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terland\Grundberg-Lokk Project\Manuscript\Genome Biol\Revision 10-17\"/>
    </mc:Choice>
  </mc:AlternateContent>
  <bookViews>
    <workbookView xWindow="480" yWindow="180" windowWidth="6348" windowHeight="4812"/>
  </bookViews>
  <sheets>
    <sheet name="Contents" sheetId="17" r:id="rId1"/>
    <sheet name="Table S1" sheetId="1" r:id="rId2"/>
    <sheet name="Table S2" sheetId="7" r:id="rId3"/>
    <sheet name="Table S3" sheetId="8" r:id="rId4"/>
    <sheet name="Table S4" sheetId="21" r:id="rId5"/>
    <sheet name="Table S5" sheetId="23" r:id="rId6"/>
    <sheet name="Table S6" sheetId="10" r:id="rId7"/>
    <sheet name="Table S7" sheetId="15" r:id="rId8"/>
    <sheet name="Table S8" sheetId="25" r:id="rId9"/>
    <sheet name="Table S9" sheetId="16" r:id="rId10"/>
    <sheet name="Table S10" sheetId="13" r:id="rId11"/>
    <sheet name="Table S11" sheetId="14" r:id="rId12"/>
    <sheet name="Table S12" sheetId="20" r:id="rId13"/>
    <sheet name="Table S13" sheetId="24" r:id="rId14"/>
    <sheet name="Table S14" sheetId="26" r:id="rId15"/>
    <sheet name="Table S15" sheetId="9" r:id="rId16"/>
    <sheet name="Table S16" sheetId="18" r:id="rId17"/>
    <sheet name="Table S17" sheetId="22" r:id="rId18"/>
    <sheet name="Table S18" sheetId="19" r:id="rId19"/>
  </sheets>
  <definedNames>
    <definedName name="_xlnm._FilterDatabase" localSheetId="1" hidden="1">'Table S1'!$A$1:$AA$2211</definedName>
  </definedNames>
  <calcPr calcId="152511"/>
</workbook>
</file>

<file path=xl/calcChain.xml><?xml version="1.0" encoding="utf-8"?>
<calcChain xmlns="http://schemas.openxmlformats.org/spreadsheetml/2006/main">
  <c r="AI11" i="24" l="1"/>
  <c r="AE11" i="24"/>
  <c r="AA11" i="24"/>
  <c r="W11" i="24"/>
  <c r="S11" i="24"/>
  <c r="O11" i="24"/>
  <c r="K11" i="24"/>
  <c r="AL10" i="24"/>
  <c r="AI10" i="24"/>
  <c r="AE10" i="24"/>
  <c r="AA10" i="24"/>
  <c r="W10" i="24"/>
  <c r="S10" i="24"/>
  <c r="O10" i="24"/>
  <c r="K10" i="24"/>
  <c r="AL9" i="24"/>
  <c r="AI9" i="24"/>
  <c r="AE9" i="24"/>
  <c r="AA9" i="24"/>
  <c r="W9" i="24"/>
  <c r="S9" i="24"/>
  <c r="O9" i="24"/>
  <c r="K9" i="24"/>
  <c r="AL8" i="24"/>
  <c r="AI8" i="24"/>
  <c r="AE8" i="24"/>
  <c r="AA8" i="24"/>
  <c r="W8" i="24"/>
  <c r="S8" i="24"/>
  <c r="O8" i="24"/>
  <c r="K8" i="24"/>
  <c r="AL7" i="24"/>
  <c r="AI7" i="24"/>
  <c r="AE7" i="24"/>
  <c r="AA7" i="24"/>
  <c r="W7" i="24"/>
  <c r="S7" i="24"/>
  <c r="O7" i="24"/>
  <c r="K7" i="24"/>
  <c r="AL6" i="24"/>
  <c r="AI6" i="24"/>
  <c r="AE6" i="24"/>
  <c r="AA6" i="24"/>
  <c r="W6" i="24"/>
  <c r="S6" i="24"/>
  <c r="O6" i="24"/>
  <c r="K6" i="24"/>
  <c r="AL5" i="24"/>
  <c r="AI5" i="24"/>
  <c r="AE5" i="24"/>
  <c r="AA5" i="24"/>
  <c r="W5" i="24"/>
  <c r="S5" i="24"/>
  <c r="O5" i="24"/>
  <c r="K5" i="24"/>
  <c r="AL4" i="24"/>
  <c r="AI4" i="24"/>
  <c r="AE4" i="24"/>
  <c r="AA4" i="24"/>
  <c r="W4" i="24"/>
  <c r="S4" i="24"/>
  <c r="O4" i="24"/>
  <c r="K4" i="24"/>
  <c r="AL3" i="24"/>
  <c r="AI3" i="24"/>
  <c r="AE3" i="24"/>
  <c r="AA3" i="24"/>
  <c r="W3" i="24"/>
  <c r="S3" i="24"/>
  <c r="O3" i="24"/>
  <c r="K3" i="24"/>
  <c r="AL2" i="24"/>
  <c r="AI2" i="24"/>
  <c r="AE2" i="24"/>
  <c r="AA2" i="24"/>
  <c r="W2" i="24"/>
  <c r="O2" i="24"/>
  <c r="K2" i="24"/>
  <c r="Y2250" i="21" l="1"/>
  <c r="Z2250" i="21" s="1"/>
  <c r="A2250" i="21"/>
  <c r="Y2249" i="21"/>
  <c r="Z2249" i="21" s="1"/>
  <c r="A2249" i="21"/>
  <c r="Z2248" i="21"/>
  <c r="Y2248" i="21"/>
  <c r="A2248" i="21"/>
  <c r="Z2247" i="21"/>
  <c r="Y2247" i="21"/>
  <c r="A2247" i="21"/>
  <c r="Z2246" i="21"/>
  <c r="Y2246" i="21"/>
  <c r="A2246" i="21"/>
  <c r="Y2245" i="21"/>
  <c r="Z2245" i="21" s="1"/>
  <c r="A2245" i="21"/>
  <c r="Y2244" i="21"/>
  <c r="Z2244" i="21" s="1"/>
  <c r="A2244" i="21"/>
  <c r="Z2243" i="21"/>
  <c r="Y2243" i="21"/>
  <c r="A2243" i="21"/>
  <c r="Z2242" i="21"/>
  <c r="Y2242" i="21"/>
  <c r="A2242" i="21"/>
  <c r="Y2241" i="21"/>
  <c r="Z2241" i="21" s="1"/>
  <c r="A2241" i="21"/>
  <c r="Y2240" i="21"/>
  <c r="Z2240" i="21" s="1"/>
  <c r="A2240" i="21"/>
  <c r="Z2239" i="21"/>
  <c r="Y2239" i="21"/>
  <c r="A2239" i="21"/>
  <c r="Z2238" i="21"/>
  <c r="Y2238" i="21"/>
  <c r="A2238" i="21"/>
  <c r="Y2237" i="21"/>
  <c r="Z2237" i="21" s="1"/>
  <c r="A2237" i="21"/>
  <c r="Y2236" i="21"/>
  <c r="Z2236" i="21" s="1"/>
  <c r="A2236" i="21"/>
  <c r="Z2235" i="21"/>
  <c r="Y2235" i="21"/>
  <c r="A2235" i="21"/>
  <c r="Z2234" i="21"/>
  <c r="Y2234" i="21"/>
  <c r="A2234" i="21"/>
  <c r="Z2233" i="21"/>
  <c r="Y2233" i="21"/>
  <c r="A2233" i="21"/>
  <c r="Y2232" i="21"/>
  <c r="Z2232" i="21" s="1"/>
  <c r="A2232" i="21"/>
  <c r="Z2231" i="21"/>
  <c r="Y2231" i="21"/>
  <c r="A2231" i="21"/>
  <c r="Z2230" i="21"/>
  <c r="Y2230" i="21"/>
  <c r="A2230" i="21"/>
  <c r="Y2229" i="21"/>
  <c r="Z2229" i="21" s="1"/>
  <c r="A2229" i="21"/>
  <c r="Y2228" i="21"/>
  <c r="Z2228" i="21" s="1"/>
  <c r="A2228" i="21"/>
  <c r="Z2227" i="21"/>
  <c r="Y2227" i="21"/>
  <c r="A2227" i="21"/>
  <c r="Z2226" i="21"/>
  <c r="Y2226" i="21"/>
  <c r="A2226" i="21"/>
  <c r="Z2225" i="21"/>
  <c r="Y2225" i="21"/>
  <c r="A2225" i="21"/>
  <c r="Y2224" i="21"/>
  <c r="Z2224" i="21" s="1"/>
  <c r="A2224" i="21"/>
  <c r="Z2223" i="21"/>
  <c r="Y2223" i="21"/>
  <c r="A2223" i="21"/>
  <c r="Z2222" i="21"/>
  <c r="Y2222" i="21"/>
  <c r="A2222" i="21"/>
  <c r="Y2221" i="21"/>
  <c r="Z2221" i="21" s="1"/>
  <c r="A2221" i="21"/>
  <c r="Y2220" i="21"/>
  <c r="Z2220" i="21" s="1"/>
  <c r="A2220" i="21"/>
  <c r="Z2219" i="21"/>
  <c r="Y2219" i="21"/>
  <c r="A2219" i="21"/>
  <c r="Z2218" i="21"/>
  <c r="Y2218" i="21"/>
  <c r="A2218" i="21"/>
  <c r="Z2217" i="21"/>
  <c r="Y2217" i="21"/>
  <c r="A2217" i="21"/>
  <c r="Y2216" i="21"/>
  <c r="Z2216" i="21" s="1"/>
  <c r="A2216" i="21"/>
  <c r="Z2215" i="21"/>
  <c r="Y2215" i="21"/>
  <c r="A2215" i="21"/>
  <c r="Z2214" i="21"/>
  <c r="Y2214" i="21"/>
  <c r="A2214" i="21"/>
  <c r="Z2213" i="21"/>
  <c r="Y2213" i="21"/>
  <c r="A2213" i="21"/>
  <c r="Y2212" i="21"/>
  <c r="Z2212" i="21" s="1"/>
  <c r="A2212" i="21"/>
  <c r="Z2211" i="21"/>
  <c r="Y2211" i="21"/>
  <c r="A2211" i="21"/>
  <c r="Z2210" i="21"/>
  <c r="Y2210" i="21"/>
  <c r="A2210" i="21"/>
  <c r="Y2209" i="21"/>
  <c r="Z2209" i="21" s="1"/>
  <c r="A2209" i="21"/>
  <c r="Y2208" i="21"/>
  <c r="Z2208" i="21" s="1"/>
  <c r="A2208" i="21"/>
  <c r="Z2207" i="21"/>
  <c r="Y2207" i="21"/>
  <c r="A2207" i="21"/>
  <c r="Z2206" i="21"/>
  <c r="Y2206" i="21"/>
  <c r="A2206" i="21"/>
  <c r="Y2205" i="21"/>
  <c r="Z2205" i="21" s="1"/>
  <c r="A2205" i="21"/>
  <c r="Y2204" i="21"/>
  <c r="Z2204" i="21" s="1"/>
  <c r="A2204" i="21"/>
  <c r="Z2203" i="21"/>
  <c r="Y2203" i="21"/>
  <c r="A2203" i="21"/>
  <c r="Z2202" i="21"/>
  <c r="Y2202" i="21"/>
  <c r="A2202" i="21"/>
  <c r="Z2201" i="21"/>
  <c r="Y2201" i="21"/>
  <c r="A2201" i="21"/>
  <c r="Y2200" i="21"/>
  <c r="Z2200" i="21" s="1"/>
  <c r="A2200" i="21"/>
  <c r="Z2199" i="21"/>
  <c r="Y2199" i="21"/>
  <c r="A2199" i="21"/>
  <c r="Z2198" i="21"/>
  <c r="Y2198" i="21"/>
  <c r="A2198" i="21"/>
  <c r="Y2197" i="21"/>
  <c r="Z2197" i="21" s="1"/>
  <c r="A2197" i="21"/>
  <c r="Y2196" i="21"/>
  <c r="Z2196" i="21" s="1"/>
  <c r="A2196" i="21"/>
  <c r="Z2195" i="21"/>
  <c r="Y2195" i="21"/>
  <c r="A2195" i="21"/>
  <c r="Z2194" i="21"/>
  <c r="Y2194" i="21"/>
  <c r="A2194" i="21"/>
  <c r="Z2193" i="21"/>
  <c r="Y2193" i="21"/>
  <c r="A2193" i="21"/>
  <c r="Y2192" i="21"/>
  <c r="Z2192" i="21" s="1"/>
  <c r="A2192" i="21"/>
  <c r="Z2191" i="21"/>
  <c r="Y2191" i="21"/>
  <c r="A2191" i="21"/>
  <c r="Z2190" i="21"/>
  <c r="Y2190" i="21"/>
  <c r="A2190" i="21"/>
  <c r="Y2189" i="21"/>
  <c r="Z2189" i="21" s="1"/>
  <c r="A2189" i="21"/>
  <c r="Y2188" i="21"/>
  <c r="Z2188" i="21" s="1"/>
  <c r="A2188" i="21"/>
  <c r="Z2187" i="21"/>
  <c r="Y2187" i="21"/>
  <c r="A2187" i="21"/>
  <c r="Z2186" i="21"/>
  <c r="Y2186" i="21"/>
  <c r="A2186" i="21"/>
  <c r="Z2185" i="21"/>
  <c r="Y2185" i="21"/>
  <c r="A2185" i="21"/>
  <c r="Y2184" i="21"/>
  <c r="Z2184" i="21" s="1"/>
  <c r="A2184" i="21"/>
  <c r="Z2183" i="21"/>
  <c r="Y2183" i="21"/>
  <c r="A2183" i="21"/>
  <c r="Z2182" i="21"/>
  <c r="Y2182" i="21"/>
  <c r="A2182" i="21"/>
  <c r="Z2181" i="21"/>
  <c r="Y2181" i="21"/>
  <c r="A2181" i="21"/>
  <c r="Y2180" i="21"/>
  <c r="Z2180" i="21" s="1"/>
  <c r="A2180" i="21"/>
  <c r="Z2179" i="21"/>
  <c r="Y2179" i="21"/>
  <c r="A2179" i="21"/>
  <c r="Z2178" i="21"/>
  <c r="Y2178" i="21"/>
  <c r="A2178" i="21"/>
  <c r="Y2177" i="21"/>
  <c r="Z2177" i="21" s="1"/>
  <c r="A2177" i="21"/>
  <c r="Y2176" i="21"/>
  <c r="Z2176" i="21" s="1"/>
  <c r="A2176" i="21"/>
  <c r="Z2175" i="21"/>
  <c r="Y2175" i="21"/>
  <c r="A2175" i="21"/>
  <c r="Z2174" i="21"/>
  <c r="Y2174" i="21"/>
  <c r="A2174" i="21"/>
  <c r="Y2173" i="21"/>
  <c r="Z2173" i="21" s="1"/>
  <c r="A2173" i="21"/>
  <c r="Y2172" i="21"/>
  <c r="Z2172" i="21" s="1"/>
  <c r="A2172" i="21"/>
  <c r="Z2171" i="21"/>
  <c r="Y2171" i="21"/>
  <c r="A2171" i="21"/>
  <c r="Z2170" i="21"/>
  <c r="Y2170" i="21"/>
  <c r="A2170" i="21"/>
  <c r="Z2169" i="21"/>
  <c r="Y2169" i="21"/>
  <c r="A2169" i="21"/>
  <c r="Y2168" i="21"/>
  <c r="Z2168" i="21" s="1"/>
  <c r="A2168" i="21"/>
  <c r="Z2167" i="21"/>
  <c r="Y2167" i="21"/>
  <c r="A2167" i="21"/>
  <c r="Z2166" i="21"/>
  <c r="Y2166" i="21"/>
  <c r="A2166" i="21"/>
  <c r="Y2165" i="21"/>
  <c r="Z2165" i="21" s="1"/>
  <c r="A2165" i="21"/>
  <c r="Y2164" i="21"/>
  <c r="Z2164" i="21" s="1"/>
  <c r="A2164" i="21"/>
  <c r="Z2163" i="21"/>
  <c r="Y2163" i="21"/>
  <c r="A2163" i="21"/>
  <c r="Z2162" i="21"/>
  <c r="Y2162" i="21"/>
  <c r="A2162" i="21"/>
  <c r="Z2161" i="21"/>
  <c r="Y2161" i="21"/>
  <c r="A2161" i="21"/>
  <c r="Y2160" i="21"/>
  <c r="Z2160" i="21" s="1"/>
  <c r="A2160" i="21"/>
  <c r="Z2159" i="21"/>
  <c r="Y2159" i="21"/>
  <c r="A2159" i="21"/>
  <c r="Z2158" i="21"/>
  <c r="Y2158" i="21"/>
  <c r="A2158" i="21"/>
  <c r="Y2157" i="21"/>
  <c r="Z2157" i="21" s="1"/>
  <c r="A2157" i="21"/>
  <c r="Y2156" i="21"/>
  <c r="Z2156" i="21" s="1"/>
  <c r="A2156" i="21"/>
  <c r="Z2155" i="21"/>
  <c r="Y2155" i="21"/>
  <c r="A2155" i="21"/>
  <c r="Z2154" i="21"/>
  <c r="Y2154" i="21"/>
  <c r="A2154" i="21"/>
  <c r="Z2153" i="21"/>
  <c r="Y2153" i="21"/>
  <c r="A2153" i="21"/>
  <c r="Y2152" i="21"/>
  <c r="Z2152" i="21" s="1"/>
  <c r="A2152" i="21"/>
  <c r="Z2151" i="21"/>
  <c r="Y2151" i="21"/>
  <c r="A2151" i="21"/>
  <c r="Z2150" i="21"/>
  <c r="Y2150" i="21"/>
  <c r="A2150" i="21"/>
  <c r="Z2149" i="21"/>
  <c r="Y2149" i="21"/>
  <c r="A2149" i="21"/>
  <c r="Y2148" i="21"/>
  <c r="Z2148" i="21" s="1"/>
  <c r="A2148" i="21"/>
  <c r="Z2147" i="21"/>
  <c r="Y2147" i="21"/>
  <c r="A2147" i="21"/>
  <c r="Z2146" i="21"/>
  <c r="Y2146" i="21"/>
  <c r="A2146" i="21"/>
  <c r="Y2145" i="21"/>
  <c r="Z2145" i="21" s="1"/>
  <c r="A2145" i="21"/>
  <c r="Y2144" i="21"/>
  <c r="Z2144" i="21" s="1"/>
  <c r="A2144" i="21"/>
  <c r="Z2143" i="21"/>
  <c r="Y2143" i="21"/>
  <c r="A2143" i="21"/>
  <c r="Z2142" i="21"/>
  <c r="Y2142" i="21"/>
  <c r="A2142" i="21"/>
  <c r="Y2141" i="21"/>
  <c r="Z2141" i="21" s="1"/>
  <c r="A2141" i="21"/>
  <c r="Y2140" i="21"/>
  <c r="Z2140" i="21" s="1"/>
  <c r="A2140" i="21"/>
  <c r="Z2139" i="21"/>
  <c r="Y2139" i="21"/>
  <c r="A2139" i="21"/>
  <c r="Z2138" i="21"/>
  <c r="Y2138" i="21"/>
  <c r="A2138" i="21"/>
  <c r="Z2137" i="21"/>
  <c r="Y2137" i="21"/>
  <c r="A2137" i="21"/>
  <c r="Y2136" i="21"/>
  <c r="Z2136" i="21" s="1"/>
  <c r="A2136" i="21"/>
  <c r="Z2135" i="21"/>
  <c r="Y2135" i="21"/>
  <c r="A2135" i="21"/>
  <c r="Z2134" i="21"/>
  <c r="Y2134" i="21"/>
  <c r="A2134" i="21"/>
  <c r="Y2133" i="21"/>
  <c r="Z2133" i="21" s="1"/>
  <c r="A2133" i="21"/>
  <c r="Y2132" i="21"/>
  <c r="Z2132" i="21" s="1"/>
  <c r="A2132" i="21"/>
  <c r="Z2131" i="21"/>
  <c r="Y2131" i="21"/>
  <c r="A2131" i="21"/>
  <c r="Z2130" i="21"/>
  <c r="Y2130" i="21"/>
  <c r="A2130" i="21"/>
  <c r="Z2129" i="21"/>
  <c r="Y2129" i="21"/>
  <c r="A2129" i="21"/>
  <c r="Y2128" i="21"/>
  <c r="Z2128" i="21" s="1"/>
  <c r="A2128" i="21"/>
  <c r="Z2127" i="21"/>
  <c r="Y2127" i="21"/>
  <c r="A2127" i="21"/>
  <c r="Z2126" i="21"/>
  <c r="Y2126" i="21"/>
  <c r="A2126" i="21"/>
  <c r="Y2125" i="21"/>
  <c r="Z2125" i="21" s="1"/>
  <c r="A2125" i="21"/>
  <c r="Y2124" i="21"/>
  <c r="Z2124" i="21" s="1"/>
  <c r="A2124" i="21"/>
  <c r="Z2123" i="21"/>
  <c r="Y2123" i="21"/>
  <c r="A2123" i="21"/>
  <c r="Z2122" i="21"/>
  <c r="Y2122" i="21"/>
  <c r="A2122" i="21"/>
  <c r="Z2121" i="21"/>
  <c r="Y2121" i="21"/>
  <c r="A2121" i="21"/>
  <c r="Y2120" i="21"/>
  <c r="Z2120" i="21" s="1"/>
  <c r="A2120" i="21"/>
  <c r="Z2119" i="21"/>
  <c r="Y2119" i="21"/>
  <c r="A2119" i="21"/>
  <c r="Z2118" i="21"/>
  <c r="Y2118" i="21"/>
  <c r="A2118" i="21"/>
  <c r="Z2117" i="21"/>
  <c r="Y2117" i="21"/>
  <c r="A2117" i="21"/>
  <c r="Y2116" i="21"/>
  <c r="Z2116" i="21" s="1"/>
  <c r="A2116" i="21"/>
  <c r="Z2115" i="21"/>
  <c r="Y2115" i="21"/>
  <c r="A2115" i="21"/>
  <c r="Z2114" i="21"/>
  <c r="Y2114" i="21"/>
  <c r="A2114" i="21"/>
  <c r="Y2113" i="21"/>
  <c r="Z2113" i="21" s="1"/>
  <c r="A2113" i="21"/>
  <c r="Y2112" i="21"/>
  <c r="Z2112" i="21" s="1"/>
  <c r="A2112" i="21"/>
  <c r="Z2111" i="21"/>
  <c r="Y2111" i="21"/>
  <c r="A2111" i="21"/>
  <c r="Z2110" i="21"/>
  <c r="Y2110" i="21"/>
  <c r="A2110" i="21"/>
  <c r="Y2109" i="21"/>
  <c r="Z2109" i="21" s="1"/>
  <c r="A2109" i="21"/>
  <c r="Y2108" i="21"/>
  <c r="Z2108" i="21" s="1"/>
  <c r="A2108" i="21"/>
  <c r="Z2107" i="21"/>
  <c r="Y2107" i="21"/>
  <c r="A2107" i="21"/>
  <c r="Z2106" i="21"/>
  <c r="Y2106" i="21"/>
  <c r="A2106" i="21"/>
  <c r="Z2105" i="21"/>
  <c r="Y2105" i="21"/>
  <c r="A2105" i="21"/>
  <c r="Y2104" i="21"/>
  <c r="Z2104" i="21" s="1"/>
  <c r="A2104" i="21"/>
  <c r="Z2103" i="21"/>
  <c r="Y2103" i="21"/>
  <c r="A2103" i="21"/>
  <c r="Z2102" i="21"/>
  <c r="Y2102" i="21"/>
  <c r="A2102" i="21"/>
  <c r="Y2101" i="21"/>
  <c r="Z2101" i="21" s="1"/>
  <c r="A2101" i="21"/>
  <c r="Y2100" i="21"/>
  <c r="Z2100" i="21" s="1"/>
  <c r="A2100" i="21"/>
  <c r="Z2099" i="21"/>
  <c r="Y2099" i="21"/>
  <c r="A2099" i="21"/>
  <c r="Z2098" i="21"/>
  <c r="Y2098" i="21"/>
  <c r="A2098" i="21"/>
  <c r="Z2097" i="21"/>
  <c r="Y2097" i="21"/>
  <c r="A2097" i="21"/>
  <c r="Y2096" i="21"/>
  <c r="Z2096" i="21" s="1"/>
  <c r="A2096" i="21"/>
  <c r="Z2095" i="21"/>
  <c r="Y2095" i="21"/>
  <c r="A2095" i="21"/>
  <c r="Z2094" i="21"/>
  <c r="Y2094" i="21"/>
  <c r="A2094" i="21"/>
  <c r="Y2093" i="21"/>
  <c r="Z2093" i="21" s="1"/>
  <c r="A2093" i="21"/>
  <c r="Y2092" i="21"/>
  <c r="Z2092" i="21" s="1"/>
  <c r="A2092" i="21"/>
  <c r="Z2091" i="21"/>
  <c r="Y2091" i="21"/>
  <c r="A2091" i="21"/>
  <c r="Z2090" i="21"/>
  <c r="Y2090" i="21"/>
  <c r="A2090" i="21"/>
  <c r="Z2089" i="21"/>
  <c r="Y2089" i="21"/>
  <c r="A2089" i="21"/>
  <c r="Y2088" i="21"/>
  <c r="Z2088" i="21" s="1"/>
  <c r="A2088" i="21"/>
  <c r="Z2087" i="21"/>
  <c r="Y2087" i="21"/>
  <c r="A2087" i="21"/>
  <c r="Z2086" i="21"/>
  <c r="Y2086" i="21"/>
  <c r="A2086" i="21"/>
  <c r="Z2085" i="21"/>
  <c r="Y2085" i="21"/>
  <c r="A2085" i="21"/>
  <c r="Y2084" i="21"/>
  <c r="Z2084" i="21" s="1"/>
  <c r="A2084" i="21"/>
  <c r="Z2083" i="21"/>
  <c r="Y2083" i="21"/>
  <c r="A2083" i="21"/>
  <c r="Z2082" i="21"/>
  <c r="Y2082" i="21"/>
  <c r="A2082" i="21"/>
  <c r="Y2081" i="21"/>
  <c r="Z2081" i="21" s="1"/>
  <c r="A2081" i="21"/>
  <c r="Y2080" i="21"/>
  <c r="Z2080" i="21" s="1"/>
  <c r="A2080" i="21"/>
  <c r="Z2079" i="21"/>
  <c r="Y2079" i="21"/>
  <c r="A2079" i="21"/>
  <c r="Z2078" i="21"/>
  <c r="Y2078" i="21"/>
  <c r="A2078" i="21"/>
  <c r="Y2077" i="21"/>
  <c r="Z2077" i="21" s="1"/>
  <c r="A2077" i="21"/>
  <c r="Y2076" i="21"/>
  <c r="Z2076" i="21" s="1"/>
  <c r="A2076" i="21"/>
  <c r="Z2075" i="21"/>
  <c r="Y2075" i="21"/>
  <c r="A2075" i="21"/>
  <c r="Z2074" i="21"/>
  <c r="Y2074" i="21"/>
  <c r="A2074" i="21"/>
  <c r="Z2073" i="21"/>
  <c r="Y2073" i="21"/>
  <c r="A2073" i="21"/>
  <c r="Y2072" i="21"/>
  <c r="Z2072" i="21" s="1"/>
  <c r="A2072" i="21"/>
  <c r="Z2071" i="21"/>
  <c r="Y2071" i="21"/>
  <c r="A2071" i="21"/>
  <c r="Z2070" i="21"/>
  <c r="Y2070" i="21"/>
  <c r="A2070" i="21"/>
  <c r="Y2069" i="21"/>
  <c r="Z2069" i="21" s="1"/>
  <c r="A2069" i="21"/>
  <c r="Y2068" i="21"/>
  <c r="Z2068" i="21" s="1"/>
  <c r="A2068" i="21"/>
  <c r="Z2067" i="21"/>
  <c r="Y2067" i="21"/>
  <c r="A2067" i="21"/>
  <c r="Z2066" i="21"/>
  <c r="Y2066" i="21"/>
  <c r="A2066" i="21"/>
  <c r="Z2065" i="21"/>
  <c r="Y2065" i="21"/>
  <c r="A2065" i="21"/>
  <c r="Y2064" i="21"/>
  <c r="Z2064" i="21" s="1"/>
  <c r="A2064" i="21"/>
  <c r="Z2063" i="21"/>
  <c r="Y2063" i="21"/>
  <c r="A2063" i="21"/>
  <c r="Z2062" i="21"/>
  <c r="Y2062" i="21"/>
  <c r="A2062" i="21"/>
  <c r="Y2061" i="21"/>
  <c r="Z2061" i="21" s="1"/>
  <c r="A2061" i="21"/>
  <c r="Y2060" i="21"/>
  <c r="Z2060" i="21" s="1"/>
  <c r="A2060" i="21"/>
  <c r="Z2059" i="21"/>
  <c r="Y2059" i="21"/>
  <c r="A2059" i="21"/>
  <c r="Z2058" i="21"/>
  <c r="Y2058" i="21"/>
  <c r="A2058" i="21"/>
  <c r="Z2057" i="21"/>
  <c r="Y2057" i="21"/>
  <c r="A2057" i="21"/>
  <c r="Y2056" i="21"/>
  <c r="Z2056" i="21" s="1"/>
  <c r="A2056" i="21"/>
  <c r="Z2055" i="21"/>
  <c r="Y2055" i="21"/>
  <c r="A2055" i="21"/>
  <c r="Z2054" i="21"/>
  <c r="Y2054" i="21"/>
  <c r="A2054" i="21"/>
  <c r="Z2053" i="21"/>
  <c r="Y2053" i="21"/>
  <c r="A2053" i="21"/>
  <c r="Y2052" i="21"/>
  <c r="Z2052" i="21" s="1"/>
  <c r="A2052" i="21"/>
  <c r="Z2051" i="21"/>
  <c r="Y2051" i="21"/>
  <c r="A2051" i="21"/>
  <c r="Z2050" i="21"/>
  <c r="Y2050" i="21"/>
  <c r="A2050" i="21"/>
  <c r="Y2049" i="21"/>
  <c r="Z2049" i="21" s="1"/>
  <c r="A2049" i="21"/>
  <c r="Y2048" i="21"/>
  <c r="Z2048" i="21" s="1"/>
  <c r="A2048" i="21"/>
  <c r="Z2047" i="21"/>
  <c r="Y2047" i="21"/>
  <c r="A2047" i="21"/>
  <c r="Z2046" i="21"/>
  <c r="Y2046" i="21"/>
  <c r="A2046" i="21"/>
  <c r="Y2045" i="21"/>
  <c r="Z2045" i="21" s="1"/>
  <c r="A2045" i="21"/>
  <c r="Y2044" i="21"/>
  <c r="Z2044" i="21" s="1"/>
  <c r="A2044" i="21"/>
  <c r="Z2043" i="21"/>
  <c r="Y2043" i="21"/>
  <c r="A2043" i="21"/>
  <c r="Z2042" i="21"/>
  <c r="Y2042" i="21"/>
  <c r="A2042" i="21"/>
  <c r="Z2041" i="21"/>
  <c r="Y2041" i="21"/>
  <c r="A2041" i="21"/>
  <c r="Y2040" i="21"/>
  <c r="Z2040" i="21" s="1"/>
  <c r="A2040" i="21"/>
  <c r="Z2039" i="21"/>
  <c r="Y2039" i="21"/>
  <c r="A2039" i="21"/>
  <c r="Z2038" i="21"/>
  <c r="Y2038" i="21"/>
  <c r="A2038" i="21"/>
  <c r="Y2037" i="21"/>
  <c r="Z2037" i="21" s="1"/>
  <c r="A2037" i="21"/>
  <c r="Y2036" i="21"/>
  <c r="Z2036" i="21" s="1"/>
  <c r="A2036" i="21"/>
  <c r="Z2035" i="21"/>
  <c r="Y2035" i="21"/>
  <c r="A2035" i="21"/>
  <c r="Z2034" i="21"/>
  <c r="Y2034" i="21"/>
  <c r="A2034" i="21"/>
  <c r="Z2033" i="21"/>
  <c r="Y2033" i="21"/>
  <c r="A2033" i="21"/>
  <c r="Y2032" i="21"/>
  <c r="Z2032" i="21" s="1"/>
  <c r="A2032" i="21"/>
  <c r="Z2031" i="21"/>
  <c r="Y2031" i="21"/>
  <c r="A2031" i="21"/>
  <c r="Z2030" i="21"/>
  <c r="Y2030" i="21"/>
  <c r="A2030" i="21"/>
  <c r="Y2029" i="21"/>
  <c r="Z2029" i="21" s="1"/>
  <c r="A2029" i="21"/>
  <c r="Y2028" i="21"/>
  <c r="Z2028" i="21" s="1"/>
  <c r="A2028" i="21"/>
  <c r="Z2027" i="21"/>
  <c r="Y2027" i="21"/>
  <c r="A2027" i="21"/>
  <c r="Z2026" i="21"/>
  <c r="Y2026" i="21"/>
  <c r="A2026" i="21"/>
  <c r="Z2025" i="21"/>
  <c r="Y2025" i="21"/>
  <c r="A2025" i="21"/>
  <c r="Y2024" i="21"/>
  <c r="Z2024" i="21" s="1"/>
  <c r="A2024" i="21"/>
  <c r="Z2023" i="21"/>
  <c r="Y2023" i="21"/>
  <c r="A2023" i="21"/>
  <c r="Z2022" i="21"/>
  <c r="Y2022" i="21"/>
  <c r="A2022" i="21"/>
  <c r="Z2021" i="21"/>
  <c r="Y2021" i="21"/>
  <c r="A2021" i="21"/>
  <c r="Y2020" i="21"/>
  <c r="Z2020" i="21" s="1"/>
  <c r="A2020" i="21"/>
  <c r="Z2019" i="21"/>
  <c r="Y2019" i="21"/>
  <c r="A2019" i="21"/>
  <c r="Z2018" i="21"/>
  <c r="Y2018" i="21"/>
  <c r="A2018" i="21"/>
  <c r="Y2017" i="21"/>
  <c r="Z2017" i="21" s="1"/>
  <c r="A2017" i="21"/>
  <c r="Y2016" i="21"/>
  <c r="Z2016" i="21" s="1"/>
  <c r="A2016" i="21"/>
  <c r="Z2015" i="21"/>
  <c r="Y2015" i="21"/>
  <c r="A2015" i="21"/>
  <c r="Z2014" i="21"/>
  <c r="Y2014" i="21"/>
  <c r="A2014" i="21"/>
  <c r="Y2013" i="21"/>
  <c r="Z2013" i="21" s="1"/>
  <c r="A2013" i="21"/>
  <c r="Y2012" i="21"/>
  <c r="Z2012" i="21" s="1"/>
  <c r="A2012" i="21"/>
  <c r="Z2011" i="21"/>
  <c r="Y2011" i="21"/>
  <c r="A2011" i="21"/>
  <c r="Z2010" i="21"/>
  <c r="Y2010" i="21"/>
  <c r="A2010" i="21"/>
  <c r="Z2009" i="21"/>
  <c r="Y2009" i="21"/>
  <c r="A2009" i="21"/>
  <c r="Y2008" i="21"/>
  <c r="Z2008" i="21" s="1"/>
  <c r="A2008" i="21"/>
  <c r="Z2007" i="21"/>
  <c r="Y2007" i="21"/>
  <c r="A2007" i="21"/>
  <c r="Z2006" i="21"/>
  <c r="Y2006" i="21"/>
  <c r="A2006" i="21"/>
  <c r="Y2005" i="21"/>
  <c r="Z2005" i="21" s="1"/>
  <c r="A2005" i="21"/>
  <c r="Y2004" i="21"/>
  <c r="Z2004" i="21" s="1"/>
  <c r="A2004" i="21"/>
  <c r="Z2003" i="21"/>
  <c r="Y2003" i="21"/>
  <c r="A2003" i="21"/>
  <c r="Z2002" i="21"/>
  <c r="Y2002" i="21"/>
  <c r="A2002" i="21"/>
  <c r="Z2001" i="21"/>
  <c r="Y2001" i="21"/>
  <c r="A2001" i="21"/>
  <c r="Y2000" i="21"/>
  <c r="Z2000" i="21" s="1"/>
  <c r="A2000" i="21"/>
  <c r="Z1999" i="21"/>
  <c r="Y1999" i="21"/>
  <c r="A1999" i="21"/>
  <c r="Z1998" i="21"/>
  <c r="Y1998" i="21"/>
  <c r="A1998" i="21"/>
  <c r="Y1997" i="21"/>
  <c r="Z1997" i="21" s="1"/>
  <c r="A1997" i="21"/>
  <c r="Y1996" i="21"/>
  <c r="Z1996" i="21" s="1"/>
  <c r="A1996" i="21"/>
  <c r="Z1995" i="21"/>
  <c r="Y1995" i="21"/>
  <c r="A1995" i="21"/>
  <c r="Z1994" i="21"/>
  <c r="Y1994" i="21"/>
  <c r="A1994" i="21"/>
  <c r="Z1993" i="21"/>
  <c r="Y1993" i="21"/>
  <c r="A1993" i="21"/>
  <c r="Y1992" i="21"/>
  <c r="Z1992" i="21" s="1"/>
  <c r="A1992" i="21"/>
  <c r="Z1991" i="21"/>
  <c r="Y1991" i="21"/>
  <c r="A1991" i="21"/>
  <c r="Z1990" i="21"/>
  <c r="Y1990" i="21"/>
  <c r="A1990" i="21"/>
  <c r="Z1989" i="21"/>
  <c r="Y1989" i="21"/>
  <c r="A1989" i="21"/>
  <c r="Y1988" i="21"/>
  <c r="Z1988" i="21" s="1"/>
  <c r="A1988" i="21"/>
  <c r="Z1987" i="21"/>
  <c r="Y1987" i="21"/>
  <c r="A1987" i="21"/>
  <c r="Z1986" i="21"/>
  <c r="Y1986" i="21"/>
  <c r="A1986" i="21"/>
  <c r="Y1985" i="21"/>
  <c r="Z1985" i="21" s="1"/>
  <c r="A1985" i="21"/>
  <c r="Y1984" i="21"/>
  <c r="Z1984" i="21" s="1"/>
  <c r="A1984" i="21"/>
  <c r="Z1983" i="21"/>
  <c r="Y1983" i="21"/>
  <c r="A1983" i="21"/>
  <c r="Z1982" i="21"/>
  <c r="Y1982" i="21"/>
  <c r="A1982" i="21"/>
  <c r="Y1981" i="21"/>
  <c r="Z1981" i="21" s="1"/>
  <c r="A1981" i="21"/>
  <c r="Y1980" i="21"/>
  <c r="Z1980" i="21" s="1"/>
  <c r="A1980" i="21"/>
  <c r="Z1979" i="21"/>
  <c r="Y1979" i="21"/>
  <c r="A1979" i="21"/>
  <c r="Y1978" i="21"/>
  <c r="Z1978" i="21" s="1"/>
  <c r="A1978" i="21"/>
  <c r="Z1977" i="21"/>
  <c r="Y1977" i="21"/>
  <c r="A1977" i="21"/>
  <c r="Y1976" i="21"/>
  <c r="Z1976" i="21" s="1"/>
  <c r="A1976" i="21"/>
  <c r="Z1975" i="21"/>
  <c r="Y1975" i="21"/>
  <c r="A1975" i="21"/>
  <c r="Z1974" i="21"/>
  <c r="Y1974" i="21"/>
  <c r="A1974" i="21"/>
  <c r="Z1973" i="21"/>
  <c r="Y1973" i="21"/>
  <c r="A1973" i="21"/>
  <c r="Y1972" i="21"/>
  <c r="Z1972" i="21" s="1"/>
  <c r="A1972" i="21"/>
  <c r="Z1971" i="21"/>
  <c r="Y1971" i="21"/>
  <c r="A1971" i="21"/>
  <c r="Z1970" i="21"/>
  <c r="Y1970" i="21"/>
  <c r="A1970" i="21"/>
  <c r="Y1969" i="21"/>
  <c r="Z1969" i="21" s="1"/>
  <c r="A1969" i="21"/>
  <c r="Y1968" i="21"/>
  <c r="Z1968" i="21" s="1"/>
  <c r="A1968" i="21"/>
  <c r="Z1967" i="21"/>
  <c r="Y1967" i="21"/>
  <c r="A1967" i="21"/>
  <c r="Y1966" i="21"/>
  <c r="Z1966" i="21" s="1"/>
  <c r="A1966" i="21"/>
  <c r="Y1965" i="21"/>
  <c r="Z1965" i="21" s="1"/>
  <c r="A1965" i="21"/>
  <c r="Y1964" i="21"/>
  <c r="Z1964" i="21" s="1"/>
  <c r="A1964" i="21"/>
  <c r="Z1963" i="21"/>
  <c r="Y1963" i="21"/>
  <c r="A1963" i="21"/>
  <c r="Y1962" i="21"/>
  <c r="Z1962" i="21" s="1"/>
  <c r="A1962" i="21"/>
  <c r="Z1961" i="21"/>
  <c r="Y1961" i="21"/>
  <c r="A1961" i="21"/>
  <c r="Y1960" i="21"/>
  <c r="Z1960" i="21" s="1"/>
  <c r="A1960" i="21"/>
  <c r="Z1959" i="21"/>
  <c r="Y1959" i="21"/>
  <c r="A1959" i="21"/>
  <c r="Z1958" i="21"/>
  <c r="Y1958" i="21"/>
  <c r="A1958" i="21"/>
  <c r="Z1957" i="21"/>
  <c r="Y1957" i="21"/>
  <c r="A1957" i="21"/>
  <c r="Y1956" i="21"/>
  <c r="Z1956" i="21" s="1"/>
  <c r="A1956" i="21"/>
  <c r="Z1955" i="21"/>
  <c r="Y1955" i="21"/>
  <c r="A1955" i="21"/>
  <c r="Z1954" i="21"/>
  <c r="Y1954" i="21"/>
  <c r="A1954" i="21"/>
  <c r="Y1953" i="21"/>
  <c r="Z1953" i="21" s="1"/>
  <c r="A1953" i="21"/>
  <c r="Y1952" i="21"/>
  <c r="Z1952" i="21" s="1"/>
  <c r="A1952" i="21"/>
  <c r="Z1951" i="21"/>
  <c r="Y1951" i="21"/>
  <c r="A1951" i="21"/>
  <c r="Y1950" i="21"/>
  <c r="Z1950" i="21" s="1"/>
  <c r="A1950" i="21"/>
  <c r="Y1949" i="21"/>
  <c r="Z1949" i="21" s="1"/>
  <c r="A1949" i="21"/>
  <c r="Y1948" i="21"/>
  <c r="Z1948" i="21" s="1"/>
  <c r="A1948" i="21"/>
  <c r="Z1947" i="21"/>
  <c r="Y1947" i="21"/>
  <c r="A1947" i="21"/>
  <c r="Y1946" i="21"/>
  <c r="Z1946" i="21" s="1"/>
  <c r="A1946" i="21"/>
  <c r="Z1945" i="21"/>
  <c r="Y1945" i="21"/>
  <c r="A1945" i="21"/>
  <c r="Y1944" i="21"/>
  <c r="Z1944" i="21" s="1"/>
  <c r="A1944" i="21"/>
  <c r="Z1943" i="21"/>
  <c r="Y1943" i="21"/>
  <c r="A1943" i="21"/>
  <c r="Z1942" i="21"/>
  <c r="Y1942" i="21"/>
  <c r="A1942" i="21"/>
  <c r="Z1941" i="21"/>
  <c r="Y1941" i="21"/>
  <c r="A1941" i="21"/>
  <c r="Y1940" i="21"/>
  <c r="Z1940" i="21" s="1"/>
  <c r="A1940" i="21"/>
  <c r="Z1939" i="21"/>
  <c r="Y1939" i="21"/>
  <c r="A1939" i="21"/>
  <c r="Z1938" i="21"/>
  <c r="Y1938" i="21"/>
  <c r="A1938" i="21"/>
  <c r="Y1937" i="21"/>
  <c r="Z1937" i="21" s="1"/>
  <c r="A1937" i="21"/>
  <c r="Y1936" i="21"/>
  <c r="Z1936" i="21" s="1"/>
  <c r="A1936" i="21"/>
  <c r="Z1935" i="21"/>
  <c r="Y1935" i="21"/>
  <c r="A1935" i="21"/>
  <c r="Y1934" i="21"/>
  <c r="Z1934" i="21" s="1"/>
  <c r="A1934" i="21"/>
  <c r="Y1933" i="21"/>
  <c r="Z1933" i="21" s="1"/>
  <c r="A1933" i="21"/>
  <c r="Y1932" i="21"/>
  <c r="Z1932" i="21" s="1"/>
  <c r="A1932" i="21"/>
  <c r="Z1931" i="21"/>
  <c r="Y1931" i="21"/>
  <c r="A1931" i="21"/>
  <c r="Y1930" i="21"/>
  <c r="Z1930" i="21" s="1"/>
  <c r="A1930" i="21"/>
  <c r="Z1929" i="21"/>
  <c r="Y1929" i="21"/>
  <c r="A1929" i="21"/>
  <c r="Y1928" i="21"/>
  <c r="Z1928" i="21" s="1"/>
  <c r="A1928" i="21"/>
  <c r="Z1927" i="21"/>
  <c r="Y1927" i="21"/>
  <c r="A1927" i="21"/>
  <c r="Z1926" i="21"/>
  <c r="Y1926" i="21"/>
  <c r="A1926" i="21"/>
  <c r="Z1925" i="21"/>
  <c r="Y1925" i="21"/>
  <c r="A1925" i="21"/>
  <c r="Y1924" i="21"/>
  <c r="Z1924" i="21" s="1"/>
  <c r="A1924" i="21"/>
  <c r="Z1923" i="21"/>
  <c r="Y1923" i="21"/>
  <c r="A1923" i="21"/>
  <c r="Z1922" i="21"/>
  <c r="Y1922" i="21"/>
  <c r="A1922" i="21"/>
  <c r="Y1921" i="21"/>
  <c r="Z1921" i="21" s="1"/>
  <c r="A1921" i="21"/>
  <c r="Y1920" i="21"/>
  <c r="Z1920" i="21" s="1"/>
  <c r="A1920" i="21"/>
  <c r="Z1919" i="21"/>
  <c r="Y1919" i="21"/>
  <c r="A1919" i="21"/>
  <c r="Y1918" i="21"/>
  <c r="Z1918" i="21" s="1"/>
  <c r="A1918" i="21"/>
  <c r="Y1917" i="21"/>
  <c r="Z1917" i="21" s="1"/>
  <c r="A1917" i="21"/>
  <c r="Y1916" i="21"/>
  <c r="Z1916" i="21" s="1"/>
  <c r="A1916" i="21"/>
  <c r="Z1915" i="21"/>
  <c r="Y1915" i="21"/>
  <c r="A1915" i="21"/>
  <c r="Y1914" i="21"/>
  <c r="Z1914" i="21" s="1"/>
  <c r="A1914" i="21"/>
  <c r="Z1913" i="21"/>
  <c r="Y1913" i="21"/>
  <c r="A1913" i="21"/>
  <c r="Y1912" i="21"/>
  <c r="Z1912" i="21" s="1"/>
  <c r="A1912" i="21"/>
  <c r="Z1911" i="21"/>
  <c r="Y1911" i="21"/>
  <c r="A1911" i="21"/>
  <c r="Z1910" i="21"/>
  <c r="Y1910" i="21"/>
  <c r="A1910" i="21"/>
  <c r="Z1909" i="21"/>
  <c r="Y1909" i="21"/>
  <c r="A1909" i="21"/>
  <c r="Y1908" i="21"/>
  <c r="Z1908" i="21" s="1"/>
  <c r="A1908" i="21"/>
  <c r="Z1907" i="21"/>
  <c r="Y1907" i="21"/>
  <c r="A1907" i="21"/>
  <c r="Z1906" i="21"/>
  <c r="Y1906" i="21"/>
  <c r="A1906" i="21"/>
  <c r="Y1905" i="21"/>
  <c r="Z1905" i="21" s="1"/>
  <c r="A1905" i="21"/>
  <c r="Y1904" i="21"/>
  <c r="Z1904" i="21" s="1"/>
  <c r="A1904" i="21"/>
  <c r="Z1903" i="21"/>
  <c r="Y1903" i="21"/>
  <c r="A1903" i="21"/>
  <c r="Y1902" i="21"/>
  <c r="Z1902" i="21" s="1"/>
  <c r="A1902" i="21"/>
  <c r="Z1901" i="21"/>
  <c r="Y1901" i="21"/>
  <c r="A1901" i="21"/>
  <c r="Y1900" i="21"/>
  <c r="Z1900" i="21" s="1"/>
  <c r="A1900" i="21"/>
  <c r="Z1899" i="21"/>
  <c r="Y1899" i="21"/>
  <c r="A1899" i="21"/>
  <c r="Z1898" i="21"/>
  <c r="Y1898" i="21"/>
  <c r="A1898" i="21"/>
  <c r="Y1897" i="21"/>
  <c r="Z1897" i="21" s="1"/>
  <c r="A1897" i="21"/>
  <c r="Y1896" i="21"/>
  <c r="Z1896" i="21" s="1"/>
  <c r="A1896" i="21"/>
  <c r="Z1895" i="21"/>
  <c r="Y1895" i="21"/>
  <c r="A1895" i="21"/>
  <c r="Y1894" i="21"/>
  <c r="Z1894" i="21" s="1"/>
  <c r="A1894" i="21"/>
  <c r="Z1893" i="21"/>
  <c r="Y1893" i="21"/>
  <c r="A1893" i="21"/>
  <c r="Y1892" i="21"/>
  <c r="Z1892" i="21" s="1"/>
  <c r="A1892" i="21"/>
  <c r="Z1891" i="21"/>
  <c r="Y1891" i="21"/>
  <c r="A1891" i="21"/>
  <c r="Z1890" i="21"/>
  <c r="Y1890" i="21"/>
  <c r="A1890" i="21"/>
  <c r="Y1889" i="21"/>
  <c r="Z1889" i="21" s="1"/>
  <c r="A1889" i="21"/>
  <c r="Y1888" i="21"/>
  <c r="Z1888" i="21" s="1"/>
  <c r="A1888" i="21"/>
  <c r="Z1887" i="21"/>
  <c r="Y1887" i="21"/>
  <c r="A1887" i="21"/>
  <c r="Y1886" i="21"/>
  <c r="Z1886" i="21" s="1"/>
  <c r="A1886" i="21"/>
  <c r="Z1885" i="21"/>
  <c r="Y1885" i="21"/>
  <c r="A1885" i="21"/>
  <c r="Y1884" i="21"/>
  <c r="Z1884" i="21" s="1"/>
  <c r="A1884" i="21"/>
  <c r="Z1883" i="21"/>
  <c r="Y1883" i="21"/>
  <c r="A1883" i="21"/>
  <c r="Z1882" i="21"/>
  <c r="Y1882" i="21"/>
  <c r="A1882" i="21"/>
  <c r="Y1881" i="21"/>
  <c r="Z1881" i="21" s="1"/>
  <c r="A1881" i="21"/>
  <c r="Y1880" i="21"/>
  <c r="Z1880" i="21" s="1"/>
  <c r="A1880" i="21"/>
  <c r="Z1879" i="21"/>
  <c r="Y1879" i="21"/>
  <c r="A1879" i="21"/>
  <c r="Y1878" i="21"/>
  <c r="Z1878" i="21" s="1"/>
  <c r="A1878" i="21"/>
  <c r="Z1877" i="21"/>
  <c r="Y1877" i="21"/>
  <c r="A1877" i="21"/>
  <c r="Y1876" i="21"/>
  <c r="Z1876" i="21" s="1"/>
  <c r="A1876" i="21"/>
  <c r="Z1875" i="21"/>
  <c r="Y1875" i="21"/>
  <c r="A1875" i="21"/>
  <c r="Z1874" i="21"/>
  <c r="Y1874" i="21"/>
  <c r="A1874" i="21"/>
  <c r="Y1873" i="21"/>
  <c r="Z1873" i="21" s="1"/>
  <c r="A1873" i="21"/>
  <c r="Y1872" i="21"/>
  <c r="Z1872" i="21" s="1"/>
  <c r="A1872" i="21"/>
  <c r="Z1871" i="21"/>
  <c r="Y1871" i="21"/>
  <c r="A1871" i="21"/>
  <c r="Y1870" i="21"/>
  <c r="Z1870" i="21" s="1"/>
  <c r="A1870" i="21"/>
  <c r="Z1869" i="21"/>
  <c r="Y1869" i="21"/>
  <c r="A1869" i="21"/>
  <c r="Y1868" i="21"/>
  <c r="Z1868" i="21" s="1"/>
  <c r="A1868" i="21"/>
  <c r="Z1867" i="21"/>
  <c r="Y1867" i="21"/>
  <c r="A1867" i="21"/>
  <c r="Z1866" i="21"/>
  <c r="Y1866" i="21"/>
  <c r="A1866" i="21"/>
  <c r="Y1865" i="21"/>
  <c r="Z1865" i="21" s="1"/>
  <c r="A1865" i="21"/>
  <c r="Y1864" i="21"/>
  <c r="Z1864" i="21" s="1"/>
  <c r="A1864" i="21"/>
  <c r="Z1863" i="21"/>
  <c r="Y1863" i="21"/>
  <c r="A1863" i="21"/>
  <c r="Y1862" i="21"/>
  <c r="Z1862" i="21" s="1"/>
  <c r="A1862" i="21"/>
  <c r="Z1861" i="21"/>
  <c r="Y1861" i="21"/>
  <c r="A1861" i="21"/>
  <c r="Y1860" i="21"/>
  <c r="Z1860" i="21" s="1"/>
  <c r="A1860" i="21"/>
  <c r="Z1859" i="21"/>
  <c r="Y1859" i="21"/>
  <c r="A1859" i="21"/>
  <c r="Z1858" i="21"/>
  <c r="Y1858" i="21"/>
  <c r="A1858" i="21"/>
  <c r="Y1857" i="21"/>
  <c r="Z1857" i="21" s="1"/>
  <c r="A1857" i="21"/>
  <c r="Y1856" i="21"/>
  <c r="Z1856" i="21" s="1"/>
  <c r="A1856" i="21"/>
  <c r="Z1855" i="21"/>
  <c r="Y1855" i="21"/>
  <c r="A1855" i="21"/>
  <c r="Y1854" i="21"/>
  <c r="Z1854" i="21" s="1"/>
  <c r="A1854" i="21"/>
  <c r="Z1853" i="21"/>
  <c r="Y1853" i="21"/>
  <c r="A1853" i="21"/>
  <c r="Y1852" i="21"/>
  <c r="Z1852" i="21" s="1"/>
  <c r="A1852" i="21"/>
  <c r="Z1851" i="21"/>
  <c r="Y1851" i="21"/>
  <c r="A1851" i="21"/>
  <c r="Z1850" i="21"/>
  <c r="Y1850" i="21"/>
  <c r="A1850" i="21"/>
  <c r="Y1849" i="21"/>
  <c r="Z1849" i="21" s="1"/>
  <c r="A1849" i="21"/>
  <c r="Y1848" i="21"/>
  <c r="Z1848" i="21" s="1"/>
  <c r="A1848" i="21"/>
  <c r="Z1847" i="21"/>
  <c r="Y1847" i="21"/>
  <c r="A1847" i="21"/>
  <c r="Y1846" i="21"/>
  <c r="Z1846" i="21" s="1"/>
  <c r="A1846" i="21"/>
  <c r="Z1845" i="21"/>
  <c r="Y1845" i="21"/>
  <c r="A1845" i="21"/>
  <c r="Y1844" i="21"/>
  <c r="Z1844" i="21" s="1"/>
  <c r="A1844" i="21"/>
  <c r="Z1843" i="21"/>
  <c r="Y1843" i="21"/>
  <c r="A1843" i="21"/>
  <c r="Z1842" i="21"/>
  <c r="Y1842" i="21"/>
  <c r="A1842" i="21"/>
  <c r="Y1841" i="21"/>
  <c r="Z1841" i="21" s="1"/>
  <c r="A1841" i="21"/>
  <c r="Y1840" i="21"/>
  <c r="Z1840" i="21" s="1"/>
  <c r="A1840" i="21"/>
  <c r="Z1839" i="21"/>
  <c r="Y1839" i="21"/>
  <c r="A1839" i="21"/>
  <c r="Y1838" i="21"/>
  <c r="Z1838" i="21" s="1"/>
  <c r="A1838" i="21"/>
  <c r="Z1837" i="21"/>
  <c r="Y1837" i="21"/>
  <c r="A1837" i="21"/>
  <c r="Y1836" i="21"/>
  <c r="Z1836" i="21" s="1"/>
  <c r="A1836" i="21"/>
  <c r="Z1835" i="21"/>
  <c r="Y1835" i="21"/>
  <c r="A1835" i="21"/>
  <c r="Z1834" i="21"/>
  <c r="Y1834" i="21"/>
  <c r="A1834" i="21"/>
  <c r="Y1833" i="21"/>
  <c r="Z1833" i="21" s="1"/>
  <c r="A1833" i="21"/>
  <c r="Y1832" i="21"/>
  <c r="Z1832" i="21" s="1"/>
  <c r="A1832" i="21"/>
  <c r="Z1831" i="21"/>
  <c r="Y1831" i="21"/>
  <c r="A1831" i="21"/>
  <c r="Y1830" i="21"/>
  <c r="Z1830" i="21" s="1"/>
  <c r="A1830" i="21"/>
  <c r="Z1829" i="21"/>
  <c r="Y1829" i="21"/>
  <c r="A1829" i="21"/>
  <c r="Y1828" i="21"/>
  <c r="Z1828" i="21" s="1"/>
  <c r="A1828" i="21"/>
  <c r="Z1827" i="21"/>
  <c r="Y1827" i="21"/>
  <c r="A1827" i="21"/>
  <c r="Z1826" i="21"/>
  <c r="Y1826" i="21"/>
  <c r="A1826" i="21"/>
  <c r="Y1825" i="21"/>
  <c r="Z1825" i="21" s="1"/>
  <c r="A1825" i="21"/>
  <c r="Y1824" i="21"/>
  <c r="Z1824" i="21" s="1"/>
  <c r="A1824" i="21"/>
  <c r="Z1823" i="21"/>
  <c r="Y1823" i="21"/>
  <c r="A1823" i="21"/>
  <c r="Y1822" i="21"/>
  <c r="Z1822" i="21" s="1"/>
  <c r="A1822" i="21"/>
  <c r="Z1821" i="21"/>
  <c r="Y1821" i="21"/>
  <c r="A1821" i="21"/>
  <c r="Y1820" i="21"/>
  <c r="Z1820" i="21" s="1"/>
  <c r="A1820" i="21"/>
  <c r="Z1819" i="21"/>
  <c r="Y1819" i="21"/>
  <c r="A1819" i="21"/>
  <c r="Z1818" i="21"/>
  <c r="Y1818" i="21"/>
  <c r="A1818" i="21"/>
  <c r="Y1817" i="21"/>
  <c r="Z1817" i="21" s="1"/>
  <c r="A1817" i="21"/>
  <c r="Y1816" i="21"/>
  <c r="Z1816" i="21" s="1"/>
  <c r="A1816" i="21"/>
  <c r="Z1815" i="21"/>
  <c r="Y1815" i="21"/>
  <c r="A1815" i="21"/>
  <c r="Y1814" i="21"/>
  <c r="Z1814" i="21" s="1"/>
  <c r="A1814" i="21"/>
  <c r="Z1813" i="21"/>
  <c r="Y1813" i="21"/>
  <c r="A1813" i="21"/>
  <c r="Y1812" i="21"/>
  <c r="Z1812" i="21" s="1"/>
  <c r="A1812" i="21"/>
  <c r="Z1811" i="21"/>
  <c r="Y1811" i="21"/>
  <c r="A1811" i="21"/>
  <c r="Z1810" i="21"/>
  <c r="Y1810" i="21"/>
  <c r="A1810" i="21"/>
  <c r="Y1809" i="21"/>
  <c r="Z1809" i="21" s="1"/>
  <c r="A1809" i="21"/>
  <c r="Y1808" i="21"/>
  <c r="Z1808" i="21" s="1"/>
  <c r="A1808" i="21"/>
  <c r="Z1807" i="21"/>
  <c r="Y1807" i="21"/>
  <c r="A1807" i="21"/>
  <c r="Y1806" i="21"/>
  <c r="Z1806" i="21" s="1"/>
  <c r="A1806" i="21"/>
  <c r="Z1805" i="21"/>
  <c r="Y1805" i="21"/>
  <c r="A1805" i="21"/>
  <c r="Y1804" i="21"/>
  <c r="Z1804" i="21" s="1"/>
  <c r="A1804" i="21"/>
  <c r="Z1803" i="21"/>
  <c r="Y1803" i="21"/>
  <c r="A1803" i="21"/>
  <c r="Z1802" i="21"/>
  <c r="Y1802" i="21"/>
  <c r="A1802" i="21"/>
  <c r="Y1801" i="21"/>
  <c r="Z1801" i="21" s="1"/>
  <c r="A1801" i="21"/>
  <c r="Y1800" i="21"/>
  <c r="Z1800" i="21" s="1"/>
  <c r="A1800" i="21"/>
  <c r="Z1799" i="21"/>
  <c r="Y1799" i="21"/>
  <c r="A1799" i="21"/>
  <c r="Y1798" i="21"/>
  <c r="Z1798" i="21" s="1"/>
  <c r="A1798" i="21"/>
  <c r="Z1797" i="21"/>
  <c r="Y1797" i="21"/>
  <c r="A1797" i="21"/>
  <c r="Y1796" i="21"/>
  <c r="Z1796" i="21" s="1"/>
  <c r="A1796" i="21"/>
  <c r="Z1795" i="21"/>
  <c r="Y1795" i="21"/>
  <c r="A1795" i="21"/>
  <c r="Z1794" i="21"/>
  <c r="Y1794" i="21"/>
  <c r="A1794" i="21"/>
  <c r="Y1793" i="21"/>
  <c r="Z1793" i="21" s="1"/>
  <c r="A1793" i="21"/>
  <c r="Y1792" i="21"/>
  <c r="Z1792" i="21" s="1"/>
  <c r="A1792" i="21"/>
  <c r="Z1791" i="21"/>
  <c r="Y1791" i="21"/>
  <c r="A1791" i="21"/>
  <c r="Y1790" i="21"/>
  <c r="Z1790" i="21" s="1"/>
  <c r="A1790" i="21"/>
  <c r="Z1789" i="21"/>
  <c r="Y1789" i="21"/>
  <c r="A1789" i="21"/>
  <c r="Y1788" i="21"/>
  <c r="Z1788" i="21" s="1"/>
  <c r="A1788" i="21"/>
  <c r="Z1787" i="21"/>
  <c r="Y1787" i="21"/>
  <c r="A1787" i="21"/>
  <c r="Z1786" i="21"/>
  <c r="Y1786" i="21"/>
  <c r="A1786" i="21"/>
  <c r="Y1785" i="21"/>
  <c r="Z1785" i="21" s="1"/>
  <c r="A1785" i="21"/>
  <c r="Y1784" i="21"/>
  <c r="Z1784" i="21" s="1"/>
  <c r="A1784" i="21"/>
  <c r="Z1783" i="21"/>
  <c r="Y1783" i="21"/>
  <c r="A1783" i="21"/>
  <c r="Y1782" i="21"/>
  <c r="Z1782" i="21" s="1"/>
  <c r="A1782" i="21"/>
  <c r="Z1781" i="21"/>
  <c r="Y1781" i="21"/>
  <c r="A1781" i="21"/>
  <c r="Y1780" i="21"/>
  <c r="Z1780" i="21" s="1"/>
  <c r="A1780" i="21"/>
  <c r="Z1779" i="21"/>
  <c r="Y1779" i="21"/>
  <c r="A1779" i="21"/>
  <c r="Z1778" i="21"/>
  <c r="Y1778" i="21"/>
  <c r="A1778" i="21"/>
  <c r="Y1777" i="21"/>
  <c r="Z1777" i="21" s="1"/>
  <c r="A1777" i="21"/>
  <c r="Y1776" i="21"/>
  <c r="Z1776" i="21" s="1"/>
  <c r="A1776" i="21"/>
  <c r="Z1775" i="21"/>
  <c r="Y1775" i="21"/>
  <c r="A1775" i="21"/>
  <c r="Y1774" i="21"/>
  <c r="Z1774" i="21" s="1"/>
  <c r="A1774" i="21"/>
  <c r="Z1773" i="21"/>
  <c r="Y1773" i="21"/>
  <c r="A1773" i="21"/>
  <c r="Y1772" i="21"/>
  <c r="Z1772" i="21" s="1"/>
  <c r="A1772" i="21"/>
  <c r="Z1771" i="21"/>
  <c r="Y1771" i="21"/>
  <c r="A1771" i="21"/>
  <c r="Z1770" i="21"/>
  <c r="Y1770" i="21"/>
  <c r="A1770" i="21"/>
  <c r="Y1769" i="21"/>
  <c r="Z1769" i="21" s="1"/>
  <c r="A1769" i="21"/>
  <c r="Y1768" i="21"/>
  <c r="Z1768" i="21" s="1"/>
  <c r="A1768" i="21"/>
  <c r="Z1767" i="21"/>
  <c r="Y1767" i="21"/>
  <c r="A1767" i="21"/>
  <c r="Y1766" i="21"/>
  <c r="Z1766" i="21" s="1"/>
  <c r="A1766" i="21"/>
  <c r="Z1765" i="21"/>
  <c r="Y1765" i="21"/>
  <c r="A1765" i="21"/>
  <c r="Y1764" i="21"/>
  <c r="Z1764" i="21" s="1"/>
  <c r="A1764" i="21"/>
  <c r="Z1763" i="21"/>
  <c r="Y1763" i="21"/>
  <c r="A1763" i="21"/>
  <c r="Z1762" i="21"/>
  <c r="Y1762" i="21"/>
  <c r="A1762" i="21"/>
  <c r="Y1761" i="21"/>
  <c r="Z1761" i="21" s="1"/>
  <c r="A1761" i="21"/>
  <c r="Y1760" i="21"/>
  <c r="Z1760" i="21" s="1"/>
  <c r="A1760" i="21"/>
  <c r="Z1759" i="21"/>
  <c r="Y1759" i="21"/>
  <c r="A1759" i="21"/>
  <c r="Y1758" i="21"/>
  <c r="Z1758" i="21" s="1"/>
  <c r="A1758" i="21"/>
  <c r="Z1757" i="21"/>
  <c r="Y1757" i="21"/>
  <c r="A1757" i="21"/>
  <c r="Y1756" i="21"/>
  <c r="Z1756" i="21" s="1"/>
  <c r="A1756" i="21"/>
  <c r="Z1755" i="21"/>
  <c r="Y1755" i="21"/>
  <c r="A1755" i="21"/>
  <c r="Z1754" i="21"/>
  <c r="Y1754" i="21"/>
  <c r="A1754" i="21"/>
  <c r="Y1753" i="21"/>
  <c r="Z1753" i="21" s="1"/>
  <c r="A1753" i="21"/>
  <c r="Y1752" i="21"/>
  <c r="Z1752" i="21" s="1"/>
  <c r="A1752" i="21"/>
  <c r="Z1751" i="21"/>
  <c r="Y1751" i="21"/>
  <c r="A1751" i="21"/>
  <c r="Y1750" i="21"/>
  <c r="Z1750" i="21" s="1"/>
  <c r="A1750" i="21"/>
  <c r="Z1749" i="21"/>
  <c r="Y1749" i="21"/>
  <c r="A1749" i="21"/>
  <c r="Y1748" i="21"/>
  <c r="Z1748" i="21" s="1"/>
  <c r="A1748" i="21"/>
  <c r="Z1747" i="21"/>
  <c r="Y1747" i="21"/>
  <c r="A1747" i="21"/>
  <c r="Z1746" i="21"/>
  <c r="Y1746" i="21"/>
  <c r="A1746" i="21"/>
  <c r="Y1745" i="21"/>
  <c r="Z1745" i="21" s="1"/>
  <c r="A1745" i="21"/>
  <c r="Y1744" i="21"/>
  <c r="Z1744" i="21" s="1"/>
  <c r="A1744" i="21"/>
  <c r="Z1743" i="21"/>
  <c r="Y1743" i="21"/>
  <c r="A1743" i="21"/>
  <c r="Y1742" i="21"/>
  <c r="Z1742" i="21" s="1"/>
  <c r="A1742" i="21"/>
  <c r="Z1741" i="21"/>
  <c r="Y1741" i="21"/>
  <c r="A1741" i="21"/>
  <c r="Y1740" i="21"/>
  <c r="Z1740" i="21" s="1"/>
  <c r="A1740" i="21"/>
  <c r="Z1739" i="21"/>
  <c r="Y1739" i="21"/>
  <c r="A1739" i="21"/>
  <c r="Z1738" i="21"/>
  <c r="Y1738" i="21"/>
  <c r="A1738" i="21"/>
  <c r="Y1737" i="21"/>
  <c r="Z1737" i="21" s="1"/>
  <c r="A1737" i="21"/>
  <c r="Y1736" i="21"/>
  <c r="Z1736" i="21" s="1"/>
  <c r="A1736" i="21"/>
  <c r="Z1735" i="21"/>
  <c r="Y1735" i="21"/>
  <c r="A1735" i="21"/>
  <c r="Y1734" i="21"/>
  <c r="Z1734" i="21" s="1"/>
  <c r="A1734" i="21"/>
  <c r="Z1733" i="21"/>
  <c r="Y1733" i="21"/>
  <c r="A1733" i="21"/>
  <c r="Y1732" i="21"/>
  <c r="Z1732" i="21" s="1"/>
  <c r="A1732" i="21"/>
  <c r="Z1731" i="21"/>
  <c r="Y1731" i="21"/>
  <c r="A1731" i="21"/>
  <c r="Z1730" i="21"/>
  <c r="Y1730" i="21"/>
  <c r="A1730" i="21"/>
  <c r="Y1729" i="21"/>
  <c r="Z1729" i="21" s="1"/>
  <c r="A1729" i="21"/>
  <c r="Y1728" i="21"/>
  <c r="Z1728" i="21" s="1"/>
  <c r="A1728" i="21"/>
  <c r="Z1727" i="21"/>
  <c r="Y1727" i="21"/>
  <c r="A1727" i="21"/>
  <c r="Y1726" i="21"/>
  <c r="Z1726" i="21" s="1"/>
  <c r="A1726" i="21"/>
  <c r="Z1725" i="21"/>
  <c r="Y1725" i="21"/>
  <c r="A1725" i="21"/>
  <c r="Y1724" i="21"/>
  <c r="Z1724" i="21" s="1"/>
  <c r="A1724" i="21"/>
  <c r="Z1723" i="21"/>
  <c r="Y1723" i="21"/>
  <c r="A1723" i="21"/>
  <c r="Z1722" i="21"/>
  <c r="Y1722" i="21"/>
  <c r="A1722" i="21"/>
  <c r="Y1721" i="21"/>
  <c r="Z1721" i="21" s="1"/>
  <c r="A1721" i="21"/>
  <c r="Y1720" i="21"/>
  <c r="Z1720" i="21" s="1"/>
  <c r="A1720" i="21"/>
  <c r="Z1719" i="21"/>
  <c r="Y1719" i="21"/>
  <c r="A1719" i="21"/>
  <c r="Y1718" i="21"/>
  <c r="Z1718" i="21" s="1"/>
  <c r="A1718" i="21"/>
  <c r="Z1717" i="21"/>
  <c r="Y1717" i="21"/>
  <c r="A1717" i="21"/>
  <c r="Y1716" i="21"/>
  <c r="Z1716" i="21" s="1"/>
  <c r="A1716" i="21"/>
  <c r="Z1715" i="21"/>
  <c r="Y1715" i="21"/>
  <c r="A1715" i="21"/>
  <c r="Z1714" i="21"/>
  <c r="Y1714" i="21"/>
  <c r="A1714" i="21"/>
  <c r="Y1713" i="21"/>
  <c r="Z1713" i="21" s="1"/>
  <c r="A1713" i="21"/>
  <c r="Y1712" i="21"/>
  <c r="Z1712" i="21" s="1"/>
  <c r="A1712" i="21"/>
  <c r="Z1711" i="21"/>
  <c r="Y1711" i="21"/>
  <c r="A1711" i="21"/>
  <c r="Y1710" i="21"/>
  <c r="Z1710" i="21" s="1"/>
  <c r="A1710" i="21"/>
  <c r="Z1709" i="21"/>
  <c r="Y1709" i="21"/>
  <c r="A1709" i="21"/>
  <c r="Y1708" i="21"/>
  <c r="Z1708" i="21" s="1"/>
  <c r="A1708" i="21"/>
  <c r="Z1707" i="21"/>
  <c r="Y1707" i="21"/>
  <c r="A1707" i="21"/>
  <c r="Z1706" i="21"/>
  <c r="Y1706" i="21"/>
  <c r="A1706" i="21"/>
  <c r="Y1705" i="21"/>
  <c r="Z1705" i="21" s="1"/>
  <c r="A1705" i="21"/>
  <c r="Y1704" i="21"/>
  <c r="Z1704" i="21" s="1"/>
  <c r="A1704" i="21"/>
  <c r="Z1703" i="21"/>
  <c r="Y1703" i="21"/>
  <c r="A1703" i="21"/>
  <c r="Y1702" i="21"/>
  <c r="Z1702" i="21" s="1"/>
  <c r="A1702" i="21"/>
  <c r="Z1701" i="21"/>
  <c r="Y1701" i="21"/>
  <c r="A1701" i="21"/>
  <c r="Y1700" i="21"/>
  <c r="Z1700" i="21" s="1"/>
  <c r="A1700" i="21"/>
  <c r="Z1699" i="21"/>
  <c r="Y1699" i="21"/>
  <c r="A1699" i="21"/>
  <c r="Z1698" i="21"/>
  <c r="Y1698" i="21"/>
  <c r="A1698" i="21"/>
  <c r="Y1697" i="21"/>
  <c r="Z1697" i="21" s="1"/>
  <c r="A1697" i="21"/>
  <c r="Y1696" i="21"/>
  <c r="Z1696" i="21" s="1"/>
  <c r="A1696" i="21"/>
  <c r="Z1695" i="21"/>
  <c r="Y1695" i="21"/>
  <c r="A1695" i="21"/>
  <c r="Y1694" i="21"/>
  <c r="Z1694" i="21" s="1"/>
  <c r="A1694" i="21"/>
  <c r="Z1693" i="21"/>
  <c r="Y1693" i="21"/>
  <c r="A1693" i="21"/>
  <c r="Y1692" i="21"/>
  <c r="Z1692" i="21" s="1"/>
  <c r="A1692" i="21"/>
  <c r="Z1691" i="21"/>
  <c r="Y1691" i="21"/>
  <c r="A1691" i="21"/>
  <c r="Z1690" i="21"/>
  <c r="Y1690" i="21"/>
  <c r="A1690" i="21"/>
  <c r="Y1689" i="21"/>
  <c r="Z1689" i="21" s="1"/>
  <c r="A1689" i="21"/>
  <c r="Y1688" i="21"/>
  <c r="Z1688" i="21" s="1"/>
  <c r="A1688" i="21"/>
  <c r="Z1687" i="21"/>
  <c r="Y1687" i="21"/>
  <c r="A1687" i="21"/>
  <c r="Y1686" i="21"/>
  <c r="Z1686" i="21" s="1"/>
  <c r="A1686" i="21"/>
  <c r="Z1685" i="21"/>
  <c r="Y1685" i="21"/>
  <c r="A1685" i="21"/>
  <c r="Y1684" i="21"/>
  <c r="Z1684" i="21" s="1"/>
  <c r="A1684" i="21"/>
  <c r="Z1683" i="21"/>
  <c r="Y1683" i="21"/>
  <c r="A1683" i="21"/>
  <c r="Z1682" i="21"/>
  <c r="Y1682" i="21"/>
  <c r="A1682" i="21"/>
  <c r="Y1681" i="21"/>
  <c r="Z1681" i="21" s="1"/>
  <c r="A1681" i="21"/>
  <c r="Y1680" i="21"/>
  <c r="Z1680" i="21" s="1"/>
  <c r="A1680" i="21"/>
  <c r="Z1679" i="21"/>
  <c r="Y1679" i="21"/>
  <c r="A1679" i="21"/>
  <c r="Y1678" i="21"/>
  <c r="Z1678" i="21" s="1"/>
  <c r="A1678" i="21"/>
  <c r="Z1677" i="21"/>
  <c r="Y1677" i="21"/>
  <c r="A1677" i="21"/>
  <c r="Y1676" i="21"/>
  <c r="Z1676" i="21" s="1"/>
  <c r="A1676" i="21"/>
  <c r="Z1675" i="21"/>
  <c r="Y1675" i="21"/>
  <c r="A1675" i="21"/>
  <c r="Z1674" i="21"/>
  <c r="Y1674" i="21"/>
  <c r="A1674" i="21"/>
  <c r="Y1673" i="21"/>
  <c r="Z1673" i="21" s="1"/>
  <c r="A1673" i="21"/>
  <c r="Y1672" i="21"/>
  <c r="Z1672" i="21" s="1"/>
  <c r="A1672" i="21"/>
  <c r="Z1671" i="21"/>
  <c r="Y1671" i="21"/>
  <c r="A1671" i="21"/>
  <c r="Y1670" i="21"/>
  <c r="Z1670" i="21" s="1"/>
  <c r="A1670" i="21"/>
  <c r="Z1669" i="21"/>
  <c r="Y1669" i="21"/>
  <c r="A1669" i="21"/>
  <c r="Y1668" i="21"/>
  <c r="Z1668" i="21" s="1"/>
  <c r="A1668" i="21"/>
  <c r="Z1667" i="21"/>
  <c r="Y1667" i="21"/>
  <c r="A1667" i="21"/>
  <c r="Y1666" i="21"/>
  <c r="Z1666" i="21" s="1"/>
  <c r="A1666" i="21"/>
  <c r="Z1665" i="21"/>
  <c r="Y1665" i="21"/>
  <c r="A1665" i="21"/>
  <c r="Y1664" i="21"/>
  <c r="Z1664" i="21" s="1"/>
  <c r="A1664" i="21"/>
  <c r="Z1663" i="21"/>
  <c r="Y1663" i="21"/>
  <c r="A1663" i="21"/>
  <c r="Y1662" i="21"/>
  <c r="Z1662" i="21" s="1"/>
  <c r="A1662" i="21"/>
  <c r="Z1661" i="21"/>
  <c r="Y1661" i="21"/>
  <c r="A1661" i="21"/>
  <c r="Y1660" i="21"/>
  <c r="Z1660" i="21" s="1"/>
  <c r="A1660" i="21"/>
  <c r="Z1659" i="21"/>
  <c r="Y1659" i="21"/>
  <c r="A1659" i="21"/>
  <c r="Y1658" i="21"/>
  <c r="Z1658" i="21" s="1"/>
  <c r="A1658" i="21"/>
  <c r="Z1657" i="21"/>
  <c r="Y1657" i="21"/>
  <c r="A1657" i="21"/>
  <c r="Y1656" i="21"/>
  <c r="Z1656" i="21" s="1"/>
  <c r="A1656" i="21"/>
  <c r="Z1655" i="21"/>
  <c r="Y1655" i="21"/>
  <c r="A1655" i="21"/>
  <c r="Y1654" i="21"/>
  <c r="Z1654" i="21" s="1"/>
  <c r="A1654" i="21"/>
  <c r="Z1653" i="21"/>
  <c r="Y1653" i="21"/>
  <c r="A1653" i="21"/>
  <c r="Y1652" i="21"/>
  <c r="Z1652" i="21" s="1"/>
  <c r="A1652" i="21"/>
  <c r="Z1651" i="21"/>
  <c r="Y1651" i="21"/>
  <c r="A1651" i="21"/>
  <c r="Y1650" i="21"/>
  <c r="Z1650" i="21" s="1"/>
  <c r="A1650" i="21"/>
  <c r="Z1649" i="21"/>
  <c r="Y1649" i="21"/>
  <c r="A1649" i="21"/>
  <c r="Y1648" i="21"/>
  <c r="Z1648" i="21" s="1"/>
  <c r="A1648" i="21"/>
  <c r="Z1647" i="21"/>
  <c r="Y1647" i="21"/>
  <c r="A1647" i="21"/>
  <c r="Y1646" i="21"/>
  <c r="Z1646" i="21" s="1"/>
  <c r="A1646" i="21"/>
  <c r="Z1645" i="21"/>
  <c r="Y1645" i="21"/>
  <c r="A1645" i="21"/>
  <c r="Y1644" i="21"/>
  <c r="Z1644" i="21" s="1"/>
  <c r="A1644" i="21"/>
  <c r="Z1643" i="21"/>
  <c r="Y1643" i="21"/>
  <c r="A1643" i="21"/>
  <c r="Y1642" i="21"/>
  <c r="Z1642" i="21" s="1"/>
  <c r="A1642" i="21"/>
  <c r="Z1641" i="21"/>
  <c r="Y1641" i="21"/>
  <c r="A1641" i="21"/>
  <c r="Y1640" i="21"/>
  <c r="Z1640" i="21" s="1"/>
  <c r="A1640" i="21"/>
  <c r="Z1639" i="21"/>
  <c r="Y1639" i="21"/>
  <c r="A1639" i="21"/>
  <c r="Y1638" i="21"/>
  <c r="Z1638" i="21" s="1"/>
  <c r="A1638" i="21"/>
  <c r="Z1637" i="21"/>
  <c r="Y1637" i="21"/>
  <c r="A1637" i="21"/>
  <c r="Y1636" i="21"/>
  <c r="Z1636" i="21" s="1"/>
  <c r="A1636" i="21"/>
  <c r="Z1635" i="21"/>
  <c r="Y1635" i="21"/>
  <c r="A1635" i="21"/>
  <c r="Y1634" i="21"/>
  <c r="Z1634" i="21" s="1"/>
  <c r="A1634" i="21"/>
  <c r="Z1633" i="21"/>
  <c r="Y1633" i="21"/>
  <c r="A1633" i="21"/>
  <c r="Y1632" i="21"/>
  <c r="Z1632" i="21" s="1"/>
  <c r="A1632" i="21"/>
  <c r="Z1631" i="21"/>
  <c r="Y1631" i="21"/>
  <c r="A1631" i="21"/>
  <c r="Y1630" i="21"/>
  <c r="Z1630" i="21" s="1"/>
  <c r="A1630" i="21"/>
  <c r="Z1629" i="21"/>
  <c r="Y1629" i="21"/>
  <c r="A1629" i="21"/>
  <c r="Y1628" i="21"/>
  <c r="Z1628" i="21" s="1"/>
  <c r="A1628" i="21"/>
  <c r="Z1627" i="21"/>
  <c r="Y1627" i="21"/>
  <c r="A1627" i="21"/>
  <c r="Y1626" i="21"/>
  <c r="Z1626" i="21" s="1"/>
  <c r="A1626" i="21"/>
  <c r="Z1625" i="21"/>
  <c r="Y1625" i="21"/>
  <c r="A1625" i="21"/>
  <c r="Y1624" i="21"/>
  <c r="Z1624" i="21" s="1"/>
  <c r="A1624" i="21"/>
  <c r="Z1623" i="21"/>
  <c r="Y1623" i="21"/>
  <c r="A1623" i="21"/>
  <c r="Y1622" i="21"/>
  <c r="Z1622" i="21" s="1"/>
  <c r="A1622" i="21"/>
  <c r="Z1621" i="21"/>
  <c r="Y1621" i="21"/>
  <c r="A1621" i="21"/>
  <c r="Y1620" i="21"/>
  <c r="Z1620" i="21" s="1"/>
  <c r="A1620" i="21"/>
  <c r="Z1619" i="21"/>
  <c r="Y1619" i="21"/>
  <c r="A1619" i="21"/>
  <c r="Y1618" i="21"/>
  <c r="Z1618" i="21" s="1"/>
  <c r="A1618" i="21"/>
  <c r="Z1617" i="21"/>
  <c r="Y1617" i="21"/>
  <c r="A1617" i="21"/>
  <c r="Y1616" i="21"/>
  <c r="Z1616" i="21" s="1"/>
  <c r="A1616" i="21"/>
  <c r="Z1615" i="21"/>
  <c r="Y1615" i="21"/>
  <c r="A1615" i="21"/>
  <c r="Y1614" i="21"/>
  <c r="Z1614" i="21" s="1"/>
  <c r="A1614" i="21"/>
  <c r="Z1613" i="21"/>
  <c r="Y1613" i="21"/>
  <c r="A1613" i="21"/>
  <c r="Y1612" i="21"/>
  <c r="Z1612" i="21" s="1"/>
  <c r="A1612" i="21"/>
  <c r="Z1611" i="21"/>
  <c r="Y1611" i="21"/>
  <c r="A1611" i="21"/>
  <c r="Y1610" i="21"/>
  <c r="Z1610" i="21" s="1"/>
  <c r="A1610" i="21"/>
  <c r="Z1609" i="21"/>
  <c r="Y1609" i="21"/>
  <c r="A1609" i="21"/>
  <c r="Y1608" i="21"/>
  <c r="Z1608" i="21" s="1"/>
  <c r="A1608" i="21"/>
  <c r="Z1607" i="21"/>
  <c r="Y1607" i="21"/>
  <c r="A1607" i="21"/>
  <c r="Y1606" i="21"/>
  <c r="Z1606" i="21" s="1"/>
  <c r="A1606" i="21"/>
  <c r="Z1605" i="21"/>
  <c r="Y1605" i="21"/>
  <c r="A1605" i="21"/>
  <c r="Y1604" i="21"/>
  <c r="Z1604" i="21" s="1"/>
  <c r="A1604" i="21"/>
  <c r="Z1603" i="21"/>
  <c r="Y1603" i="21"/>
  <c r="A1603" i="21"/>
  <c r="Y1602" i="21"/>
  <c r="Z1602" i="21" s="1"/>
  <c r="A1602" i="21"/>
  <c r="Z1601" i="21"/>
  <c r="Y1601" i="21"/>
  <c r="A1601" i="21"/>
  <c r="Y1600" i="21"/>
  <c r="Z1600" i="21" s="1"/>
  <c r="A1600" i="21"/>
  <c r="Z1599" i="21"/>
  <c r="Y1599" i="21"/>
  <c r="A1599" i="21"/>
  <c r="Y1598" i="21"/>
  <c r="Z1598" i="21" s="1"/>
  <c r="A1598" i="21"/>
  <c r="Z1597" i="21"/>
  <c r="Y1597" i="21"/>
  <c r="A1597" i="21"/>
  <c r="Y1596" i="21"/>
  <c r="Z1596" i="21" s="1"/>
  <c r="A1596" i="21"/>
  <c r="Z1595" i="21"/>
  <c r="Y1595" i="21"/>
  <c r="A1595" i="21"/>
  <c r="Y1594" i="21"/>
  <c r="Z1594" i="21" s="1"/>
  <c r="A1594" i="21"/>
  <c r="Z1593" i="21"/>
  <c r="Y1593" i="21"/>
  <c r="A1593" i="21"/>
  <c r="Y1592" i="21"/>
  <c r="Z1592" i="21" s="1"/>
  <c r="A1592" i="21"/>
  <c r="Z1591" i="21"/>
  <c r="Y1591" i="21"/>
  <c r="A1591" i="21"/>
  <c r="Y1590" i="21"/>
  <c r="Z1590" i="21" s="1"/>
  <c r="A1590" i="21"/>
  <c r="Z1589" i="21"/>
  <c r="Y1589" i="21"/>
  <c r="A1589" i="21"/>
  <c r="Y1588" i="21"/>
  <c r="Z1588" i="21" s="1"/>
  <c r="A1588" i="21"/>
  <c r="Z1587" i="21"/>
  <c r="Y1587" i="21"/>
  <c r="A1587" i="21"/>
  <c r="Y1586" i="21"/>
  <c r="Z1586" i="21" s="1"/>
  <c r="A1586" i="21"/>
  <c r="Z1585" i="21"/>
  <c r="Y1585" i="21"/>
  <c r="A1585" i="21"/>
  <c r="Y1584" i="21"/>
  <c r="Z1584" i="21" s="1"/>
  <c r="A1584" i="21"/>
  <c r="Z1583" i="21"/>
  <c r="Y1583" i="21"/>
  <c r="A1583" i="21"/>
  <c r="Y1582" i="21"/>
  <c r="Z1582" i="21" s="1"/>
  <c r="A1582" i="21"/>
  <c r="Z1581" i="21"/>
  <c r="Y1581" i="21"/>
  <c r="A1581" i="21"/>
  <c r="Y1580" i="21"/>
  <c r="Z1580" i="21" s="1"/>
  <c r="A1580" i="21"/>
  <c r="Z1579" i="21"/>
  <c r="Y1579" i="21"/>
  <c r="A1579" i="21"/>
  <c r="Y1578" i="21"/>
  <c r="Z1578" i="21" s="1"/>
  <c r="A1578" i="21"/>
  <c r="Z1577" i="21"/>
  <c r="Y1577" i="21"/>
  <c r="A1577" i="21"/>
  <c r="Y1576" i="21"/>
  <c r="Z1576" i="21" s="1"/>
  <c r="A1576" i="21"/>
  <c r="Z1575" i="21"/>
  <c r="Y1575" i="21"/>
  <c r="A1575" i="21"/>
  <c r="Y1574" i="21"/>
  <c r="Z1574" i="21" s="1"/>
  <c r="A1574" i="21"/>
  <c r="Z1573" i="21"/>
  <c r="Y1573" i="21"/>
  <c r="A1573" i="21"/>
  <c r="Y1572" i="21"/>
  <c r="Z1572" i="21" s="1"/>
  <c r="A1572" i="21"/>
  <c r="Z1571" i="21"/>
  <c r="Y1571" i="21"/>
  <c r="A1571" i="21"/>
  <c r="Y1570" i="21"/>
  <c r="Z1570" i="21" s="1"/>
  <c r="A1570" i="21"/>
  <c r="Z1569" i="21"/>
  <c r="Y1569" i="21"/>
  <c r="A1569" i="21"/>
  <c r="Y1568" i="21"/>
  <c r="Z1568" i="21" s="1"/>
  <c r="A1568" i="21"/>
  <c r="Z1567" i="21"/>
  <c r="Y1567" i="21"/>
  <c r="A1567" i="21"/>
  <c r="Y1566" i="21"/>
  <c r="Z1566" i="21" s="1"/>
  <c r="A1566" i="21"/>
  <c r="Z1565" i="21"/>
  <c r="Y1565" i="21"/>
  <c r="A1565" i="21"/>
  <c r="Y1564" i="21"/>
  <c r="Z1564" i="21" s="1"/>
  <c r="A1564" i="21"/>
  <c r="Z1563" i="21"/>
  <c r="Y1563" i="21"/>
  <c r="A1563" i="21"/>
  <c r="Y1562" i="21"/>
  <c r="Z1562" i="21" s="1"/>
  <c r="A1562" i="21"/>
  <c r="Z1561" i="21"/>
  <c r="Y1561" i="21"/>
  <c r="A1561" i="21"/>
  <c r="Y1560" i="21"/>
  <c r="Z1560" i="21" s="1"/>
  <c r="A1560" i="21"/>
  <c r="Z1559" i="21"/>
  <c r="Y1559" i="21"/>
  <c r="A1559" i="21"/>
  <c r="Y1558" i="21"/>
  <c r="Z1558" i="21" s="1"/>
  <c r="A1558" i="21"/>
  <c r="Z1557" i="21"/>
  <c r="Y1557" i="21"/>
  <c r="A1557" i="21"/>
  <c r="Y1556" i="21"/>
  <c r="Z1556" i="21" s="1"/>
  <c r="A1556" i="21"/>
  <c r="Z1555" i="21"/>
  <c r="Y1555" i="21"/>
  <c r="A1555" i="21"/>
  <c r="Y1554" i="21"/>
  <c r="Z1554" i="21" s="1"/>
  <c r="A1554" i="21"/>
  <c r="Z1553" i="21"/>
  <c r="Y1553" i="21"/>
  <c r="A1553" i="21"/>
  <c r="Y1552" i="21"/>
  <c r="Z1552" i="21" s="1"/>
  <c r="A1552" i="21"/>
  <c r="Z1551" i="21"/>
  <c r="Y1551" i="21"/>
  <c r="A1551" i="21"/>
  <c r="Y1550" i="21"/>
  <c r="Z1550" i="21" s="1"/>
  <c r="A1550" i="21"/>
  <c r="Z1549" i="21"/>
  <c r="Y1549" i="21"/>
  <c r="A1549" i="21"/>
  <c r="Y1548" i="21"/>
  <c r="Z1548" i="21" s="1"/>
  <c r="A1548" i="21"/>
  <c r="Z1547" i="21"/>
  <c r="Y1547" i="21"/>
  <c r="A1547" i="21"/>
  <c r="Y1546" i="21"/>
  <c r="Z1546" i="21" s="1"/>
  <c r="A1546" i="21"/>
  <c r="Z1545" i="21"/>
  <c r="Y1545" i="21"/>
  <c r="A1545" i="21"/>
  <c r="Y1544" i="21"/>
  <c r="Z1544" i="21" s="1"/>
  <c r="A1544" i="21"/>
  <c r="Z1543" i="21"/>
  <c r="Y1543" i="21"/>
  <c r="A1543" i="21"/>
  <c r="Y1542" i="21"/>
  <c r="Z1542" i="21" s="1"/>
  <c r="A1542" i="21"/>
  <c r="Z1541" i="21"/>
  <c r="Y1541" i="21"/>
  <c r="A1541" i="21"/>
  <c r="Y1540" i="21"/>
  <c r="Z1540" i="21" s="1"/>
  <c r="A1540" i="21"/>
  <c r="Z1539" i="21"/>
  <c r="Y1539" i="21"/>
  <c r="A1539" i="21"/>
  <c r="Y1538" i="21"/>
  <c r="Z1538" i="21" s="1"/>
  <c r="A1538" i="21"/>
  <c r="Z1537" i="21"/>
  <c r="Y1537" i="21"/>
  <c r="A1537" i="21"/>
  <c r="Y1536" i="21"/>
  <c r="Z1536" i="21" s="1"/>
  <c r="A1536" i="21"/>
  <c r="Z1535" i="21"/>
  <c r="Y1535" i="21"/>
  <c r="A1535" i="21"/>
  <c r="Y1534" i="21"/>
  <c r="Z1534" i="21" s="1"/>
  <c r="A1534" i="21"/>
  <c r="Z1533" i="21"/>
  <c r="Y1533" i="21"/>
  <c r="A1533" i="21"/>
  <c r="Y1532" i="21"/>
  <c r="Z1532" i="21" s="1"/>
  <c r="A1532" i="21"/>
  <c r="Z1531" i="21"/>
  <c r="Y1531" i="21"/>
  <c r="A1531" i="21"/>
  <c r="Y1530" i="21"/>
  <c r="Z1530" i="21" s="1"/>
  <c r="A1530" i="21"/>
  <c r="Z1529" i="21"/>
  <c r="Y1529" i="21"/>
  <c r="A1529" i="21"/>
  <c r="Y1528" i="21"/>
  <c r="Z1528" i="21" s="1"/>
  <c r="A1528" i="21"/>
  <c r="Z1527" i="21"/>
  <c r="Y1527" i="21"/>
  <c r="A1527" i="21"/>
  <c r="Y1526" i="21"/>
  <c r="Z1526" i="21" s="1"/>
  <c r="A1526" i="21"/>
  <c r="Z1525" i="21"/>
  <c r="Y1525" i="21"/>
  <c r="A1525" i="21"/>
  <c r="Y1524" i="21"/>
  <c r="Z1524" i="21" s="1"/>
  <c r="A1524" i="21"/>
  <c r="Z1523" i="21"/>
  <c r="Y1523" i="21"/>
  <c r="A1523" i="21"/>
  <c r="Y1522" i="21"/>
  <c r="Z1522" i="21" s="1"/>
  <c r="A1522" i="21"/>
  <c r="Z1521" i="21"/>
  <c r="Y1521" i="21"/>
  <c r="A1521" i="21"/>
  <c r="Y1520" i="21"/>
  <c r="Z1520" i="21" s="1"/>
  <c r="A1520" i="21"/>
  <c r="Z1519" i="21"/>
  <c r="Y1519" i="21"/>
  <c r="A1519" i="21"/>
  <c r="Y1518" i="21"/>
  <c r="Z1518" i="21" s="1"/>
  <c r="A1518" i="21"/>
  <c r="Z1517" i="21"/>
  <c r="Y1517" i="21"/>
  <c r="A1517" i="21"/>
  <c r="Y1516" i="21"/>
  <c r="Z1516" i="21" s="1"/>
  <c r="A1516" i="21"/>
  <c r="Z1515" i="21"/>
  <c r="Y1515" i="21"/>
  <c r="A1515" i="21"/>
  <c r="Y1514" i="21"/>
  <c r="Z1514" i="21" s="1"/>
  <c r="A1514" i="21"/>
  <c r="Z1513" i="21"/>
  <c r="Y1513" i="21"/>
  <c r="A1513" i="21"/>
  <c r="Y1512" i="21"/>
  <c r="Z1512" i="21" s="1"/>
  <c r="A1512" i="21"/>
  <c r="Z1511" i="21"/>
  <c r="Y1511" i="21"/>
  <c r="A1511" i="21"/>
  <c r="Y1510" i="21"/>
  <c r="Z1510" i="21" s="1"/>
  <c r="A1510" i="21"/>
  <c r="Z1509" i="21"/>
  <c r="Y1509" i="21"/>
  <c r="A1509" i="21"/>
  <c r="Y1508" i="21"/>
  <c r="Z1508" i="21" s="1"/>
  <c r="A1508" i="21"/>
  <c r="Z1507" i="21"/>
  <c r="Y1507" i="21"/>
  <c r="A1507" i="21"/>
  <c r="Y1506" i="21"/>
  <c r="Z1506" i="21" s="1"/>
  <c r="A1506" i="21"/>
  <c r="Z1505" i="21"/>
  <c r="Y1505" i="21"/>
  <c r="A1505" i="21"/>
  <c r="Y1504" i="21"/>
  <c r="Z1504" i="21" s="1"/>
  <c r="A1504" i="21"/>
  <c r="Z1503" i="21"/>
  <c r="Y1503" i="21"/>
  <c r="A1503" i="21"/>
  <c r="Y1502" i="21"/>
  <c r="Z1502" i="21" s="1"/>
  <c r="A1502" i="21"/>
  <c r="Z1501" i="21"/>
  <c r="Y1501" i="21"/>
  <c r="A1501" i="21"/>
  <c r="Y1500" i="21"/>
  <c r="Z1500" i="21" s="1"/>
  <c r="A1500" i="21"/>
  <c r="Z1499" i="21"/>
  <c r="Y1499" i="21"/>
  <c r="A1499" i="21"/>
  <c r="Y1498" i="21"/>
  <c r="Z1498" i="21" s="1"/>
  <c r="A1498" i="21"/>
  <c r="Z1497" i="21"/>
  <c r="Y1497" i="21"/>
  <c r="A1497" i="21"/>
  <c r="Y1496" i="21"/>
  <c r="Z1496" i="21" s="1"/>
  <c r="A1496" i="21"/>
  <c r="Z1495" i="21"/>
  <c r="Y1495" i="21"/>
  <c r="A1495" i="21"/>
  <c r="Y1494" i="21"/>
  <c r="Z1494" i="21" s="1"/>
  <c r="A1494" i="21"/>
  <c r="Z1493" i="21"/>
  <c r="Y1493" i="21"/>
  <c r="A1493" i="21"/>
  <c r="Y1492" i="21"/>
  <c r="Z1492" i="21" s="1"/>
  <c r="A1492" i="21"/>
  <c r="Z1491" i="21"/>
  <c r="Y1491" i="21"/>
  <c r="A1491" i="21"/>
  <c r="Y1490" i="21"/>
  <c r="Z1490" i="21" s="1"/>
  <c r="A1490" i="21"/>
  <c r="Z1489" i="21"/>
  <c r="Y1489" i="21"/>
  <c r="A1489" i="21"/>
  <c r="Y1488" i="21"/>
  <c r="Z1488" i="21" s="1"/>
  <c r="A1488" i="21"/>
  <c r="Z1487" i="21"/>
  <c r="Y1487" i="21"/>
  <c r="A1487" i="21"/>
  <c r="Y1486" i="21"/>
  <c r="Z1486" i="21" s="1"/>
  <c r="A1486" i="21"/>
  <c r="Z1485" i="21"/>
  <c r="Y1485" i="21"/>
  <c r="A1485" i="21"/>
  <c r="Y1484" i="21"/>
  <c r="Z1484" i="21" s="1"/>
  <c r="A1484" i="21"/>
  <c r="Z1483" i="21"/>
  <c r="Y1483" i="21"/>
  <c r="A1483" i="21"/>
  <c r="Y1482" i="21"/>
  <c r="Z1482" i="21" s="1"/>
  <c r="A1482" i="21"/>
  <c r="Z1481" i="21"/>
  <c r="Y1481" i="21"/>
  <c r="A1481" i="21"/>
  <c r="Y1480" i="21"/>
  <c r="Z1480" i="21" s="1"/>
  <c r="A1480" i="21"/>
  <c r="Z1479" i="21"/>
  <c r="Y1479" i="21"/>
  <c r="A1479" i="21"/>
  <c r="Y1478" i="21"/>
  <c r="Z1478" i="21" s="1"/>
  <c r="A1478" i="21"/>
  <c r="Z1477" i="21"/>
  <c r="Y1477" i="21"/>
  <c r="A1477" i="21"/>
  <c r="Y1476" i="21"/>
  <c r="Z1476" i="21" s="1"/>
  <c r="A1476" i="21"/>
  <c r="Z1475" i="21"/>
  <c r="Y1475" i="21"/>
  <c r="A1475" i="21"/>
  <c r="Y1474" i="21"/>
  <c r="Z1474" i="21" s="1"/>
  <c r="A1474" i="21"/>
  <c r="Z1473" i="21"/>
  <c r="Y1473" i="21"/>
  <c r="A1473" i="21"/>
  <c r="Y1472" i="21"/>
  <c r="Z1472" i="21" s="1"/>
  <c r="A1472" i="21"/>
  <c r="Z1471" i="21"/>
  <c r="Y1471" i="21"/>
  <c r="A1471" i="21"/>
  <c r="Y1470" i="21"/>
  <c r="Z1470" i="21" s="1"/>
  <c r="A1470" i="21"/>
  <c r="Z1469" i="21"/>
  <c r="Y1469" i="21"/>
  <c r="A1469" i="21"/>
  <c r="Y1468" i="21"/>
  <c r="Z1468" i="21" s="1"/>
  <c r="A1468" i="21"/>
  <c r="Z1467" i="21"/>
  <c r="Y1467" i="21"/>
  <c r="A1467" i="21"/>
  <c r="Y1466" i="21"/>
  <c r="Z1466" i="21" s="1"/>
  <c r="A1466" i="21"/>
  <c r="Z1465" i="21"/>
  <c r="Y1465" i="21"/>
  <c r="A1465" i="21"/>
  <c r="Y1464" i="21"/>
  <c r="Z1464" i="21" s="1"/>
  <c r="A1464" i="21"/>
  <c r="Z1463" i="21"/>
  <c r="Y1463" i="21"/>
  <c r="A1463" i="21"/>
  <c r="Y1462" i="21"/>
  <c r="Z1462" i="21" s="1"/>
  <c r="A1462" i="21"/>
  <c r="Z1461" i="21"/>
  <c r="Y1461" i="21"/>
  <c r="A1461" i="21"/>
  <c r="Y1460" i="21"/>
  <c r="Z1460" i="21" s="1"/>
  <c r="A1460" i="21"/>
  <c r="Z1459" i="21"/>
  <c r="Y1459" i="21"/>
  <c r="A1459" i="21"/>
  <c r="Y1458" i="21"/>
  <c r="Z1458" i="21" s="1"/>
  <c r="A1458" i="21"/>
  <c r="Z1457" i="21"/>
  <c r="Y1457" i="21"/>
  <c r="A1457" i="21"/>
  <c r="Y1456" i="21"/>
  <c r="Z1456" i="21" s="1"/>
  <c r="A1456" i="21"/>
  <c r="Z1455" i="21"/>
  <c r="Y1455" i="21"/>
  <c r="A1455" i="21"/>
  <c r="Y1454" i="21"/>
  <c r="Z1454" i="21" s="1"/>
  <c r="A1454" i="21"/>
  <c r="Z1453" i="21"/>
  <c r="Y1453" i="21"/>
  <c r="A1453" i="21"/>
  <c r="Y1452" i="21"/>
  <c r="Z1452" i="21" s="1"/>
  <c r="A1452" i="21"/>
  <c r="Z1451" i="21"/>
  <c r="Y1451" i="21"/>
  <c r="A1451" i="21"/>
  <c r="Y1450" i="21"/>
  <c r="Z1450" i="21" s="1"/>
  <c r="A1450" i="21"/>
  <c r="Z1449" i="21"/>
  <c r="Y1449" i="21"/>
  <c r="A1449" i="21"/>
  <c r="Y1448" i="21"/>
  <c r="Z1448" i="21" s="1"/>
  <c r="A1448" i="21"/>
  <c r="Z1447" i="21"/>
  <c r="Y1447" i="21"/>
  <c r="A1447" i="21"/>
  <c r="Y1446" i="21"/>
  <c r="Z1446" i="21" s="1"/>
  <c r="A1446" i="21"/>
  <c r="Z1445" i="21"/>
  <c r="Y1445" i="21"/>
  <c r="A1445" i="21"/>
  <c r="Y1444" i="21"/>
  <c r="Z1444" i="21" s="1"/>
  <c r="A1444" i="21"/>
  <c r="Z1443" i="21"/>
  <c r="Y1443" i="21"/>
  <c r="A1443" i="21"/>
  <c r="Y1442" i="21"/>
  <c r="Z1442" i="21" s="1"/>
  <c r="A1442" i="21"/>
  <c r="Z1441" i="21"/>
  <c r="Y1441" i="21"/>
  <c r="A1441" i="21"/>
  <c r="Y1440" i="21"/>
  <c r="Z1440" i="21" s="1"/>
  <c r="A1440" i="21"/>
  <c r="Z1439" i="21"/>
  <c r="Y1439" i="21"/>
  <c r="A1439" i="21"/>
  <c r="Y1438" i="21"/>
  <c r="Z1438" i="21" s="1"/>
  <c r="A1438" i="21"/>
  <c r="Z1437" i="21"/>
  <c r="Y1437" i="21"/>
  <c r="A1437" i="21"/>
  <c r="Y1436" i="21"/>
  <c r="Z1436" i="21" s="1"/>
  <c r="A1436" i="21"/>
  <c r="Z1435" i="21"/>
  <c r="Y1435" i="21"/>
  <c r="A1435" i="21"/>
  <c r="Y1434" i="21"/>
  <c r="Z1434" i="21" s="1"/>
  <c r="A1434" i="21"/>
  <c r="Z1433" i="21"/>
  <c r="Y1433" i="21"/>
  <c r="A1433" i="21"/>
  <c r="Y1432" i="21"/>
  <c r="Z1432" i="21" s="1"/>
  <c r="A1432" i="21"/>
  <c r="Z1431" i="21"/>
  <c r="Y1431" i="21"/>
  <c r="A1431" i="21"/>
  <c r="Y1430" i="21"/>
  <c r="Z1430" i="21" s="1"/>
  <c r="A1430" i="21"/>
  <c r="Z1429" i="21"/>
  <c r="Y1429" i="21"/>
  <c r="A1429" i="21"/>
  <c r="Y1428" i="21"/>
  <c r="Z1428" i="21" s="1"/>
  <c r="A1428" i="21"/>
  <c r="Z1427" i="21"/>
  <c r="Y1427" i="21"/>
  <c r="A1427" i="21"/>
  <c r="Y1426" i="21"/>
  <c r="Z1426" i="21" s="1"/>
  <c r="A1426" i="21"/>
  <c r="Z1425" i="21"/>
  <c r="Y1425" i="21"/>
  <c r="A1425" i="21"/>
  <c r="Y1424" i="21"/>
  <c r="Z1424" i="21" s="1"/>
  <c r="A1424" i="21"/>
  <c r="Z1423" i="21"/>
  <c r="Y1423" i="21"/>
  <c r="A1423" i="21"/>
  <c r="Y1422" i="21"/>
  <c r="Z1422" i="21" s="1"/>
  <c r="A1422" i="21"/>
  <c r="Z1421" i="21"/>
  <c r="Y1421" i="21"/>
  <c r="A1421" i="21"/>
  <c r="Y1420" i="21"/>
  <c r="Z1420" i="21" s="1"/>
  <c r="A1420" i="21"/>
  <c r="Z1419" i="21"/>
  <c r="Y1419" i="21"/>
  <c r="A1419" i="21"/>
  <c r="Y1418" i="21"/>
  <c r="Z1418" i="21" s="1"/>
  <c r="A1418" i="21"/>
  <c r="Z1417" i="21"/>
  <c r="Y1417" i="21"/>
  <c r="A1417" i="21"/>
  <c r="Y1416" i="21"/>
  <c r="Z1416" i="21" s="1"/>
  <c r="A1416" i="21"/>
  <c r="Z1415" i="21"/>
  <c r="Y1415" i="21"/>
  <c r="A1415" i="21"/>
  <c r="Y1414" i="21"/>
  <c r="Z1414" i="21" s="1"/>
  <c r="A1414" i="21"/>
  <c r="Z1413" i="21"/>
  <c r="Y1413" i="21"/>
  <c r="A1413" i="21"/>
  <c r="Y1412" i="21"/>
  <c r="Z1412" i="21" s="1"/>
  <c r="A1412" i="21"/>
  <c r="Z1411" i="21"/>
  <c r="Y1411" i="21"/>
  <c r="A1411" i="21"/>
  <c r="Y1410" i="21"/>
  <c r="Z1410" i="21" s="1"/>
  <c r="A1410" i="21"/>
  <c r="Z1409" i="21"/>
  <c r="Y1409" i="21"/>
  <c r="A1409" i="21"/>
  <c r="Y1408" i="21"/>
  <c r="Z1408" i="21" s="1"/>
  <c r="A1408" i="21"/>
  <c r="Z1407" i="21"/>
  <c r="Y1407" i="21"/>
  <c r="A1407" i="21"/>
  <c r="Y1406" i="21"/>
  <c r="Z1406" i="21" s="1"/>
  <c r="A1406" i="21"/>
  <c r="Z1405" i="21"/>
  <c r="Y1405" i="21"/>
  <c r="A1405" i="21"/>
  <c r="Y1404" i="21"/>
  <c r="Z1404" i="21" s="1"/>
  <c r="A1404" i="21"/>
  <c r="Z1403" i="21"/>
  <c r="Y1403" i="21"/>
  <c r="A1403" i="21"/>
  <c r="Y1402" i="21"/>
  <c r="Z1402" i="21" s="1"/>
  <c r="A1402" i="21"/>
  <c r="Z1401" i="21"/>
  <c r="Y1401" i="21"/>
  <c r="A1401" i="21"/>
  <c r="Y1400" i="21"/>
  <c r="Z1400" i="21" s="1"/>
  <c r="A1400" i="21"/>
  <c r="Z1399" i="21"/>
  <c r="Y1399" i="21"/>
  <c r="A1399" i="21"/>
  <c r="Y1398" i="21"/>
  <c r="Z1398" i="21" s="1"/>
  <c r="A1398" i="21"/>
  <c r="Z1397" i="21"/>
  <c r="Y1397" i="21"/>
  <c r="A1397" i="21"/>
  <c r="Y1396" i="21"/>
  <c r="Z1396" i="21" s="1"/>
  <c r="A1396" i="21"/>
  <c r="Z1395" i="21"/>
  <c r="Y1395" i="21"/>
  <c r="A1395" i="21"/>
  <c r="Y1394" i="21"/>
  <c r="Z1394" i="21" s="1"/>
  <c r="A1394" i="21"/>
  <c r="Z1393" i="21"/>
  <c r="Y1393" i="21"/>
  <c r="A1393" i="21"/>
  <c r="Y1392" i="21"/>
  <c r="Z1392" i="21" s="1"/>
  <c r="A1392" i="21"/>
  <c r="Z1391" i="21"/>
  <c r="Y1391" i="21"/>
  <c r="A1391" i="21"/>
  <c r="Y1390" i="21"/>
  <c r="Z1390" i="21" s="1"/>
  <c r="A1390" i="21"/>
  <c r="Z1389" i="21"/>
  <c r="Y1389" i="21"/>
  <c r="A1389" i="21"/>
  <c r="Y1388" i="21"/>
  <c r="Z1388" i="21" s="1"/>
  <c r="A1388" i="21"/>
  <c r="Z1387" i="21"/>
  <c r="Y1387" i="21"/>
  <c r="A1387" i="21"/>
  <c r="Y1386" i="21"/>
  <c r="Z1386" i="21" s="1"/>
  <c r="A1386" i="21"/>
  <c r="Z1385" i="21"/>
  <c r="Y1385" i="21"/>
  <c r="A1385" i="21"/>
  <c r="Y1384" i="21"/>
  <c r="Z1384" i="21" s="1"/>
  <c r="A1384" i="21"/>
  <c r="Z1383" i="21"/>
  <c r="Y1383" i="21"/>
  <c r="A1383" i="21"/>
  <c r="Y1382" i="21"/>
  <c r="Z1382" i="21" s="1"/>
  <c r="A1382" i="21"/>
  <c r="Z1381" i="21"/>
  <c r="Y1381" i="21"/>
  <c r="A1381" i="21"/>
  <c r="Y1380" i="21"/>
  <c r="Z1380" i="21" s="1"/>
  <c r="A1380" i="21"/>
  <c r="Z1379" i="21"/>
  <c r="Y1379" i="21"/>
  <c r="A1379" i="21"/>
  <c r="Y1378" i="21"/>
  <c r="Z1378" i="21" s="1"/>
  <c r="A1378" i="21"/>
  <c r="Z1377" i="21"/>
  <c r="Y1377" i="21"/>
  <c r="A1377" i="21"/>
  <c r="Y1376" i="21"/>
  <c r="Z1376" i="21" s="1"/>
  <c r="A1376" i="21"/>
  <c r="Z1375" i="21"/>
  <c r="Y1375" i="21"/>
  <c r="A1375" i="21"/>
  <c r="Y1374" i="21"/>
  <c r="Z1374" i="21" s="1"/>
  <c r="A1374" i="21"/>
  <c r="Z1373" i="21"/>
  <c r="Y1373" i="21"/>
  <c r="A1373" i="21"/>
  <c r="Y1372" i="21"/>
  <c r="Z1372" i="21" s="1"/>
  <c r="A1372" i="21"/>
  <c r="Z1371" i="21"/>
  <c r="Y1371" i="21"/>
  <c r="A1371" i="21"/>
  <c r="Y1370" i="21"/>
  <c r="Z1370" i="21" s="1"/>
  <c r="A1370" i="21"/>
  <c r="Z1369" i="21"/>
  <c r="Y1369" i="21"/>
  <c r="A1369" i="21"/>
  <c r="Y1368" i="21"/>
  <c r="Z1368" i="21" s="1"/>
  <c r="A1368" i="21"/>
  <c r="Z1367" i="21"/>
  <c r="Y1367" i="21"/>
  <c r="A1367" i="21"/>
  <c r="Y1366" i="21"/>
  <c r="Z1366" i="21" s="1"/>
  <c r="A1366" i="21"/>
  <c r="Z1365" i="21"/>
  <c r="Y1365" i="21"/>
  <c r="A1365" i="21"/>
  <c r="Y1364" i="21"/>
  <c r="Z1364" i="21" s="1"/>
  <c r="A1364" i="21"/>
  <c r="Z1363" i="21"/>
  <c r="Y1363" i="21"/>
  <c r="A1363" i="21"/>
  <c r="Y1362" i="21"/>
  <c r="Z1362" i="21" s="1"/>
  <c r="A1362" i="21"/>
  <c r="Z1361" i="21"/>
  <c r="Y1361" i="21"/>
  <c r="A1361" i="21"/>
  <c r="Y1360" i="21"/>
  <c r="Z1360" i="21" s="1"/>
  <c r="A1360" i="21"/>
  <c r="Z1359" i="21"/>
  <c r="Y1359" i="21"/>
  <c r="A1359" i="21"/>
  <c r="Y1358" i="21"/>
  <c r="Z1358" i="21" s="1"/>
  <c r="A1358" i="21"/>
  <c r="Z1357" i="21"/>
  <c r="Y1357" i="21"/>
  <c r="A1357" i="21"/>
  <c r="Y1356" i="21"/>
  <c r="Z1356" i="21" s="1"/>
  <c r="A1356" i="21"/>
  <c r="Z1355" i="21"/>
  <c r="Y1355" i="21"/>
  <c r="A1355" i="21"/>
  <c r="Y1354" i="21"/>
  <c r="Z1354" i="21" s="1"/>
  <c r="A1354" i="21"/>
  <c r="Z1353" i="21"/>
  <c r="Y1353" i="21"/>
  <c r="A1353" i="21"/>
  <c r="Y1352" i="21"/>
  <c r="Z1352" i="21" s="1"/>
  <c r="A1352" i="21"/>
  <c r="Z1351" i="21"/>
  <c r="Y1351" i="21"/>
  <c r="A1351" i="21"/>
  <c r="Y1350" i="21"/>
  <c r="Z1350" i="21" s="1"/>
  <c r="A1350" i="21"/>
  <c r="Z1349" i="21"/>
  <c r="Y1349" i="21"/>
  <c r="A1349" i="21"/>
  <c r="Y1348" i="21"/>
  <c r="Z1348" i="21" s="1"/>
  <c r="A1348" i="21"/>
  <c r="Z1347" i="21"/>
  <c r="Y1347" i="21"/>
  <c r="A1347" i="21"/>
  <c r="Y1346" i="21"/>
  <c r="Z1346" i="21" s="1"/>
  <c r="A1346" i="21"/>
  <c r="Z1345" i="21"/>
  <c r="Y1345" i="21"/>
  <c r="A1345" i="21"/>
  <c r="Y1344" i="21"/>
  <c r="Z1344" i="21" s="1"/>
  <c r="A1344" i="21"/>
  <c r="Z1343" i="21"/>
  <c r="Y1343" i="21"/>
  <c r="A1343" i="21"/>
  <c r="Y1342" i="21"/>
  <c r="Z1342" i="21" s="1"/>
  <c r="A1342" i="21"/>
  <c r="Z1341" i="21"/>
  <c r="Y1341" i="21"/>
  <c r="A1341" i="21"/>
  <c r="Y1340" i="21"/>
  <c r="Z1340" i="21" s="1"/>
  <c r="A1340" i="21"/>
  <c r="Z1339" i="21"/>
  <c r="Y1339" i="21"/>
  <c r="A1339" i="21"/>
  <c r="Y1338" i="21"/>
  <c r="Z1338" i="21" s="1"/>
  <c r="A1338" i="21"/>
  <c r="Z1337" i="21"/>
  <c r="Y1337" i="21"/>
  <c r="A1337" i="21"/>
  <c r="Y1336" i="21"/>
  <c r="Z1336" i="21" s="1"/>
  <c r="A1336" i="21"/>
  <c r="Z1335" i="21"/>
  <c r="Y1335" i="21"/>
  <c r="A1335" i="21"/>
  <c r="Y1334" i="21"/>
  <c r="Z1334" i="21" s="1"/>
  <c r="A1334" i="21"/>
  <c r="Z1333" i="21"/>
  <c r="Y1333" i="21"/>
  <c r="A1333" i="21"/>
  <c r="Y1332" i="21"/>
  <c r="Z1332" i="21" s="1"/>
  <c r="A1332" i="21"/>
  <c r="Z1331" i="21"/>
  <c r="Y1331" i="21"/>
  <c r="A1331" i="21"/>
  <c r="Y1330" i="21"/>
  <c r="Z1330" i="21" s="1"/>
  <c r="A1330" i="21"/>
  <c r="Z1329" i="21"/>
  <c r="Y1329" i="21"/>
  <c r="A1329" i="21"/>
  <c r="Y1328" i="21"/>
  <c r="Z1328" i="21" s="1"/>
  <c r="A1328" i="21"/>
  <c r="Z1327" i="21"/>
  <c r="Y1327" i="21"/>
  <c r="A1327" i="21"/>
  <c r="Y1326" i="21"/>
  <c r="Z1326" i="21" s="1"/>
  <c r="A1326" i="21"/>
  <c r="Z1325" i="21"/>
  <c r="Y1325" i="21"/>
  <c r="A1325" i="21"/>
  <c r="Y1324" i="21"/>
  <c r="Z1324" i="21" s="1"/>
  <c r="A1324" i="21"/>
  <c r="Z1323" i="21"/>
  <c r="Y1323" i="21"/>
  <c r="A1323" i="21"/>
  <c r="Y1322" i="21"/>
  <c r="Z1322" i="21" s="1"/>
  <c r="A1322" i="21"/>
  <c r="Z1321" i="21"/>
  <c r="Y1321" i="21"/>
  <c r="A1321" i="21"/>
  <c r="Y1320" i="21"/>
  <c r="Z1320" i="21" s="1"/>
  <c r="A1320" i="21"/>
  <c r="Z1319" i="21"/>
  <c r="Y1319" i="21"/>
  <c r="A1319" i="21"/>
  <c r="Y1318" i="21"/>
  <c r="Z1318" i="21" s="1"/>
  <c r="A1318" i="21"/>
  <c r="Z1317" i="21"/>
  <c r="Y1317" i="21"/>
  <c r="A1317" i="21"/>
  <c r="Y1316" i="21"/>
  <c r="Z1316" i="21" s="1"/>
  <c r="A1316" i="21"/>
  <c r="Z1315" i="21"/>
  <c r="Y1315" i="21"/>
  <c r="A1315" i="21"/>
  <c r="Y1314" i="21"/>
  <c r="Z1314" i="21" s="1"/>
  <c r="A1314" i="21"/>
  <c r="Z1313" i="21"/>
  <c r="Y1313" i="21"/>
  <c r="A1313" i="21"/>
  <c r="Y1312" i="21"/>
  <c r="Z1312" i="21" s="1"/>
  <c r="A1312" i="21"/>
  <c r="Z1311" i="21"/>
  <c r="Y1311" i="21"/>
  <c r="A1311" i="21"/>
  <c r="Y1310" i="21"/>
  <c r="Z1310" i="21" s="1"/>
  <c r="A1310" i="21"/>
  <c r="Z1309" i="21"/>
  <c r="Y1309" i="21"/>
  <c r="A1309" i="21"/>
  <c r="Y1308" i="21"/>
  <c r="Z1308" i="21" s="1"/>
  <c r="A1308" i="21"/>
  <c r="Z1307" i="21"/>
  <c r="Y1307" i="21"/>
  <c r="A1307" i="21"/>
  <c r="Y1306" i="21"/>
  <c r="Z1306" i="21" s="1"/>
  <c r="A1306" i="21"/>
  <c r="Z1305" i="21"/>
  <c r="Y1305" i="21"/>
  <c r="A1305" i="21"/>
  <c r="Y1304" i="21"/>
  <c r="Z1304" i="21" s="1"/>
  <c r="A1304" i="21"/>
  <c r="Z1303" i="21"/>
  <c r="Y1303" i="21"/>
  <c r="A1303" i="21"/>
  <c r="Y1302" i="21"/>
  <c r="Z1302" i="21" s="1"/>
  <c r="A1302" i="21"/>
  <c r="Z1301" i="21"/>
  <c r="Y1301" i="21"/>
  <c r="A1301" i="21"/>
  <c r="Y1300" i="21"/>
  <c r="Z1300" i="21" s="1"/>
  <c r="A1300" i="21"/>
  <c r="Z1299" i="21"/>
  <c r="Y1299" i="21"/>
  <c r="A1299" i="21"/>
  <c r="Y1298" i="21"/>
  <c r="Z1298" i="21" s="1"/>
  <c r="A1298" i="21"/>
  <c r="Z1297" i="21"/>
  <c r="Y1297" i="21"/>
  <c r="A1297" i="21"/>
  <c r="Y1296" i="21"/>
  <c r="Z1296" i="21" s="1"/>
  <c r="A1296" i="21"/>
  <c r="Z1295" i="21"/>
  <c r="Y1295" i="21"/>
  <c r="A1295" i="21"/>
  <c r="Y1294" i="21"/>
  <c r="Z1294" i="21" s="1"/>
  <c r="A1294" i="21"/>
  <c r="Z1293" i="21"/>
  <c r="Y1293" i="21"/>
  <c r="A1293" i="21"/>
  <c r="Y1292" i="21"/>
  <c r="Z1292" i="21" s="1"/>
  <c r="A1292" i="21"/>
  <c r="Z1291" i="21"/>
  <c r="Y1291" i="21"/>
  <c r="A1291" i="21"/>
  <c r="Y1290" i="21"/>
  <c r="Z1290" i="21" s="1"/>
  <c r="A1290" i="21"/>
  <c r="Z1289" i="21"/>
  <c r="Y1289" i="21"/>
  <c r="A1289" i="21"/>
  <c r="Y1288" i="21"/>
  <c r="Z1288" i="21" s="1"/>
  <c r="A1288" i="21"/>
  <c r="Z1287" i="21"/>
  <c r="Y1287" i="21"/>
  <c r="A1287" i="21"/>
  <c r="Y1286" i="21"/>
  <c r="Z1286" i="21" s="1"/>
  <c r="A1286" i="21"/>
  <c r="Z1285" i="21"/>
  <c r="Y1285" i="21"/>
  <c r="A1285" i="21"/>
  <c r="Y1284" i="21"/>
  <c r="Z1284" i="21" s="1"/>
  <c r="A1284" i="21"/>
  <c r="Z1283" i="21"/>
  <c r="Y1283" i="21"/>
  <c r="A1283" i="21"/>
  <c r="Y1282" i="21"/>
  <c r="Z1282" i="21" s="1"/>
  <c r="A1282" i="21"/>
  <c r="Z1281" i="21"/>
  <c r="Y1281" i="21"/>
  <c r="A1281" i="21"/>
  <c r="Y1280" i="21"/>
  <c r="Z1280" i="21" s="1"/>
  <c r="A1280" i="21"/>
  <c r="Z1279" i="21"/>
  <c r="Y1279" i="21"/>
  <c r="A1279" i="21"/>
  <c r="Y1278" i="21"/>
  <c r="Z1278" i="21" s="1"/>
  <c r="A1278" i="21"/>
  <c r="Z1277" i="21"/>
  <c r="Y1277" i="21"/>
  <c r="A1277" i="21"/>
  <c r="Y1276" i="21"/>
  <c r="Z1276" i="21" s="1"/>
  <c r="A1276" i="21"/>
  <c r="Z1275" i="21"/>
  <c r="Y1275" i="21"/>
  <c r="A1275" i="21"/>
  <c r="Y1274" i="21"/>
  <c r="Z1274" i="21" s="1"/>
  <c r="A1274" i="21"/>
  <c r="Z1273" i="21"/>
  <c r="Y1273" i="21"/>
  <c r="A1273" i="21"/>
  <c r="Y1272" i="21"/>
  <c r="Z1272" i="21" s="1"/>
  <c r="A1272" i="21"/>
  <c r="Z1271" i="21"/>
  <c r="Y1271" i="21"/>
  <c r="A1271" i="21"/>
  <c r="Y1270" i="21"/>
  <c r="Z1270" i="21" s="1"/>
  <c r="A1270" i="21"/>
  <c r="Z1269" i="21"/>
  <c r="Y1269" i="21"/>
  <c r="A1269" i="21"/>
  <c r="Y1268" i="21"/>
  <c r="Z1268" i="21" s="1"/>
  <c r="A1268" i="21"/>
  <c r="Z1267" i="21"/>
  <c r="Y1267" i="21"/>
  <c r="A1267" i="21"/>
  <c r="Y1266" i="21"/>
  <c r="Z1266" i="21" s="1"/>
  <c r="A1266" i="21"/>
  <c r="Z1265" i="21"/>
  <c r="Y1265" i="21"/>
  <c r="A1265" i="21"/>
  <c r="Y1264" i="21"/>
  <c r="Z1264" i="21" s="1"/>
  <c r="A1264" i="21"/>
  <c r="Z1263" i="21"/>
  <c r="Y1263" i="21"/>
  <c r="A1263" i="21"/>
  <c r="Y1262" i="21"/>
  <c r="Z1262" i="21" s="1"/>
  <c r="A1262" i="21"/>
  <c r="Z1261" i="21"/>
  <c r="Y1261" i="21"/>
  <c r="A1261" i="21"/>
  <c r="Y1260" i="21"/>
  <c r="Z1260" i="21" s="1"/>
  <c r="A1260" i="21"/>
  <c r="Z1259" i="21"/>
  <c r="Y1259" i="21"/>
  <c r="A1259" i="21"/>
  <c r="Y1258" i="21"/>
  <c r="Z1258" i="21" s="1"/>
  <c r="A1258" i="21"/>
  <c r="Z1257" i="21"/>
  <c r="Y1257" i="21"/>
  <c r="A1257" i="21"/>
  <c r="Y1256" i="21"/>
  <c r="Z1256" i="21" s="1"/>
  <c r="A1256" i="21"/>
  <c r="Z1255" i="21"/>
  <c r="Y1255" i="21"/>
  <c r="A1255" i="21"/>
  <c r="Y1254" i="21"/>
  <c r="Z1254" i="21" s="1"/>
  <c r="A1254" i="21"/>
  <c r="Z1253" i="21"/>
  <c r="Y1253" i="21"/>
  <c r="A1253" i="21"/>
  <c r="Y1252" i="21"/>
  <c r="Z1252" i="21" s="1"/>
  <c r="A1252" i="21"/>
  <c r="Z1251" i="21"/>
  <c r="Y1251" i="21"/>
  <c r="A1251" i="21"/>
  <c r="Y1250" i="21"/>
  <c r="Z1250" i="21" s="1"/>
  <c r="A1250" i="21"/>
  <c r="Z1249" i="21"/>
  <c r="Y1249" i="21"/>
  <c r="A1249" i="21"/>
  <c r="Y1248" i="21"/>
  <c r="Z1248" i="21" s="1"/>
  <c r="A1248" i="21"/>
  <c r="Z1247" i="21"/>
  <c r="Y1247" i="21"/>
  <c r="A1247" i="21"/>
  <c r="Y1246" i="21"/>
  <c r="Z1246" i="21" s="1"/>
  <c r="A1246" i="21"/>
  <c r="Z1245" i="21"/>
  <c r="Y1245" i="21"/>
  <c r="A1245" i="21"/>
  <c r="Y1244" i="21"/>
  <c r="Z1244" i="21" s="1"/>
  <c r="A1244" i="21"/>
  <c r="Z1243" i="21"/>
  <c r="Y1243" i="21"/>
  <c r="A1243" i="21"/>
  <c r="Y1242" i="21"/>
  <c r="Z1242" i="21" s="1"/>
  <c r="A1242" i="21"/>
  <c r="Z1241" i="21"/>
  <c r="Y1241" i="21"/>
  <c r="A1241" i="21"/>
  <c r="Y1240" i="21"/>
  <c r="Z1240" i="21" s="1"/>
  <c r="A1240" i="21"/>
  <c r="Z1239" i="21"/>
  <c r="Y1239" i="21"/>
  <c r="A1239" i="21"/>
  <c r="Y1238" i="21"/>
  <c r="Z1238" i="21" s="1"/>
  <c r="A1238" i="21"/>
  <c r="Z1237" i="21"/>
  <c r="Y1237" i="21"/>
  <c r="A1237" i="21"/>
  <c r="Y1236" i="21"/>
  <c r="Z1236" i="21" s="1"/>
  <c r="A1236" i="21"/>
  <c r="Z1235" i="21"/>
  <c r="Y1235" i="21"/>
  <c r="A1235" i="21"/>
  <c r="Y1234" i="21"/>
  <c r="Z1234" i="21" s="1"/>
  <c r="A1234" i="21"/>
  <c r="Z1233" i="21"/>
  <c r="Y1233" i="21"/>
  <c r="A1233" i="21"/>
  <c r="Y1232" i="21"/>
  <c r="Z1232" i="21" s="1"/>
  <c r="A1232" i="21"/>
  <c r="Z1231" i="21"/>
  <c r="Y1231" i="21"/>
  <c r="A1231" i="21"/>
  <c r="Y1230" i="21"/>
  <c r="Z1230" i="21" s="1"/>
  <c r="A1230" i="21"/>
  <c r="Z1229" i="21"/>
  <c r="Y1229" i="21"/>
  <c r="A1229" i="21"/>
  <c r="Y1228" i="21"/>
  <c r="Z1228" i="21" s="1"/>
  <c r="A1228" i="21"/>
  <c r="Z1227" i="21"/>
  <c r="Y1227" i="21"/>
  <c r="A1227" i="21"/>
  <c r="Y1226" i="21"/>
  <c r="Z1226" i="21" s="1"/>
  <c r="A1226" i="21"/>
  <c r="Z1225" i="21"/>
  <c r="Y1225" i="21"/>
  <c r="A1225" i="21"/>
  <c r="Y1224" i="21"/>
  <c r="Z1224" i="21" s="1"/>
  <c r="A1224" i="21"/>
  <c r="Z1223" i="21"/>
  <c r="Y1223" i="21"/>
  <c r="A1223" i="21"/>
  <c r="Y1222" i="21"/>
  <c r="Z1222" i="21" s="1"/>
  <c r="A1222" i="21"/>
  <c r="Z1221" i="21"/>
  <c r="Y1221" i="21"/>
  <c r="A1221" i="21"/>
  <c r="Y1220" i="21"/>
  <c r="Z1220" i="21" s="1"/>
  <c r="A1220" i="21"/>
  <c r="Z1219" i="21"/>
  <c r="Y1219" i="21"/>
  <c r="A1219" i="21"/>
  <c r="Y1218" i="21"/>
  <c r="Z1218" i="21" s="1"/>
  <c r="A1218" i="21"/>
  <c r="Z1217" i="21"/>
  <c r="Y1217" i="21"/>
  <c r="A1217" i="21"/>
  <c r="Y1216" i="21"/>
  <c r="Z1216" i="21" s="1"/>
  <c r="A1216" i="21"/>
  <c r="Z1215" i="21"/>
  <c r="Y1215" i="21"/>
  <c r="A1215" i="21"/>
  <c r="Y1214" i="21"/>
  <c r="Z1214" i="21" s="1"/>
  <c r="A1214" i="21"/>
  <c r="Z1213" i="21"/>
  <c r="Y1213" i="21"/>
  <c r="A1213" i="21"/>
  <c r="Y1212" i="21"/>
  <c r="Z1212" i="21" s="1"/>
  <c r="A1212" i="21"/>
  <c r="Z1211" i="21"/>
  <c r="Y1211" i="21"/>
  <c r="A1211" i="21"/>
  <c r="Y1210" i="21"/>
  <c r="Z1210" i="21" s="1"/>
  <c r="A1210" i="21"/>
  <c r="Z1209" i="21"/>
  <c r="Y1209" i="21"/>
  <c r="A1209" i="21"/>
  <c r="Y1208" i="21"/>
  <c r="Z1208" i="21" s="1"/>
  <c r="A1208" i="21"/>
  <c r="Z1207" i="21"/>
  <c r="Y1207" i="21"/>
  <c r="A1207" i="21"/>
  <c r="Y1206" i="21"/>
  <c r="Z1206" i="21" s="1"/>
  <c r="A1206" i="21"/>
  <c r="Z1205" i="21"/>
  <c r="Y1205" i="21"/>
  <c r="A1205" i="21"/>
  <c r="Y1204" i="21"/>
  <c r="Z1204" i="21" s="1"/>
  <c r="A1204" i="21"/>
  <c r="Z1203" i="21"/>
  <c r="Y1203" i="21"/>
  <c r="A1203" i="21"/>
  <c r="Y1202" i="21"/>
  <c r="Z1202" i="21" s="1"/>
  <c r="A1202" i="21"/>
  <c r="Z1201" i="21"/>
  <c r="Y1201" i="21"/>
  <c r="A1201" i="21"/>
  <c r="Y1200" i="21"/>
  <c r="Z1200" i="21" s="1"/>
  <c r="A1200" i="21"/>
  <c r="Z1199" i="21"/>
  <c r="Y1199" i="21"/>
  <c r="A1199" i="21"/>
  <c r="Y1198" i="21"/>
  <c r="Z1198" i="21" s="1"/>
  <c r="A1198" i="21"/>
  <c r="Z1197" i="21"/>
  <c r="Y1197" i="21"/>
  <c r="A1197" i="21"/>
  <c r="Y1196" i="21"/>
  <c r="Z1196" i="21" s="1"/>
  <c r="A1196" i="21"/>
  <c r="Z1195" i="21"/>
  <c r="Y1195" i="21"/>
  <c r="A1195" i="21"/>
  <c r="Y1194" i="21"/>
  <c r="Z1194" i="21" s="1"/>
  <c r="A1194" i="21"/>
  <c r="Z1193" i="21"/>
  <c r="Y1193" i="21"/>
  <c r="A1193" i="21"/>
  <c r="Y1192" i="21"/>
  <c r="Z1192" i="21" s="1"/>
  <c r="A1192" i="21"/>
  <c r="Z1191" i="21"/>
  <c r="Y1191" i="21"/>
  <c r="A1191" i="21"/>
  <c r="Y1190" i="21"/>
  <c r="Z1190" i="21" s="1"/>
  <c r="A1190" i="21"/>
  <c r="Z1189" i="21"/>
  <c r="Y1189" i="21"/>
  <c r="A1189" i="21"/>
  <c r="Y1188" i="21"/>
  <c r="Z1188" i="21" s="1"/>
  <c r="A1188" i="21"/>
  <c r="Z1187" i="21"/>
  <c r="Y1187" i="21"/>
  <c r="A1187" i="21"/>
  <c r="Y1186" i="21"/>
  <c r="Z1186" i="21" s="1"/>
  <c r="A1186" i="21"/>
  <c r="Z1185" i="21"/>
  <c r="Y1185" i="21"/>
  <c r="A1185" i="21"/>
  <c r="Y1184" i="21"/>
  <c r="Z1184" i="21" s="1"/>
  <c r="A1184" i="21"/>
  <c r="Z1183" i="21"/>
  <c r="Y1183" i="21"/>
  <c r="A1183" i="21"/>
  <c r="Y1182" i="21"/>
  <c r="Z1182" i="21" s="1"/>
  <c r="A1182" i="21"/>
  <c r="Z1181" i="21"/>
  <c r="Y1181" i="21"/>
  <c r="A1181" i="21"/>
  <c r="Y1180" i="21"/>
  <c r="Z1180" i="21" s="1"/>
  <c r="A1180" i="21"/>
  <c r="Z1179" i="21"/>
  <c r="Y1179" i="21"/>
  <c r="A1179" i="21"/>
  <c r="Y1178" i="21"/>
  <c r="Z1178" i="21" s="1"/>
  <c r="A1178" i="21"/>
  <c r="Z1177" i="21"/>
  <c r="Y1177" i="21"/>
  <c r="A1177" i="21"/>
  <c r="Y1176" i="21"/>
  <c r="Z1176" i="21" s="1"/>
  <c r="A1176" i="21"/>
  <c r="Z1175" i="21"/>
  <c r="Y1175" i="21"/>
  <c r="A1175" i="21"/>
  <c r="Y1174" i="21"/>
  <c r="Z1174" i="21" s="1"/>
  <c r="A1174" i="21"/>
  <c r="Z1173" i="21"/>
  <c r="Y1173" i="21"/>
  <c r="A1173" i="21"/>
  <c r="Y1172" i="21"/>
  <c r="Z1172" i="21" s="1"/>
  <c r="A1172" i="21"/>
  <c r="Z1171" i="21"/>
  <c r="Y1171" i="21"/>
  <c r="A1171" i="21"/>
  <c r="Y1170" i="21"/>
  <c r="Z1170" i="21" s="1"/>
  <c r="A1170" i="21"/>
  <c r="Z1169" i="21"/>
  <c r="Y1169" i="21"/>
  <c r="A1169" i="21"/>
  <c r="Y1168" i="21"/>
  <c r="Z1168" i="21" s="1"/>
  <c r="A1168" i="21"/>
  <c r="Z1167" i="21"/>
  <c r="Y1167" i="21"/>
  <c r="A1167" i="21"/>
  <c r="Y1166" i="21"/>
  <c r="Z1166" i="21" s="1"/>
  <c r="A1166" i="21"/>
  <c r="Z1165" i="21"/>
  <c r="Y1165" i="21"/>
  <c r="A1165" i="21"/>
  <c r="Y1164" i="21"/>
  <c r="Z1164" i="21" s="1"/>
  <c r="A1164" i="21"/>
  <c r="Z1163" i="21"/>
  <c r="Y1163" i="21"/>
  <c r="A1163" i="21"/>
  <c r="Y1162" i="21"/>
  <c r="Z1162" i="21" s="1"/>
  <c r="A1162" i="21"/>
  <c r="Z1161" i="21"/>
  <c r="Y1161" i="21"/>
  <c r="A1161" i="21"/>
  <c r="Y1160" i="21"/>
  <c r="Z1160" i="21" s="1"/>
  <c r="A1160" i="21"/>
  <c r="Z1159" i="21"/>
  <c r="Y1159" i="21"/>
  <c r="A1159" i="21"/>
  <c r="Y1158" i="21"/>
  <c r="Z1158" i="21" s="1"/>
  <c r="A1158" i="21"/>
  <c r="Z1157" i="21"/>
  <c r="Y1157" i="21"/>
  <c r="A1157" i="21"/>
  <c r="Y1156" i="21"/>
  <c r="Z1156" i="21" s="1"/>
  <c r="A1156" i="21"/>
  <c r="Z1155" i="21"/>
  <c r="Y1155" i="21"/>
  <c r="A1155" i="21"/>
  <c r="Y1154" i="21"/>
  <c r="Z1154" i="21" s="1"/>
  <c r="A1154" i="21"/>
  <c r="Z1153" i="21"/>
  <c r="Y1153" i="21"/>
  <c r="A1153" i="21"/>
  <c r="Y1152" i="21"/>
  <c r="Z1152" i="21" s="1"/>
  <c r="A1152" i="21"/>
  <c r="Z1151" i="21"/>
  <c r="Y1151" i="21"/>
  <c r="A1151" i="21"/>
  <c r="Y1150" i="21"/>
  <c r="Z1150" i="21" s="1"/>
  <c r="A1150" i="21"/>
  <c r="Z1149" i="21"/>
  <c r="Y1149" i="21"/>
  <c r="A1149" i="21"/>
  <c r="Y1148" i="21"/>
  <c r="Z1148" i="21" s="1"/>
  <c r="A1148" i="21"/>
  <c r="Z1147" i="21"/>
  <c r="Y1147" i="21"/>
  <c r="A1147" i="21"/>
  <c r="Y1146" i="21"/>
  <c r="Z1146" i="21" s="1"/>
  <c r="A1146" i="21"/>
  <c r="Z1145" i="21"/>
  <c r="Y1145" i="21"/>
  <c r="A1145" i="21"/>
  <c r="Y1144" i="21"/>
  <c r="Z1144" i="21" s="1"/>
  <c r="A1144" i="21"/>
  <c r="Z1143" i="21"/>
  <c r="Y1143" i="21"/>
  <c r="A1143" i="21"/>
  <c r="Y1142" i="21"/>
  <c r="Z1142" i="21" s="1"/>
  <c r="A1142" i="21"/>
  <c r="Z1141" i="21"/>
  <c r="Y1141" i="21"/>
  <c r="A1141" i="21"/>
  <c r="Y1140" i="21"/>
  <c r="Z1140" i="21" s="1"/>
  <c r="A1140" i="21"/>
  <c r="Z1139" i="21"/>
  <c r="Y1139" i="21"/>
  <c r="A1139" i="21"/>
  <c r="Y1138" i="21"/>
  <c r="Z1138" i="21" s="1"/>
  <c r="A1138" i="21"/>
  <c r="Z1137" i="21"/>
  <c r="Y1137" i="21"/>
  <c r="A1137" i="21"/>
  <c r="Y1136" i="21"/>
  <c r="Z1136" i="21" s="1"/>
  <c r="A1136" i="21"/>
  <c r="Z1135" i="21"/>
  <c r="Y1135" i="21"/>
  <c r="A1135" i="21"/>
  <c r="Y1134" i="21"/>
  <c r="Z1134" i="21" s="1"/>
  <c r="A1134" i="21"/>
  <c r="Z1133" i="21"/>
  <c r="Y1133" i="21"/>
  <c r="A1133" i="21"/>
  <c r="Y1132" i="21"/>
  <c r="Z1132" i="21" s="1"/>
  <c r="A1132" i="21"/>
  <c r="Z1131" i="21"/>
  <c r="Y1131" i="21"/>
  <c r="A1131" i="21"/>
  <c r="Y1130" i="21"/>
  <c r="Z1130" i="21" s="1"/>
  <c r="A1130" i="21"/>
  <c r="Z1129" i="21"/>
  <c r="Y1129" i="21"/>
  <c r="A1129" i="21"/>
  <c r="Y1128" i="21"/>
  <c r="Z1128" i="21" s="1"/>
  <c r="A1128" i="21"/>
  <c r="Z1127" i="21"/>
  <c r="Y1127" i="21"/>
  <c r="A1127" i="21"/>
  <c r="Y1126" i="21"/>
  <c r="Z1126" i="21" s="1"/>
  <c r="A1126" i="21"/>
  <c r="Z1125" i="21"/>
  <c r="Y1125" i="21"/>
  <c r="A1125" i="21"/>
  <c r="Y1124" i="21"/>
  <c r="Z1124" i="21" s="1"/>
  <c r="A1124" i="21"/>
  <c r="Z1123" i="21"/>
  <c r="Y1123" i="21"/>
  <c r="A1123" i="21"/>
  <c r="Y1122" i="21"/>
  <c r="Z1122" i="21" s="1"/>
  <c r="A1122" i="21"/>
  <c r="Z1121" i="21"/>
  <c r="Y1121" i="21"/>
  <c r="A1121" i="21"/>
  <c r="Y1120" i="21"/>
  <c r="Z1120" i="21" s="1"/>
  <c r="A1120" i="21"/>
  <c r="Z1119" i="21"/>
  <c r="Y1119" i="21"/>
  <c r="A1119" i="21"/>
  <c r="Y1118" i="21"/>
  <c r="Z1118" i="21" s="1"/>
  <c r="A1118" i="21"/>
  <c r="Z1117" i="21"/>
  <c r="Y1117" i="21"/>
  <c r="A1117" i="21"/>
  <c r="Y1116" i="21"/>
  <c r="Z1116" i="21" s="1"/>
  <c r="A1116" i="21"/>
  <c r="Z1115" i="21"/>
  <c r="Y1115" i="21"/>
  <c r="A1115" i="21"/>
  <c r="Y1114" i="21"/>
  <c r="Z1114" i="21" s="1"/>
  <c r="A1114" i="21"/>
  <c r="Z1113" i="21"/>
  <c r="Y1113" i="21"/>
  <c r="A1113" i="21"/>
  <c r="Y1112" i="21"/>
  <c r="Z1112" i="21" s="1"/>
  <c r="A1112" i="21"/>
  <c r="Z1111" i="21"/>
  <c r="Y1111" i="21"/>
  <c r="A1111" i="21"/>
  <c r="Y1110" i="21"/>
  <c r="Z1110" i="21" s="1"/>
  <c r="A1110" i="21"/>
  <c r="Z1109" i="21"/>
  <c r="Y1109" i="21"/>
  <c r="A1109" i="21"/>
  <c r="Y1108" i="21"/>
  <c r="Z1108" i="21" s="1"/>
  <c r="A1108" i="21"/>
  <c r="Z1107" i="21"/>
  <c r="Y1107" i="21"/>
  <c r="A1107" i="21"/>
  <c r="Y1106" i="21"/>
  <c r="Z1106" i="21" s="1"/>
  <c r="A1106" i="21"/>
  <c r="Z1105" i="21"/>
  <c r="Y1105" i="21"/>
  <c r="A1105" i="21"/>
  <c r="Y1104" i="21"/>
  <c r="Z1104" i="21" s="1"/>
  <c r="A1104" i="21"/>
  <c r="Z1103" i="21"/>
  <c r="Y1103" i="21"/>
  <c r="A1103" i="21"/>
  <c r="Y1102" i="21"/>
  <c r="Z1102" i="21" s="1"/>
  <c r="A1102" i="21"/>
  <c r="Z1101" i="21"/>
  <c r="Y1101" i="21"/>
  <c r="A1101" i="21"/>
  <c r="Y1100" i="21"/>
  <c r="Z1100" i="21" s="1"/>
  <c r="A1100" i="21"/>
  <c r="Z1099" i="21"/>
  <c r="Y1099" i="21"/>
  <c r="A1099" i="21"/>
  <c r="Y1098" i="21"/>
  <c r="Z1098" i="21" s="1"/>
  <c r="A1098" i="21"/>
  <c r="Z1097" i="21"/>
  <c r="Y1097" i="21"/>
  <c r="A1097" i="21"/>
  <c r="Y1096" i="21"/>
  <c r="Z1096" i="21" s="1"/>
  <c r="A1096" i="21"/>
  <c r="Z1095" i="21"/>
  <c r="Y1095" i="21"/>
  <c r="A1095" i="21"/>
  <c r="Y1094" i="21"/>
  <c r="Z1094" i="21" s="1"/>
  <c r="A1094" i="21"/>
  <c r="Z1093" i="21"/>
  <c r="Y1093" i="21"/>
  <c r="A1093" i="21"/>
  <c r="Y1092" i="21"/>
  <c r="Z1092" i="21" s="1"/>
  <c r="A1092" i="21"/>
  <c r="Z1091" i="21"/>
  <c r="Y1091" i="21"/>
  <c r="A1091" i="21"/>
  <c r="Y1090" i="21"/>
  <c r="Z1090" i="21" s="1"/>
  <c r="A1090" i="21"/>
  <c r="Z1089" i="21"/>
  <c r="Y1089" i="21"/>
  <c r="A1089" i="21"/>
  <c r="Y1088" i="21"/>
  <c r="Z1088" i="21" s="1"/>
  <c r="A1088" i="21"/>
  <c r="Z1087" i="21"/>
  <c r="Y1087" i="21"/>
  <c r="A1087" i="21"/>
  <c r="Y1086" i="21"/>
  <c r="Z1086" i="21" s="1"/>
  <c r="A1086" i="21"/>
  <c r="Z1085" i="21"/>
  <c r="Y1085" i="21"/>
  <c r="A1085" i="21"/>
  <c r="Y1084" i="21"/>
  <c r="Z1084" i="21" s="1"/>
  <c r="A1084" i="21"/>
  <c r="Z1083" i="21"/>
  <c r="Y1083" i="21"/>
  <c r="A1083" i="21"/>
  <c r="Y1082" i="21"/>
  <c r="Z1082" i="21" s="1"/>
  <c r="A1082" i="21"/>
  <c r="Z1081" i="21"/>
  <c r="Y1081" i="21"/>
  <c r="A1081" i="21"/>
  <c r="Y1080" i="21"/>
  <c r="Z1080" i="21" s="1"/>
  <c r="A1080" i="21"/>
  <c r="Z1079" i="21"/>
  <c r="Y1079" i="21"/>
  <c r="A1079" i="21"/>
  <c r="Y1078" i="21"/>
  <c r="Z1078" i="21" s="1"/>
  <c r="A1078" i="21"/>
  <c r="Z1077" i="21"/>
  <c r="Y1077" i="21"/>
  <c r="A1077" i="21"/>
  <c r="Y1076" i="21"/>
  <c r="Z1076" i="21" s="1"/>
  <c r="A1076" i="21"/>
  <c r="Z1075" i="21"/>
  <c r="Y1075" i="21"/>
  <c r="A1075" i="21"/>
  <c r="Y1074" i="21"/>
  <c r="Z1074" i="21" s="1"/>
  <c r="A1074" i="21"/>
  <c r="Z1073" i="21"/>
  <c r="Y1073" i="21"/>
  <c r="A1073" i="21"/>
  <c r="Y1072" i="21"/>
  <c r="Z1072" i="21" s="1"/>
  <c r="A1072" i="21"/>
  <c r="Z1071" i="21"/>
  <c r="Y1071" i="21"/>
  <c r="A1071" i="21"/>
  <c r="Y1070" i="21"/>
  <c r="Z1070" i="21" s="1"/>
  <c r="A1070" i="21"/>
  <c r="Z1069" i="21"/>
  <c r="Y1069" i="21"/>
  <c r="A1069" i="21"/>
  <c r="Y1068" i="21"/>
  <c r="Z1068" i="21" s="1"/>
  <c r="A1068" i="21"/>
  <c r="Z1067" i="21"/>
  <c r="Y1067" i="21"/>
  <c r="A1067" i="21"/>
  <c r="Y1066" i="21"/>
  <c r="Z1066" i="21" s="1"/>
  <c r="A1066" i="21"/>
  <c r="Z1065" i="21"/>
  <c r="Y1065" i="21"/>
  <c r="A1065" i="21"/>
  <c r="Y1064" i="21"/>
  <c r="Z1064" i="21" s="1"/>
  <c r="A1064" i="21"/>
  <c r="Z1063" i="21"/>
  <c r="Y1063" i="21"/>
  <c r="A1063" i="21"/>
  <c r="Y1062" i="21"/>
  <c r="Z1062" i="21" s="1"/>
  <c r="A1062" i="21"/>
  <c r="Z1061" i="21"/>
  <c r="Y1061" i="21"/>
  <c r="A1061" i="21"/>
  <c r="Y1060" i="21"/>
  <c r="Z1060" i="21" s="1"/>
  <c r="A1060" i="21"/>
  <c r="Z1059" i="21"/>
  <c r="Y1059" i="21"/>
  <c r="A1059" i="21"/>
  <c r="Y1058" i="21"/>
  <c r="Z1058" i="21" s="1"/>
  <c r="A1058" i="21"/>
  <c r="Z1057" i="21"/>
  <c r="Y1057" i="21"/>
  <c r="A1057" i="21"/>
  <c r="Y1056" i="21"/>
  <c r="Z1056" i="21" s="1"/>
  <c r="A1056" i="21"/>
  <c r="Z1055" i="21"/>
  <c r="Y1055" i="21"/>
  <c r="A1055" i="21"/>
  <c r="Y1054" i="21"/>
  <c r="Z1054" i="21" s="1"/>
  <c r="A1054" i="21"/>
  <c r="Z1053" i="21"/>
  <c r="Y1053" i="21"/>
  <c r="A1053" i="21"/>
  <c r="Y1052" i="21"/>
  <c r="Z1052" i="21" s="1"/>
  <c r="A1052" i="21"/>
  <c r="Z1051" i="21"/>
  <c r="Y1051" i="21"/>
  <c r="A1051" i="21"/>
  <c r="Y1050" i="21"/>
  <c r="Z1050" i="21" s="1"/>
  <c r="A1050" i="21"/>
  <c r="Z1049" i="21"/>
  <c r="Y1049" i="21"/>
  <c r="A1049" i="21"/>
  <c r="Y1048" i="21"/>
  <c r="Z1048" i="21" s="1"/>
  <c r="A1048" i="21"/>
  <c r="Z1047" i="21"/>
  <c r="Y1047" i="21"/>
  <c r="A1047" i="21"/>
  <c r="Y1046" i="21"/>
  <c r="Z1046" i="21" s="1"/>
  <c r="A1046" i="21"/>
  <c r="Z1045" i="21"/>
  <c r="Y1045" i="21"/>
  <c r="A1045" i="21"/>
  <c r="Y1044" i="21"/>
  <c r="Z1044" i="21" s="1"/>
  <c r="A1044" i="21"/>
  <c r="Z1043" i="21"/>
  <c r="Y1043" i="21"/>
  <c r="A1043" i="21"/>
  <c r="Y1042" i="21"/>
  <c r="Z1042" i="21" s="1"/>
  <c r="A1042" i="21"/>
  <c r="Z1041" i="21"/>
  <c r="Y1041" i="21"/>
  <c r="A1041" i="21"/>
  <c r="Y1040" i="21"/>
  <c r="Z1040" i="21" s="1"/>
  <c r="A1040" i="21"/>
  <c r="Z1039" i="21"/>
  <c r="Y1039" i="21"/>
  <c r="A1039" i="21"/>
  <c r="Y1038" i="21"/>
  <c r="Z1038" i="21" s="1"/>
  <c r="A1038" i="21"/>
  <c r="Z1037" i="21"/>
  <c r="Y1037" i="21"/>
  <c r="A1037" i="21"/>
  <c r="Y1036" i="21"/>
  <c r="Z1036" i="21" s="1"/>
  <c r="A1036" i="21"/>
  <c r="Z1035" i="21"/>
  <c r="Y1035" i="21"/>
  <c r="A1035" i="21"/>
  <c r="Y1034" i="21"/>
  <c r="Z1034" i="21" s="1"/>
  <c r="A1034" i="21"/>
  <c r="Z1033" i="21"/>
  <c r="Y1033" i="21"/>
  <c r="A1033" i="21"/>
  <c r="Y1032" i="21"/>
  <c r="Z1032" i="21" s="1"/>
  <c r="A1032" i="21"/>
  <c r="Z1031" i="21"/>
  <c r="Y1031" i="21"/>
  <c r="A1031" i="21"/>
  <c r="Y1030" i="21"/>
  <c r="Z1030" i="21" s="1"/>
  <c r="A1030" i="21"/>
  <c r="Z1029" i="21"/>
  <c r="Y1029" i="21"/>
  <c r="A1029" i="21"/>
  <c r="Y1028" i="21"/>
  <c r="Z1028" i="21" s="1"/>
  <c r="A1028" i="21"/>
  <c r="Z1027" i="21"/>
  <c r="Y1027" i="21"/>
  <c r="A1027" i="21"/>
  <c r="Y1026" i="21"/>
  <c r="Z1026" i="21" s="1"/>
  <c r="A1026" i="21"/>
  <c r="Z1025" i="21"/>
  <c r="Y1025" i="21"/>
  <c r="A1025" i="21"/>
  <c r="Y1024" i="21"/>
  <c r="Z1024" i="21" s="1"/>
  <c r="A1024" i="21"/>
  <c r="Z1023" i="21"/>
  <c r="Y1023" i="21"/>
  <c r="A1023" i="21"/>
  <c r="Y1022" i="21"/>
  <c r="Z1022" i="21" s="1"/>
  <c r="A1022" i="21"/>
  <c r="Z1021" i="21"/>
  <c r="Y1021" i="21"/>
  <c r="A1021" i="21"/>
  <c r="Y1020" i="21"/>
  <c r="Z1020" i="21" s="1"/>
  <c r="A1020" i="21"/>
  <c r="Z1019" i="21"/>
  <c r="Y1019" i="21"/>
  <c r="A1019" i="21"/>
  <c r="Y1018" i="21"/>
  <c r="Z1018" i="21" s="1"/>
  <c r="A1018" i="21"/>
  <c r="Z1017" i="21"/>
  <c r="Y1017" i="21"/>
  <c r="A1017" i="21"/>
  <c r="Y1016" i="21"/>
  <c r="Z1016" i="21" s="1"/>
  <c r="A1016" i="21"/>
  <c r="Z1015" i="21"/>
  <c r="Y1015" i="21"/>
  <c r="A1015" i="21"/>
  <c r="Y1014" i="21"/>
  <c r="Z1014" i="21" s="1"/>
  <c r="A1014" i="21"/>
  <c r="Z1013" i="21"/>
  <c r="Y1013" i="21"/>
  <c r="A1013" i="21"/>
  <c r="Y1012" i="21"/>
  <c r="Z1012" i="21" s="1"/>
  <c r="A1012" i="21"/>
  <c r="Z1011" i="21"/>
  <c r="Y1011" i="21"/>
  <c r="A1011" i="21"/>
  <c r="Y1010" i="21"/>
  <c r="Z1010" i="21" s="1"/>
  <c r="A1010" i="21"/>
  <c r="Z1009" i="21"/>
  <c r="Y1009" i="21"/>
  <c r="A1009" i="21"/>
  <c r="Y1008" i="21"/>
  <c r="Z1008" i="21" s="1"/>
  <c r="A1008" i="21"/>
  <c r="Z1007" i="21"/>
  <c r="Y1007" i="21"/>
  <c r="A1007" i="21"/>
  <c r="Y1006" i="21"/>
  <c r="Z1006" i="21" s="1"/>
  <c r="A1006" i="21"/>
  <c r="Z1005" i="21"/>
  <c r="Y1005" i="21"/>
  <c r="A1005" i="21"/>
  <c r="Y1004" i="21"/>
  <c r="Z1004" i="21" s="1"/>
  <c r="A1004" i="21"/>
  <c r="Z1003" i="21"/>
  <c r="Y1003" i="21"/>
  <c r="A1003" i="21"/>
  <c r="Y1002" i="21"/>
  <c r="Z1002" i="21" s="1"/>
  <c r="A1002" i="21"/>
  <c r="Z1001" i="21"/>
  <c r="Y1001" i="21"/>
  <c r="A1001" i="21"/>
  <c r="Y1000" i="21"/>
  <c r="Z1000" i="21" s="1"/>
  <c r="A1000" i="21"/>
  <c r="Z999" i="21"/>
  <c r="Y999" i="21"/>
  <c r="A999" i="21"/>
  <c r="Y998" i="21"/>
  <c r="Z998" i="21" s="1"/>
  <c r="A998" i="21"/>
  <c r="Z997" i="21"/>
  <c r="Y997" i="21"/>
  <c r="A997" i="21"/>
  <c r="Y996" i="21"/>
  <c r="Z996" i="21" s="1"/>
  <c r="A996" i="21"/>
  <c r="Z995" i="21"/>
  <c r="Y995" i="21"/>
  <c r="A995" i="21"/>
  <c r="Y994" i="21"/>
  <c r="Z994" i="21" s="1"/>
  <c r="A994" i="21"/>
  <c r="Z993" i="21"/>
  <c r="Y993" i="21"/>
  <c r="A993" i="21"/>
  <c r="Y992" i="21"/>
  <c r="Z992" i="21" s="1"/>
  <c r="A992" i="21"/>
  <c r="Z991" i="21"/>
  <c r="Y991" i="21"/>
  <c r="A991" i="21"/>
  <c r="Y990" i="21"/>
  <c r="Z990" i="21" s="1"/>
  <c r="A990" i="21"/>
  <c r="Z989" i="21"/>
  <c r="Y989" i="21"/>
  <c r="A989" i="21"/>
  <c r="Y988" i="21"/>
  <c r="Z988" i="21" s="1"/>
  <c r="A988" i="21"/>
  <c r="Z987" i="21"/>
  <c r="Y987" i="21"/>
  <c r="A987" i="21"/>
  <c r="Y986" i="21"/>
  <c r="Z986" i="21" s="1"/>
  <c r="A986" i="21"/>
  <c r="Z985" i="21"/>
  <c r="Y985" i="21"/>
  <c r="A985" i="21"/>
  <c r="Y984" i="21"/>
  <c r="Z984" i="21" s="1"/>
  <c r="A984" i="21"/>
  <c r="Z983" i="21"/>
  <c r="Y983" i="21"/>
  <c r="A983" i="21"/>
  <c r="Y982" i="21"/>
  <c r="Z982" i="21" s="1"/>
  <c r="A982" i="21"/>
  <c r="Z981" i="21"/>
  <c r="Y981" i="21"/>
  <c r="A981" i="21"/>
  <c r="Y980" i="21"/>
  <c r="Z980" i="21" s="1"/>
  <c r="A980" i="21"/>
  <c r="Z979" i="21"/>
  <c r="Y979" i="21"/>
  <c r="A979" i="21"/>
  <c r="Y978" i="21"/>
  <c r="Z978" i="21" s="1"/>
  <c r="A978" i="21"/>
  <c r="Z977" i="21"/>
  <c r="Y977" i="21"/>
  <c r="A977" i="21"/>
  <c r="Y976" i="21"/>
  <c r="Z976" i="21" s="1"/>
  <c r="A976" i="21"/>
  <c r="Z975" i="21"/>
  <c r="Y975" i="21"/>
  <c r="A975" i="21"/>
  <c r="Y974" i="21"/>
  <c r="Z974" i="21" s="1"/>
  <c r="A974" i="21"/>
  <c r="Z973" i="21"/>
  <c r="Y973" i="21"/>
  <c r="A973" i="21"/>
  <c r="Y972" i="21"/>
  <c r="Z972" i="21" s="1"/>
  <c r="A972" i="21"/>
  <c r="Z971" i="21"/>
  <c r="Y971" i="21"/>
  <c r="A971" i="21"/>
  <c r="Y970" i="21"/>
  <c r="Z970" i="21" s="1"/>
  <c r="A970" i="21"/>
  <c r="Z969" i="21"/>
  <c r="Y969" i="21"/>
  <c r="A969" i="21"/>
  <c r="Y968" i="21"/>
  <c r="Z968" i="21" s="1"/>
  <c r="A968" i="21"/>
  <c r="Z967" i="21"/>
  <c r="Y967" i="21"/>
  <c r="A967" i="21"/>
  <c r="Y966" i="21"/>
  <c r="Z966" i="21" s="1"/>
  <c r="A966" i="21"/>
  <c r="Z965" i="21"/>
  <c r="Y965" i="21"/>
  <c r="A965" i="21"/>
  <c r="Y964" i="21"/>
  <c r="Z964" i="21" s="1"/>
  <c r="A964" i="21"/>
  <c r="Z963" i="21"/>
  <c r="Y963" i="21"/>
  <c r="A963" i="21"/>
  <c r="Y962" i="21"/>
  <c r="Z962" i="21" s="1"/>
  <c r="A962" i="21"/>
  <c r="Z961" i="21"/>
  <c r="Y961" i="21"/>
  <c r="A961" i="21"/>
  <c r="Y960" i="21"/>
  <c r="Z960" i="21" s="1"/>
  <c r="A960" i="21"/>
  <c r="Z959" i="21"/>
  <c r="Y959" i="21"/>
  <c r="A959" i="21"/>
  <c r="Y958" i="21"/>
  <c r="Z958" i="21" s="1"/>
  <c r="A958" i="21"/>
  <c r="Z957" i="21"/>
  <c r="Y957" i="21"/>
  <c r="A957" i="21"/>
  <c r="Y956" i="21"/>
  <c r="Z956" i="21" s="1"/>
  <c r="A956" i="21"/>
  <c r="Z955" i="21"/>
  <c r="Y955" i="21"/>
  <c r="A955" i="21"/>
  <c r="Y954" i="21"/>
  <c r="Z954" i="21" s="1"/>
  <c r="A954" i="21"/>
  <c r="Z953" i="21"/>
  <c r="Y953" i="21"/>
  <c r="A953" i="21"/>
  <c r="Y952" i="21"/>
  <c r="Z952" i="21" s="1"/>
  <c r="A952" i="21"/>
  <c r="Z951" i="21"/>
  <c r="Y951" i="21"/>
  <c r="A951" i="21"/>
  <c r="Y950" i="21"/>
  <c r="Z950" i="21" s="1"/>
  <c r="A950" i="21"/>
  <c r="Z949" i="21"/>
  <c r="Y949" i="21"/>
  <c r="A949" i="21"/>
  <c r="Y948" i="21"/>
  <c r="Z948" i="21" s="1"/>
  <c r="A948" i="21"/>
  <c r="Z947" i="21"/>
  <c r="Y947" i="21"/>
  <c r="A947" i="21"/>
  <c r="Y946" i="21"/>
  <c r="Z946" i="21" s="1"/>
  <c r="A946" i="21"/>
  <c r="Z945" i="21"/>
  <c r="Y945" i="21"/>
  <c r="A945" i="21"/>
  <c r="Y944" i="21"/>
  <c r="Z944" i="21" s="1"/>
  <c r="A944" i="21"/>
  <c r="Z943" i="21"/>
  <c r="Y943" i="21"/>
  <c r="A943" i="21"/>
  <c r="Y942" i="21"/>
  <c r="Z942" i="21" s="1"/>
  <c r="A942" i="21"/>
  <c r="Z941" i="21"/>
  <c r="Y941" i="21"/>
  <c r="A941" i="21"/>
  <c r="Y940" i="21"/>
  <c r="Z940" i="21" s="1"/>
  <c r="A940" i="21"/>
  <c r="Z939" i="21"/>
  <c r="Y939" i="21"/>
  <c r="A939" i="21"/>
  <c r="Y938" i="21"/>
  <c r="Z938" i="21" s="1"/>
  <c r="A938" i="21"/>
  <c r="Z937" i="21"/>
  <c r="Y937" i="21"/>
  <c r="A937" i="21"/>
  <c r="Y936" i="21"/>
  <c r="Z936" i="21" s="1"/>
  <c r="A936" i="21"/>
  <c r="Z935" i="21"/>
  <c r="Y935" i="21"/>
  <c r="A935" i="21"/>
  <c r="Y934" i="21"/>
  <c r="Z934" i="21" s="1"/>
  <c r="A934" i="21"/>
  <c r="Z933" i="21"/>
  <c r="Y933" i="21"/>
  <c r="A933" i="21"/>
  <c r="Y932" i="21"/>
  <c r="Z932" i="21" s="1"/>
  <c r="A932" i="21"/>
  <c r="Z931" i="21"/>
  <c r="Y931" i="21"/>
  <c r="A931" i="21"/>
  <c r="Y930" i="21"/>
  <c r="Z930" i="21" s="1"/>
  <c r="A930" i="21"/>
  <c r="Z929" i="21"/>
  <c r="Y929" i="21"/>
  <c r="A929" i="21"/>
  <c r="Y928" i="21"/>
  <c r="Z928" i="21" s="1"/>
  <c r="A928" i="21"/>
  <c r="Z927" i="21"/>
  <c r="Y927" i="21"/>
  <c r="A927" i="21"/>
  <c r="Y926" i="21"/>
  <c r="Z926" i="21" s="1"/>
  <c r="A926" i="21"/>
  <c r="Z925" i="21"/>
  <c r="Y925" i="21"/>
  <c r="A925" i="21"/>
  <c r="Y924" i="21"/>
  <c r="Z924" i="21" s="1"/>
  <c r="A924" i="21"/>
  <c r="Z923" i="21"/>
  <c r="Y923" i="21"/>
  <c r="A923" i="21"/>
  <c r="Y922" i="21"/>
  <c r="Z922" i="21" s="1"/>
  <c r="A922" i="21"/>
  <c r="Z921" i="21"/>
  <c r="Y921" i="21"/>
  <c r="A921" i="21"/>
  <c r="Y920" i="21"/>
  <c r="Z920" i="21" s="1"/>
  <c r="A920" i="21"/>
  <c r="Z919" i="21"/>
  <c r="Y919" i="21"/>
  <c r="A919" i="21"/>
  <c r="Y918" i="21"/>
  <c r="Z918" i="21" s="1"/>
  <c r="A918" i="21"/>
  <c r="Z917" i="21"/>
  <c r="Y917" i="21"/>
  <c r="A917" i="21"/>
  <c r="Y916" i="21"/>
  <c r="Z916" i="21" s="1"/>
  <c r="A916" i="21"/>
  <c r="Z915" i="21"/>
  <c r="Y915" i="21"/>
  <c r="A915" i="21"/>
  <c r="Y914" i="21"/>
  <c r="Z914" i="21" s="1"/>
  <c r="A914" i="21"/>
  <c r="Z913" i="21"/>
  <c r="Y913" i="21"/>
  <c r="A913" i="21"/>
  <c r="Y912" i="21"/>
  <c r="Z912" i="21" s="1"/>
  <c r="A912" i="21"/>
  <c r="Z911" i="21"/>
  <c r="Y911" i="21"/>
  <c r="A911" i="21"/>
  <c r="Y910" i="21"/>
  <c r="Z910" i="21" s="1"/>
  <c r="A910" i="21"/>
  <c r="Z909" i="21"/>
  <c r="Y909" i="21"/>
  <c r="A909" i="21"/>
  <c r="Y908" i="21"/>
  <c r="Z908" i="21" s="1"/>
  <c r="A908" i="21"/>
  <c r="Z907" i="21"/>
  <c r="Y907" i="21"/>
  <c r="A907" i="21"/>
  <c r="Y906" i="21"/>
  <c r="Z906" i="21" s="1"/>
  <c r="A906" i="21"/>
  <c r="Z905" i="21"/>
  <c r="Y905" i="21"/>
  <c r="A905" i="21"/>
  <c r="Y904" i="21"/>
  <c r="Z904" i="21" s="1"/>
  <c r="A904" i="21"/>
  <c r="Z903" i="21"/>
  <c r="Y903" i="21"/>
  <c r="A903" i="21"/>
  <c r="Y902" i="21"/>
  <c r="Z902" i="21" s="1"/>
  <c r="A902" i="21"/>
  <c r="Z901" i="21"/>
  <c r="Y901" i="21"/>
  <c r="A901" i="21"/>
  <c r="Y900" i="21"/>
  <c r="Z900" i="21" s="1"/>
  <c r="A900" i="21"/>
  <c r="Z899" i="21"/>
  <c r="Y899" i="21"/>
  <c r="A899" i="21"/>
  <c r="Y898" i="21"/>
  <c r="Z898" i="21" s="1"/>
  <c r="A898" i="21"/>
  <c r="Z897" i="21"/>
  <c r="Y897" i="21"/>
  <c r="A897" i="21"/>
  <c r="Y896" i="21"/>
  <c r="Z896" i="21" s="1"/>
  <c r="A896" i="21"/>
  <c r="Z895" i="21"/>
  <c r="Y895" i="21"/>
  <c r="A895" i="21"/>
  <c r="Y894" i="21"/>
  <c r="Z894" i="21" s="1"/>
  <c r="A894" i="21"/>
  <c r="Z893" i="21"/>
  <c r="Y893" i="21"/>
  <c r="A893" i="21"/>
  <c r="Y892" i="21"/>
  <c r="Z892" i="21" s="1"/>
  <c r="A892" i="21"/>
  <c r="Z891" i="21"/>
  <c r="Y891" i="21"/>
  <c r="A891" i="21"/>
  <c r="Y890" i="21"/>
  <c r="Z890" i="21" s="1"/>
  <c r="A890" i="21"/>
  <c r="Z889" i="21"/>
  <c r="Y889" i="21"/>
  <c r="A889" i="21"/>
  <c r="Y888" i="21"/>
  <c r="Z888" i="21" s="1"/>
  <c r="A888" i="21"/>
  <c r="Z887" i="21"/>
  <c r="Y887" i="21"/>
  <c r="A887" i="21"/>
  <c r="Y886" i="21"/>
  <c r="Z886" i="21" s="1"/>
  <c r="A886" i="21"/>
  <c r="Z885" i="21"/>
  <c r="Y885" i="21"/>
  <c r="A885" i="21"/>
  <c r="Y884" i="21"/>
  <c r="Z884" i="21" s="1"/>
  <c r="A884" i="21"/>
  <c r="Z883" i="21"/>
  <c r="Y883" i="21"/>
  <c r="A883" i="21"/>
  <c r="Y882" i="21"/>
  <c r="Z882" i="21" s="1"/>
  <c r="A882" i="21"/>
  <c r="Z881" i="21"/>
  <c r="Y881" i="21"/>
  <c r="A881" i="21"/>
  <c r="Y880" i="21"/>
  <c r="Z880" i="21" s="1"/>
  <c r="A880" i="21"/>
  <c r="Z879" i="21"/>
  <c r="Y879" i="21"/>
  <c r="A879" i="21"/>
  <c r="Y878" i="21"/>
  <c r="Z878" i="21" s="1"/>
  <c r="A878" i="21"/>
  <c r="Z877" i="21"/>
  <c r="Y877" i="21"/>
  <c r="A877" i="21"/>
  <c r="Y876" i="21"/>
  <c r="Z876" i="21" s="1"/>
  <c r="A876" i="21"/>
  <c r="Z875" i="21"/>
  <c r="Y875" i="21"/>
  <c r="A875" i="21"/>
  <c r="Y874" i="21"/>
  <c r="Z874" i="21" s="1"/>
  <c r="A874" i="21"/>
  <c r="Z873" i="21"/>
  <c r="Y873" i="21"/>
  <c r="A873" i="21"/>
  <c r="Y872" i="21"/>
  <c r="Z872" i="21" s="1"/>
  <c r="A872" i="21"/>
  <c r="Z871" i="21"/>
  <c r="Y871" i="21"/>
  <c r="A871" i="21"/>
  <c r="Y870" i="21"/>
  <c r="Z870" i="21" s="1"/>
  <c r="A870" i="21"/>
  <c r="Z869" i="21"/>
  <c r="Y869" i="21"/>
  <c r="A869" i="21"/>
  <c r="Y868" i="21"/>
  <c r="Z868" i="21" s="1"/>
  <c r="A868" i="21"/>
  <c r="Z867" i="21"/>
  <c r="Y867" i="21"/>
  <c r="A867" i="21"/>
  <c r="Y866" i="21"/>
  <c r="Z866" i="21" s="1"/>
  <c r="A866" i="21"/>
  <c r="Z865" i="21"/>
  <c r="Y865" i="21"/>
  <c r="A865" i="21"/>
  <c r="Y864" i="21"/>
  <c r="Z864" i="21" s="1"/>
  <c r="A864" i="21"/>
  <c r="Z863" i="21"/>
  <c r="Y863" i="21"/>
  <c r="A863" i="21"/>
  <c r="Y862" i="21"/>
  <c r="Z862" i="21" s="1"/>
  <c r="A862" i="21"/>
  <c r="Z861" i="21"/>
  <c r="Y861" i="21"/>
  <c r="A861" i="21"/>
  <c r="Y860" i="21"/>
  <c r="Z860" i="21" s="1"/>
  <c r="A860" i="21"/>
  <c r="Z859" i="21"/>
  <c r="Y859" i="21"/>
  <c r="A859" i="21"/>
  <c r="Y858" i="21"/>
  <c r="Z858" i="21" s="1"/>
  <c r="A858" i="21"/>
  <c r="Z857" i="21"/>
  <c r="Y857" i="21"/>
  <c r="A857" i="21"/>
  <c r="Y856" i="21"/>
  <c r="Z856" i="21" s="1"/>
  <c r="A856" i="21"/>
  <c r="Z855" i="21"/>
  <c r="Y855" i="21"/>
  <c r="A855" i="21"/>
  <c r="Y854" i="21"/>
  <c r="Z854" i="21" s="1"/>
  <c r="A854" i="21"/>
  <c r="Z853" i="21"/>
  <c r="Y853" i="21"/>
  <c r="A853" i="21"/>
  <c r="Y852" i="21"/>
  <c r="Z852" i="21" s="1"/>
  <c r="A852" i="21"/>
  <c r="Z851" i="21"/>
  <c r="Y851" i="21"/>
  <c r="A851" i="21"/>
  <c r="Y850" i="21"/>
  <c r="Z850" i="21" s="1"/>
  <c r="A850" i="21"/>
  <c r="Z849" i="21"/>
  <c r="Y849" i="21"/>
  <c r="A849" i="21"/>
  <c r="Y848" i="21"/>
  <c r="Z848" i="21" s="1"/>
  <c r="A848" i="21"/>
  <c r="Z847" i="21"/>
  <c r="Y847" i="21"/>
  <c r="A847" i="21"/>
  <c r="Y846" i="21"/>
  <c r="Z846" i="21" s="1"/>
  <c r="A846" i="21"/>
  <c r="Z845" i="21"/>
  <c r="Y845" i="21"/>
  <c r="A845" i="21"/>
  <c r="Y844" i="21"/>
  <c r="Z844" i="21" s="1"/>
  <c r="A844" i="21"/>
  <c r="Z843" i="21"/>
  <c r="Y843" i="21"/>
  <c r="A843" i="21"/>
  <c r="Y842" i="21"/>
  <c r="Z842" i="21" s="1"/>
  <c r="A842" i="21"/>
  <c r="Z841" i="21"/>
  <c r="Y841" i="21"/>
  <c r="A841" i="21"/>
  <c r="Y840" i="21"/>
  <c r="Z840" i="21" s="1"/>
  <c r="A840" i="21"/>
  <c r="Z839" i="21"/>
  <c r="Y839" i="21"/>
  <c r="A839" i="21"/>
  <c r="Y838" i="21"/>
  <c r="Z838" i="21" s="1"/>
  <c r="A838" i="21"/>
  <c r="Z837" i="21"/>
  <c r="Y837" i="21"/>
  <c r="A837" i="21"/>
  <c r="Y836" i="21"/>
  <c r="Z836" i="21" s="1"/>
  <c r="A836" i="21"/>
  <c r="Z835" i="21"/>
  <c r="Y835" i="21"/>
  <c r="A835" i="21"/>
  <c r="Y834" i="21"/>
  <c r="Z834" i="21" s="1"/>
  <c r="A834" i="21"/>
  <c r="Z833" i="21"/>
  <c r="Y833" i="21"/>
  <c r="A833" i="21"/>
  <c r="Y832" i="21"/>
  <c r="Z832" i="21" s="1"/>
  <c r="A832" i="21"/>
  <c r="Z831" i="21"/>
  <c r="Y831" i="21"/>
  <c r="A831" i="21"/>
  <c r="Y830" i="21"/>
  <c r="Z830" i="21" s="1"/>
  <c r="A830" i="21"/>
  <c r="Z829" i="21"/>
  <c r="Y829" i="21"/>
  <c r="A829" i="21"/>
  <c r="Y828" i="21"/>
  <c r="Z828" i="21" s="1"/>
  <c r="A828" i="21"/>
  <c r="Z827" i="21"/>
  <c r="Y827" i="21"/>
  <c r="A827" i="21"/>
  <c r="Y826" i="21"/>
  <c r="Z826" i="21" s="1"/>
  <c r="A826" i="21"/>
  <c r="Z825" i="21"/>
  <c r="Y825" i="21"/>
  <c r="A825" i="21"/>
  <c r="Y824" i="21"/>
  <c r="Z824" i="21" s="1"/>
  <c r="A824" i="21"/>
  <c r="Z823" i="21"/>
  <c r="Y823" i="21"/>
  <c r="A823" i="21"/>
  <c r="Y822" i="21"/>
  <c r="Z822" i="21" s="1"/>
  <c r="A822" i="21"/>
  <c r="Y821" i="21"/>
  <c r="Z821" i="21" s="1"/>
  <c r="A821" i="21"/>
  <c r="Z820" i="21"/>
  <c r="Y820" i="21"/>
  <c r="A820" i="21"/>
  <c r="Y819" i="21"/>
  <c r="Z819" i="21" s="1"/>
  <c r="A819" i="21"/>
  <c r="Z818" i="21"/>
  <c r="Y818" i="21"/>
  <c r="A818" i="21"/>
  <c r="Y817" i="21"/>
  <c r="Z817" i="21" s="1"/>
  <c r="A817" i="21"/>
  <c r="Z816" i="21"/>
  <c r="Y816" i="21"/>
  <c r="A816" i="21"/>
  <c r="Y815" i="21"/>
  <c r="Z815" i="21" s="1"/>
  <c r="A815" i="21"/>
  <c r="Z814" i="21"/>
  <c r="Y814" i="21"/>
  <c r="A814" i="21"/>
  <c r="Y813" i="21"/>
  <c r="Z813" i="21" s="1"/>
  <c r="A813" i="21"/>
  <c r="Z812" i="21"/>
  <c r="Y812" i="21"/>
  <c r="A812" i="21"/>
  <c r="Y811" i="21"/>
  <c r="Z811" i="21" s="1"/>
  <c r="A811" i="21"/>
  <c r="Z810" i="21"/>
  <c r="Y810" i="21"/>
  <c r="A810" i="21"/>
  <c r="Y809" i="21"/>
  <c r="Z809" i="21" s="1"/>
  <c r="A809" i="21"/>
  <c r="Z808" i="21"/>
  <c r="Y808" i="21"/>
  <c r="A808" i="21"/>
  <c r="Y807" i="21"/>
  <c r="Z807" i="21" s="1"/>
  <c r="A807" i="21"/>
  <c r="Z806" i="21"/>
  <c r="Y806" i="21"/>
  <c r="A806" i="21"/>
  <c r="Y805" i="21"/>
  <c r="Z805" i="21" s="1"/>
  <c r="A805" i="21"/>
  <c r="Z804" i="21"/>
  <c r="Y804" i="21"/>
  <c r="A804" i="21"/>
  <c r="Y803" i="21"/>
  <c r="Z803" i="21" s="1"/>
  <c r="A803" i="21"/>
  <c r="Z802" i="21"/>
  <c r="Y802" i="21"/>
  <c r="A802" i="21"/>
  <c r="Y801" i="21"/>
  <c r="Z801" i="21" s="1"/>
  <c r="A801" i="21"/>
  <c r="Z800" i="21"/>
  <c r="Y800" i="21"/>
  <c r="A800" i="21"/>
  <c r="Y799" i="21"/>
  <c r="Z799" i="21" s="1"/>
  <c r="A799" i="21"/>
  <c r="Z798" i="21"/>
  <c r="Y798" i="21"/>
  <c r="A798" i="21"/>
  <c r="Y797" i="21"/>
  <c r="Z797" i="21" s="1"/>
  <c r="A797" i="21"/>
  <c r="Z796" i="21"/>
  <c r="Y796" i="21"/>
  <c r="A796" i="21"/>
  <c r="Y795" i="21"/>
  <c r="Z795" i="21" s="1"/>
  <c r="A795" i="21"/>
  <c r="Z794" i="21"/>
  <c r="Y794" i="21"/>
  <c r="A794" i="21"/>
  <c r="Y793" i="21"/>
  <c r="Z793" i="21" s="1"/>
  <c r="A793" i="21"/>
  <c r="Z792" i="21"/>
  <c r="Y792" i="21"/>
  <c r="A792" i="21"/>
  <c r="Y791" i="21"/>
  <c r="Z791" i="21" s="1"/>
  <c r="A791" i="21"/>
  <c r="Z790" i="21"/>
  <c r="Y790" i="21"/>
  <c r="A790" i="21"/>
  <c r="Y789" i="21"/>
  <c r="Z789" i="21" s="1"/>
  <c r="A789" i="21"/>
  <c r="Z788" i="21"/>
  <c r="Y788" i="21"/>
  <c r="A788" i="21"/>
  <c r="Y787" i="21"/>
  <c r="Z787" i="21" s="1"/>
  <c r="A787" i="21"/>
  <c r="Z786" i="21"/>
  <c r="Y786" i="21"/>
  <c r="A786" i="21"/>
  <c r="Y785" i="21"/>
  <c r="Z785" i="21" s="1"/>
  <c r="A785" i="21"/>
  <c r="Z784" i="21"/>
  <c r="Y784" i="21"/>
  <c r="A784" i="21"/>
  <c r="Y783" i="21"/>
  <c r="Z783" i="21" s="1"/>
  <c r="A783" i="21"/>
  <c r="Z782" i="21"/>
  <c r="Y782" i="21"/>
  <c r="A782" i="21"/>
  <c r="Y781" i="21"/>
  <c r="Z781" i="21" s="1"/>
  <c r="A781" i="21"/>
  <c r="Z780" i="21"/>
  <c r="Y780" i="21"/>
  <c r="A780" i="21"/>
  <c r="Y779" i="21"/>
  <c r="Z779" i="21" s="1"/>
  <c r="A779" i="21"/>
  <c r="Z778" i="21"/>
  <c r="Y778" i="21"/>
  <c r="A778" i="21"/>
  <c r="Y777" i="21"/>
  <c r="Z777" i="21" s="1"/>
  <c r="A777" i="21"/>
  <c r="Z776" i="21"/>
  <c r="Y776" i="21"/>
  <c r="A776" i="21"/>
  <c r="Y775" i="21"/>
  <c r="Z775" i="21" s="1"/>
  <c r="A775" i="21"/>
  <c r="Z774" i="21"/>
  <c r="Y774" i="21"/>
  <c r="A774" i="21"/>
  <c r="Y773" i="21"/>
  <c r="Z773" i="21" s="1"/>
  <c r="A773" i="21"/>
  <c r="Z772" i="21"/>
  <c r="Y772" i="21"/>
  <c r="A772" i="21"/>
  <c r="Y771" i="21"/>
  <c r="Z771" i="21" s="1"/>
  <c r="A771" i="21"/>
  <c r="Z770" i="21"/>
  <c r="Y770" i="21"/>
  <c r="A770" i="21"/>
  <c r="Y769" i="21"/>
  <c r="Z769" i="21" s="1"/>
  <c r="A769" i="21"/>
  <c r="Z768" i="21"/>
  <c r="Y768" i="21"/>
  <c r="A768" i="21"/>
  <c r="Y767" i="21"/>
  <c r="Z767" i="21" s="1"/>
  <c r="A767" i="21"/>
  <c r="Z766" i="21"/>
  <c r="Y766" i="21"/>
  <c r="A766" i="21"/>
  <c r="Y765" i="21"/>
  <c r="Z765" i="21" s="1"/>
  <c r="A765" i="21"/>
  <c r="Z764" i="21"/>
  <c r="Y764" i="21"/>
  <c r="A764" i="21"/>
  <c r="Y763" i="21"/>
  <c r="Z763" i="21" s="1"/>
  <c r="A763" i="21"/>
  <c r="Z762" i="21"/>
  <c r="Y762" i="21"/>
  <c r="A762" i="21"/>
  <c r="Y761" i="21"/>
  <c r="Z761" i="21" s="1"/>
  <c r="A761" i="21"/>
  <c r="Z760" i="21"/>
  <c r="Y760" i="21"/>
  <c r="A760" i="21"/>
  <c r="Y759" i="21"/>
  <c r="Z759" i="21" s="1"/>
  <c r="A759" i="21"/>
  <c r="Z758" i="21"/>
  <c r="Y758" i="21"/>
  <c r="A758" i="21"/>
  <c r="Y757" i="21"/>
  <c r="Z757" i="21" s="1"/>
  <c r="A757" i="21"/>
  <c r="Z756" i="21"/>
  <c r="Y756" i="21"/>
  <c r="A756" i="21"/>
  <c r="Y755" i="21"/>
  <c r="Z755" i="21" s="1"/>
  <c r="A755" i="21"/>
  <c r="Z754" i="21"/>
  <c r="Y754" i="21"/>
  <c r="A754" i="21"/>
  <c r="Y753" i="21"/>
  <c r="Z753" i="21" s="1"/>
  <c r="A753" i="21"/>
  <c r="Z752" i="21"/>
  <c r="Y752" i="21"/>
  <c r="A752" i="21"/>
  <c r="Y751" i="21"/>
  <c r="Z751" i="21" s="1"/>
  <c r="A751" i="21"/>
  <c r="Z750" i="21"/>
  <c r="Y750" i="21"/>
  <c r="A750" i="21"/>
  <c r="Y749" i="21"/>
  <c r="Z749" i="21" s="1"/>
  <c r="A749" i="21"/>
  <c r="Z748" i="21"/>
  <c r="Y748" i="21"/>
  <c r="A748" i="21"/>
  <c r="Y747" i="21"/>
  <c r="Z747" i="21" s="1"/>
  <c r="A747" i="21"/>
  <c r="Z746" i="21"/>
  <c r="Y746" i="21"/>
  <c r="A746" i="21"/>
  <c r="Y745" i="21"/>
  <c r="Z745" i="21" s="1"/>
  <c r="A745" i="21"/>
  <c r="Z744" i="21"/>
  <c r="Y744" i="21"/>
  <c r="A744" i="21"/>
  <c r="Y743" i="21"/>
  <c r="Z743" i="21" s="1"/>
  <c r="A743" i="21"/>
  <c r="Z742" i="21"/>
  <c r="Y742" i="21"/>
  <c r="A742" i="21"/>
  <c r="Y741" i="21"/>
  <c r="Z741" i="21" s="1"/>
  <c r="A741" i="21"/>
  <c r="Z740" i="21"/>
  <c r="Y740" i="21"/>
  <c r="A740" i="21"/>
  <c r="Y739" i="21"/>
  <c r="Z739" i="21" s="1"/>
  <c r="A739" i="21"/>
  <c r="Z738" i="21"/>
  <c r="Y738" i="21"/>
  <c r="A738" i="21"/>
  <c r="Y737" i="21"/>
  <c r="Z737" i="21" s="1"/>
  <c r="A737" i="21"/>
  <c r="Z736" i="21"/>
  <c r="Y736" i="21"/>
  <c r="A736" i="21"/>
  <c r="Y735" i="21"/>
  <c r="Z735" i="21" s="1"/>
  <c r="A735" i="21"/>
  <c r="Z734" i="21"/>
  <c r="Y734" i="21"/>
  <c r="A734" i="21"/>
  <c r="Y733" i="21"/>
  <c r="Z733" i="21" s="1"/>
  <c r="A733" i="21"/>
  <c r="Z732" i="21"/>
  <c r="Y732" i="21"/>
  <c r="A732" i="21"/>
  <c r="Y731" i="21"/>
  <c r="Z731" i="21" s="1"/>
  <c r="A731" i="21"/>
  <c r="Z730" i="21"/>
  <c r="Y730" i="21"/>
  <c r="A730" i="21"/>
  <c r="Y729" i="21"/>
  <c r="Z729" i="21" s="1"/>
  <c r="A729" i="21"/>
  <c r="Z728" i="21"/>
  <c r="Y728" i="21"/>
  <c r="A728" i="21"/>
  <c r="Y727" i="21"/>
  <c r="Z727" i="21" s="1"/>
  <c r="A727" i="21"/>
  <c r="Z726" i="21"/>
  <c r="Y726" i="21"/>
  <c r="A726" i="21"/>
  <c r="Y725" i="21"/>
  <c r="Z725" i="21" s="1"/>
  <c r="A725" i="21"/>
  <c r="Z724" i="21"/>
  <c r="Y724" i="21"/>
  <c r="A724" i="21"/>
  <c r="Y723" i="21"/>
  <c r="Z723" i="21" s="1"/>
  <c r="A723" i="21"/>
  <c r="Z722" i="21"/>
  <c r="Y722" i="21"/>
  <c r="A722" i="21"/>
  <c r="Y721" i="21"/>
  <c r="Z721" i="21" s="1"/>
  <c r="A721" i="21"/>
  <c r="Z720" i="21"/>
  <c r="Y720" i="21"/>
  <c r="A720" i="21"/>
  <c r="Y719" i="21"/>
  <c r="Z719" i="21" s="1"/>
  <c r="A719" i="21"/>
  <c r="Z718" i="21"/>
  <c r="Y718" i="21"/>
  <c r="A718" i="21"/>
  <c r="Y717" i="21"/>
  <c r="Z717" i="21" s="1"/>
  <c r="A717" i="21"/>
  <c r="Z716" i="21"/>
  <c r="Y716" i="21"/>
  <c r="A716" i="21"/>
  <c r="Y715" i="21"/>
  <c r="Z715" i="21" s="1"/>
  <c r="A715" i="21"/>
  <c r="Z714" i="21"/>
  <c r="Y714" i="21"/>
  <c r="A714" i="21"/>
  <c r="Y713" i="21"/>
  <c r="Z713" i="21" s="1"/>
  <c r="A713" i="21"/>
  <c r="Z712" i="21"/>
  <c r="Y712" i="21"/>
  <c r="A712" i="21"/>
  <c r="Y711" i="21"/>
  <c r="Z711" i="21" s="1"/>
  <c r="A711" i="21"/>
  <c r="Z710" i="21"/>
  <c r="Y710" i="21"/>
  <c r="A710" i="21"/>
  <c r="Y709" i="21"/>
  <c r="Z709" i="21" s="1"/>
  <c r="A709" i="21"/>
  <c r="Z708" i="21"/>
  <c r="Y708" i="21"/>
  <c r="A708" i="21"/>
  <c r="Y707" i="21"/>
  <c r="Z707" i="21" s="1"/>
  <c r="A707" i="21"/>
  <c r="Z706" i="21"/>
  <c r="Y706" i="21"/>
  <c r="A706" i="21"/>
  <c r="Y705" i="21"/>
  <c r="Z705" i="21" s="1"/>
  <c r="A705" i="21"/>
  <c r="Z704" i="21"/>
  <c r="Y704" i="21"/>
  <c r="A704" i="21"/>
  <c r="Y703" i="21"/>
  <c r="Z703" i="21" s="1"/>
  <c r="A703" i="21"/>
  <c r="Z702" i="21"/>
  <c r="Y702" i="21"/>
  <c r="A702" i="21"/>
  <c r="Y701" i="21"/>
  <c r="Z701" i="21" s="1"/>
  <c r="A701" i="21"/>
  <c r="Z700" i="21"/>
  <c r="Y700" i="21"/>
  <c r="A700" i="21"/>
  <c r="Y699" i="21"/>
  <c r="Z699" i="21" s="1"/>
  <c r="A699" i="21"/>
  <c r="Z698" i="21"/>
  <c r="Y698" i="21"/>
  <c r="A698" i="21"/>
  <c r="Y697" i="21"/>
  <c r="Z697" i="21" s="1"/>
  <c r="A697" i="21"/>
  <c r="Z696" i="21"/>
  <c r="Y696" i="21"/>
  <c r="A696" i="21"/>
  <c r="Y695" i="21"/>
  <c r="Z695" i="21" s="1"/>
  <c r="A695" i="21"/>
  <c r="Z694" i="21"/>
  <c r="Y694" i="21"/>
  <c r="A694" i="21"/>
  <c r="Y693" i="21"/>
  <c r="Z693" i="21" s="1"/>
  <c r="A693" i="21"/>
  <c r="Z692" i="21"/>
  <c r="Y692" i="21"/>
  <c r="A692" i="21"/>
  <c r="Y691" i="21"/>
  <c r="Z691" i="21" s="1"/>
  <c r="A691" i="21"/>
  <c r="Z690" i="21"/>
  <c r="Y690" i="21"/>
  <c r="A690" i="21"/>
  <c r="Y689" i="21"/>
  <c r="Z689" i="21" s="1"/>
  <c r="A689" i="21"/>
  <c r="Z688" i="21"/>
  <c r="Y688" i="21"/>
  <c r="A688" i="21"/>
  <c r="Y687" i="21"/>
  <c r="Z687" i="21" s="1"/>
  <c r="A687" i="21"/>
  <c r="Z686" i="21"/>
  <c r="Y686" i="21"/>
  <c r="A686" i="21"/>
  <c r="Y685" i="21"/>
  <c r="Z685" i="21" s="1"/>
  <c r="A685" i="21"/>
  <c r="Z684" i="21"/>
  <c r="Y684" i="21"/>
  <c r="A684" i="21"/>
  <c r="Y683" i="21"/>
  <c r="Z683" i="21" s="1"/>
  <c r="A683" i="21"/>
  <c r="Z682" i="21"/>
  <c r="Y682" i="21"/>
  <c r="A682" i="21"/>
  <c r="Y681" i="21"/>
  <c r="Z681" i="21" s="1"/>
  <c r="A681" i="21"/>
  <c r="Z680" i="21"/>
  <c r="Y680" i="21"/>
  <c r="A680" i="21"/>
  <c r="Y679" i="21"/>
  <c r="Z679" i="21" s="1"/>
  <c r="A679" i="21"/>
  <c r="Z678" i="21"/>
  <c r="Y678" i="21"/>
  <c r="A678" i="21"/>
  <c r="Y677" i="21"/>
  <c r="Z677" i="21" s="1"/>
  <c r="A677" i="21"/>
  <c r="Z676" i="21"/>
  <c r="Y676" i="21"/>
  <c r="A676" i="21"/>
  <c r="Y675" i="21"/>
  <c r="Z675" i="21" s="1"/>
  <c r="A675" i="21"/>
  <c r="Z674" i="21"/>
  <c r="Y674" i="21"/>
  <c r="A674" i="21"/>
  <c r="Y673" i="21"/>
  <c r="Z673" i="21" s="1"/>
  <c r="A673" i="21"/>
  <c r="Z672" i="21"/>
  <c r="Y672" i="21"/>
  <c r="A672" i="21"/>
  <c r="Y671" i="21"/>
  <c r="Z671" i="21" s="1"/>
  <c r="A671" i="21"/>
  <c r="Z670" i="21"/>
  <c r="Y670" i="21"/>
  <c r="A670" i="21"/>
  <c r="Y669" i="21"/>
  <c r="Z669" i="21" s="1"/>
  <c r="A669" i="21"/>
  <c r="Z668" i="21"/>
  <c r="Y668" i="21"/>
  <c r="A668" i="21"/>
  <c r="Y667" i="21"/>
  <c r="Z667" i="21" s="1"/>
  <c r="A667" i="21"/>
  <c r="Z666" i="21"/>
  <c r="Y666" i="21"/>
  <c r="A666" i="21"/>
  <c r="Y665" i="21"/>
  <c r="Z665" i="21" s="1"/>
  <c r="A665" i="21"/>
  <c r="Z664" i="21"/>
  <c r="Y664" i="21"/>
  <c r="A664" i="21"/>
  <c r="Y663" i="21"/>
  <c r="Z663" i="21" s="1"/>
  <c r="A663" i="21"/>
  <c r="Z662" i="21"/>
  <c r="Y662" i="21"/>
  <c r="A662" i="21"/>
  <c r="Y661" i="21"/>
  <c r="Z661" i="21" s="1"/>
  <c r="A661" i="21"/>
  <c r="Z660" i="21"/>
  <c r="Y660" i="21"/>
  <c r="A660" i="21"/>
  <c r="Y659" i="21"/>
  <c r="Z659" i="21" s="1"/>
  <c r="A659" i="21"/>
  <c r="Z658" i="21"/>
  <c r="Y658" i="21"/>
  <c r="A658" i="21"/>
  <c r="Y657" i="21"/>
  <c r="Z657" i="21" s="1"/>
  <c r="A657" i="21"/>
  <c r="Z656" i="21"/>
  <c r="Y656" i="21"/>
  <c r="A656" i="21"/>
  <c r="Y655" i="21"/>
  <c r="Z655" i="21" s="1"/>
  <c r="A655" i="21"/>
  <c r="Z654" i="21"/>
  <c r="Y654" i="21"/>
  <c r="A654" i="21"/>
  <c r="Y653" i="21"/>
  <c r="Z653" i="21" s="1"/>
  <c r="A653" i="21"/>
  <c r="Z652" i="21"/>
  <c r="Y652" i="21"/>
  <c r="A652" i="21"/>
  <c r="Y651" i="21"/>
  <c r="Z651" i="21" s="1"/>
  <c r="A651" i="21"/>
  <c r="Z650" i="21"/>
  <c r="Y650" i="21"/>
  <c r="A650" i="21"/>
  <c r="Y649" i="21"/>
  <c r="Z649" i="21" s="1"/>
  <c r="A649" i="21"/>
  <c r="Z648" i="21"/>
  <c r="Y648" i="21"/>
  <c r="A648" i="21"/>
  <c r="Y647" i="21"/>
  <c r="Z647" i="21" s="1"/>
  <c r="A647" i="21"/>
  <c r="Z646" i="21"/>
  <c r="Y646" i="21"/>
  <c r="A646" i="21"/>
  <c r="Y645" i="21"/>
  <c r="Z645" i="21" s="1"/>
  <c r="A645" i="21"/>
  <c r="Z644" i="21"/>
  <c r="Y644" i="21"/>
  <c r="A644" i="21"/>
  <c r="Y643" i="21"/>
  <c r="Z643" i="21" s="1"/>
  <c r="A643" i="21"/>
  <c r="Z642" i="21"/>
  <c r="Y642" i="21"/>
  <c r="A642" i="21"/>
  <c r="Y641" i="21"/>
  <c r="Z641" i="21" s="1"/>
  <c r="A641" i="21"/>
  <c r="Z640" i="21"/>
  <c r="Y640" i="21"/>
  <c r="A640" i="21"/>
  <c r="Y639" i="21"/>
  <c r="Z639" i="21" s="1"/>
  <c r="A639" i="21"/>
  <c r="Z638" i="21"/>
  <c r="Y638" i="21"/>
  <c r="A638" i="21"/>
  <c r="Y637" i="21"/>
  <c r="Z637" i="21" s="1"/>
  <c r="A637" i="21"/>
  <c r="Z636" i="21"/>
  <c r="Y636" i="21"/>
  <c r="A636" i="21"/>
  <c r="Y635" i="21"/>
  <c r="Z635" i="21" s="1"/>
  <c r="A635" i="21"/>
  <c r="Z634" i="21"/>
  <c r="Y634" i="21"/>
  <c r="A634" i="21"/>
  <c r="Y633" i="21"/>
  <c r="Z633" i="21" s="1"/>
  <c r="A633" i="21"/>
  <c r="Z632" i="21"/>
  <c r="Y632" i="21"/>
  <c r="A632" i="21"/>
  <c r="Y631" i="21"/>
  <c r="Z631" i="21" s="1"/>
  <c r="A631" i="21"/>
  <c r="Z630" i="21"/>
  <c r="Y630" i="21"/>
  <c r="A630" i="21"/>
  <c r="Y629" i="21"/>
  <c r="Z629" i="21" s="1"/>
  <c r="A629" i="21"/>
  <c r="Z628" i="21"/>
  <c r="Y628" i="21"/>
  <c r="A628" i="21"/>
  <c r="Y627" i="21"/>
  <c r="Z627" i="21" s="1"/>
  <c r="A627" i="21"/>
  <c r="Z626" i="21"/>
  <c r="Y626" i="21"/>
  <c r="A626" i="21"/>
  <c r="Y625" i="21"/>
  <c r="Z625" i="21" s="1"/>
  <c r="A625" i="21"/>
  <c r="Z624" i="21"/>
  <c r="Y624" i="21"/>
  <c r="A624" i="21"/>
  <c r="Y623" i="21"/>
  <c r="Z623" i="21" s="1"/>
  <c r="A623" i="21"/>
  <c r="Z622" i="21"/>
  <c r="Y622" i="21"/>
  <c r="A622" i="21"/>
  <c r="Y621" i="21"/>
  <c r="Z621" i="21" s="1"/>
  <c r="A621" i="21"/>
  <c r="Z620" i="21"/>
  <c r="Y620" i="21"/>
  <c r="A620" i="21"/>
  <c r="Y619" i="21"/>
  <c r="Z619" i="21" s="1"/>
  <c r="A619" i="21"/>
  <c r="Z618" i="21"/>
  <c r="Y618" i="21"/>
  <c r="A618" i="21"/>
  <c r="Y617" i="21"/>
  <c r="Z617" i="21" s="1"/>
  <c r="A617" i="21"/>
  <c r="Z616" i="21"/>
  <c r="Y616" i="21"/>
  <c r="A616" i="21"/>
  <c r="Y615" i="21"/>
  <c r="Z615" i="21" s="1"/>
  <c r="A615" i="21"/>
  <c r="Z614" i="21"/>
  <c r="Y614" i="21"/>
  <c r="A614" i="21"/>
  <c r="Y613" i="21"/>
  <c r="Z613" i="21" s="1"/>
  <c r="A613" i="21"/>
  <c r="Z612" i="21"/>
  <c r="Y612" i="21"/>
  <c r="A612" i="21"/>
  <c r="Y611" i="21"/>
  <c r="Z611" i="21" s="1"/>
  <c r="A611" i="21"/>
  <c r="Z610" i="21"/>
  <c r="Y610" i="21"/>
  <c r="A610" i="21"/>
  <c r="Y609" i="21"/>
  <c r="Z609" i="21" s="1"/>
  <c r="A609" i="21"/>
  <c r="Z608" i="21"/>
  <c r="Y608" i="21"/>
  <c r="A608" i="21"/>
  <c r="Y607" i="21"/>
  <c r="Z607" i="21" s="1"/>
  <c r="A607" i="21"/>
  <c r="Z606" i="21"/>
  <c r="Y606" i="21"/>
  <c r="A606" i="21"/>
  <c r="Y605" i="21"/>
  <c r="Z605" i="21" s="1"/>
  <c r="A605" i="21"/>
  <c r="Z604" i="21"/>
  <c r="Y604" i="21"/>
  <c r="A604" i="21"/>
  <c r="Y603" i="21"/>
  <c r="Z603" i="21" s="1"/>
  <c r="A603" i="21"/>
  <c r="Z602" i="21"/>
  <c r="Y602" i="21"/>
  <c r="A602" i="21"/>
  <c r="Y601" i="21"/>
  <c r="Z601" i="21" s="1"/>
  <c r="A601" i="21"/>
  <c r="Z600" i="21"/>
  <c r="Y600" i="21"/>
  <c r="A600" i="21"/>
  <c r="Y599" i="21"/>
  <c r="Z599" i="21" s="1"/>
  <c r="A599" i="21"/>
  <c r="Z598" i="21"/>
  <c r="Y598" i="21"/>
  <c r="A598" i="21"/>
  <c r="Y597" i="21"/>
  <c r="Z597" i="21" s="1"/>
  <c r="A597" i="21"/>
  <c r="Z596" i="21"/>
  <c r="Y596" i="21"/>
  <c r="A596" i="21"/>
  <c r="Y595" i="21"/>
  <c r="Z595" i="21" s="1"/>
  <c r="A595" i="21"/>
  <c r="Z594" i="21"/>
  <c r="Y594" i="21"/>
  <c r="A594" i="21"/>
  <c r="Y593" i="21"/>
  <c r="Z593" i="21" s="1"/>
  <c r="A593" i="21"/>
  <c r="Z592" i="21"/>
  <c r="Y592" i="21"/>
  <c r="A592" i="21"/>
  <c r="Y591" i="21"/>
  <c r="Z591" i="21" s="1"/>
  <c r="A591" i="21"/>
  <c r="Z590" i="21"/>
  <c r="Y590" i="21"/>
  <c r="A590" i="21"/>
  <c r="Y589" i="21"/>
  <c r="Z589" i="21" s="1"/>
  <c r="A589" i="21"/>
  <c r="Z588" i="21"/>
  <c r="Y588" i="21"/>
  <c r="A588" i="21"/>
  <c r="Y587" i="21"/>
  <c r="Z587" i="21" s="1"/>
  <c r="A587" i="21"/>
  <c r="Z586" i="21"/>
  <c r="Y586" i="21"/>
  <c r="A586" i="21"/>
  <c r="Y585" i="21"/>
  <c r="Z585" i="21" s="1"/>
  <c r="A585" i="21"/>
  <c r="Z584" i="21"/>
  <c r="Y584" i="21"/>
  <c r="A584" i="21"/>
  <c r="Y583" i="21"/>
  <c r="Z583" i="21" s="1"/>
  <c r="A583" i="21"/>
  <c r="Z582" i="21"/>
  <c r="Y582" i="21"/>
  <c r="A582" i="21"/>
  <c r="Y581" i="21"/>
  <c r="Z581" i="21" s="1"/>
  <c r="A581" i="21"/>
  <c r="Z580" i="21"/>
  <c r="Y580" i="21"/>
  <c r="A580" i="21"/>
  <c r="Y579" i="21"/>
  <c r="Z579" i="21" s="1"/>
  <c r="A579" i="21"/>
  <c r="Z578" i="21"/>
  <c r="Y578" i="21"/>
  <c r="A578" i="21"/>
  <c r="Y577" i="21"/>
  <c r="Z577" i="21" s="1"/>
  <c r="A577" i="21"/>
  <c r="Z576" i="21"/>
  <c r="Y576" i="21"/>
  <c r="A576" i="21"/>
  <c r="Y575" i="21"/>
  <c r="Z575" i="21" s="1"/>
  <c r="A575" i="21"/>
  <c r="Z574" i="21"/>
  <c r="Y574" i="21"/>
  <c r="A574" i="21"/>
  <c r="Y573" i="21"/>
  <c r="Z573" i="21" s="1"/>
  <c r="A573" i="21"/>
  <c r="Z572" i="21"/>
  <c r="Y572" i="21"/>
  <c r="A572" i="21"/>
  <c r="Y571" i="21"/>
  <c r="Z571" i="21" s="1"/>
  <c r="A571" i="21"/>
  <c r="Z570" i="21"/>
  <c r="Y570" i="21"/>
  <c r="A570" i="21"/>
  <c r="Y569" i="21"/>
  <c r="Z569" i="21" s="1"/>
  <c r="A569" i="21"/>
  <c r="Z568" i="21"/>
  <c r="Y568" i="21"/>
  <c r="A568" i="21"/>
  <c r="Y567" i="21"/>
  <c r="Z567" i="21" s="1"/>
  <c r="A567" i="21"/>
  <c r="Z566" i="21"/>
  <c r="Y566" i="21"/>
  <c r="A566" i="21"/>
  <c r="Y565" i="21"/>
  <c r="Z565" i="21" s="1"/>
  <c r="A565" i="21"/>
  <c r="Z564" i="21"/>
  <c r="Y564" i="21"/>
  <c r="A564" i="21"/>
  <c r="Y563" i="21"/>
  <c r="Z563" i="21" s="1"/>
  <c r="A563" i="21"/>
  <c r="Z562" i="21"/>
  <c r="Y562" i="21"/>
  <c r="A562" i="21"/>
  <c r="Y561" i="21"/>
  <c r="Z561" i="21" s="1"/>
  <c r="A561" i="21"/>
  <c r="Z560" i="21"/>
  <c r="Y560" i="21"/>
  <c r="A560" i="21"/>
  <c r="Y559" i="21"/>
  <c r="Z559" i="21" s="1"/>
  <c r="A559" i="21"/>
  <c r="Z558" i="21"/>
  <c r="Y558" i="21"/>
  <c r="A558" i="21"/>
  <c r="Y557" i="21"/>
  <c r="Z557" i="21" s="1"/>
  <c r="A557" i="21"/>
  <c r="Z556" i="21"/>
  <c r="Y556" i="21"/>
  <c r="A556" i="21"/>
  <c r="Y555" i="21"/>
  <c r="Z555" i="21" s="1"/>
  <c r="A555" i="21"/>
  <c r="Z554" i="21"/>
  <c r="Y554" i="21"/>
  <c r="A554" i="21"/>
  <c r="Y553" i="21"/>
  <c r="Z553" i="21" s="1"/>
  <c r="A553" i="21"/>
  <c r="Z552" i="21"/>
  <c r="Y552" i="21"/>
  <c r="A552" i="21"/>
  <c r="Y551" i="21"/>
  <c r="Z551" i="21" s="1"/>
  <c r="A551" i="21"/>
  <c r="Z550" i="21"/>
  <c r="Y550" i="21"/>
  <c r="A550" i="21"/>
  <c r="Y549" i="21"/>
  <c r="Z549" i="21" s="1"/>
  <c r="A549" i="21"/>
  <c r="Z548" i="21"/>
  <c r="Y548" i="21"/>
  <c r="A548" i="21"/>
  <c r="Y547" i="21"/>
  <c r="Z547" i="21" s="1"/>
  <c r="A547" i="21"/>
  <c r="Z546" i="21"/>
  <c r="Y546" i="21"/>
  <c r="A546" i="21"/>
  <c r="Y545" i="21"/>
  <c r="Z545" i="21" s="1"/>
  <c r="A545" i="21"/>
  <c r="Z544" i="21"/>
  <c r="Y544" i="21"/>
  <c r="A544" i="21"/>
  <c r="Y543" i="21"/>
  <c r="Z543" i="21" s="1"/>
  <c r="A543" i="21"/>
  <c r="Z542" i="21"/>
  <c r="Y542" i="21"/>
  <c r="A542" i="21"/>
  <c r="Y541" i="21"/>
  <c r="Z541" i="21" s="1"/>
  <c r="A541" i="21"/>
  <c r="Z540" i="21"/>
  <c r="Y540" i="21"/>
  <c r="A540" i="21"/>
  <c r="Y539" i="21"/>
  <c r="Z539" i="21" s="1"/>
  <c r="A539" i="21"/>
  <c r="Z538" i="21"/>
  <c r="Y538" i="21"/>
  <c r="A538" i="21"/>
  <c r="Y537" i="21"/>
  <c r="Z537" i="21" s="1"/>
  <c r="A537" i="21"/>
  <c r="Z536" i="21"/>
  <c r="Y536" i="21"/>
  <c r="A536" i="21"/>
  <c r="Y535" i="21"/>
  <c r="Z535" i="21" s="1"/>
  <c r="A535" i="21"/>
  <c r="Z534" i="21"/>
  <c r="Y534" i="21"/>
  <c r="A534" i="21"/>
  <c r="Y533" i="21"/>
  <c r="Z533" i="21" s="1"/>
  <c r="A533" i="21"/>
  <c r="Z532" i="21"/>
  <c r="Y532" i="21"/>
  <c r="A532" i="21"/>
  <c r="Y531" i="21"/>
  <c r="Z531" i="21" s="1"/>
  <c r="A531" i="21"/>
  <c r="Z530" i="21"/>
  <c r="Y530" i="21"/>
  <c r="A530" i="21"/>
  <c r="Y529" i="21"/>
  <c r="Z529" i="21" s="1"/>
  <c r="A529" i="21"/>
  <c r="Z528" i="21"/>
  <c r="Y528" i="21"/>
  <c r="A528" i="21"/>
  <c r="Y527" i="21"/>
  <c r="Z527" i="21" s="1"/>
  <c r="A527" i="21"/>
  <c r="Z526" i="21"/>
  <c r="Y526" i="21"/>
  <c r="A526" i="21"/>
  <c r="Y525" i="21"/>
  <c r="Z525" i="21" s="1"/>
  <c r="A525" i="21"/>
  <c r="Z524" i="21"/>
  <c r="Y524" i="21"/>
  <c r="A524" i="21"/>
  <c r="Y523" i="21"/>
  <c r="Z523" i="21" s="1"/>
  <c r="A523" i="21"/>
  <c r="Z522" i="21"/>
  <c r="Y522" i="21"/>
  <c r="A522" i="21"/>
  <c r="Y521" i="21"/>
  <c r="Z521" i="21" s="1"/>
  <c r="A521" i="21"/>
  <c r="Z520" i="21"/>
  <c r="Y520" i="21"/>
  <c r="A520" i="21"/>
  <c r="Y519" i="21"/>
  <c r="Z519" i="21" s="1"/>
  <c r="A519" i="21"/>
  <c r="Z518" i="21"/>
  <c r="Y518" i="21"/>
  <c r="A518" i="21"/>
  <c r="Y517" i="21"/>
  <c r="Z517" i="21" s="1"/>
  <c r="A517" i="21"/>
  <c r="Z516" i="21"/>
  <c r="Y516" i="21"/>
  <c r="A516" i="21"/>
  <c r="Y515" i="21"/>
  <c r="Z515" i="21" s="1"/>
  <c r="A515" i="21"/>
  <c r="Z514" i="21"/>
  <c r="Y514" i="21"/>
  <c r="A514" i="21"/>
  <c r="Y513" i="21"/>
  <c r="Z513" i="21" s="1"/>
  <c r="A513" i="21"/>
  <c r="Z512" i="21"/>
  <c r="Y512" i="21"/>
  <c r="A512" i="21"/>
  <c r="Y511" i="21"/>
  <c r="Z511" i="21" s="1"/>
  <c r="A511" i="21"/>
  <c r="Z510" i="21"/>
  <c r="Y510" i="21"/>
  <c r="A510" i="21"/>
  <c r="Y509" i="21"/>
  <c r="Z509" i="21" s="1"/>
  <c r="A509" i="21"/>
  <c r="Z508" i="21"/>
  <c r="Y508" i="21"/>
  <c r="A508" i="21"/>
  <c r="Y507" i="21"/>
  <c r="Z507" i="21" s="1"/>
  <c r="A507" i="21"/>
  <c r="Z506" i="21"/>
  <c r="Y506" i="21"/>
  <c r="A506" i="21"/>
  <c r="Y505" i="21"/>
  <c r="Z505" i="21" s="1"/>
  <c r="A505" i="21"/>
  <c r="Z504" i="21"/>
  <c r="Y504" i="21"/>
  <c r="A504" i="21"/>
  <c r="Y503" i="21"/>
  <c r="Z503" i="21" s="1"/>
  <c r="A503" i="21"/>
  <c r="Z502" i="21"/>
  <c r="Y502" i="21"/>
  <c r="A502" i="21"/>
  <c r="Y501" i="21"/>
  <c r="Z501" i="21" s="1"/>
  <c r="A501" i="21"/>
  <c r="Z500" i="21"/>
  <c r="Y500" i="21"/>
  <c r="A500" i="21"/>
  <c r="Y499" i="21"/>
  <c r="Z499" i="21" s="1"/>
  <c r="A499" i="21"/>
  <c r="Z498" i="21"/>
  <c r="Y498" i="21"/>
  <c r="A498" i="21"/>
  <c r="Y497" i="21"/>
  <c r="Z497" i="21" s="1"/>
  <c r="A497" i="21"/>
  <c r="Z496" i="21"/>
  <c r="Y496" i="21"/>
  <c r="A496" i="21"/>
  <c r="Y495" i="21"/>
  <c r="Z495" i="21" s="1"/>
  <c r="A495" i="21"/>
  <c r="Z494" i="21"/>
  <c r="Y494" i="21"/>
  <c r="A494" i="21"/>
  <c r="Y493" i="21"/>
  <c r="Z493" i="21" s="1"/>
  <c r="A493" i="21"/>
  <c r="Z492" i="21"/>
  <c r="Y492" i="21"/>
  <c r="A492" i="21"/>
  <c r="Y491" i="21"/>
  <c r="Z491" i="21" s="1"/>
  <c r="A491" i="21"/>
  <c r="Z490" i="21"/>
  <c r="Y490" i="21"/>
  <c r="A490" i="21"/>
  <c r="Y489" i="21"/>
  <c r="Z489" i="21" s="1"/>
  <c r="A489" i="21"/>
  <c r="Z488" i="21"/>
  <c r="Y488" i="21"/>
  <c r="A488" i="21"/>
  <c r="Y487" i="21"/>
  <c r="Z487" i="21" s="1"/>
  <c r="A487" i="21"/>
  <c r="Z486" i="21"/>
  <c r="Y486" i="21"/>
  <c r="A486" i="21"/>
  <c r="Y485" i="21"/>
  <c r="Z485" i="21" s="1"/>
  <c r="A485" i="21"/>
  <c r="Z484" i="21"/>
  <c r="Y484" i="21"/>
  <c r="A484" i="21"/>
  <c r="Y483" i="21"/>
  <c r="Z483" i="21" s="1"/>
  <c r="A483" i="21"/>
  <c r="Z482" i="21"/>
  <c r="Y482" i="21"/>
  <c r="A482" i="21"/>
  <c r="Y481" i="21"/>
  <c r="Z481" i="21" s="1"/>
  <c r="A481" i="21"/>
  <c r="Z480" i="21"/>
  <c r="Y480" i="21"/>
  <c r="A480" i="21"/>
  <c r="Y479" i="21"/>
  <c r="Z479" i="21" s="1"/>
  <c r="A479" i="21"/>
  <c r="Z478" i="21"/>
  <c r="Y478" i="21"/>
  <c r="A478" i="21"/>
  <c r="Y477" i="21"/>
  <c r="Z477" i="21" s="1"/>
  <c r="A477" i="21"/>
  <c r="Z476" i="21"/>
  <c r="Y476" i="21"/>
  <c r="A476" i="21"/>
  <c r="Y475" i="21"/>
  <c r="Z475" i="21" s="1"/>
  <c r="A475" i="21"/>
  <c r="Z474" i="21"/>
  <c r="Y474" i="21"/>
  <c r="A474" i="21"/>
  <c r="Y473" i="21"/>
  <c r="Z473" i="21" s="1"/>
  <c r="A473" i="21"/>
  <c r="Z472" i="21"/>
  <c r="Y472" i="21"/>
  <c r="A472" i="21"/>
  <c r="Y471" i="21"/>
  <c r="Z471" i="21" s="1"/>
  <c r="A471" i="21"/>
  <c r="Z470" i="21"/>
  <c r="Y470" i="21"/>
  <c r="A470" i="21"/>
  <c r="Y469" i="21"/>
  <c r="Z469" i="21" s="1"/>
  <c r="A469" i="21"/>
  <c r="Z468" i="21"/>
  <c r="Y468" i="21"/>
  <c r="A468" i="21"/>
  <c r="Y467" i="21"/>
  <c r="Z467" i="21" s="1"/>
  <c r="A467" i="21"/>
  <c r="Z466" i="21"/>
  <c r="Y466" i="21"/>
  <c r="A466" i="21"/>
  <c r="Y465" i="21"/>
  <c r="Z465" i="21" s="1"/>
  <c r="A465" i="21"/>
  <c r="Z464" i="21"/>
  <c r="Y464" i="21"/>
  <c r="A464" i="21"/>
  <c r="Y463" i="21"/>
  <c r="Z463" i="21" s="1"/>
  <c r="A463" i="21"/>
  <c r="Z462" i="21"/>
  <c r="Y462" i="21"/>
  <c r="A462" i="21"/>
  <c r="Y461" i="21"/>
  <c r="Z461" i="21" s="1"/>
  <c r="A461" i="21"/>
  <c r="Z460" i="21"/>
  <c r="Y460" i="21"/>
  <c r="A460" i="21"/>
  <c r="Y459" i="21"/>
  <c r="Z459" i="21" s="1"/>
  <c r="A459" i="21"/>
  <c r="Z458" i="21"/>
  <c r="Y458" i="21"/>
  <c r="A458" i="21"/>
  <c r="Y457" i="21"/>
  <c r="Z457" i="21" s="1"/>
  <c r="A457" i="21"/>
  <c r="Z456" i="21"/>
  <c r="Y456" i="21"/>
  <c r="A456" i="21"/>
  <c r="Y455" i="21"/>
  <c r="Z455" i="21" s="1"/>
  <c r="A455" i="21"/>
  <c r="Z454" i="21"/>
  <c r="Y454" i="21"/>
  <c r="A454" i="21"/>
  <c r="Y453" i="21"/>
  <c r="Z453" i="21" s="1"/>
  <c r="A453" i="21"/>
  <c r="Z452" i="21"/>
  <c r="Y452" i="21"/>
  <c r="A452" i="21"/>
  <c r="Y451" i="21"/>
  <c r="Z451" i="21" s="1"/>
  <c r="A451" i="21"/>
  <c r="Z450" i="21"/>
  <c r="Y450" i="21"/>
  <c r="A450" i="21"/>
  <c r="Y449" i="21"/>
  <c r="Z449" i="21" s="1"/>
  <c r="A449" i="21"/>
  <c r="Z448" i="21"/>
  <c r="Y448" i="21"/>
  <c r="A448" i="21"/>
  <c r="Y447" i="21"/>
  <c r="Z447" i="21" s="1"/>
  <c r="A447" i="21"/>
  <c r="Z446" i="21"/>
  <c r="Y446" i="21"/>
  <c r="A446" i="21"/>
  <c r="Y445" i="21"/>
  <c r="Z445" i="21" s="1"/>
  <c r="A445" i="21"/>
  <c r="Z444" i="21"/>
  <c r="Y444" i="21"/>
  <c r="A444" i="21"/>
  <c r="Y443" i="21"/>
  <c r="Z443" i="21" s="1"/>
  <c r="A443" i="21"/>
  <c r="Z442" i="21"/>
  <c r="Y442" i="21"/>
  <c r="A442" i="21"/>
  <c r="Y441" i="21"/>
  <c r="Z441" i="21" s="1"/>
  <c r="A441" i="21"/>
  <c r="Z440" i="21"/>
  <c r="Y440" i="21"/>
  <c r="A440" i="21"/>
  <c r="Y439" i="21"/>
  <c r="Z439" i="21" s="1"/>
  <c r="A439" i="21"/>
  <c r="Z438" i="21"/>
  <c r="Y438" i="21"/>
  <c r="A438" i="21"/>
  <c r="Y437" i="21"/>
  <c r="Z437" i="21" s="1"/>
  <c r="A437" i="21"/>
  <c r="Z436" i="21"/>
  <c r="Y436" i="21"/>
  <c r="A436" i="21"/>
  <c r="Y435" i="21"/>
  <c r="Z435" i="21" s="1"/>
  <c r="A435" i="21"/>
  <c r="Z434" i="21"/>
  <c r="Y434" i="21"/>
  <c r="A434" i="21"/>
  <c r="Y433" i="21"/>
  <c r="Z433" i="21" s="1"/>
  <c r="A433" i="21"/>
  <c r="Z432" i="21"/>
  <c r="Y432" i="21"/>
  <c r="A432" i="21"/>
  <c r="Y431" i="21"/>
  <c r="Z431" i="21" s="1"/>
  <c r="A431" i="21"/>
  <c r="Z430" i="21"/>
  <c r="Y430" i="21"/>
  <c r="A430" i="21"/>
  <c r="Y429" i="21"/>
  <c r="Z429" i="21" s="1"/>
  <c r="A429" i="21"/>
  <c r="Z428" i="21"/>
  <c r="Y428" i="21"/>
  <c r="A428" i="21"/>
  <c r="Y427" i="21"/>
  <c r="Z427" i="21" s="1"/>
  <c r="A427" i="21"/>
  <c r="Z426" i="21"/>
  <c r="Y426" i="21"/>
  <c r="A426" i="21"/>
  <c r="Y425" i="21"/>
  <c r="Z425" i="21" s="1"/>
  <c r="A425" i="21"/>
  <c r="Z424" i="21"/>
  <c r="Y424" i="21"/>
  <c r="A424" i="21"/>
  <c r="Y423" i="21"/>
  <c r="Z423" i="21" s="1"/>
  <c r="A423" i="21"/>
  <c r="Z422" i="21"/>
  <c r="Y422" i="21"/>
  <c r="A422" i="21"/>
  <c r="Y421" i="21"/>
  <c r="Z421" i="21" s="1"/>
  <c r="A421" i="21"/>
  <c r="Z420" i="21"/>
  <c r="Y420" i="21"/>
  <c r="A420" i="21"/>
  <c r="Y419" i="21"/>
  <c r="Z419" i="21" s="1"/>
  <c r="A419" i="21"/>
  <c r="Z418" i="21"/>
  <c r="Y418" i="21"/>
  <c r="A418" i="21"/>
  <c r="Y417" i="21"/>
  <c r="Z417" i="21" s="1"/>
  <c r="A417" i="21"/>
  <c r="Z416" i="21"/>
  <c r="Y416" i="21"/>
  <c r="A416" i="21"/>
  <c r="Y415" i="21"/>
  <c r="Z415" i="21" s="1"/>
  <c r="A415" i="21"/>
  <c r="Z414" i="21"/>
  <c r="Y414" i="21"/>
  <c r="A414" i="21"/>
  <c r="Y413" i="21"/>
  <c r="Z413" i="21" s="1"/>
  <c r="A413" i="21"/>
  <c r="Z412" i="21"/>
  <c r="Y412" i="21"/>
  <c r="A412" i="21"/>
  <c r="Y411" i="21"/>
  <c r="Z411" i="21" s="1"/>
  <c r="A411" i="21"/>
  <c r="Z410" i="21"/>
  <c r="Y410" i="21"/>
  <c r="A410" i="21"/>
  <c r="Y409" i="21"/>
  <c r="Z409" i="21" s="1"/>
  <c r="A409" i="21"/>
  <c r="Z408" i="21"/>
  <c r="Y408" i="21"/>
  <c r="A408" i="21"/>
  <c r="Y407" i="21"/>
  <c r="Z407" i="21" s="1"/>
  <c r="A407" i="21"/>
  <c r="Z406" i="21"/>
  <c r="Y406" i="21"/>
  <c r="A406" i="21"/>
  <c r="Y405" i="21"/>
  <c r="Z405" i="21" s="1"/>
  <c r="A405" i="21"/>
  <c r="Z404" i="21"/>
  <c r="Y404" i="21"/>
  <c r="A404" i="21"/>
  <c r="Y403" i="21"/>
  <c r="Z403" i="21" s="1"/>
  <c r="A403" i="21"/>
  <c r="Z402" i="21"/>
  <c r="Y402" i="21"/>
  <c r="A402" i="21"/>
  <c r="Y401" i="21"/>
  <c r="Z401" i="21" s="1"/>
  <c r="A401" i="21"/>
  <c r="Z400" i="21"/>
  <c r="Y400" i="21"/>
  <c r="A400" i="21"/>
  <c r="Y399" i="21"/>
  <c r="Z399" i="21" s="1"/>
  <c r="A399" i="21"/>
  <c r="Z398" i="21"/>
  <c r="Y398" i="21"/>
  <c r="A398" i="21"/>
  <c r="Y397" i="21"/>
  <c r="Z397" i="21" s="1"/>
  <c r="A397" i="21"/>
  <c r="Z396" i="21"/>
  <c r="Y396" i="21"/>
  <c r="A396" i="21"/>
  <c r="Y395" i="21"/>
  <c r="Z395" i="21" s="1"/>
  <c r="A395" i="21"/>
  <c r="Z394" i="21"/>
  <c r="Y394" i="21"/>
  <c r="A394" i="21"/>
  <c r="Y393" i="21"/>
  <c r="Z393" i="21" s="1"/>
  <c r="A393" i="21"/>
  <c r="Z392" i="21"/>
  <c r="Y392" i="21"/>
  <c r="A392" i="21"/>
  <c r="Y391" i="21"/>
  <c r="Z391" i="21" s="1"/>
  <c r="A391" i="21"/>
  <c r="Z390" i="21"/>
  <c r="Y390" i="21"/>
  <c r="A390" i="21"/>
  <c r="Y389" i="21"/>
  <c r="Z389" i="21" s="1"/>
  <c r="A389" i="21"/>
  <c r="Z388" i="21"/>
  <c r="Y388" i="21"/>
  <c r="A388" i="21"/>
  <c r="Y387" i="21"/>
  <c r="Z387" i="21" s="1"/>
  <c r="A387" i="21"/>
  <c r="Z386" i="21"/>
  <c r="Y386" i="21"/>
  <c r="A386" i="21"/>
  <c r="Y385" i="21"/>
  <c r="Z385" i="21" s="1"/>
  <c r="A385" i="21"/>
  <c r="Z384" i="21"/>
  <c r="Y384" i="21"/>
  <c r="A384" i="21"/>
  <c r="Y383" i="21"/>
  <c r="Z383" i="21" s="1"/>
  <c r="A383" i="21"/>
  <c r="Z382" i="21"/>
  <c r="Y382" i="21"/>
  <c r="A382" i="21"/>
  <c r="Y381" i="21"/>
  <c r="Z381" i="21" s="1"/>
  <c r="A381" i="21"/>
  <c r="Z380" i="21"/>
  <c r="Y380" i="21"/>
  <c r="A380" i="21"/>
  <c r="Y379" i="21"/>
  <c r="Z379" i="21" s="1"/>
  <c r="A379" i="21"/>
  <c r="Z378" i="21"/>
  <c r="Y378" i="21"/>
  <c r="A378" i="21"/>
  <c r="Y377" i="21"/>
  <c r="Z377" i="21" s="1"/>
  <c r="A377" i="21"/>
  <c r="Z376" i="21"/>
  <c r="Y376" i="21"/>
  <c r="A376" i="21"/>
  <c r="Y375" i="21"/>
  <c r="Z375" i="21" s="1"/>
  <c r="A375" i="21"/>
  <c r="Z374" i="21"/>
  <c r="Y374" i="21"/>
  <c r="A374" i="21"/>
  <c r="Y373" i="21"/>
  <c r="Z373" i="21" s="1"/>
  <c r="A373" i="21"/>
  <c r="Z372" i="21"/>
  <c r="Y372" i="21"/>
  <c r="A372" i="21"/>
  <c r="Y371" i="21"/>
  <c r="Z371" i="21" s="1"/>
  <c r="A371" i="21"/>
  <c r="Z370" i="21"/>
  <c r="Y370" i="21"/>
  <c r="A370" i="21"/>
  <c r="Y369" i="21"/>
  <c r="Z369" i="21" s="1"/>
  <c r="A369" i="21"/>
  <c r="Z368" i="21"/>
  <c r="Y368" i="21"/>
  <c r="A368" i="21"/>
  <c r="Y367" i="21"/>
  <c r="Z367" i="21" s="1"/>
  <c r="A367" i="21"/>
  <c r="Z366" i="21"/>
  <c r="Y366" i="21"/>
  <c r="A366" i="21"/>
  <c r="Y365" i="21"/>
  <c r="Z365" i="21" s="1"/>
  <c r="A365" i="21"/>
  <c r="Z364" i="21"/>
  <c r="Y364" i="21"/>
  <c r="A364" i="21"/>
  <c r="Y363" i="21"/>
  <c r="Z363" i="21" s="1"/>
  <c r="A363" i="21"/>
  <c r="Z362" i="21"/>
  <c r="Y362" i="21"/>
  <c r="A362" i="21"/>
  <c r="Y361" i="21"/>
  <c r="Z361" i="21" s="1"/>
  <c r="A361" i="21"/>
  <c r="Z360" i="21"/>
  <c r="Y360" i="21"/>
  <c r="A360" i="21"/>
  <c r="Y359" i="21"/>
  <c r="Z359" i="21" s="1"/>
  <c r="A359" i="21"/>
  <c r="Z358" i="21"/>
  <c r="Y358" i="21"/>
  <c r="A358" i="21"/>
  <c r="Y357" i="21"/>
  <c r="Z357" i="21" s="1"/>
  <c r="A357" i="21"/>
  <c r="Z356" i="21"/>
  <c r="Y356" i="21"/>
  <c r="A356" i="21"/>
  <c r="Y355" i="21"/>
  <c r="Z355" i="21" s="1"/>
  <c r="A355" i="21"/>
  <c r="Z354" i="21"/>
  <c r="Y354" i="21"/>
  <c r="A354" i="21"/>
  <c r="Y353" i="21"/>
  <c r="Z353" i="21" s="1"/>
  <c r="A353" i="21"/>
  <c r="Z352" i="21"/>
  <c r="Y352" i="21"/>
  <c r="A352" i="21"/>
  <c r="Y351" i="21"/>
  <c r="Z351" i="21" s="1"/>
  <c r="A351" i="21"/>
  <c r="Z350" i="21"/>
  <c r="Y350" i="21"/>
  <c r="A350" i="21"/>
  <c r="Y349" i="21"/>
  <c r="Z349" i="21" s="1"/>
  <c r="A349" i="21"/>
  <c r="Z348" i="21"/>
  <c r="Y348" i="21"/>
  <c r="A348" i="21"/>
  <c r="Y347" i="21"/>
  <c r="Z347" i="21" s="1"/>
  <c r="A347" i="21"/>
  <c r="Z346" i="21"/>
  <c r="Y346" i="21"/>
  <c r="A346" i="21"/>
  <c r="Y345" i="21"/>
  <c r="Z345" i="21" s="1"/>
  <c r="A345" i="21"/>
  <c r="Z344" i="21"/>
  <c r="Y344" i="21"/>
  <c r="A344" i="21"/>
  <c r="Y343" i="21"/>
  <c r="Z343" i="21" s="1"/>
  <c r="A343" i="21"/>
  <c r="Z342" i="21"/>
  <c r="Y342" i="21"/>
  <c r="A342" i="21"/>
  <c r="Y341" i="21"/>
  <c r="Z341" i="21" s="1"/>
  <c r="A341" i="21"/>
  <c r="Z340" i="21"/>
  <c r="Y340" i="21"/>
  <c r="A340" i="21"/>
  <c r="Y339" i="21"/>
  <c r="Z339" i="21" s="1"/>
  <c r="A339" i="21"/>
  <c r="Z338" i="21"/>
  <c r="Y338" i="21"/>
  <c r="A338" i="21"/>
  <c r="Y337" i="21"/>
  <c r="Z337" i="21" s="1"/>
  <c r="A337" i="21"/>
  <c r="Z336" i="21"/>
  <c r="Y336" i="21"/>
  <c r="A336" i="21"/>
  <c r="Y335" i="21"/>
  <c r="Z335" i="21" s="1"/>
  <c r="A335" i="21"/>
  <c r="Z334" i="21"/>
  <c r="Y334" i="21"/>
  <c r="A334" i="21"/>
  <c r="Y333" i="21"/>
  <c r="Z333" i="21" s="1"/>
  <c r="A333" i="21"/>
  <c r="Z332" i="21"/>
  <c r="Y332" i="21"/>
  <c r="A332" i="21"/>
  <c r="Y331" i="21"/>
  <c r="Z331" i="21" s="1"/>
  <c r="A331" i="21"/>
  <c r="Z330" i="21"/>
  <c r="Y330" i="21"/>
  <c r="A330" i="21"/>
  <c r="Y329" i="21"/>
  <c r="Z329" i="21" s="1"/>
  <c r="A329" i="21"/>
  <c r="Z328" i="21"/>
  <c r="Y328" i="21"/>
  <c r="A328" i="21"/>
  <c r="Y327" i="21"/>
  <c r="Z327" i="21" s="1"/>
  <c r="A327" i="21"/>
  <c r="Z326" i="21"/>
  <c r="Y326" i="21"/>
  <c r="A326" i="21"/>
  <c r="Y325" i="21"/>
  <c r="Z325" i="21" s="1"/>
  <c r="A325" i="21"/>
  <c r="Z324" i="21"/>
  <c r="Y324" i="21"/>
  <c r="A324" i="21"/>
  <c r="Y323" i="21"/>
  <c r="Z323" i="21" s="1"/>
  <c r="A323" i="21"/>
  <c r="Z322" i="21"/>
  <c r="Y322" i="21"/>
  <c r="A322" i="21"/>
  <c r="Y321" i="21"/>
  <c r="Z321" i="21" s="1"/>
  <c r="A321" i="21"/>
  <c r="Z320" i="21"/>
  <c r="Y320" i="21"/>
  <c r="A320" i="21"/>
  <c r="Y319" i="21"/>
  <c r="Z319" i="21" s="1"/>
  <c r="A319" i="21"/>
  <c r="Z318" i="21"/>
  <c r="Y318" i="21"/>
  <c r="A318" i="21"/>
  <c r="Y317" i="21"/>
  <c r="Z317" i="21" s="1"/>
  <c r="A317" i="21"/>
  <c r="Z316" i="21"/>
  <c r="Y316" i="21"/>
  <c r="A316" i="21"/>
  <c r="Y315" i="21"/>
  <c r="Z315" i="21" s="1"/>
  <c r="A315" i="21"/>
  <c r="Z314" i="21"/>
  <c r="Y314" i="21"/>
  <c r="A314" i="21"/>
  <c r="Y313" i="21"/>
  <c r="Z313" i="21" s="1"/>
  <c r="A313" i="21"/>
  <c r="Z312" i="21"/>
  <c r="Y312" i="21"/>
  <c r="A312" i="21"/>
  <c r="Y311" i="21"/>
  <c r="Z311" i="21" s="1"/>
  <c r="A311" i="21"/>
  <c r="Z310" i="21"/>
  <c r="Y310" i="21"/>
  <c r="A310" i="21"/>
  <c r="Y309" i="21"/>
  <c r="Z309" i="21" s="1"/>
  <c r="A309" i="21"/>
  <c r="Z308" i="21"/>
  <c r="Y308" i="21"/>
  <c r="A308" i="21"/>
  <c r="Y307" i="21"/>
  <c r="Z307" i="21" s="1"/>
  <c r="A307" i="21"/>
  <c r="Z306" i="21"/>
  <c r="Y306" i="21"/>
  <c r="A306" i="21"/>
  <c r="Y305" i="21"/>
  <c r="Z305" i="21" s="1"/>
  <c r="A305" i="21"/>
  <c r="Z304" i="21"/>
  <c r="Y304" i="21"/>
  <c r="A304" i="21"/>
  <c r="Y303" i="21"/>
  <c r="Z303" i="21" s="1"/>
  <c r="A303" i="21"/>
  <c r="Z302" i="21"/>
  <c r="Y302" i="21"/>
  <c r="A302" i="21"/>
  <c r="Y301" i="21"/>
  <c r="Z301" i="21" s="1"/>
  <c r="A301" i="21"/>
  <c r="Z300" i="21"/>
  <c r="Y300" i="21"/>
  <c r="A300" i="21"/>
  <c r="Y299" i="21"/>
  <c r="Z299" i="21" s="1"/>
  <c r="A299" i="21"/>
  <c r="Z298" i="21"/>
  <c r="Y298" i="21"/>
  <c r="A298" i="21"/>
  <c r="Y297" i="21"/>
  <c r="Z297" i="21" s="1"/>
  <c r="A297" i="21"/>
  <c r="Z296" i="21"/>
  <c r="Y296" i="21"/>
  <c r="A296" i="21"/>
  <c r="Y295" i="21"/>
  <c r="Z295" i="21" s="1"/>
  <c r="A295" i="21"/>
  <c r="Z294" i="21"/>
  <c r="Y294" i="21"/>
  <c r="A294" i="21"/>
  <c r="Y293" i="21"/>
  <c r="Z293" i="21" s="1"/>
  <c r="A293" i="21"/>
  <c r="Z292" i="21"/>
  <c r="Y292" i="21"/>
  <c r="A292" i="21"/>
  <c r="Y291" i="21"/>
  <c r="Z291" i="21" s="1"/>
  <c r="A291" i="21"/>
  <c r="Z290" i="21"/>
  <c r="Y290" i="21"/>
  <c r="A290" i="21"/>
  <c r="Y289" i="21"/>
  <c r="Z289" i="21" s="1"/>
  <c r="A289" i="21"/>
  <c r="Z288" i="21"/>
  <c r="Y288" i="21"/>
  <c r="A288" i="21"/>
  <c r="Y287" i="21"/>
  <c r="Z287" i="21" s="1"/>
  <c r="A287" i="21"/>
  <c r="Z286" i="21"/>
  <c r="Y286" i="21"/>
  <c r="A286" i="21"/>
  <c r="Y285" i="21"/>
  <c r="Z285" i="21" s="1"/>
  <c r="A285" i="21"/>
  <c r="Z284" i="21"/>
  <c r="Y284" i="21"/>
  <c r="A284" i="21"/>
  <c r="Y283" i="21"/>
  <c r="Z283" i="21" s="1"/>
  <c r="A283" i="21"/>
  <c r="Z282" i="21"/>
  <c r="Y282" i="21"/>
  <c r="A282" i="21"/>
  <c r="Y281" i="21"/>
  <c r="Z281" i="21" s="1"/>
  <c r="A281" i="21"/>
  <c r="Z280" i="21"/>
  <c r="Y280" i="21"/>
  <c r="A280" i="21"/>
  <c r="Y279" i="21"/>
  <c r="Z279" i="21" s="1"/>
  <c r="A279" i="21"/>
  <c r="Z278" i="21"/>
  <c r="Y278" i="21"/>
  <c r="A278" i="21"/>
  <c r="Y277" i="21"/>
  <c r="Z277" i="21" s="1"/>
  <c r="A277" i="21"/>
  <c r="Z276" i="21"/>
  <c r="Y276" i="21"/>
  <c r="A276" i="21"/>
  <c r="Y275" i="21"/>
  <c r="Z275" i="21" s="1"/>
  <c r="A275" i="21"/>
  <c r="Z274" i="21"/>
  <c r="Y274" i="21"/>
  <c r="A274" i="21"/>
  <c r="Y273" i="21"/>
  <c r="Z273" i="21" s="1"/>
  <c r="A273" i="21"/>
  <c r="Z272" i="21"/>
  <c r="Y272" i="21"/>
  <c r="A272" i="21"/>
  <c r="Y271" i="21"/>
  <c r="Z271" i="21" s="1"/>
  <c r="A271" i="21"/>
  <c r="Z270" i="21"/>
  <c r="Y270" i="21"/>
  <c r="A270" i="21"/>
  <c r="Y269" i="21"/>
  <c r="Z269" i="21" s="1"/>
  <c r="A269" i="21"/>
  <c r="Z268" i="21"/>
  <c r="Y268" i="21"/>
  <c r="A268" i="21"/>
  <c r="Y267" i="21"/>
  <c r="Z267" i="21" s="1"/>
  <c r="A267" i="21"/>
  <c r="Z266" i="21"/>
  <c r="Y266" i="21"/>
  <c r="A266" i="21"/>
  <c r="Y265" i="21"/>
  <c r="Z265" i="21" s="1"/>
  <c r="A265" i="21"/>
  <c r="Z264" i="21"/>
  <c r="Y264" i="21"/>
  <c r="A264" i="21"/>
  <c r="Y263" i="21"/>
  <c r="Z263" i="21" s="1"/>
  <c r="A263" i="21"/>
  <c r="Z262" i="21"/>
  <c r="Y262" i="21"/>
  <c r="A262" i="21"/>
  <c r="Y261" i="21"/>
  <c r="Z261" i="21" s="1"/>
  <c r="A261" i="21"/>
  <c r="Z260" i="21"/>
  <c r="Y260" i="21"/>
  <c r="A260" i="21"/>
  <c r="Y259" i="21"/>
  <c r="Z259" i="21" s="1"/>
  <c r="A259" i="21"/>
  <c r="Z258" i="21"/>
  <c r="Y258" i="21"/>
  <c r="A258" i="21"/>
  <c r="Y257" i="21"/>
  <c r="Z257" i="21" s="1"/>
  <c r="A257" i="21"/>
  <c r="Z256" i="21"/>
  <c r="Y256" i="21"/>
  <c r="A256" i="21"/>
  <c r="Y255" i="21"/>
  <c r="Z255" i="21" s="1"/>
  <c r="A255" i="21"/>
  <c r="Z254" i="21"/>
  <c r="Y254" i="21"/>
  <c r="A254" i="21"/>
  <c r="Y253" i="21"/>
  <c r="Z253" i="21" s="1"/>
  <c r="A253" i="21"/>
  <c r="Z252" i="21"/>
  <c r="Y252" i="21"/>
  <c r="A252" i="21"/>
  <c r="Y251" i="21"/>
  <c r="Z251" i="21" s="1"/>
  <c r="A251" i="21"/>
  <c r="Z250" i="21"/>
  <c r="Y250" i="21"/>
  <c r="A250" i="21"/>
  <c r="Y249" i="21"/>
  <c r="Z249" i="21" s="1"/>
  <c r="A249" i="21"/>
  <c r="Z248" i="21"/>
  <c r="Y248" i="21"/>
  <c r="A248" i="21"/>
  <c r="Y247" i="21"/>
  <c r="Z247" i="21" s="1"/>
  <c r="A247" i="21"/>
  <c r="Z246" i="21"/>
  <c r="Y246" i="21"/>
  <c r="A246" i="21"/>
  <c r="Y245" i="21"/>
  <c r="Z245" i="21" s="1"/>
  <c r="A245" i="21"/>
  <c r="Z244" i="21"/>
  <c r="Y244" i="21"/>
  <c r="A244" i="21"/>
  <c r="Y243" i="21"/>
  <c r="Z243" i="21" s="1"/>
  <c r="A243" i="21"/>
  <c r="Z242" i="21"/>
  <c r="Y242" i="21"/>
  <c r="A242" i="21"/>
  <c r="Y241" i="21"/>
  <c r="Z241" i="21" s="1"/>
  <c r="A241" i="21"/>
  <c r="Z240" i="21"/>
  <c r="Y240" i="21"/>
  <c r="A240" i="21"/>
  <c r="Y239" i="21"/>
  <c r="Z239" i="21" s="1"/>
  <c r="A239" i="21"/>
  <c r="Z238" i="21"/>
  <c r="Y238" i="21"/>
  <c r="A238" i="21"/>
  <c r="Y237" i="21"/>
  <c r="Z237" i="21" s="1"/>
  <c r="A237" i="21"/>
  <c r="Z236" i="21"/>
  <c r="Y236" i="21"/>
  <c r="A236" i="21"/>
  <c r="Y235" i="21"/>
  <c r="Z235" i="21" s="1"/>
  <c r="A235" i="21"/>
  <c r="Z234" i="21"/>
  <c r="Y234" i="21"/>
  <c r="A234" i="21"/>
  <c r="Y233" i="21"/>
  <c r="Z233" i="21" s="1"/>
  <c r="A233" i="21"/>
  <c r="Z232" i="21"/>
  <c r="Y232" i="21"/>
  <c r="A232" i="21"/>
  <c r="Y231" i="21"/>
  <c r="Z231" i="21" s="1"/>
  <c r="A231" i="21"/>
  <c r="Z230" i="21"/>
  <c r="Y230" i="21"/>
  <c r="A230" i="21"/>
  <c r="Y229" i="21"/>
  <c r="Z229" i="21" s="1"/>
  <c r="A229" i="21"/>
  <c r="Z228" i="21"/>
  <c r="Y228" i="21"/>
  <c r="A228" i="21"/>
  <c r="Y227" i="21"/>
  <c r="Z227" i="21" s="1"/>
  <c r="A227" i="21"/>
  <c r="Z226" i="21"/>
  <c r="Y226" i="21"/>
  <c r="A226" i="21"/>
  <c r="Y225" i="21"/>
  <c r="Z225" i="21" s="1"/>
  <c r="A225" i="21"/>
  <c r="Z224" i="21"/>
  <c r="Y224" i="21"/>
  <c r="A224" i="21"/>
  <c r="Y223" i="21"/>
  <c r="Z223" i="21" s="1"/>
  <c r="A223" i="21"/>
  <c r="Z222" i="21"/>
  <c r="Y222" i="21"/>
  <c r="A222" i="21"/>
  <c r="Y221" i="21"/>
  <c r="Z221" i="21" s="1"/>
  <c r="A221" i="21"/>
  <c r="Z220" i="21"/>
  <c r="Y220" i="21"/>
  <c r="A220" i="21"/>
  <c r="Y219" i="21"/>
  <c r="Z219" i="21" s="1"/>
  <c r="A219" i="21"/>
  <c r="Z218" i="21"/>
  <c r="Y218" i="21"/>
  <c r="A218" i="21"/>
  <c r="Y217" i="21"/>
  <c r="Z217" i="21" s="1"/>
  <c r="A217" i="21"/>
  <c r="Z216" i="21"/>
  <c r="Y216" i="21"/>
  <c r="A216" i="21"/>
  <c r="Y215" i="21"/>
  <c r="Z215" i="21" s="1"/>
  <c r="A215" i="21"/>
  <c r="Z214" i="21"/>
  <c r="Y214" i="21"/>
  <c r="A214" i="21"/>
  <c r="Y213" i="21"/>
  <c r="Z213" i="21" s="1"/>
  <c r="A213" i="21"/>
  <c r="Z212" i="21"/>
  <c r="Y212" i="21"/>
  <c r="A212" i="21"/>
  <c r="Y211" i="21"/>
  <c r="Z211" i="21" s="1"/>
  <c r="A211" i="21"/>
  <c r="Z210" i="21"/>
  <c r="Y210" i="21"/>
  <c r="A210" i="21"/>
  <c r="Y209" i="21"/>
  <c r="Z209" i="21" s="1"/>
  <c r="A209" i="21"/>
  <c r="Z208" i="21"/>
  <c r="Y208" i="21"/>
  <c r="A208" i="21"/>
  <c r="Y207" i="21"/>
  <c r="Z207" i="21" s="1"/>
  <c r="A207" i="21"/>
  <c r="Z206" i="21"/>
  <c r="Y206" i="21"/>
  <c r="A206" i="21"/>
  <c r="Y205" i="21"/>
  <c r="Z205" i="21" s="1"/>
  <c r="A205" i="21"/>
  <c r="Z204" i="21"/>
  <c r="Y204" i="21"/>
  <c r="A204" i="21"/>
  <c r="Y203" i="21"/>
  <c r="Z203" i="21" s="1"/>
  <c r="A203" i="21"/>
  <c r="Z202" i="21"/>
  <c r="Y202" i="21"/>
  <c r="A202" i="21"/>
  <c r="Y201" i="21"/>
  <c r="Z201" i="21" s="1"/>
  <c r="A201" i="21"/>
  <c r="Z200" i="21"/>
  <c r="Y200" i="21"/>
  <c r="A200" i="21"/>
  <c r="Y199" i="21"/>
  <c r="Z199" i="21" s="1"/>
  <c r="A199" i="21"/>
  <c r="Z198" i="21"/>
  <c r="Y198" i="21"/>
  <c r="A198" i="21"/>
  <c r="Y197" i="21"/>
  <c r="Z197" i="21" s="1"/>
  <c r="A197" i="21"/>
  <c r="Z196" i="21"/>
  <c r="Y196" i="21"/>
  <c r="A196" i="21"/>
  <c r="Y195" i="21"/>
  <c r="Z195" i="21" s="1"/>
  <c r="A195" i="21"/>
  <c r="Z194" i="21"/>
  <c r="Y194" i="21"/>
  <c r="A194" i="21"/>
  <c r="Y193" i="21"/>
  <c r="Z193" i="21" s="1"/>
  <c r="A193" i="21"/>
  <c r="Z192" i="21"/>
  <c r="Y192" i="21"/>
  <c r="A192" i="21"/>
  <c r="Y191" i="21"/>
  <c r="Z191" i="21" s="1"/>
  <c r="A191" i="21"/>
  <c r="Z190" i="21"/>
  <c r="Y190" i="21"/>
  <c r="A190" i="21"/>
  <c r="Y189" i="21"/>
  <c r="Z189" i="21" s="1"/>
  <c r="A189" i="21"/>
  <c r="Z188" i="21"/>
  <c r="Y188" i="21"/>
  <c r="A188" i="21"/>
  <c r="Y187" i="21"/>
  <c r="Z187" i="21" s="1"/>
  <c r="A187" i="21"/>
  <c r="Z186" i="21"/>
  <c r="Y186" i="21"/>
  <c r="A186" i="21"/>
  <c r="Y185" i="21"/>
  <c r="Z185" i="21" s="1"/>
  <c r="A185" i="21"/>
  <c r="Z184" i="21"/>
  <c r="Y184" i="21"/>
  <c r="A184" i="21"/>
  <c r="Y183" i="21"/>
  <c r="Z183" i="21" s="1"/>
  <c r="A183" i="21"/>
  <c r="Z182" i="21"/>
  <c r="Y182" i="21"/>
  <c r="A182" i="21"/>
  <c r="Y181" i="21"/>
  <c r="Z181" i="21" s="1"/>
  <c r="A181" i="21"/>
  <c r="Z180" i="21"/>
  <c r="Y180" i="21"/>
  <c r="A180" i="21"/>
  <c r="Y179" i="21"/>
  <c r="Z179" i="21" s="1"/>
  <c r="A179" i="21"/>
  <c r="Z178" i="21"/>
  <c r="Y178" i="21"/>
  <c r="A178" i="21"/>
  <c r="Y177" i="21"/>
  <c r="Z177" i="21" s="1"/>
  <c r="A177" i="21"/>
  <c r="Z176" i="21"/>
  <c r="Y176" i="21"/>
  <c r="A176" i="21"/>
  <c r="Y175" i="21"/>
  <c r="Z175" i="21" s="1"/>
  <c r="A175" i="21"/>
  <c r="Z174" i="21"/>
  <c r="Y174" i="21"/>
  <c r="A174" i="21"/>
  <c r="Y173" i="21"/>
  <c r="Z173" i="21" s="1"/>
  <c r="A173" i="21"/>
  <c r="Z172" i="21"/>
  <c r="Y172" i="21"/>
  <c r="A172" i="21"/>
  <c r="Y171" i="21"/>
  <c r="Z171" i="21" s="1"/>
  <c r="A171" i="21"/>
  <c r="Z170" i="21"/>
  <c r="Y170" i="21"/>
  <c r="A170" i="21"/>
  <c r="Y169" i="21"/>
  <c r="Z169" i="21" s="1"/>
  <c r="A169" i="21"/>
  <c r="Z168" i="21"/>
  <c r="Y168" i="21"/>
  <c r="A168" i="21"/>
  <c r="Y167" i="21"/>
  <c r="Z167" i="21" s="1"/>
  <c r="A167" i="21"/>
  <c r="Z166" i="21"/>
  <c r="Y166" i="21"/>
  <c r="A166" i="21"/>
  <c r="Y165" i="21"/>
  <c r="Z165" i="21" s="1"/>
  <c r="A165" i="21"/>
  <c r="Z164" i="21"/>
  <c r="Y164" i="21"/>
  <c r="A164" i="21"/>
  <c r="Y163" i="21"/>
  <c r="Z163" i="21" s="1"/>
  <c r="A163" i="21"/>
  <c r="Z162" i="21"/>
  <c r="Y162" i="21"/>
  <c r="A162" i="21"/>
  <c r="Y161" i="21"/>
  <c r="Z161" i="21" s="1"/>
  <c r="A161" i="21"/>
  <c r="Z160" i="21"/>
  <c r="Y160" i="21"/>
  <c r="A160" i="21"/>
  <c r="Y159" i="21"/>
  <c r="Z159" i="21" s="1"/>
  <c r="A159" i="21"/>
  <c r="Z158" i="21"/>
  <c r="Y158" i="21"/>
  <c r="A158" i="21"/>
  <c r="Y157" i="21"/>
  <c r="Z157" i="21" s="1"/>
  <c r="A157" i="21"/>
  <c r="Z156" i="21"/>
  <c r="Y156" i="21"/>
  <c r="A156" i="21"/>
  <c r="Y155" i="21"/>
  <c r="Z155" i="21" s="1"/>
  <c r="A155" i="21"/>
  <c r="Z154" i="21"/>
  <c r="Y154" i="21"/>
  <c r="A154" i="21"/>
  <c r="Y153" i="21"/>
  <c r="Z153" i="21" s="1"/>
  <c r="A153" i="21"/>
  <c r="Z152" i="21"/>
  <c r="Y152" i="21"/>
  <c r="A152" i="21"/>
  <c r="Y151" i="21"/>
  <c r="Z151" i="21" s="1"/>
  <c r="A151" i="21"/>
  <c r="Z150" i="21"/>
  <c r="Y150" i="21"/>
  <c r="A150" i="21"/>
  <c r="Y149" i="21"/>
  <c r="Z149" i="21" s="1"/>
  <c r="A149" i="21"/>
  <c r="Z148" i="21"/>
  <c r="Y148" i="21"/>
  <c r="A148" i="21"/>
  <c r="Y147" i="21"/>
  <c r="Z147" i="21" s="1"/>
  <c r="A147" i="21"/>
  <c r="Z146" i="21"/>
  <c r="Y146" i="21"/>
  <c r="A146" i="21"/>
  <c r="Y145" i="21"/>
  <c r="Z145" i="21" s="1"/>
  <c r="A145" i="21"/>
  <c r="Z144" i="21"/>
  <c r="Y144" i="21"/>
  <c r="A144" i="21"/>
  <c r="Y143" i="21"/>
  <c r="Z143" i="21" s="1"/>
  <c r="A143" i="21"/>
  <c r="Z142" i="21"/>
  <c r="Y142" i="21"/>
  <c r="A142" i="21"/>
  <c r="Y141" i="21"/>
  <c r="Z141" i="21" s="1"/>
  <c r="A141" i="21"/>
  <c r="Y140" i="21"/>
  <c r="Z140" i="21" s="1"/>
  <c r="A140" i="21"/>
  <c r="Z139" i="21"/>
  <c r="Y139" i="21"/>
  <c r="A139" i="21"/>
  <c r="Z138" i="21"/>
  <c r="Y138" i="21"/>
  <c r="A138" i="21"/>
  <c r="Y137" i="21"/>
  <c r="Z137" i="21" s="1"/>
  <c r="A137" i="21"/>
  <c r="Y136" i="21"/>
  <c r="Z136" i="21" s="1"/>
  <c r="A136" i="21"/>
  <c r="Z135" i="21"/>
  <c r="Y135" i="21"/>
  <c r="A135" i="21"/>
  <c r="Z134" i="21"/>
  <c r="Y134" i="21"/>
  <c r="A134" i="21"/>
  <c r="Y133" i="21"/>
  <c r="Z133" i="21" s="1"/>
  <c r="A133" i="21"/>
  <c r="Y132" i="21"/>
  <c r="Z132" i="21" s="1"/>
  <c r="A132" i="21"/>
  <c r="Z131" i="21"/>
  <c r="Y131" i="21"/>
  <c r="A131" i="21"/>
  <c r="Z130" i="21"/>
  <c r="Y130" i="21"/>
  <c r="A130" i="21"/>
  <c r="Y129" i="21"/>
  <c r="Z129" i="21" s="1"/>
  <c r="A129" i="21"/>
  <c r="Y128" i="21"/>
  <c r="Z128" i="21" s="1"/>
  <c r="A128" i="21"/>
  <c r="Z127" i="21"/>
  <c r="Y127" i="21"/>
  <c r="A127" i="21"/>
  <c r="Z126" i="21"/>
  <c r="Y126" i="21"/>
  <c r="A126" i="21"/>
  <c r="Y125" i="21"/>
  <c r="Z125" i="21" s="1"/>
  <c r="A125" i="21"/>
  <c r="Y124" i="21"/>
  <c r="Z124" i="21" s="1"/>
  <c r="A124" i="21"/>
  <c r="Z123" i="21"/>
  <c r="Y123" i="21"/>
  <c r="A123" i="21"/>
  <c r="Z122" i="21"/>
  <c r="Y122" i="21"/>
  <c r="A122" i="21"/>
  <c r="Y121" i="21"/>
  <c r="Z121" i="21" s="1"/>
  <c r="A121" i="21"/>
  <c r="Y120" i="21"/>
  <c r="Z120" i="21" s="1"/>
  <c r="A120" i="21"/>
  <c r="Z119" i="21"/>
  <c r="Y119" i="21"/>
  <c r="A119" i="21"/>
  <c r="Z118" i="21"/>
  <c r="Y118" i="21"/>
  <c r="A118" i="21"/>
  <c r="Y117" i="21"/>
  <c r="Z117" i="21" s="1"/>
  <c r="A117" i="21"/>
  <c r="Y116" i="21"/>
  <c r="Z116" i="21" s="1"/>
  <c r="A116" i="21"/>
  <c r="Z115" i="21"/>
  <c r="Y115" i="21"/>
  <c r="A115" i="21"/>
  <c r="Z114" i="21"/>
  <c r="Y114" i="21"/>
  <c r="A114" i="21"/>
  <c r="Y113" i="21"/>
  <c r="Z113" i="21" s="1"/>
  <c r="A113" i="21"/>
  <c r="Y112" i="21"/>
  <c r="Z112" i="21" s="1"/>
  <c r="A112" i="21"/>
  <c r="Z111" i="21"/>
  <c r="Y111" i="21"/>
  <c r="A111" i="21"/>
  <c r="Z110" i="21"/>
  <c r="Y110" i="21"/>
  <c r="A110" i="21"/>
  <c r="Y109" i="21"/>
  <c r="Z109" i="21" s="1"/>
  <c r="A109" i="21"/>
  <c r="Y108" i="21"/>
  <c r="Z108" i="21" s="1"/>
  <c r="A108" i="21"/>
  <c r="Z107" i="21"/>
  <c r="Y107" i="21"/>
  <c r="A107" i="21"/>
  <c r="Z106" i="21"/>
  <c r="Y106" i="21"/>
  <c r="A106" i="21"/>
  <c r="Y105" i="21"/>
  <c r="Z105" i="21" s="1"/>
  <c r="A105" i="21"/>
  <c r="Y104" i="21"/>
  <c r="Z104" i="21" s="1"/>
  <c r="A104" i="21"/>
  <c r="Z103" i="21"/>
  <c r="Y103" i="21"/>
  <c r="A103" i="21"/>
  <c r="Z102" i="21"/>
  <c r="Y102" i="21"/>
  <c r="A102" i="21"/>
  <c r="Y101" i="21"/>
  <c r="Z101" i="21" s="1"/>
  <c r="A101" i="21"/>
  <c r="Y100" i="21"/>
  <c r="Z100" i="21" s="1"/>
  <c r="A100" i="21"/>
  <c r="Z99" i="21"/>
  <c r="Y99" i="21"/>
  <c r="A99" i="21"/>
  <c r="Z98" i="21"/>
  <c r="Y98" i="21"/>
  <c r="A98" i="21"/>
  <c r="Y97" i="21"/>
  <c r="Z97" i="21" s="1"/>
  <c r="A97" i="21"/>
  <c r="Y96" i="21"/>
  <c r="Z96" i="21" s="1"/>
  <c r="A96" i="21"/>
  <c r="Z95" i="21"/>
  <c r="Y95" i="21"/>
  <c r="A95" i="21"/>
  <c r="Z94" i="21"/>
  <c r="Y94" i="21"/>
  <c r="A94" i="21"/>
  <c r="Y93" i="21"/>
  <c r="Z93" i="21" s="1"/>
  <c r="A93" i="21"/>
  <c r="Y92" i="21"/>
  <c r="Z92" i="21" s="1"/>
  <c r="A92" i="21"/>
  <c r="Z91" i="21"/>
  <c r="Y91" i="21"/>
  <c r="A91" i="21"/>
  <c r="Z90" i="21"/>
  <c r="Y90" i="21"/>
  <c r="A90" i="21"/>
  <c r="Y89" i="21"/>
  <c r="Z89" i="21" s="1"/>
  <c r="A89" i="21"/>
  <c r="Y88" i="21"/>
  <c r="Z88" i="21" s="1"/>
  <c r="A88" i="21"/>
  <c r="Z87" i="21"/>
  <c r="Y87" i="21"/>
  <c r="A87" i="21"/>
  <c r="Z86" i="21"/>
  <c r="Y86" i="21"/>
  <c r="A86" i="21"/>
  <c r="Y85" i="21"/>
  <c r="Z85" i="21" s="1"/>
  <c r="A85" i="21"/>
  <c r="Y84" i="21"/>
  <c r="Z84" i="21" s="1"/>
  <c r="A84" i="21"/>
  <c r="Z83" i="21"/>
  <c r="Y83" i="21"/>
  <c r="A83" i="21"/>
  <c r="Z82" i="21"/>
  <c r="Y82" i="21"/>
  <c r="A82" i="21"/>
  <c r="Y81" i="21"/>
  <c r="Z81" i="21" s="1"/>
  <c r="A81" i="21"/>
  <c r="Y80" i="21"/>
  <c r="Z80" i="21" s="1"/>
  <c r="A80" i="21"/>
  <c r="Z79" i="21"/>
  <c r="Y79" i="21"/>
  <c r="A79" i="21"/>
  <c r="Z78" i="21"/>
  <c r="Y78" i="21"/>
  <c r="A78" i="21"/>
  <c r="Y77" i="21"/>
  <c r="Z77" i="21" s="1"/>
  <c r="A77" i="21"/>
  <c r="Y76" i="21"/>
  <c r="Z76" i="21" s="1"/>
  <c r="A76" i="21"/>
  <c r="Z75" i="21"/>
  <c r="Y75" i="21"/>
  <c r="A75" i="21"/>
  <c r="Z74" i="21"/>
  <c r="Y74" i="21"/>
  <c r="A74" i="21"/>
  <c r="Y73" i="21"/>
  <c r="Z73" i="21" s="1"/>
  <c r="A73" i="21"/>
  <c r="Y72" i="21"/>
  <c r="Z72" i="21" s="1"/>
  <c r="A72" i="21"/>
  <c r="Z71" i="21"/>
  <c r="Y71" i="21"/>
  <c r="A71" i="21"/>
  <c r="Z70" i="21"/>
  <c r="Y70" i="21"/>
  <c r="A70" i="21"/>
  <c r="Y69" i="21"/>
  <c r="Z69" i="21" s="1"/>
  <c r="A69" i="21"/>
  <c r="Y68" i="21"/>
  <c r="Z68" i="21" s="1"/>
  <c r="A68" i="21"/>
  <c r="Z67" i="21"/>
  <c r="Y67" i="21"/>
  <c r="A67" i="21"/>
  <c r="Z66" i="21"/>
  <c r="Y66" i="21"/>
  <c r="A66" i="21"/>
  <c r="Y65" i="21"/>
  <c r="Z65" i="21" s="1"/>
  <c r="A65" i="21"/>
  <c r="Y64" i="21"/>
  <c r="Z64" i="21" s="1"/>
  <c r="A64" i="21"/>
  <c r="Z63" i="21"/>
  <c r="Y63" i="21"/>
  <c r="A63" i="21"/>
  <c r="Z62" i="21"/>
  <c r="Y62" i="21"/>
  <c r="A62" i="21"/>
  <c r="Y61" i="21"/>
  <c r="Z61" i="21" s="1"/>
  <c r="A61" i="21"/>
  <c r="Y60" i="21"/>
  <c r="Z60" i="21" s="1"/>
  <c r="A60" i="21"/>
  <c r="Z59" i="21"/>
  <c r="Y59" i="21"/>
  <c r="A59" i="21"/>
  <c r="Z58" i="21"/>
  <c r="Y58" i="21"/>
  <c r="A58" i="21"/>
  <c r="Y57" i="21"/>
  <c r="Z57" i="21" s="1"/>
  <c r="A57" i="21"/>
  <c r="Y56" i="21"/>
  <c r="Z56" i="21" s="1"/>
  <c r="A56" i="21"/>
  <c r="Z55" i="21"/>
  <c r="Y55" i="21"/>
  <c r="A55" i="21"/>
  <c r="Z54" i="21"/>
  <c r="Y54" i="21"/>
  <c r="A54" i="21"/>
  <c r="Y53" i="21"/>
  <c r="Z53" i="21" s="1"/>
  <c r="A53" i="21"/>
  <c r="Y52" i="21"/>
  <c r="Z52" i="21" s="1"/>
  <c r="A52" i="21"/>
  <c r="Z51" i="21"/>
  <c r="Y51" i="21"/>
  <c r="A51" i="21"/>
  <c r="Z50" i="21"/>
  <c r="Y50" i="21"/>
  <c r="A50" i="21"/>
  <c r="Y49" i="21"/>
  <c r="Z49" i="21" s="1"/>
  <c r="A49" i="21"/>
  <c r="Y48" i="21"/>
  <c r="Z48" i="21" s="1"/>
  <c r="A48" i="21"/>
  <c r="Z47" i="21"/>
  <c r="Y47" i="21"/>
  <c r="A47" i="21"/>
  <c r="Z46" i="21"/>
  <c r="Y46" i="21"/>
  <c r="A46" i="21"/>
  <c r="Y45" i="21"/>
  <c r="Z45" i="21" s="1"/>
  <c r="A45" i="21"/>
  <c r="Y44" i="21"/>
  <c r="Z44" i="21" s="1"/>
  <c r="A44" i="21"/>
  <c r="Z43" i="21"/>
  <c r="Y43" i="21"/>
  <c r="A43" i="21"/>
  <c r="Z42" i="21"/>
  <c r="Y42" i="21"/>
  <c r="A42" i="21"/>
  <c r="Y41" i="21"/>
  <c r="Z41" i="21" s="1"/>
  <c r="A41" i="21"/>
  <c r="Y40" i="21"/>
  <c r="Z40" i="21" s="1"/>
  <c r="A40" i="21"/>
  <c r="Z39" i="21"/>
  <c r="Y39" i="21"/>
  <c r="A39" i="21"/>
  <c r="Z38" i="21"/>
  <c r="Y38" i="21"/>
  <c r="A38" i="21"/>
  <c r="Y37" i="21"/>
  <c r="Z37" i="21" s="1"/>
  <c r="A37" i="21"/>
  <c r="Y36" i="21"/>
  <c r="Z36" i="21" s="1"/>
  <c r="A36" i="21"/>
  <c r="Z35" i="21"/>
  <c r="Y35" i="21"/>
  <c r="A35" i="21"/>
  <c r="Z34" i="21"/>
  <c r="Y34" i="21"/>
  <c r="A34" i="21"/>
  <c r="Y33" i="21"/>
  <c r="Z33" i="21" s="1"/>
  <c r="A33" i="21"/>
  <c r="Y32" i="21"/>
  <c r="Z32" i="21" s="1"/>
  <c r="A32" i="21"/>
  <c r="Z31" i="21"/>
  <c r="Y31" i="21"/>
  <c r="A31" i="21"/>
  <c r="Z30" i="21"/>
  <c r="Y30" i="21"/>
  <c r="A30" i="21"/>
  <c r="Y29" i="21"/>
  <c r="Z29" i="21" s="1"/>
  <c r="A29" i="21"/>
  <c r="Y28" i="21"/>
  <c r="Z28" i="21" s="1"/>
  <c r="A28" i="21"/>
  <c r="Z27" i="21"/>
  <c r="Y27" i="21"/>
  <c r="A27" i="21"/>
  <c r="Z26" i="21"/>
  <c r="Y26" i="21"/>
  <c r="A26" i="21"/>
  <c r="Y25" i="21"/>
  <c r="Z25" i="21" s="1"/>
  <c r="A25" i="21"/>
  <c r="Y24" i="21"/>
  <c r="Z24" i="21" s="1"/>
  <c r="A24" i="21"/>
  <c r="Z23" i="21"/>
  <c r="Y23" i="21"/>
  <c r="A23" i="21"/>
  <c r="Z22" i="21"/>
  <c r="Y22" i="21"/>
  <c r="A22" i="21"/>
  <c r="Y21" i="21"/>
  <c r="Z21" i="21" s="1"/>
  <c r="A21" i="21"/>
  <c r="Y20" i="21"/>
  <c r="Z20" i="21" s="1"/>
  <c r="A20" i="21"/>
  <c r="Z19" i="21"/>
  <c r="Y19" i="21"/>
  <c r="A19" i="21"/>
  <c r="Z18" i="21"/>
  <c r="Y18" i="21"/>
  <c r="A18" i="21"/>
  <c r="Y17" i="21"/>
  <c r="Z17" i="21" s="1"/>
  <c r="A17" i="21"/>
  <c r="Y16" i="21"/>
  <c r="Z16" i="21" s="1"/>
  <c r="A16" i="21"/>
  <c r="Z15" i="21"/>
  <c r="Y15" i="21"/>
  <c r="A15" i="21"/>
  <c r="Z14" i="21"/>
  <c r="Y14" i="21"/>
  <c r="A14" i="21"/>
  <c r="Y13" i="21"/>
  <c r="Z13" i="21" s="1"/>
  <c r="A13" i="21"/>
  <c r="Y12" i="21"/>
  <c r="Z12" i="21" s="1"/>
  <c r="A12" i="21"/>
  <c r="Z11" i="21"/>
  <c r="Y11" i="21"/>
  <c r="A11" i="21"/>
  <c r="Z10" i="21"/>
  <c r="Y10" i="21"/>
  <c r="A10" i="21"/>
  <c r="Y9" i="21"/>
  <c r="Z9" i="21" s="1"/>
  <c r="A9" i="21"/>
  <c r="Y8" i="21"/>
  <c r="Z8" i="21" s="1"/>
  <c r="A8" i="21"/>
  <c r="Z7" i="21"/>
  <c r="Y7" i="21"/>
  <c r="A7" i="21"/>
  <c r="Z6" i="21"/>
  <c r="Y6" i="21"/>
  <c r="A6" i="21"/>
  <c r="Y5" i="21"/>
  <c r="Z5" i="21" s="1"/>
  <c r="A5" i="21"/>
  <c r="Y4" i="21"/>
  <c r="Z4" i="21" s="1"/>
  <c r="A4" i="21"/>
  <c r="Z3" i="21"/>
  <c r="Y3" i="21"/>
  <c r="A3" i="21"/>
  <c r="Z2" i="21"/>
  <c r="Y2" i="21"/>
  <c r="A2" i="21"/>
  <c r="B9" i="10" l="1"/>
</calcChain>
</file>

<file path=xl/sharedStrings.xml><?xml version="1.0" encoding="utf-8"?>
<sst xmlns="http://schemas.openxmlformats.org/spreadsheetml/2006/main" count="95936" uniqueCount="11831">
  <si>
    <t>chr15</t>
  </si>
  <si>
    <t>cg14398295</t>
  </si>
  <si>
    <t>NA</t>
  </si>
  <si>
    <t>chr12</t>
  </si>
  <si>
    <t>cg25345738</t>
  </si>
  <si>
    <t>PWP1</t>
  </si>
  <si>
    <t>periodic tryptophan protein 1 homolog</t>
  </si>
  <si>
    <t>chr21</t>
  </si>
  <si>
    <t>cg05896524</t>
  </si>
  <si>
    <t>SPATC1L</t>
  </si>
  <si>
    <t>speriolin-like protein isoform 2</t>
  </si>
  <si>
    <t>chr3</t>
  </si>
  <si>
    <t>cg27121316</t>
  </si>
  <si>
    <t>CCR8</t>
  </si>
  <si>
    <t>C-C chemokine receptor type 8</t>
  </si>
  <si>
    <t>chr7</t>
  </si>
  <si>
    <t>cg05781417</t>
  </si>
  <si>
    <t>LOC100128885</t>
  </si>
  <si>
    <t>cg10620881</t>
  </si>
  <si>
    <t>PTPRN2</t>
  </si>
  <si>
    <t>chr19</t>
  </si>
  <si>
    <t>cg18530645</t>
  </si>
  <si>
    <t>MAN2B1</t>
  </si>
  <si>
    <t>lysosomal alpha-mannosidase isoform 1 precursor</t>
  </si>
  <si>
    <t>chr1</t>
  </si>
  <si>
    <t>cg27525446</t>
  </si>
  <si>
    <t>ESPNP</t>
  </si>
  <si>
    <t>cg07813377</t>
  </si>
  <si>
    <t>ERC1</t>
  </si>
  <si>
    <t>chr8</t>
  </si>
  <si>
    <t>cg11388673</t>
  </si>
  <si>
    <t>ZNF696</t>
  </si>
  <si>
    <t>zinc finger protein 696</t>
  </si>
  <si>
    <t>chr13</t>
  </si>
  <si>
    <t>cg08532057</t>
  </si>
  <si>
    <t>NUPL1</t>
  </si>
  <si>
    <t>nucleoporin p58/p45 isoform a</t>
  </si>
  <si>
    <t>chr20</t>
  </si>
  <si>
    <t>cg12751644</t>
  </si>
  <si>
    <t>MIR1257</t>
  </si>
  <si>
    <t>cg16661522</t>
  </si>
  <si>
    <t>chr6</t>
  </si>
  <si>
    <t>cg06812795</t>
  </si>
  <si>
    <t>PSMB9</t>
  </si>
  <si>
    <t>proteasome subunit beta type-9 proprotein</t>
  </si>
  <si>
    <t>chr17</t>
  </si>
  <si>
    <t>cg27005118</t>
  </si>
  <si>
    <t>COX10</t>
  </si>
  <si>
    <t>protoheme IX farnesyltransferase, mitochondrial</t>
  </si>
  <si>
    <t>COX10-AS1</t>
  </si>
  <si>
    <t>cg02197634</t>
  </si>
  <si>
    <t>HLA-DPA1</t>
  </si>
  <si>
    <t>HLA class II histocompatibility antigen, DP alpha 1 chain precursor</t>
  </si>
  <si>
    <t>HLA-DPB1</t>
  </si>
  <si>
    <t>cg06108461</t>
  </si>
  <si>
    <t>TAF4</t>
  </si>
  <si>
    <t>chr11</t>
  </si>
  <si>
    <t>cg01274643</t>
  </si>
  <si>
    <t>MUC5B</t>
  </si>
  <si>
    <t>mucin-5B precursor</t>
  </si>
  <si>
    <t>cg10315903</t>
  </si>
  <si>
    <t>MTOR</t>
  </si>
  <si>
    <t>serine/threonine-protein kinase mTOR</t>
  </si>
  <si>
    <t>chr16</t>
  </si>
  <si>
    <t>cg08084154</t>
  </si>
  <si>
    <t>PRSS41</t>
  </si>
  <si>
    <t>putative serine protease 41 precursor</t>
  </si>
  <si>
    <t>cg01310397</t>
  </si>
  <si>
    <t>MUC4</t>
  </si>
  <si>
    <t>cg00701051</t>
  </si>
  <si>
    <t>LOC101928979</t>
  </si>
  <si>
    <t>NBPF20,NBPF10</t>
  </si>
  <si>
    <t>chr2</t>
  </si>
  <si>
    <t>cg03595348</t>
  </si>
  <si>
    <t>KCNIP3</t>
  </si>
  <si>
    <t>chr14</t>
  </si>
  <si>
    <t>cg01820213</t>
  </si>
  <si>
    <t>KIF26A</t>
  </si>
  <si>
    <t>kinesin-like protein KIF26A</t>
  </si>
  <si>
    <t>cg05528899</t>
  </si>
  <si>
    <t>cg14535332</t>
  </si>
  <si>
    <t>KCNE1</t>
  </si>
  <si>
    <t>potassium voltage-gated channel subfamily E member 1</t>
  </si>
  <si>
    <t>cg25783987</t>
  </si>
  <si>
    <t>SDK1</t>
  </si>
  <si>
    <t>cg18089426</t>
  </si>
  <si>
    <t>cg00829645</t>
  </si>
  <si>
    <t>AGBL4</t>
  </si>
  <si>
    <t>chr5</t>
  </si>
  <si>
    <t>cg06647332</t>
  </si>
  <si>
    <t>MEIKIN</t>
  </si>
  <si>
    <t>meiosis-specific kinetochore protein</t>
  </si>
  <si>
    <t>chr9</t>
  </si>
  <si>
    <t>cg13857646</t>
  </si>
  <si>
    <t>NSMF</t>
  </si>
  <si>
    <t>NMDA receptor synaptonuclear signaling and neuronal migration factor isoform d</t>
  </si>
  <si>
    <t>PNPLA7</t>
  </si>
  <si>
    <t>patatin-like phospholipase domain-containing protein 7 isoform a</t>
  </si>
  <si>
    <t>cg27329091</t>
  </si>
  <si>
    <t>cg13786083</t>
  </si>
  <si>
    <t>chr22</t>
  </si>
  <si>
    <t>cg05132077</t>
  </si>
  <si>
    <t>cg03032497</t>
  </si>
  <si>
    <t>SALRNA1</t>
  </si>
  <si>
    <t>chr4</t>
  </si>
  <si>
    <t>cg01026744</t>
  </si>
  <si>
    <t>NAP1L5</t>
  </si>
  <si>
    <t>nucleosome assembly protein 1-like 5</t>
  </si>
  <si>
    <t>HERC3</t>
  </si>
  <si>
    <t>cg26668675</t>
  </si>
  <si>
    <t>PSORS1C3</t>
  </si>
  <si>
    <t>cg03470646</t>
  </si>
  <si>
    <t>cg17094593</t>
  </si>
  <si>
    <t>RNMTL1</t>
  </si>
  <si>
    <t>rRNA methyltransferase 3, mitochondrial</t>
  </si>
  <si>
    <t>cg13620110</t>
  </si>
  <si>
    <t>P2RY11</t>
  </si>
  <si>
    <t>P2Y purinoceptor 11</t>
  </si>
  <si>
    <t>PPAN-P2RY11</t>
  </si>
  <si>
    <t>PPAN-P2RY11 protein isoform 1</t>
  </si>
  <si>
    <t>EIF3G</t>
  </si>
  <si>
    <t>eukaryotic translation initiation factor 3 subunit G</t>
  </si>
  <si>
    <t>cg14222229</t>
  </si>
  <si>
    <t>cg12924302</t>
  </si>
  <si>
    <t>cg24640182</t>
  </si>
  <si>
    <t>C6orf10</t>
  </si>
  <si>
    <t>cg16316162</t>
  </si>
  <si>
    <t>NAPRT</t>
  </si>
  <si>
    <t>nicotinate phosphoribosyltransferase isoform 1</t>
  </si>
  <si>
    <t>EEF1D</t>
  </si>
  <si>
    <t>elongation factor 1-delta isoform 2</t>
  </si>
  <si>
    <t>cg25208724</t>
  </si>
  <si>
    <t>SLC25A44</t>
  </si>
  <si>
    <t>solute carrier family 25 member 44 isoform 2</t>
  </si>
  <si>
    <t>cg26922917</t>
  </si>
  <si>
    <t>ADGRD1</t>
  </si>
  <si>
    <t>cg26149567</t>
  </si>
  <si>
    <t>MED16</t>
  </si>
  <si>
    <t>mediator of RNA polymerase II transcription subunit 16</t>
  </si>
  <si>
    <t>CFD</t>
  </si>
  <si>
    <t>complement factor D preproprotein</t>
  </si>
  <si>
    <t>cg24503407</t>
  </si>
  <si>
    <t>PM20D1</t>
  </si>
  <si>
    <t>probable carboxypeptidase PM20D1 precursor</t>
  </si>
  <si>
    <t>cg13291296</t>
  </si>
  <si>
    <t>ADGRA3</t>
  </si>
  <si>
    <t>probable G-protein coupled receptor 125 precursor</t>
  </si>
  <si>
    <t>cg24050474</t>
  </si>
  <si>
    <t>MOBP</t>
  </si>
  <si>
    <t>myelin-associated oligodendrocyte basic protein isoform b</t>
  </si>
  <si>
    <t>cg00124993</t>
  </si>
  <si>
    <t>VTRNA2-1</t>
  </si>
  <si>
    <t>cg16588159</t>
  </si>
  <si>
    <t>cg17221377</t>
  </si>
  <si>
    <t>cg21887373</t>
  </si>
  <si>
    <t>DPP10</t>
  </si>
  <si>
    <t>cg26739149</t>
  </si>
  <si>
    <t>cg20618651</t>
  </si>
  <si>
    <t>EXOC1</t>
  </si>
  <si>
    <t>exocyst complex component 1 isoform 1</t>
  </si>
  <si>
    <t>cg05554000</t>
  </si>
  <si>
    <t>VIPR2</t>
  </si>
  <si>
    <t>chr18</t>
  </si>
  <si>
    <t>cg05827233</t>
  </si>
  <si>
    <t>MIR187</t>
  </si>
  <si>
    <t>cg04349021</t>
  </si>
  <si>
    <t>ANKRD33</t>
  </si>
  <si>
    <t>ankyrin repeat domain-containing protein 33 isoform 1</t>
  </si>
  <si>
    <t>cg20005518</t>
  </si>
  <si>
    <t>SLFN12</t>
  </si>
  <si>
    <t>schlafen family member 12</t>
  </si>
  <si>
    <t>SLFN13</t>
  </si>
  <si>
    <t>schlafen family member 13</t>
  </si>
  <si>
    <t>cg23877043</t>
  </si>
  <si>
    <t>cg21881798</t>
  </si>
  <si>
    <t>ST5</t>
  </si>
  <si>
    <t>suppression of tumorigenicity 5 protein isoform 1</t>
  </si>
  <si>
    <t>AKIP1</t>
  </si>
  <si>
    <t>A-kinase-interacting protein 1 isoform a</t>
  </si>
  <si>
    <t>cg14799488</t>
  </si>
  <si>
    <t>MIR4456</t>
  </si>
  <si>
    <t>cg10466124</t>
  </si>
  <si>
    <t>HLA-DRB5</t>
  </si>
  <si>
    <t>major histocompatibility complex, class II, DR beta 5 precursor</t>
  </si>
  <si>
    <t>cg06307176</t>
  </si>
  <si>
    <t>cg10095777</t>
  </si>
  <si>
    <t>SAPCD1-AS1</t>
  </si>
  <si>
    <t>VWA7</t>
  </si>
  <si>
    <t>von Willebrand factor A domain-containing protein 7 precursor</t>
  </si>
  <si>
    <t>SAPCD1</t>
  </si>
  <si>
    <t>suppressor APC domain-containing protein 1</t>
  </si>
  <si>
    <t>MSH5-SAPCD1</t>
  </si>
  <si>
    <t>cg01790032</t>
  </si>
  <si>
    <t>cg09848508</t>
  </si>
  <si>
    <t>BAIAP3</t>
  </si>
  <si>
    <t>cg13070366</t>
  </si>
  <si>
    <t>cg23737190</t>
  </si>
  <si>
    <t>PI16</t>
  </si>
  <si>
    <t>peptidase inhibitor 16 precursor</t>
  </si>
  <si>
    <t>cg08124399</t>
  </si>
  <si>
    <t>DDX43</t>
  </si>
  <si>
    <t>probable ATP-dependent RNA helicase DDX43</t>
  </si>
  <si>
    <t>cg07063559</t>
  </si>
  <si>
    <t>LOC641746</t>
  </si>
  <si>
    <t>LOC641746,LOC100128885</t>
  </si>
  <si>
    <t>cg07796016</t>
  </si>
  <si>
    <t>LCE1C</t>
  </si>
  <si>
    <t>late cornified envelope protein 1C isoform 1</t>
  </si>
  <si>
    <t>cg16303742</t>
  </si>
  <si>
    <t>COLQ</t>
  </si>
  <si>
    <t>acetylcholinesterase collagenic tail peptide isoform II precursor</t>
  </si>
  <si>
    <t>MIR4270</t>
  </si>
  <si>
    <t>cg12717203</t>
  </si>
  <si>
    <t>ZNF718</t>
  </si>
  <si>
    <t>zinc finger protein 718 isoform b</t>
  </si>
  <si>
    <t>cg12301347</t>
  </si>
  <si>
    <t>cg14503395</t>
  </si>
  <si>
    <t>CRB2</t>
  </si>
  <si>
    <t>cg13673126</t>
  </si>
  <si>
    <t>cg20390711</t>
  </si>
  <si>
    <t>SOGA3</t>
  </si>
  <si>
    <t>cg16875032</t>
  </si>
  <si>
    <t>SNTB1</t>
  </si>
  <si>
    <t>beta-1-syntrophin</t>
  </si>
  <si>
    <t>chr10</t>
  </si>
  <si>
    <t>cg04683516</t>
  </si>
  <si>
    <t>AKR1C2</t>
  </si>
  <si>
    <t>aldo-keto reductase family 1 member C2 isoform 2</t>
  </si>
  <si>
    <t>cg14142520</t>
  </si>
  <si>
    <t>cg10148932</t>
  </si>
  <si>
    <t>SUPT5H</t>
  </si>
  <si>
    <t>transcription elongation factor SPT5 isoform a</t>
  </si>
  <si>
    <t>cg11462099</t>
  </si>
  <si>
    <t>ATP11A</t>
  </si>
  <si>
    <t>probable phospholipid-transporting ATPase IH isoform b</t>
  </si>
  <si>
    <t>cg14631276</t>
  </si>
  <si>
    <t>KIAA1875</t>
  </si>
  <si>
    <t>MAF1</t>
  </si>
  <si>
    <t>repressor of RNA polymerase III transcription MAF1 homolog</t>
  </si>
  <si>
    <t>cg00607058</t>
  </si>
  <si>
    <t>OSBP2</t>
  </si>
  <si>
    <t>oxysterol-binding protein 2 isoform d</t>
  </si>
  <si>
    <t>cg04097388</t>
  </si>
  <si>
    <t>AGAP1</t>
  </si>
  <si>
    <t>cg24071943</t>
  </si>
  <si>
    <t>HLA-DRB1</t>
  </si>
  <si>
    <t>major histocompatibility complex, class II, DR beta 1 precursor</t>
  </si>
  <si>
    <t>cg24714864</t>
  </si>
  <si>
    <t>LOC441666</t>
  </si>
  <si>
    <t>cg10116490</t>
  </si>
  <si>
    <t>PTCHD2</t>
  </si>
  <si>
    <t>cg05992904</t>
  </si>
  <si>
    <t>FAM19A5</t>
  </si>
  <si>
    <t>cg02938172</t>
  </si>
  <si>
    <t>LOC100506388</t>
  </si>
  <si>
    <t>uncharacterized protein LOC100506388</t>
  </si>
  <si>
    <t>RPH3AL</t>
  </si>
  <si>
    <t>cg08835342</t>
  </si>
  <si>
    <t>PRR19</t>
  </si>
  <si>
    <t>cg17789193</t>
  </si>
  <si>
    <t>cg20592124</t>
  </si>
  <si>
    <t>CEP68</t>
  </si>
  <si>
    <t>cg11201654</t>
  </si>
  <si>
    <t>HLA-F</t>
  </si>
  <si>
    <t>HLA class I histocompatibility antigen, alpha chain F isoform 1 precursor</t>
  </si>
  <si>
    <t>cg02466173</t>
  </si>
  <si>
    <t>cg10909506</t>
  </si>
  <si>
    <t>ORMDL3</t>
  </si>
  <si>
    <t>ORM1-like protein 3</t>
  </si>
  <si>
    <t>cg15116481</t>
  </si>
  <si>
    <t>KLK15</t>
  </si>
  <si>
    <t>kallikrein-15 isoform 6 preproprotein</t>
  </si>
  <si>
    <t>cg17098979</t>
  </si>
  <si>
    <t>GPR35</t>
  </si>
  <si>
    <t>G-protein coupled receptor 35 isoform a</t>
  </si>
  <si>
    <t>cg19319928</t>
  </si>
  <si>
    <t>cg22701603</t>
  </si>
  <si>
    <t>cg04071440</t>
  </si>
  <si>
    <t>cg19148731</t>
  </si>
  <si>
    <t>LOXL3</t>
  </si>
  <si>
    <t>lysyl oxidase homolog 3 isoform 1 precursor</t>
  </si>
  <si>
    <t>DOK1</t>
  </si>
  <si>
    <t>docking protein 1 isoform 1</t>
  </si>
  <si>
    <t>LOXL3,DOK1</t>
  </si>
  <si>
    <t>cg01056242</t>
  </si>
  <si>
    <t>cg23603995</t>
  </si>
  <si>
    <t>ARID1B</t>
  </si>
  <si>
    <t>cg00809820</t>
  </si>
  <si>
    <t>TBCD</t>
  </si>
  <si>
    <t>tubulin-specific chaperone D</t>
  </si>
  <si>
    <t>FN3K</t>
  </si>
  <si>
    <t>fructosamine-3-kinase</t>
  </si>
  <si>
    <t>cg17871621</t>
  </si>
  <si>
    <t>cg17931227</t>
  </si>
  <si>
    <t>cg10197305</t>
  </si>
  <si>
    <t>cg25385940</t>
  </si>
  <si>
    <t>TTC23</t>
  </si>
  <si>
    <t>tetratricopeptide repeat protein 23</t>
  </si>
  <si>
    <t>LRRC28</t>
  </si>
  <si>
    <t>leucine-rich repeat-containing protein 28 isoform 2</t>
  </si>
  <si>
    <t>cg08863422</t>
  </si>
  <si>
    <t>cg20337996</t>
  </si>
  <si>
    <t>FAM101A,ZNF664-FAM101A</t>
  </si>
  <si>
    <t>cg13444538</t>
  </si>
  <si>
    <t>cg05926586</t>
  </si>
  <si>
    <t>CCDC33</t>
  </si>
  <si>
    <t>cg26677194</t>
  </si>
  <si>
    <t>PIWIL1</t>
  </si>
  <si>
    <t>piwi-like protein 1 isoform 2</t>
  </si>
  <si>
    <t>cg08015762</t>
  </si>
  <si>
    <t>CCDC85C</t>
  </si>
  <si>
    <t>cg00414890</t>
  </si>
  <si>
    <t>cg26476930</t>
  </si>
  <si>
    <t>cg17974166</t>
  </si>
  <si>
    <t>LACTBL1</t>
  </si>
  <si>
    <t>putative beta-lactamase-like 1</t>
  </si>
  <si>
    <t>cg07628769</t>
  </si>
  <si>
    <t>MYEOV2</t>
  </si>
  <si>
    <t>myeloma-overexpressed gene 2 protein isoform 2</t>
  </si>
  <si>
    <t>OTOS</t>
  </si>
  <si>
    <t>otospiralin precursor</t>
  </si>
  <si>
    <t>cg07377178</t>
  </si>
  <si>
    <t>HTATSF1P2</t>
  </si>
  <si>
    <t>cg12014753</t>
  </si>
  <si>
    <t>ATP9A</t>
  </si>
  <si>
    <t>probable phospholipid-transporting ATPase IIA</t>
  </si>
  <si>
    <t>cg02891314</t>
  </si>
  <si>
    <t>GFPT2</t>
  </si>
  <si>
    <t>cg25020666</t>
  </si>
  <si>
    <t>YWHAG</t>
  </si>
  <si>
    <t>14-3-3 protein gamma</t>
  </si>
  <si>
    <t>cg21245975</t>
  </si>
  <si>
    <t>C1orf52</t>
  </si>
  <si>
    <t>cg00413030</t>
  </si>
  <si>
    <t>cg27176264</t>
  </si>
  <si>
    <t>cg16707215</t>
  </si>
  <si>
    <t>TUBGCP5</t>
  </si>
  <si>
    <t>gamma-tubulin complex component 5 isoform b</t>
  </si>
  <si>
    <t>cg14266237</t>
  </si>
  <si>
    <t>KLF1</t>
  </si>
  <si>
    <t>Krueppel-like factor 1</t>
  </si>
  <si>
    <t>cg11710211</t>
  </si>
  <si>
    <t>ZNF787</t>
  </si>
  <si>
    <t>cg10261416</t>
  </si>
  <si>
    <t>LOC101929241</t>
  </si>
  <si>
    <t>cg19183395</t>
  </si>
  <si>
    <t>cg01624238</t>
  </si>
  <si>
    <t>cg09593860</t>
  </si>
  <si>
    <t>ZBTB16</t>
  </si>
  <si>
    <t>zinc finger and BTB domain-containing protein 16</t>
  </si>
  <si>
    <t>cg07157834</t>
  </si>
  <si>
    <t>cg23361828</t>
  </si>
  <si>
    <t>LINC01107</t>
  </si>
  <si>
    <t>cg05633225</t>
  </si>
  <si>
    <t>ZNF525</t>
  </si>
  <si>
    <t>cg26472636</t>
  </si>
  <si>
    <t>SDHAP3</t>
  </si>
  <si>
    <t>cg19471466</t>
  </si>
  <si>
    <t>FOXO6</t>
  </si>
  <si>
    <t>forkhead box protein O6</t>
  </si>
  <si>
    <t>cg17858911</t>
  </si>
  <si>
    <t>KNTC1</t>
  </si>
  <si>
    <t>kinetochore-associated protein 1</t>
  </si>
  <si>
    <t>RSRC2</t>
  </si>
  <si>
    <t>cg12390516</t>
  </si>
  <si>
    <t>BEND7</t>
  </si>
  <si>
    <t>BEN domain-containing protein 7 isoform 2</t>
  </si>
  <si>
    <t>cg09496634</t>
  </si>
  <si>
    <t>JPH3</t>
  </si>
  <si>
    <t>cg05620923</t>
  </si>
  <si>
    <t>APC2</t>
  </si>
  <si>
    <t>cg13900773</t>
  </si>
  <si>
    <t>cg12985235</t>
  </si>
  <si>
    <t>MPND</t>
  </si>
  <si>
    <t>MPN domain-containing protein isoform 2</t>
  </si>
  <si>
    <t>cg02297043</t>
  </si>
  <si>
    <t>cg26818629</t>
  </si>
  <si>
    <t>cg22382021</t>
  </si>
  <si>
    <t>C8orf82</t>
  </si>
  <si>
    <t>UPF0598 protein C8orf82</t>
  </si>
  <si>
    <t>ARHGAP39</t>
  </si>
  <si>
    <t>rho GTPase-activating protein 39 isoform 2</t>
  </si>
  <si>
    <t>cg22443212</t>
  </si>
  <si>
    <t>RNF213</t>
  </si>
  <si>
    <t>cg15007959</t>
  </si>
  <si>
    <t>SPIB</t>
  </si>
  <si>
    <t>transcription factor Spi-B isoform 4</t>
  </si>
  <si>
    <t>cg15975750</t>
  </si>
  <si>
    <t>cg05280794</t>
  </si>
  <si>
    <t>ABR</t>
  </si>
  <si>
    <t>cg10360323</t>
  </si>
  <si>
    <t>cg00750481</t>
  </si>
  <si>
    <t>cg11406765</t>
  </si>
  <si>
    <t>AP2A2</t>
  </si>
  <si>
    <t>cg16134678</t>
  </si>
  <si>
    <t>PABPC3</t>
  </si>
  <si>
    <t>polyadenylate-binding protein 3</t>
  </si>
  <si>
    <t>cg08395793</t>
  </si>
  <si>
    <t>PRR25</t>
  </si>
  <si>
    <t>proline-rich protein 25</t>
  </si>
  <si>
    <t>cg18644286</t>
  </si>
  <si>
    <t>AURKC</t>
  </si>
  <si>
    <t>aurora kinase C isoform 3</t>
  </si>
  <si>
    <t>cg25130710</t>
  </si>
  <si>
    <t>MIR6763</t>
  </si>
  <si>
    <t>FBRSL1</t>
  </si>
  <si>
    <t>fibrosin-1-like protein</t>
  </si>
  <si>
    <t>cg16613240</t>
  </si>
  <si>
    <t>cg18463607</t>
  </si>
  <si>
    <t>cg13126279</t>
  </si>
  <si>
    <t>cg27415324</t>
  </si>
  <si>
    <t>CECR2</t>
  </si>
  <si>
    <t>cg06285911</t>
  </si>
  <si>
    <t>ANKRD20A5P</t>
  </si>
  <si>
    <t>cg01485177</t>
  </si>
  <si>
    <t>cg05082376</t>
  </si>
  <si>
    <t>cg02710296</t>
  </si>
  <si>
    <t>SHCBP1L</t>
  </si>
  <si>
    <t>SHC SH2 domain-binding protein 1-like protein</t>
  </si>
  <si>
    <t>cg24820672</t>
  </si>
  <si>
    <t>LINC01044</t>
  </si>
  <si>
    <t>cg25258098</t>
  </si>
  <si>
    <t>PKP3</t>
  </si>
  <si>
    <t>plakophilin-3 isoform PKP3a</t>
  </si>
  <si>
    <t>cg11811828</t>
  </si>
  <si>
    <t>cg20702390</t>
  </si>
  <si>
    <t>NT5C1B,NT5C1B-RDH14</t>
  </si>
  <si>
    <t>cg08280861</t>
  </si>
  <si>
    <t>cg22452837</t>
  </si>
  <si>
    <t>cg16732787</t>
  </si>
  <si>
    <t>DUSP5P1</t>
  </si>
  <si>
    <t>DUSP5P1,RHOU</t>
  </si>
  <si>
    <t>cg25538415</t>
  </si>
  <si>
    <t>DCAKD</t>
  </si>
  <si>
    <t>dephospho-CoA kinase domain-containing protein</t>
  </si>
  <si>
    <t>cg12436715</t>
  </si>
  <si>
    <t>ARPC4-TTLL3</t>
  </si>
  <si>
    <t>ARPC4-TTLL3 fusion protein</t>
  </si>
  <si>
    <t>TTLL3</t>
  </si>
  <si>
    <t>RPUSD3</t>
  </si>
  <si>
    <t>RNA pseudouridylate synthase domain-containing protein 3 isoform 1</t>
  </si>
  <si>
    <t>ARPC4-TTLL3,TTLL3</t>
  </si>
  <si>
    <t>cg16294310</t>
  </si>
  <si>
    <t>TRABD</t>
  </si>
  <si>
    <t>cg01421902</t>
  </si>
  <si>
    <t>ZNF665</t>
  </si>
  <si>
    <t>zinc finger protein 665</t>
  </si>
  <si>
    <t>cg00859178</t>
  </si>
  <si>
    <t>UHMK1</t>
  </si>
  <si>
    <t>serine/threonine-protein kinase Kist isoform 1</t>
  </si>
  <si>
    <t>cg24556754</t>
  </si>
  <si>
    <t>cg05978154</t>
  </si>
  <si>
    <t>SLC12A7</t>
  </si>
  <si>
    <t>cg12863693</t>
  </si>
  <si>
    <t>NMB</t>
  </si>
  <si>
    <t>neuromedin-B isoform 1 preproprotein</t>
  </si>
  <si>
    <t>cg15174294</t>
  </si>
  <si>
    <t>ZNF714</t>
  </si>
  <si>
    <t>cg20848291</t>
  </si>
  <si>
    <t>ZAN</t>
  </si>
  <si>
    <t>cg11372818</t>
  </si>
  <si>
    <t>cg16590012</t>
  </si>
  <si>
    <t>TAS1R3</t>
  </si>
  <si>
    <t>taste receptor type 1 member 3 precursor</t>
  </si>
  <si>
    <t>CPTP</t>
  </si>
  <si>
    <t>ceramide-1-phosphate transfer protein</t>
  </si>
  <si>
    <t>cg21926094</t>
  </si>
  <si>
    <t>USP6</t>
  </si>
  <si>
    <t>ubiquitin carboxyl-terminal hydrolase 6</t>
  </si>
  <si>
    <t>ZNF232</t>
  </si>
  <si>
    <t>cg02463440</t>
  </si>
  <si>
    <t>PIWIL2</t>
  </si>
  <si>
    <t>piwi-like protein 2</t>
  </si>
  <si>
    <t>cg15189031</t>
  </si>
  <si>
    <t>PACSIN1</t>
  </si>
  <si>
    <t>cg05353869</t>
  </si>
  <si>
    <t>KLHL35</t>
  </si>
  <si>
    <t>kelch-like protein 35</t>
  </si>
  <si>
    <t>cg11331717</t>
  </si>
  <si>
    <t>cg26286839</t>
  </si>
  <si>
    <t>CTD-2201I18.1</t>
  </si>
  <si>
    <t>THBS4</t>
  </si>
  <si>
    <t>thrombospondin-4 isoform b</t>
  </si>
  <si>
    <t>THBS4,CTD-2201I18.1</t>
  </si>
  <si>
    <t>cg06217323</t>
  </si>
  <si>
    <t>cg07621945</t>
  </si>
  <si>
    <t>cg25726756</t>
  </si>
  <si>
    <t>cg15557168</t>
  </si>
  <si>
    <t>cg15671317</t>
  </si>
  <si>
    <t>cg13125506</t>
  </si>
  <si>
    <t>cg09894276</t>
  </si>
  <si>
    <t>WDR27</t>
  </si>
  <si>
    <t>cg03316587</t>
  </si>
  <si>
    <t>SLC45A4</t>
  </si>
  <si>
    <t>cg09651654</t>
  </si>
  <si>
    <t>cg12858902</t>
  </si>
  <si>
    <t>GSTM5</t>
  </si>
  <si>
    <t>glutathione S-transferase Mu 5</t>
  </si>
  <si>
    <t>cg03411742</t>
  </si>
  <si>
    <t>cg16004501</t>
  </si>
  <si>
    <t>BOD1L2</t>
  </si>
  <si>
    <t>biorientation of chromosomes in cell division protein 1-like 2</t>
  </si>
  <si>
    <t>cg01147727</t>
  </si>
  <si>
    <t>CEP170B</t>
  </si>
  <si>
    <t>centrosomal protein of 170 kDa protein B isoform 1</t>
  </si>
  <si>
    <t>cg21358336</t>
  </si>
  <si>
    <t>MIR4520-2</t>
  </si>
  <si>
    <t>MIR4520-1</t>
  </si>
  <si>
    <t>ALOX15P1</t>
  </si>
  <si>
    <t>C17orf100</t>
  </si>
  <si>
    <t>uncharacterized protein C17orf100</t>
  </si>
  <si>
    <t>cg02238362</t>
  </si>
  <si>
    <t>PRDM15</t>
  </si>
  <si>
    <t>PR domain zinc finger protein 15 isoform 3</t>
  </si>
  <si>
    <t>cg04118119</t>
  </si>
  <si>
    <t>ESD</t>
  </si>
  <si>
    <t>S-formylglutathione hydrolase</t>
  </si>
  <si>
    <t>cg06834998</t>
  </si>
  <si>
    <t>PF4</t>
  </si>
  <si>
    <t>platelet factor 4 precursor</t>
  </si>
  <si>
    <t>cg21265404</t>
  </si>
  <si>
    <t>SPATA31C1</t>
  </si>
  <si>
    <t>spermatogenesis-associated protein 31C1</t>
  </si>
  <si>
    <t>cg20245116</t>
  </si>
  <si>
    <t>PCSK9</t>
  </si>
  <si>
    <t>cg16301894</t>
  </si>
  <si>
    <t>LOC100507487</t>
  </si>
  <si>
    <t>cg25932599</t>
  </si>
  <si>
    <t>FGFRL1</t>
  </si>
  <si>
    <t>fibroblast growth factor receptor-like 1 precursor</t>
  </si>
  <si>
    <t>cg21237861</t>
  </si>
  <si>
    <t>PARD6G,PARD6G-AS1</t>
  </si>
  <si>
    <t>cg07750638</t>
  </si>
  <si>
    <t>cg02289343</t>
  </si>
  <si>
    <t>SLC2A5</t>
  </si>
  <si>
    <t>solute carrier family 2, facilitated glucose transporter member 5 isoform 2</t>
  </si>
  <si>
    <t>cg08658634</t>
  </si>
  <si>
    <t>cg25114630</t>
  </si>
  <si>
    <t>CHSY1</t>
  </si>
  <si>
    <t>chondroitin sulfate synthase 1 precursor</t>
  </si>
  <si>
    <t>cg07620230</t>
  </si>
  <si>
    <t>TNFRSF6B</t>
  </si>
  <si>
    <t>tumor necrosis factor receptor superfamily member 6B precursor</t>
  </si>
  <si>
    <t>RTEL1</t>
  </si>
  <si>
    <t>regulator of telomere elongation helicase 1 isoform 3</t>
  </si>
  <si>
    <t>ARFRP1</t>
  </si>
  <si>
    <t>ADP-ribosylation factor-related protein 1 isoform a</t>
  </si>
  <si>
    <t>RTEL1-TNFRSF6B</t>
  </si>
  <si>
    <t>RTEL1-TNFRSF6B,TNFRSF6B</t>
  </si>
  <si>
    <t>cg22700015</t>
  </si>
  <si>
    <t>MIR7641-2</t>
  </si>
  <si>
    <t>cg14642467</t>
  </si>
  <si>
    <t>NPDC1</t>
  </si>
  <si>
    <t>neural proliferation differentiation and control protein 1 precursor</t>
  </si>
  <si>
    <t>cg11953245</t>
  </si>
  <si>
    <t>C1orf35</t>
  </si>
  <si>
    <t>multiple myeloma tumor-associated protein 2</t>
  </si>
  <si>
    <t>MRPL55</t>
  </si>
  <si>
    <t>39S ribosomal protein L55, mitochondrial isoform a</t>
  </si>
  <si>
    <t>cg00664454</t>
  </si>
  <si>
    <t>CPNE2</t>
  </si>
  <si>
    <t>cg08322580</t>
  </si>
  <si>
    <t>cg17059388</t>
  </si>
  <si>
    <t>cg14332815</t>
  </si>
  <si>
    <t>LDHC</t>
  </si>
  <si>
    <t>L-lactate dehydrogenase C chain</t>
  </si>
  <si>
    <t>cg13752184</t>
  </si>
  <si>
    <t>TM9SF2</t>
  </si>
  <si>
    <t>transmembrane 9 superfamily member 2 precursor</t>
  </si>
  <si>
    <t>cg12715136</t>
  </si>
  <si>
    <t>R3HCC1L</t>
  </si>
  <si>
    <t>coiled-coil domain-containing protein R3HCC1L isoform 2</t>
  </si>
  <si>
    <t>LOXL4</t>
  </si>
  <si>
    <t>lysyl oxidase homolog 4 precursor</t>
  </si>
  <si>
    <t>cg13768055</t>
  </si>
  <si>
    <t>cg15622158</t>
  </si>
  <si>
    <t>CNKSR1</t>
  </si>
  <si>
    <t>connector enhancer of kinase suppressor of ras 1 isoform 3</t>
  </si>
  <si>
    <t>cg08779649</t>
  </si>
  <si>
    <t>cg15572907</t>
  </si>
  <si>
    <t>SPTBN4</t>
  </si>
  <si>
    <t>cg11281224</t>
  </si>
  <si>
    <t>cg12924510</t>
  </si>
  <si>
    <t>cg25243082</t>
  </si>
  <si>
    <t>cg26499095</t>
  </si>
  <si>
    <t>DIP2C</t>
  </si>
  <si>
    <t>cg05515244</t>
  </si>
  <si>
    <t>CDH5</t>
  </si>
  <si>
    <t>cg13755866</t>
  </si>
  <si>
    <t>LINC01504</t>
  </si>
  <si>
    <t>cg20962500</t>
  </si>
  <si>
    <t>cg07703790</t>
  </si>
  <si>
    <t>DSG1</t>
  </si>
  <si>
    <t>desmoglein-1 preproprotein</t>
  </si>
  <si>
    <t>cg09768983</t>
  </si>
  <si>
    <t>cg24879782</t>
  </si>
  <si>
    <t>cg23511824</t>
  </si>
  <si>
    <t>cg04058752</t>
  </si>
  <si>
    <t>B3GNT6</t>
  </si>
  <si>
    <t>UDP-GlcNAc:betaGal beta-1,3-N-acetylglucosaminyltransferase 6</t>
  </si>
  <si>
    <t>cg06406026</t>
  </si>
  <si>
    <t>cg22022881</t>
  </si>
  <si>
    <t>cg01996567</t>
  </si>
  <si>
    <t>SSPO</t>
  </si>
  <si>
    <t>cg23719124</t>
  </si>
  <si>
    <t>cg21300403</t>
  </si>
  <si>
    <t>BOLL</t>
  </si>
  <si>
    <t>protein boule-like isoform 1</t>
  </si>
  <si>
    <t>cg02597199</t>
  </si>
  <si>
    <t>PRKXP1</t>
  </si>
  <si>
    <t>cg02124887</t>
  </si>
  <si>
    <t>CTD-3080P12.3</t>
  </si>
  <si>
    <t>cg02220129</t>
  </si>
  <si>
    <t>cg16462006</t>
  </si>
  <si>
    <t>cg18830697</t>
  </si>
  <si>
    <t>RIMS1</t>
  </si>
  <si>
    <t>regulating synaptic membrane exocytosis protein 1 isoform 3</t>
  </si>
  <si>
    <t>cg04506728</t>
  </si>
  <si>
    <t>LOC102723373</t>
  </si>
  <si>
    <t>LOC643802</t>
  </si>
  <si>
    <t>uncharacterized protein LOC643802</t>
  </si>
  <si>
    <t>cg11629812</t>
  </si>
  <si>
    <t>cg24247132</t>
  </si>
  <si>
    <t>ERV3-1</t>
  </si>
  <si>
    <t>cg01239367</t>
  </si>
  <si>
    <t>cg19770292</t>
  </si>
  <si>
    <t>cg05294813</t>
  </si>
  <si>
    <t>cg23771949</t>
  </si>
  <si>
    <t>LRRC27</t>
  </si>
  <si>
    <t>leucine-rich repeat-containing protein 27 isoform b</t>
  </si>
  <si>
    <t>cg04591843</t>
  </si>
  <si>
    <t>HS3ST3A1</t>
  </si>
  <si>
    <t>cg04481923</t>
  </si>
  <si>
    <t>cg05468156</t>
  </si>
  <si>
    <t>cg04876245</t>
  </si>
  <si>
    <t>cg08599672</t>
  </si>
  <si>
    <t>cg02577387</t>
  </si>
  <si>
    <t>SPATA3-AS1</t>
  </si>
  <si>
    <t>cg17437770</t>
  </si>
  <si>
    <t>cg01232511</t>
  </si>
  <si>
    <t>PRSS21</t>
  </si>
  <si>
    <t>cg16870655</t>
  </si>
  <si>
    <t>ZNF419</t>
  </si>
  <si>
    <t>zinc finger protein 419 isoform 7</t>
  </si>
  <si>
    <t>cg18380783</t>
  </si>
  <si>
    <t>DSCR3</t>
  </si>
  <si>
    <t>cg09978860</t>
  </si>
  <si>
    <t>cg18808692</t>
  </si>
  <si>
    <t>cg13270055</t>
  </si>
  <si>
    <t>CACNG2</t>
  </si>
  <si>
    <t>cg03748376</t>
  </si>
  <si>
    <t>OR2L13</t>
  </si>
  <si>
    <t>olfactory receptor 2L13</t>
  </si>
  <si>
    <t>cg06711380</t>
  </si>
  <si>
    <t>FBXO47</t>
  </si>
  <si>
    <t>F-box only protein 47</t>
  </si>
  <si>
    <t>cg26310551</t>
  </si>
  <si>
    <t>CIDEB</t>
  </si>
  <si>
    <t>cell death activator CIDE-B</t>
  </si>
  <si>
    <t>LTB4R</t>
  </si>
  <si>
    <t>leukotriene B4 receptor 1</t>
  </si>
  <si>
    <t>LTB4R2</t>
  </si>
  <si>
    <t>leukotriene B4 receptor 2</t>
  </si>
  <si>
    <t>NOP9</t>
  </si>
  <si>
    <t>nucleolar protein 9 isoform 2</t>
  </si>
  <si>
    <t>LTB4R2,CIDEB</t>
  </si>
  <si>
    <t>cg05431670</t>
  </si>
  <si>
    <t>DAXX</t>
  </si>
  <si>
    <t>death domain-associated protein 6 isoform a</t>
  </si>
  <si>
    <t>cg24427850</t>
  </si>
  <si>
    <t>cg00489066</t>
  </si>
  <si>
    <t>AMOTL1</t>
  </si>
  <si>
    <t>cg16373817</t>
  </si>
  <si>
    <t>PALLD</t>
  </si>
  <si>
    <t>cg10320410</t>
  </si>
  <si>
    <t>cg10075506</t>
  </si>
  <si>
    <t>MYT1L</t>
  </si>
  <si>
    <t>cg07110043</t>
  </si>
  <si>
    <t>FABP3</t>
  </si>
  <si>
    <t>fatty acid-binding protein, heart</t>
  </si>
  <si>
    <t>cg13290180</t>
  </si>
  <si>
    <t>MAD1L1</t>
  </si>
  <si>
    <t>cg13709982</t>
  </si>
  <si>
    <t>SARDH</t>
  </si>
  <si>
    <t>cg25604594</t>
  </si>
  <si>
    <t>ANKRD2</t>
  </si>
  <si>
    <t>cg00137234</t>
  </si>
  <si>
    <t>RBM46</t>
  </si>
  <si>
    <t>probable RNA-binding protein 46 isoform 1</t>
  </si>
  <si>
    <t>cg05983061</t>
  </si>
  <si>
    <t>cg25319564</t>
  </si>
  <si>
    <t>cg17910899</t>
  </si>
  <si>
    <t>cg00004883</t>
  </si>
  <si>
    <t>LDHD</t>
  </si>
  <si>
    <t>probable D-lactate dehydrogenase, mitochondrial isoform 1 precursor</t>
  </si>
  <si>
    <t>cg15443732</t>
  </si>
  <si>
    <t>GALR1</t>
  </si>
  <si>
    <t>galanin receptor type 1</t>
  </si>
  <si>
    <t>cg11235426</t>
  </si>
  <si>
    <t>DUSP22</t>
  </si>
  <si>
    <t>dual specificity protein phosphatase 22 isoform b</t>
  </si>
  <si>
    <t>cg26121931</t>
  </si>
  <si>
    <t>HCG4B</t>
  </si>
  <si>
    <t>cg19718309</t>
  </si>
  <si>
    <t>cg07870920</t>
  </si>
  <si>
    <t>cg08681685</t>
  </si>
  <si>
    <t>cg27392904</t>
  </si>
  <si>
    <t>IL4I1</t>
  </si>
  <si>
    <t>L-amino-acid oxidase isoform 1 precursor</t>
  </si>
  <si>
    <t>cg25881328</t>
  </si>
  <si>
    <t>ARHGEF10</t>
  </si>
  <si>
    <t>cg05859533</t>
  </si>
  <si>
    <t>DRC7</t>
  </si>
  <si>
    <t>dynein regulatory complex subunit 7 isoform a</t>
  </si>
  <si>
    <t>cg24102792</t>
  </si>
  <si>
    <t>cg26154534</t>
  </si>
  <si>
    <t>cg24792717</t>
  </si>
  <si>
    <t>PCDHA9</t>
  </si>
  <si>
    <t>protocadherin alpha-9 isoform 2 precursor</t>
  </si>
  <si>
    <t>PCDHA2,PCDHA3,PCDHA1,PCDHA6,PCDHA7,PCDHA4,PCDHA5,PCDHA8,PCDHA9</t>
  </si>
  <si>
    <t>cg27200895</t>
  </si>
  <si>
    <t>AFAP1-AS1,AFAP1</t>
  </si>
  <si>
    <t>cg21210642</t>
  </si>
  <si>
    <t>TRIM14</t>
  </si>
  <si>
    <t>tripartite motif-containing protein 14</t>
  </si>
  <si>
    <t>CORO2A</t>
  </si>
  <si>
    <t>coronin-2A</t>
  </si>
  <si>
    <t>cg03078486</t>
  </si>
  <si>
    <t>cg00755130</t>
  </si>
  <si>
    <t>HLA-DQB2</t>
  </si>
  <si>
    <t>HLA class II histocompatibility antigen, DQ beta 2 chain isoform 2 precursor</t>
  </si>
  <si>
    <t>cg26490758</t>
  </si>
  <si>
    <t>LOC105376360</t>
  </si>
  <si>
    <t>cg19665696</t>
  </si>
  <si>
    <t>ADAP1</t>
  </si>
  <si>
    <t>cg24135491</t>
  </si>
  <si>
    <t>SMTNL2</t>
  </si>
  <si>
    <t>smoothelin-like protein 2 isoform 1</t>
  </si>
  <si>
    <t>cg24114444</t>
  </si>
  <si>
    <t>NSA2</t>
  </si>
  <si>
    <t>ribosome biogenesis protein NSA2 homolog isoform 2</t>
  </si>
  <si>
    <t>GFM2</t>
  </si>
  <si>
    <t>ribosome-releasing factor 2, mitochondrial isoform 3</t>
  </si>
  <si>
    <t>cg05509609</t>
  </si>
  <si>
    <t>cg24598948</t>
  </si>
  <si>
    <t>cg25434864</t>
  </si>
  <si>
    <t>cg13012494</t>
  </si>
  <si>
    <t>cg19661369</t>
  </si>
  <si>
    <t>GSDMD</t>
  </si>
  <si>
    <t>gasdermin-D</t>
  </si>
  <si>
    <t>cg23263641</t>
  </si>
  <si>
    <t>CADM4</t>
  </si>
  <si>
    <t>cell adhesion molecule 4 precursor</t>
  </si>
  <si>
    <t>cg22831526</t>
  </si>
  <si>
    <t>cg18171204</t>
  </si>
  <si>
    <t>PDZD7</t>
  </si>
  <si>
    <t>PDZ domain-containing protein 7 isoform 2</t>
  </si>
  <si>
    <t>cg19263494</t>
  </si>
  <si>
    <t>PMF1-BGLAP</t>
  </si>
  <si>
    <t>PMF1-BGLAP protein isoform 4</t>
  </si>
  <si>
    <t>PMF1</t>
  </si>
  <si>
    <t>polyamine-modulated factor 1 isoform 2</t>
  </si>
  <si>
    <t>cg18388270</t>
  </si>
  <si>
    <t>cg19083407</t>
  </si>
  <si>
    <t>PAX8-AS1</t>
  </si>
  <si>
    <t>PAX8,PAX8-AS1</t>
  </si>
  <si>
    <t>cg09391405</t>
  </si>
  <si>
    <t>NCK2</t>
  </si>
  <si>
    <t>cg14793137</t>
  </si>
  <si>
    <t>TPO</t>
  </si>
  <si>
    <t>cg00874817</t>
  </si>
  <si>
    <t>cg24476033</t>
  </si>
  <si>
    <t>C3</t>
  </si>
  <si>
    <t>cg01477942</t>
  </si>
  <si>
    <t>cg16474696</t>
  </si>
  <si>
    <t>MRI1</t>
  </si>
  <si>
    <t>methylthioribose-1-phosphate isomerase isoform 2</t>
  </si>
  <si>
    <t>CCDC130</t>
  </si>
  <si>
    <t>coiled-coil domain-containing protein 130</t>
  </si>
  <si>
    <t>cg22772235</t>
  </si>
  <si>
    <t>PRKG2</t>
  </si>
  <si>
    <t>cGMP-dependent protein kinase 2 isoform b</t>
  </si>
  <si>
    <t>cg20581874</t>
  </si>
  <si>
    <t>cg23548151</t>
  </si>
  <si>
    <t>cg12077660</t>
  </si>
  <si>
    <t>KCNQ1OT1</t>
  </si>
  <si>
    <t>KCNQ1</t>
  </si>
  <si>
    <t>cg00601450</t>
  </si>
  <si>
    <t>ANKDD1B</t>
  </si>
  <si>
    <t>ankyrin repeat and death domain-containing protein 1B</t>
  </si>
  <si>
    <t>cg04592747</t>
  </si>
  <si>
    <t>RAB1B</t>
  </si>
  <si>
    <t>ras-related protein Rab-1B</t>
  </si>
  <si>
    <t>KLC2</t>
  </si>
  <si>
    <t>kinesin light chain 2 isoform 1</t>
  </si>
  <si>
    <t>cg25351599</t>
  </si>
  <si>
    <t>LINC00051</t>
  </si>
  <si>
    <t>cg19151808</t>
  </si>
  <si>
    <t>cg22126965</t>
  </si>
  <si>
    <t>COX19</t>
  </si>
  <si>
    <t>cytochrome c oxidase assembly protein COX19</t>
  </si>
  <si>
    <t>cg10021878</t>
  </si>
  <si>
    <t>CR1</t>
  </si>
  <si>
    <t>complement receptor type 1 isoform F precursor</t>
  </si>
  <si>
    <t>cg00903577</t>
  </si>
  <si>
    <t>LOC401242</t>
  </si>
  <si>
    <t>cg09807356</t>
  </si>
  <si>
    <t>GALNS</t>
  </si>
  <si>
    <t>cg04772025</t>
  </si>
  <si>
    <t>cg21136104</t>
  </si>
  <si>
    <t>cg08121453</t>
  </si>
  <si>
    <t>cg14299044</t>
  </si>
  <si>
    <t>MALRD1</t>
  </si>
  <si>
    <t>cg18706028</t>
  </si>
  <si>
    <t>CCKBR</t>
  </si>
  <si>
    <t>gastrin/cholecystokinin type B receptor</t>
  </si>
  <si>
    <t>cg26518628</t>
  </si>
  <si>
    <t>cg01813171</t>
  </si>
  <si>
    <t>HCG4</t>
  </si>
  <si>
    <t>LOC554223</t>
  </si>
  <si>
    <t>histocompatibility antigen-related</t>
  </si>
  <si>
    <t>cg17329859</t>
  </si>
  <si>
    <t>cg02788857</t>
  </si>
  <si>
    <t>cg14721632</t>
  </si>
  <si>
    <t>cg09797202</t>
  </si>
  <si>
    <t>SCD</t>
  </si>
  <si>
    <t>cg26313599</t>
  </si>
  <si>
    <t>cg09419670</t>
  </si>
  <si>
    <t>PSMD5-AS1</t>
  </si>
  <si>
    <t>PSMD5</t>
  </si>
  <si>
    <t>26S proteasome non-ATPase regulatory subunit 5 isoform 1</t>
  </si>
  <si>
    <t>cg25223285</t>
  </si>
  <si>
    <t>cg14150197</t>
  </si>
  <si>
    <t>cg15535638</t>
  </si>
  <si>
    <t>cg22875332</t>
  </si>
  <si>
    <t>ACADM</t>
  </si>
  <si>
    <t>medium-chain specific acyl-CoA dehydrogenase, mitochondrial isoform b precursor</t>
  </si>
  <si>
    <t>cg26568304</t>
  </si>
  <si>
    <t>RMI2</t>
  </si>
  <si>
    <t>recQ-mediated genome instability protein 2</t>
  </si>
  <si>
    <t>cg09697795</t>
  </si>
  <si>
    <t>IZUMO2</t>
  </si>
  <si>
    <t>izumo sperm-egg fusion protein 2 precursor</t>
  </si>
  <si>
    <t>cg25200586</t>
  </si>
  <si>
    <t>NBPF8</t>
  </si>
  <si>
    <t>cg04985582</t>
  </si>
  <si>
    <t>ABCC13</t>
  </si>
  <si>
    <t>cg00006626</t>
  </si>
  <si>
    <t>NUP210L</t>
  </si>
  <si>
    <t>nuclear pore membrane glycoprotein 210-like isoform 2 precursor</t>
  </si>
  <si>
    <t>TPM3</t>
  </si>
  <si>
    <t>tropomyosin alpha-3 chain isoform Tpm3.2cy</t>
  </si>
  <si>
    <t>cg07265806</t>
  </si>
  <si>
    <t>SH3BP1</t>
  </si>
  <si>
    <t>SH3 domain-binding protein 1</t>
  </si>
  <si>
    <t>cg14137162</t>
  </si>
  <si>
    <t>CD180</t>
  </si>
  <si>
    <t>CD180 antigen precursor</t>
  </si>
  <si>
    <t>cg07645761</t>
  </si>
  <si>
    <t>PRSS30P</t>
  </si>
  <si>
    <t>cg07914385</t>
  </si>
  <si>
    <t>CDKAL1</t>
  </si>
  <si>
    <t>cg11440486</t>
  </si>
  <si>
    <t>MYCBPAP</t>
  </si>
  <si>
    <t>MYCBP-associated protein</t>
  </si>
  <si>
    <t>cg01894091</t>
  </si>
  <si>
    <t>cg18025886</t>
  </si>
  <si>
    <t>MFI2</t>
  </si>
  <si>
    <t>cg09417038</t>
  </si>
  <si>
    <t>YBEY</t>
  </si>
  <si>
    <t>putative ribonuclease isoform 1</t>
  </si>
  <si>
    <t>cg03447554</t>
  </si>
  <si>
    <t>cg00646200</t>
  </si>
  <si>
    <t>NBPF25P</t>
  </si>
  <si>
    <t>cg19214594</t>
  </si>
  <si>
    <t>cg15066197</t>
  </si>
  <si>
    <t>GABRB3</t>
  </si>
  <si>
    <t>cg01201512</t>
  </si>
  <si>
    <t>LOC100049716</t>
  </si>
  <si>
    <t>NINJ2,LOC100049716</t>
  </si>
  <si>
    <t>cg05180717</t>
  </si>
  <si>
    <t>EMC4</t>
  </si>
  <si>
    <t>ER membrane protein complex subunit 4 isoform b</t>
  </si>
  <si>
    <t>cg27149073</t>
  </si>
  <si>
    <t>cg11157765</t>
  </si>
  <si>
    <t>ANO1</t>
  </si>
  <si>
    <t>cg08787039</t>
  </si>
  <si>
    <t>cg20022036</t>
  </si>
  <si>
    <t>cg16744531</t>
  </si>
  <si>
    <t>B3GNT3</t>
  </si>
  <si>
    <t>N-acetyllactosaminide beta-1,3-N-acetylglucosaminyltransferase 3</t>
  </si>
  <si>
    <t>cg11343894</t>
  </si>
  <si>
    <t>S100A13</t>
  </si>
  <si>
    <t>protein S100-A13</t>
  </si>
  <si>
    <t>S100A1</t>
  </si>
  <si>
    <t>protein S100-A1</t>
  </si>
  <si>
    <t>cg18171855</t>
  </si>
  <si>
    <t>cg20991723</t>
  </si>
  <si>
    <t>cg26666292</t>
  </si>
  <si>
    <t>cg11181693</t>
  </si>
  <si>
    <t>cg25432232</t>
  </si>
  <si>
    <t>cg01050010</t>
  </si>
  <si>
    <t>MYO1D</t>
  </si>
  <si>
    <t>cg05991492</t>
  </si>
  <si>
    <t>cg05338009</t>
  </si>
  <si>
    <t>ZNF331</t>
  </si>
  <si>
    <t>zinc finger protein 331</t>
  </si>
  <si>
    <t>cg02963119</t>
  </si>
  <si>
    <t>DECR2</t>
  </si>
  <si>
    <t>peroxisomal 2,4-dienoyl-CoA reductase</t>
  </si>
  <si>
    <t>NME4</t>
  </si>
  <si>
    <t>nucleoside diphosphate kinase, mitochondrial isoform d</t>
  </si>
  <si>
    <t>cg24602309</t>
  </si>
  <si>
    <t>ZNF33A</t>
  </si>
  <si>
    <t>zinc finger protein 33A isoform b</t>
  </si>
  <si>
    <t>cg03264133</t>
  </si>
  <si>
    <t>cg00735023</t>
  </si>
  <si>
    <t>cg21106486</t>
  </si>
  <si>
    <t>CR1L</t>
  </si>
  <si>
    <t>cg07964753</t>
  </si>
  <si>
    <t>cg20731937</t>
  </si>
  <si>
    <t>cg04055096</t>
  </si>
  <si>
    <t>ZNF423</t>
  </si>
  <si>
    <t>cg07894967</t>
  </si>
  <si>
    <t>cg20759047</t>
  </si>
  <si>
    <t>CABLES1</t>
  </si>
  <si>
    <t>CDK5 and ABL1 enzyme substrate 1 isoform 1</t>
  </si>
  <si>
    <t>cg12754571</t>
  </si>
  <si>
    <t>GCSAML-AS1</t>
  </si>
  <si>
    <t>OR2C3</t>
  </si>
  <si>
    <t>olfactory receptor 2C3</t>
  </si>
  <si>
    <t>GCSAML,OR2C3</t>
  </si>
  <si>
    <t>cg13590055</t>
  </si>
  <si>
    <t>PARD6G</t>
  </si>
  <si>
    <t>partitioning defective 6 homolog gamma</t>
  </si>
  <si>
    <t>cg05373875</t>
  </si>
  <si>
    <t>cg03749207</t>
  </si>
  <si>
    <t>cg24760581</t>
  </si>
  <si>
    <t>cg26136497</t>
  </si>
  <si>
    <t>cg19867917</t>
  </si>
  <si>
    <t>COLEC11</t>
  </si>
  <si>
    <t>collectin-11 isoform b</t>
  </si>
  <si>
    <t>cg07093428</t>
  </si>
  <si>
    <t>cg01547654</t>
  </si>
  <si>
    <t>PSMG3</t>
  </si>
  <si>
    <t>proteasome assembly chaperone 3</t>
  </si>
  <si>
    <t>cg15497724</t>
  </si>
  <si>
    <t>SIGLECL1</t>
  </si>
  <si>
    <t>SIGLEC family-like protein 1 isoform 1</t>
  </si>
  <si>
    <t>cg15782153</t>
  </si>
  <si>
    <t>GET4</t>
  </si>
  <si>
    <t>Golgi to ER traffic protein 4 homolog</t>
  </si>
  <si>
    <t>cg12454169</t>
  </si>
  <si>
    <t>LCLAT1</t>
  </si>
  <si>
    <t>lysocardiolipin acyltransferase 1 isoform 1</t>
  </si>
  <si>
    <t>cg01290755</t>
  </si>
  <si>
    <t>TMEM132D</t>
  </si>
  <si>
    <t>transmembrane protein 132D precursor</t>
  </si>
  <si>
    <t>cg26695881</t>
  </si>
  <si>
    <t>cg15535896</t>
  </si>
  <si>
    <t>cg03995300</t>
  </si>
  <si>
    <t>ZNF232,USP6</t>
  </si>
  <si>
    <t>cg01483656</t>
  </si>
  <si>
    <t>cg15383120</t>
  </si>
  <si>
    <t>cg00817464</t>
  </si>
  <si>
    <t>XPNPEP1</t>
  </si>
  <si>
    <t>cg03128011</t>
  </si>
  <si>
    <t>cg14027288</t>
  </si>
  <si>
    <t>cg13444392</t>
  </si>
  <si>
    <t>cg09147119</t>
  </si>
  <si>
    <t>cg08945711</t>
  </si>
  <si>
    <t>cg09929763</t>
  </si>
  <si>
    <t>cg19199204</t>
  </si>
  <si>
    <t>HCG9</t>
  </si>
  <si>
    <t>cg25858261</t>
  </si>
  <si>
    <t>UPF2</t>
  </si>
  <si>
    <t>regulator of nonsense transcripts 2</t>
  </si>
  <si>
    <t>cg22984587</t>
  </si>
  <si>
    <t>cg04619381</t>
  </si>
  <si>
    <t>PRR15</t>
  </si>
  <si>
    <t>proline-rich protein 15</t>
  </si>
  <si>
    <t>cg07589078</t>
  </si>
  <si>
    <t>OR51A2</t>
  </si>
  <si>
    <t>olfactory receptor 51A2</t>
  </si>
  <si>
    <t>cg06143315</t>
  </si>
  <si>
    <t>LINC01237</t>
  </si>
  <si>
    <t>cg17852224</t>
  </si>
  <si>
    <t>MAPK8IP2</t>
  </si>
  <si>
    <t>cg13963044</t>
  </si>
  <si>
    <t>CACFD1</t>
  </si>
  <si>
    <t>calcium channel flower homolog isoform a</t>
  </si>
  <si>
    <t>SLC2A6</t>
  </si>
  <si>
    <t>solute carrier family 2, facilitated glucose transporter member 6 isoform 1</t>
  </si>
  <si>
    <t>cg25340688</t>
  </si>
  <si>
    <t>cg26840333</t>
  </si>
  <si>
    <t>cg08048268</t>
  </si>
  <si>
    <t>SRPRB</t>
  </si>
  <si>
    <t>signal recognition particle receptor subunit beta</t>
  </si>
  <si>
    <t>cg14251009</t>
  </si>
  <si>
    <t>cg02254774</t>
  </si>
  <si>
    <t>LOC441601</t>
  </si>
  <si>
    <t>cg02016764</t>
  </si>
  <si>
    <t>TLR1</t>
  </si>
  <si>
    <t>toll-like receptor 1 precursor</t>
  </si>
  <si>
    <t>cg22879626</t>
  </si>
  <si>
    <t>GREM2,MIR1273E</t>
  </si>
  <si>
    <t>cg23361590</t>
  </si>
  <si>
    <t>SLC22A11</t>
  </si>
  <si>
    <t>cg14856563</t>
  </si>
  <si>
    <t>cg02573091</t>
  </si>
  <si>
    <t>cg04449473</t>
  </si>
  <si>
    <t>cg02331910</t>
  </si>
  <si>
    <t>cg16611967</t>
  </si>
  <si>
    <t>PRDM7</t>
  </si>
  <si>
    <t>probable histone-lysine N-methyltransferase PRDM7</t>
  </si>
  <si>
    <t>cg13207630</t>
  </si>
  <si>
    <t>cg25248160</t>
  </si>
  <si>
    <t>NKAIN3</t>
  </si>
  <si>
    <t>cg15727583</t>
  </si>
  <si>
    <t>melanotransferrin isoform 2 precursor</t>
  </si>
  <si>
    <t>cg25618439</t>
  </si>
  <si>
    <t>cg27327312</t>
  </si>
  <si>
    <t>F11-AS1</t>
  </si>
  <si>
    <t>cg07877257</t>
  </si>
  <si>
    <t>cg14318858</t>
  </si>
  <si>
    <t>CPT1C</t>
  </si>
  <si>
    <t>cg17553149</t>
  </si>
  <si>
    <t>cg12744031</t>
  </si>
  <si>
    <t>cg02452418</t>
  </si>
  <si>
    <t>RYR1</t>
  </si>
  <si>
    <t>cg03604067</t>
  </si>
  <si>
    <t>mitotic spindle assembly checkpoint protein MAD1 isoform c</t>
  </si>
  <si>
    <t>cg03961510</t>
  </si>
  <si>
    <t>cg07415359</t>
  </si>
  <si>
    <t>cg02447733</t>
  </si>
  <si>
    <t>PPP6R2</t>
  </si>
  <si>
    <t>cg00610021</t>
  </si>
  <si>
    <t>SMC1B</t>
  </si>
  <si>
    <t>structural maintenance of chromosomes protein 1B isoform 1</t>
  </si>
  <si>
    <t>RIBC2</t>
  </si>
  <si>
    <t>RIB43A-like with coiled-coils protein 2</t>
  </si>
  <si>
    <t>cg02452966</t>
  </si>
  <si>
    <t>cg03671052</t>
  </si>
  <si>
    <t>cg03021329</t>
  </si>
  <si>
    <t>ITGB5</t>
  </si>
  <si>
    <t>cg20157572</t>
  </si>
  <si>
    <t>DCUN1D2</t>
  </si>
  <si>
    <t>cg21043213</t>
  </si>
  <si>
    <t>cg05191217</t>
  </si>
  <si>
    <t>cg25888561</t>
  </si>
  <si>
    <t>ZNF32-AS3</t>
  </si>
  <si>
    <t>cg25034424</t>
  </si>
  <si>
    <t>cg07866725</t>
  </si>
  <si>
    <t>LOC101929384</t>
  </si>
  <si>
    <t>SLC6A12</t>
  </si>
  <si>
    <t>cg00078996</t>
  </si>
  <si>
    <t>cg10071929</t>
  </si>
  <si>
    <t>CIZ1</t>
  </si>
  <si>
    <t>cip1-interacting zinc finger protein isoform 3</t>
  </si>
  <si>
    <t>cg00101154</t>
  </si>
  <si>
    <t>MRPL28</t>
  </si>
  <si>
    <t>39S ribosomal protein L28, mitochondrial</t>
  </si>
  <si>
    <t>TMEM8A</t>
  </si>
  <si>
    <t>transmembrane protein 8A precursor</t>
  </si>
  <si>
    <t>cg22620414</t>
  </si>
  <si>
    <t>LINC00606</t>
  </si>
  <si>
    <t>cg14270590</t>
  </si>
  <si>
    <t>cg03455316</t>
  </si>
  <si>
    <t>cg04145937</t>
  </si>
  <si>
    <t>cg23206463</t>
  </si>
  <si>
    <t>cg09685104</t>
  </si>
  <si>
    <t>FAM210A</t>
  </si>
  <si>
    <t>protein FAM210A</t>
  </si>
  <si>
    <t>RNMT</t>
  </si>
  <si>
    <t>mRNA cap guanine-N7 methyltransferase isoform 1</t>
  </si>
  <si>
    <t>cg14038058</t>
  </si>
  <si>
    <t>TRIM61</t>
  </si>
  <si>
    <t>putative tripartite motif-containing protein 61</t>
  </si>
  <si>
    <t>cg15825916</t>
  </si>
  <si>
    <t>PPP5D1</t>
  </si>
  <si>
    <t>cg26317006</t>
  </si>
  <si>
    <t>cg09991306</t>
  </si>
  <si>
    <t>SNED1</t>
  </si>
  <si>
    <t>cg11461825</t>
  </si>
  <si>
    <t>cg10967587</t>
  </si>
  <si>
    <t>cg19963856</t>
  </si>
  <si>
    <t>cg06565641</t>
  </si>
  <si>
    <t>TRAPPC9</t>
  </si>
  <si>
    <t>cg13679164</t>
  </si>
  <si>
    <t>cg21826606</t>
  </si>
  <si>
    <t>cg03538480</t>
  </si>
  <si>
    <t>cg22778903</t>
  </si>
  <si>
    <t>MX2</t>
  </si>
  <si>
    <t>cg03371199</t>
  </si>
  <si>
    <t>OXGR1</t>
  </si>
  <si>
    <t>2-oxoglutarate receptor 1</t>
  </si>
  <si>
    <t>cg05528280</t>
  </si>
  <si>
    <t>cg04612566</t>
  </si>
  <si>
    <t>C8orf31</t>
  </si>
  <si>
    <t>cg11965913</t>
  </si>
  <si>
    <t>cg04763273</t>
  </si>
  <si>
    <t>cg12798157</t>
  </si>
  <si>
    <t>AKR7L</t>
  </si>
  <si>
    <t>cg07777042</t>
  </si>
  <si>
    <t>cg00722041</t>
  </si>
  <si>
    <t>cg25404914</t>
  </si>
  <si>
    <t>ZNF826P</t>
  </si>
  <si>
    <t>cg26168224</t>
  </si>
  <si>
    <t>cg09282258</t>
  </si>
  <si>
    <t>cg16922753</t>
  </si>
  <si>
    <t>cg02396020</t>
  </si>
  <si>
    <t>cg06309629</t>
  </si>
  <si>
    <t>cg21665744</t>
  </si>
  <si>
    <t>POU6F2</t>
  </si>
  <si>
    <t>cg05475524</t>
  </si>
  <si>
    <t>ACTN3</t>
  </si>
  <si>
    <t>cg21280320</t>
  </si>
  <si>
    <t>cg01116568</t>
  </si>
  <si>
    <t>AMPD3</t>
  </si>
  <si>
    <t>AMP deaminase 3 isoform 1B</t>
  </si>
  <si>
    <t>cg11787218</t>
  </si>
  <si>
    <t>cg09776041</t>
  </si>
  <si>
    <t>NADSYN1</t>
  </si>
  <si>
    <t>cg07529122</t>
  </si>
  <si>
    <t>cg00546448</t>
  </si>
  <si>
    <t>SNAI3</t>
  </si>
  <si>
    <t>zinc finger protein SNAI3</t>
  </si>
  <si>
    <t>SNAI3-AS1</t>
  </si>
  <si>
    <t>SNAI3,SNAI3-AS1</t>
  </si>
  <si>
    <t>cg19712189</t>
  </si>
  <si>
    <t>TDRD12</t>
  </si>
  <si>
    <t>putative ATP-dependent RNA helicase TDRD12</t>
  </si>
  <si>
    <t>cg12420107</t>
  </si>
  <si>
    <t>VTRNA1-1</t>
  </si>
  <si>
    <t>cg19746536</t>
  </si>
  <si>
    <t>PPP1R15A</t>
  </si>
  <si>
    <t>protein phosphatase 1 regulatory subunit 15A</t>
  </si>
  <si>
    <t>cg01066472</t>
  </si>
  <si>
    <t>cg14840187</t>
  </si>
  <si>
    <t>cg00325531</t>
  </si>
  <si>
    <t>LHX8</t>
  </si>
  <si>
    <t>LIM/homeobox protein Lhx8 isoform 1</t>
  </si>
  <si>
    <t>cg24478129</t>
  </si>
  <si>
    <t>SMYD3</t>
  </si>
  <si>
    <t>cg20724680</t>
  </si>
  <si>
    <t>LMTK3</t>
  </si>
  <si>
    <t>cg27134251</t>
  </si>
  <si>
    <t>cg00057324</t>
  </si>
  <si>
    <t>OPN5</t>
  </si>
  <si>
    <t>opsin-5</t>
  </si>
  <si>
    <t>cg21239179</t>
  </si>
  <si>
    <t>cg02844852</t>
  </si>
  <si>
    <t>cg10714510</t>
  </si>
  <si>
    <t>cg10278552</t>
  </si>
  <si>
    <t>LINC00922</t>
  </si>
  <si>
    <t>cg15427793</t>
  </si>
  <si>
    <t>ZNF117</t>
  </si>
  <si>
    <t>zinc finger protein 117</t>
  </si>
  <si>
    <t>endogenous retrovirus group 3 member 1 Env polyprotein precursor</t>
  </si>
  <si>
    <t>ERV3-1,ZNF117</t>
  </si>
  <si>
    <t>cg03595018</t>
  </si>
  <si>
    <t>LMF1</t>
  </si>
  <si>
    <t>cg09077675</t>
  </si>
  <si>
    <t>INTS7</t>
  </si>
  <si>
    <t>integrator complex subunit 7 isoform 4</t>
  </si>
  <si>
    <t>DTL</t>
  </si>
  <si>
    <t>denticleless protein homolog isoform 1</t>
  </si>
  <si>
    <t>cg26170569</t>
  </si>
  <si>
    <t>cg27311590</t>
  </si>
  <si>
    <t>cg08306589</t>
  </si>
  <si>
    <t>C4B,C4B_2</t>
  </si>
  <si>
    <t>cg23414861</t>
  </si>
  <si>
    <t>DPPA5</t>
  </si>
  <si>
    <t>developmental pluripotency-associated 5 protein</t>
  </si>
  <si>
    <t>cg12770425</t>
  </si>
  <si>
    <t>cg21191514</t>
  </si>
  <si>
    <t>TH</t>
  </si>
  <si>
    <t>tyrosine 3-monooxygenase isoform b</t>
  </si>
  <si>
    <t>cg22824376</t>
  </si>
  <si>
    <t>TMEM63C</t>
  </si>
  <si>
    <t>calcium permeable stress-gated cation channel 1</t>
  </si>
  <si>
    <t>cg14583973</t>
  </si>
  <si>
    <t>RGS12</t>
  </si>
  <si>
    <t>cg08355045</t>
  </si>
  <si>
    <t>cg18402987</t>
  </si>
  <si>
    <t>cg24923931</t>
  </si>
  <si>
    <t>PRX</t>
  </si>
  <si>
    <t>cg12169661</t>
  </si>
  <si>
    <t>CLDN3</t>
  </si>
  <si>
    <t>claudin-3</t>
  </si>
  <si>
    <t>cg01754423</t>
  </si>
  <si>
    <t>cg00121533</t>
  </si>
  <si>
    <t>CRYZ</t>
  </si>
  <si>
    <t>quinone oxidoreductase isoform a</t>
  </si>
  <si>
    <t>TYW3</t>
  </si>
  <si>
    <t>cg05275595</t>
  </si>
  <si>
    <t>CD177</t>
  </si>
  <si>
    <t>CD177 antigen precursor</t>
  </si>
  <si>
    <t>cg05903289</t>
  </si>
  <si>
    <t>cg00502035</t>
  </si>
  <si>
    <t>cg27160348</t>
  </si>
  <si>
    <t>cg17840843</t>
  </si>
  <si>
    <t>MCTS2P</t>
  </si>
  <si>
    <t>HM13</t>
  </si>
  <si>
    <t>cg00154902</t>
  </si>
  <si>
    <t>LOC286083</t>
  </si>
  <si>
    <t>cg13979884</t>
  </si>
  <si>
    <t>cg05927579</t>
  </si>
  <si>
    <t>RIMS4</t>
  </si>
  <si>
    <t>regulating synaptic membrane exocytosis protein 4 isoform 1</t>
  </si>
  <si>
    <t>KCNK15</t>
  </si>
  <si>
    <t>potassium channel subfamily K member 15 precursor</t>
  </si>
  <si>
    <t>cg00963378</t>
  </si>
  <si>
    <t>GJA3</t>
  </si>
  <si>
    <t>cg24668570</t>
  </si>
  <si>
    <t>KNDC1</t>
  </si>
  <si>
    <t>protein very KIND</t>
  </si>
  <si>
    <t>cg24991732</t>
  </si>
  <si>
    <t>cg18373318</t>
  </si>
  <si>
    <t>SNX18</t>
  </si>
  <si>
    <t>sorting nexin-18 isoform b</t>
  </si>
  <si>
    <t>cg22851864</t>
  </si>
  <si>
    <t>ASB13</t>
  </si>
  <si>
    <t>cg10599438</t>
  </si>
  <si>
    <t>PRTN3</t>
  </si>
  <si>
    <t>cg06766960</t>
  </si>
  <si>
    <t>cg16584393</t>
  </si>
  <si>
    <t>ANKRD30B</t>
  </si>
  <si>
    <t>ankyrin repeat domain-containing protein 30B</t>
  </si>
  <si>
    <t>cg07655627</t>
  </si>
  <si>
    <t>NUDT12</t>
  </si>
  <si>
    <t>peroxisomal NADH pyrophosphatase NUDT12 isoform 1</t>
  </si>
  <si>
    <t>cg02754945</t>
  </si>
  <si>
    <t>cg07075387</t>
  </si>
  <si>
    <t>cg15403517</t>
  </si>
  <si>
    <t>SRD5A2</t>
  </si>
  <si>
    <t>3-oxo-5-alpha-steroid 4-dehydrogenase 2</t>
  </si>
  <si>
    <t>cg20519483</t>
  </si>
  <si>
    <t>HLA-F-AS1</t>
  </si>
  <si>
    <t>cg25426208</t>
  </si>
  <si>
    <t>cg26913058</t>
  </si>
  <si>
    <t>cg17603057</t>
  </si>
  <si>
    <t>MIR3917</t>
  </si>
  <si>
    <t>STMN1</t>
  </si>
  <si>
    <t>stathmin isoform a</t>
  </si>
  <si>
    <t>cg13264672</t>
  </si>
  <si>
    <t>CDK13</t>
  </si>
  <si>
    <t>cg13045913</t>
  </si>
  <si>
    <t>DNAJC17</t>
  </si>
  <si>
    <t>dnaJ homolog subfamily C member 17</t>
  </si>
  <si>
    <t>ZFYVE19</t>
  </si>
  <si>
    <t>abscission/NoCut checkpoint regulator isoform 2</t>
  </si>
  <si>
    <t>cg01593857</t>
  </si>
  <si>
    <t>cg10384133</t>
  </si>
  <si>
    <t>cg26094651</t>
  </si>
  <si>
    <t>cg02675527</t>
  </si>
  <si>
    <t>PAX8</t>
  </si>
  <si>
    <t>cg20667825</t>
  </si>
  <si>
    <t>PLEKHG6</t>
  </si>
  <si>
    <t>pleckstrin homology domain-containing family G member 6 isoform b</t>
  </si>
  <si>
    <t>cg16220844</t>
  </si>
  <si>
    <t>cg07647179</t>
  </si>
  <si>
    <t>MUC2</t>
  </si>
  <si>
    <t>cg01324343</t>
  </si>
  <si>
    <t>ABCC5</t>
  </si>
  <si>
    <t>multidrug resistance-associated protein 5 isoform 2</t>
  </si>
  <si>
    <t>cg24494556</t>
  </si>
  <si>
    <t>ZNF33B</t>
  </si>
  <si>
    <t>zinc finger protein 33B isoform 2</t>
  </si>
  <si>
    <t>cg01777861</t>
  </si>
  <si>
    <t>cg00561194</t>
  </si>
  <si>
    <t>ZNF248</t>
  </si>
  <si>
    <t>cg08922308</t>
  </si>
  <si>
    <t>MIR492</t>
  </si>
  <si>
    <t>KRT19P2</t>
  </si>
  <si>
    <t>cg07326602</t>
  </si>
  <si>
    <t>MTL5</t>
  </si>
  <si>
    <t>cg25097398</t>
  </si>
  <si>
    <t>cg17071417</t>
  </si>
  <si>
    <t>MYBPC2</t>
  </si>
  <si>
    <t>cg15415094</t>
  </si>
  <si>
    <t>cg18147048</t>
  </si>
  <si>
    <t>TIMM13</t>
  </si>
  <si>
    <t>mitochondrial import inner membrane translocase subunit Tim13</t>
  </si>
  <si>
    <t>LMNB2</t>
  </si>
  <si>
    <t>lamin-B2</t>
  </si>
  <si>
    <t>TMPRSS9</t>
  </si>
  <si>
    <t>transmembrane protease serine 9</t>
  </si>
  <si>
    <t>cg00947782</t>
  </si>
  <si>
    <t>PPP1R11</t>
  </si>
  <si>
    <t>protein phosphatase 1 regulatory subunit 11</t>
  </si>
  <si>
    <t>RNF39</t>
  </si>
  <si>
    <t>RING finger protein 39 isoform 2</t>
  </si>
  <si>
    <t>cg18629009</t>
  </si>
  <si>
    <t>UNCX</t>
  </si>
  <si>
    <t>homeobox protein unc-4 homolog</t>
  </si>
  <si>
    <t>cg18273401</t>
  </si>
  <si>
    <t>LGALS3</t>
  </si>
  <si>
    <t>cg04580344</t>
  </si>
  <si>
    <t>cg04131969</t>
  </si>
  <si>
    <t>MYADML</t>
  </si>
  <si>
    <t>MYADML,LINC01317</t>
  </si>
  <si>
    <t>cg11185456</t>
  </si>
  <si>
    <t>DNHD1</t>
  </si>
  <si>
    <t>dynein heavy chain domain-containing protein 1 isoform 1</t>
  </si>
  <si>
    <t>cg21487550</t>
  </si>
  <si>
    <t>LOC101927123</t>
  </si>
  <si>
    <t>cg14554415</t>
  </si>
  <si>
    <t>NOX5</t>
  </si>
  <si>
    <t>SPESP1</t>
  </si>
  <si>
    <t>sperm equatorial segment protein 1 precursor</t>
  </si>
  <si>
    <t>NOX5,MIR548H4,SPESP1</t>
  </si>
  <si>
    <t>cg11235152</t>
  </si>
  <si>
    <t>C1orf141</t>
  </si>
  <si>
    <t>cg12850242</t>
  </si>
  <si>
    <t>PCYOX1</t>
  </si>
  <si>
    <t>prenylcysteine oxidase 1 precursor</t>
  </si>
  <si>
    <t>cg04398451</t>
  </si>
  <si>
    <t>MYO15A</t>
  </si>
  <si>
    <t>cg19948393</t>
  </si>
  <si>
    <t>cg15321244</t>
  </si>
  <si>
    <t>cg22274813</t>
  </si>
  <si>
    <t>cg22716280</t>
  </si>
  <si>
    <t>CFAP46</t>
  </si>
  <si>
    <t>cg04746089</t>
  </si>
  <si>
    <t>BOP1</t>
  </si>
  <si>
    <t>cg09827761</t>
  </si>
  <si>
    <t>LINC01169</t>
  </si>
  <si>
    <t>cg21105916</t>
  </si>
  <si>
    <t>PCDHB19P</t>
  </si>
  <si>
    <t>cg14493094</t>
  </si>
  <si>
    <t>cg06437703</t>
  </si>
  <si>
    <t>EIF4EBP1</t>
  </si>
  <si>
    <t>cg02567769</t>
  </si>
  <si>
    <t>RASGEF1C</t>
  </si>
  <si>
    <t>cg15726045</t>
  </si>
  <si>
    <t>PLOD2</t>
  </si>
  <si>
    <t>procollagen-lysine,2-oxoglutarate 5-dioxygenase 2 isoform 1 precursor</t>
  </si>
  <si>
    <t>cg11421509</t>
  </si>
  <si>
    <t>cg18918426</t>
  </si>
  <si>
    <t>FAAH</t>
  </si>
  <si>
    <t>cg21649277</t>
  </si>
  <si>
    <t>ARRDC2</t>
  </si>
  <si>
    <t>arrestin domain-containing protein 2 isoform 1</t>
  </si>
  <si>
    <t>cg14117219</t>
  </si>
  <si>
    <t>cg09217309</t>
  </si>
  <si>
    <t>RAET1G</t>
  </si>
  <si>
    <t>retinoic acid early transcript 1G protein preproprotein</t>
  </si>
  <si>
    <t>cg26099834</t>
  </si>
  <si>
    <t>cg17553881</t>
  </si>
  <si>
    <t>EXOC3</t>
  </si>
  <si>
    <t>exocyst complex component 3</t>
  </si>
  <si>
    <t>EXOC3-AS1</t>
  </si>
  <si>
    <t>cg05642024</t>
  </si>
  <si>
    <t>HERC2P2</t>
  </si>
  <si>
    <t>cg02487331</t>
  </si>
  <si>
    <t>cg26706520</t>
  </si>
  <si>
    <t>cg00727777</t>
  </si>
  <si>
    <t>cg07620573</t>
  </si>
  <si>
    <t>FGF12</t>
  </si>
  <si>
    <t>cg11939450</t>
  </si>
  <si>
    <t>OVOL2</t>
  </si>
  <si>
    <t>cg17178900</t>
  </si>
  <si>
    <t>cg24143873</t>
  </si>
  <si>
    <t>LINC00029</t>
  </si>
  <si>
    <t>LINC01056</t>
  </si>
  <si>
    <t>LOC63930</t>
  </si>
  <si>
    <t>cg12644659</t>
  </si>
  <si>
    <t>LOC100996455</t>
  </si>
  <si>
    <t>cg14456004</t>
  </si>
  <si>
    <t>MIPEPP3</t>
  </si>
  <si>
    <t>cg02091185</t>
  </si>
  <si>
    <t>RANBP17</t>
  </si>
  <si>
    <t>ran-binding protein 17</t>
  </si>
  <si>
    <t>cg09100338</t>
  </si>
  <si>
    <t>cg02219116</t>
  </si>
  <si>
    <t>TOR4A</t>
  </si>
  <si>
    <t>torsin-4A</t>
  </si>
  <si>
    <t>cg18135555</t>
  </si>
  <si>
    <t>cg21293934</t>
  </si>
  <si>
    <t>cg14605520</t>
  </si>
  <si>
    <t>LHX3</t>
  </si>
  <si>
    <t>LIM/homeobox protein Lhx3 isoform b</t>
  </si>
  <si>
    <t>cg26363580</t>
  </si>
  <si>
    <t>RASGEF1B</t>
  </si>
  <si>
    <t>ras-GEF domain-containing family member 1B isoform 2</t>
  </si>
  <si>
    <t>cg23299254</t>
  </si>
  <si>
    <t>PLEC</t>
  </si>
  <si>
    <t>cg19359983</t>
  </si>
  <si>
    <t>METTL21C</t>
  </si>
  <si>
    <t>protein-lysine methyltransferase METTL21C</t>
  </si>
  <si>
    <t>cg17243628</t>
  </si>
  <si>
    <t>cg03562736</t>
  </si>
  <si>
    <t>CSMD3</t>
  </si>
  <si>
    <t>cg09655876</t>
  </si>
  <si>
    <t>AGPAT4</t>
  </si>
  <si>
    <t>cg00843105</t>
  </si>
  <si>
    <t>ZNF234</t>
  </si>
  <si>
    <t>zinc finger protein 234</t>
  </si>
  <si>
    <t>cg01559901</t>
  </si>
  <si>
    <t>cg18848287</t>
  </si>
  <si>
    <t>RBAKDN</t>
  </si>
  <si>
    <t>RBAK-RBAKDN</t>
  </si>
  <si>
    <t>RBAK-RBAKDN readthrough</t>
  </si>
  <si>
    <t>RBAK</t>
  </si>
  <si>
    <t>RB-associated KRAB zinc finger protein</t>
  </si>
  <si>
    <t>cg20188490</t>
  </si>
  <si>
    <t>PRH2</t>
  </si>
  <si>
    <t>salivary acidic proline-rich phosphoprotein 1/2 precursor</t>
  </si>
  <si>
    <t>PRH1-PRR4,PRH1</t>
  </si>
  <si>
    <t>cg04228998</t>
  </si>
  <si>
    <t>AARS2</t>
  </si>
  <si>
    <t>cg11938672</t>
  </si>
  <si>
    <t>cg14405197</t>
  </si>
  <si>
    <t>ZFYVE28</t>
  </si>
  <si>
    <t>cg27357918</t>
  </si>
  <si>
    <t>PDE6B</t>
  </si>
  <si>
    <t>rod cGMP-specific 3',5'-cyclic phosphodiesterase subunit beta isoform 3</t>
  </si>
  <si>
    <t>cg10279314</t>
  </si>
  <si>
    <t>cg18057887</t>
  </si>
  <si>
    <t>IGSF9B</t>
  </si>
  <si>
    <t>cg17466567</t>
  </si>
  <si>
    <t>ETV5</t>
  </si>
  <si>
    <t>ETS translocation variant 5</t>
  </si>
  <si>
    <t>cg07103673</t>
  </si>
  <si>
    <t>NLRP14</t>
  </si>
  <si>
    <t>NACHT, LRR and PYD domains-containing protein 14</t>
  </si>
  <si>
    <t>cg08122831</t>
  </si>
  <si>
    <t>cg16865291</t>
  </si>
  <si>
    <t>cg13471254</t>
  </si>
  <si>
    <t>TRUB2</t>
  </si>
  <si>
    <t>cg06748470</t>
  </si>
  <si>
    <t>LINC01359</t>
  </si>
  <si>
    <t>cg02451774</t>
  </si>
  <si>
    <t>cg14395298</t>
  </si>
  <si>
    <t>cg17524265</t>
  </si>
  <si>
    <t>cg16700265</t>
  </si>
  <si>
    <t>ALPPL2</t>
  </si>
  <si>
    <t>alkaline phosphatase, placental-like preproprotein</t>
  </si>
  <si>
    <t>cg02171545</t>
  </si>
  <si>
    <t>SNRPN</t>
  </si>
  <si>
    <t>cg20602954</t>
  </si>
  <si>
    <t>cg06873352</t>
  </si>
  <si>
    <t>STRADA</t>
  </si>
  <si>
    <t>STE20-related kinase adapter protein alpha isoform 5</t>
  </si>
  <si>
    <t>CCDC47</t>
  </si>
  <si>
    <t>coiled-coil domain-containing protein 47 precursor</t>
  </si>
  <si>
    <t>cg10962762</t>
  </si>
  <si>
    <t>cg27532318</t>
  </si>
  <si>
    <t>cg25307371</t>
  </si>
  <si>
    <t>LEPROT</t>
  </si>
  <si>
    <t>leptin receptor gene-related protein isoform 1</t>
  </si>
  <si>
    <t>LEPR</t>
  </si>
  <si>
    <t>leptin receptor isoform 1 precursor</t>
  </si>
  <si>
    <t>cg11062466</t>
  </si>
  <si>
    <t>cg14649234</t>
  </si>
  <si>
    <t>DPP7</t>
  </si>
  <si>
    <t>dipeptidyl peptidase 2 preproprotein</t>
  </si>
  <si>
    <t>MAN1B1</t>
  </si>
  <si>
    <t>endoplasmic reticulum mannosyl-oligosaccharide 1,2-alpha-mannosidase</t>
  </si>
  <si>
    <t>cg21520684</t>
  </si>
  <si>
    <t>PDCD6IPP2</t>
  </si>
  <si>
    <t>LOC100289656</t>
  </si>
  <si>
    <t>cg04803930</t>
  </si>
  <si>
    <t>cg13315147</t>
  </si>
  <si>
    <t>CYP2E1</t>
  </si>
  <si>
    <t>cytochrome P450 2E1 precursor</t>
  </si>
  <si>
    <t>cg20320494</t>
  </si>
  <si>
    <t>cg01894875</t>
  </si>
  <si>
    <t>C1orf86</t>
  </si>
  <si>
    <t>cg23677911</t>
  </si>
  <si>
    <t>GALNT2</t>
  </si>
  <si>
    <t>cg25134647</t>
  </si>
  <si>
    <t>cg24258529</t>
  </si>
  <si>
    <t>cg14859324</t>
  </si>
  <si>
    <t>cg26153715</t>
  </si>
  <si>
    <t>cg25125450</t>
  </si>
  <si>
    <t>RFPL2</t>
  </si>
  <si>
    <t>ret finger protein-like 2 isoform 3</t>
  </si>
  <si>
    <t>cg11957400</t>
  </si>
  <si>
    <t>CACNA2D4</t>
  </si>
  <si>
    <t>cg25612754</t>
  </si>
  <si>
    <t>cg01794799</t>
  </si>
  <si>
    <t>SLC39A9</t>
  </si>
  <si>
    <t>zinc transporter ZIP9 isoform 2</t>
  </si>
  <si>
    <t>cg00413089</t>
  </si>
  <si>
    <t>cg19504605</t>
  </si>
  <si>
    <t>ZFP41</t>
  </si>
  <si>
    <t>cg08861456</t>
  </si>
  <si>
    <t>cg21929564</t>
  </si>
  <si>
    <t>CCDC152</t>
  </si>
  <si>
    <t>coiled-coil domain-containing protein 152</t>
  </si>
  <si>
    <t>cg22807585</t>
  </si>
  <si>
    <t>cg10596483</t>
  </si>
  <si>
    <t>PSCA</t>
  </si>
  <si>
    <t>JRK</t>
  </si>
  <si>
    <t>jerky protein homolog isoform b</t>
  </si>
  <si>
    <t>cg25866552</t>
  </si>
  <si>
    <t>cg05927817</t>
  </si>
  <si>
    <t>cg04775059</t>
  </si>
  <si>
    <t>cg05304057</t>
  </si>
  <si>
    <t>MRGPRX3</t>
  </si>
  <si>
    <t>mas-related G-protein coupled receptor member X3</t>
  </si>
  <si>
    <t>cg20396053</t>
  </si>
  <si>
    <t>AQP12B</t>
  </si>
  <si>
    <t>aquaporin-12B precursor</t>
  </si>
  <si>
    <t>cg00287096</t>
  </si>
  <si>
    <t>cg06282446</t>
  </si>
  <si>
    <t>PCDHA2</t>
  </si>
  <si>
    <t>protocadherin alpha-2 isoform 2 precursor</t>
  </si>
  <si>
    <t>PCDHA2,PCDHA1</t>
  </si>
  <si>
    <t>cg05671758</t>
  </si>
  <si>
    <t>PIGQ</t>
  </si>
  <si>
    <t>phosphatidylinositol N-acetylglucosaminyltransferase subunit Q isoform 2</t>
  </si>
  <si>
    <t>cg12036633</t>
  </si>
  <si>
    <t>cg06546677</t>
  </si>
  <si>
    <t>DGAT1</t>
  </si>
  <si>
    <t>diacylglycerol O-acyltransferase 1</t>
  </si>
  <si>
    <t>HSF1</t>
  </si>
  <si>
    <t>heat shock factor protein 1</t>
  </si>
  <si>
    <t>cg00369443</t>
  </si>
  <si>
    <t>cg05660106</t>
  </si>
  <si>
    <t>CASP9</t>
  </si>
  <si>
    <t>caspase-9 isoform alpha precursor</t>
  </si>
  <si>
    <t>DNAJC16</t>
  </si>
  <si>
    <t>cg16260126</t>
  </si>
  <si>
    <t>AKR1E2</t>
  </si>
  <si>
    <t>1,5-anhydro-D-fructose reductase isoform 3</t>
  </si>
  <si>
    <t>cg01114163</t>
  </si>
  <si>
    <t>LOC101929034</t>
  </si>
  <si>
    <t>cg15727925</t>
  </si>
  <si>
    <t>ZNF266</t>
  </si>
  <si>
    <t>zinc finger protein 266</t>
  </si>
  <si>
    <t>cg01134012</t>
  </si>
  <si>
    <t>cg07770222</t>
  </si>
  <si>
    <t>cg06107260</t>
  </si>
  <si>
    <t>HDAC4</t>
  </si>
  <si>
    <t>cg02578087</t>
  </si>
  <si>
    <t>SSUH2</t>
  </si>
  <si>
    <t>cg26893861</t>
  </si>
  <si>
    <t>DUSP3</t>
  </si>
  <si>
    <t>dual specificity protein phosphatase 3</t>
  </si>
  <si>
    <t>cg11945929</t>
  </si>
  <si>
    <t>cg05064044</t>
  </si>
  <si>
    <t>cg08439880</t>
  </si>
  <si>
    <t>cg17198722</t>
  </si>
  <si>
    <t>PRDX3</t>
  </si>
  <si>
    <t>thioredoxin-dependent peroxide reductase, mitochondrial isoform c precursor</t>
  </si>
  <si>
    <t>cg27490568</t>
  </si>
  <si>
    <t>PDE11A</t>
  </si>
  <si>
    <t>dual 3',5'-cyclic-AMP and -GMP phosphodiesterase 11A isoform 3</t>
  </si>
  <si>
    <t>cg05406088</t>
  </si>
  <si>
    <t>cg19149785</t>
  </si>
  <si>
    <t>KLK8</t>
  </si>
  <si>
    <t>kallikrein-8 isoform 5</t>
  </si>
  <si>
    <t>KLK9</t>
  </si>
  <si>
    <t>kallikrein-9 precursor</t>
  </si>
  <si>
    <t>cg06713675</t>
  </si>
  <si>
    <t>EXOSC9</t>
  </si>
  <si>
    <t>exosome complex component RRP45 isoform 1</t>
  </si>
  <si>
    <t>cg11059159</t>
  </si>
  <si>
    <t>cg14515779</t>
  </si>
  <si>
    <t>cg21995147</t>
  </si>
  <si>
    <t>HMHA1</t>
  </si>
  <si>
    <t>minor histocompatibility protein HA-1 isoform 2 precursor</t>
  </si>
  <si>
    <t>ABCA7</t>
  </si>
  <si>
    <t>ATP-binding cassette sub-family A member 7</t>
  </si>
  <si>
    <t>cg02703145</t>
  </si>
  <si>
    <t>cg09976142</t>
  </si>
  <si>
    <t>cg02583091</t>
  </si>
  <si>
    <t>SLC39A4</t>
  </si>
  <si>
    <t>zinc transporter ZIP4 isoform 3</t>
  </si>
  <si>
    <t>zinc transporter ZIP4 isoform 2 precursor</t>
  </si>
  <si>
    <t>cg08551532</t>
  </si>
  <si>
    <t>DLL3</t>
  </si>
  <si>
    <t>delta-like protein 3 isoform 2 precursor</t>
  </si>
  <si>
    <t>cg07200874</t>
  </si>
  <si>
    <t>cg15298323</t>
  </si>
  <si>
    <t>ACAT2</t>
  </si>
  <si>
    <t>acetyl-CoA acetyltransferase, cytosolic isoform 1</t>
  </si>
  <si>
    <t>LOC100129518</t>
  </si>
  <si>
    <t>cg03180457</t>
  </si>
  <si>
    <t>cg16387046</t>
  </si>
  <si>
    <t>MUCL1</t>
  </si>
  <si>
    <t>mucin-like protein 1 precursor</t>
  </si>
  <si>
    <t>cg15721243</t>
  </si>
  <si>
    <t>ZNF468</t>
  </si>
  <si>
    <t>zinc finger protein 468 isoform 3</t>
  </si>
  <si>
    <t>cg16440058</t>
  </si>
  <si>
    <t>ASIP</t>
  </si>
  <si>
    <t>agouti-signaling protein precursor</t>
  </si>
  <si>
    <t>cg15865511</t>
  </si>
  <si>
    <t>LOC102723854</t>
  </si>
  <si>
    <t>cg04634417</t>
  </si>
  <si>
    <t>PCDHA8</t>
  </si>
  <si>
    <t>protocadherin alpha-8 isoform 2 precursor</t>
  </si>
  <si>
    <t>PCDHA2,PCDHA3,PCDHA1,PCDHA6,PCDHA7,PCDHA4,PCDHA5</t>
  </si>
  <si>
    <t>cg07332563</t>
  </si>
  <si>
    <t>cg07167994</t>
  </si>
  <si>
    <t>cg22681495</t>
  </si>
  <si>
    <t>AKAP13</t>
  </si>
  <si>
    <t>cg00169964</t>
  </si>
  <si>
    <t>CDHR1</t>
  </si>
  <si>
    <t>cg24377285</t>
  </si>
  <si>
    <t>cg02530824</t>
  </si>
  <si>
    <t>cg26204682</t>
  </si>
  <si>
    <t>cg09214892</t>
  </si>
  <si>
    <t>cg11219411</t>
  </si>
  <si>
    <t>LOC100132146</t>
  </si>
  <si>
    <t>cg23908228</t>
  </si>
  <si>
    <t>cg00697301</t>
  </si>
  <si>
    <t>cg14508832</t>
  </si>
  <si>
    <t>PLCH2</t>
  </si>
  <si>
    <t>1-phosphatidylinositol 4,5-bisphosphate phosphodiesterase eta-2 isoform 1</t>
  </si>
  <si>
    <t>cg08570243</t>
  </si>
  <si>
    <t>LINC00116</t>
  </si>
  <si>
    <t>cg25485055</t>
  </si>
  <si>
    <t>ADAMTS16</t>
  </si>
  <si>
    <t>cg20994022</t>
  </si>
  <si>
    <t>YBX2</t>
  </si>
  <si>
    <t>Y-box-binding protein 2</t>
  </si>
  <si>
    <t>cg22084806</t>
  </si>
  <si>
    <t>FOXD4L1</t>
  </si>
  <si>
    <t>forkhead box protein D4-like 1</t>
  </si>
  <si>
    <t>cg19113954</t>
  </si>
  <si>
    <t>SEPSECS-AS1</t>
  </si>
  <si>
    <t>SEPSECS</t>
  </si>
  <si>
    <t>O-phosphoseryl-tRNA(Sec) selenium transferase</t>
  </si>
  <si>
    <t>cg23156509</t>
  </si>
  <si>
    <t>paired box protein Pax-8 isoform PAX8A</t>
  </si>
  <si>
    <t>cg27006947</t>
  </si>
  <si>
    <t>cg13990092</t>
  </si>
  <si>
    <t>cg22244940</t>
  </si>
  <si>
    <t>MMP17</t>
  </si>
  <si>
    <t>matrix metalloproteinase-17 preproprotein</t>
  </si>
  <si>
    <t>cg00178224</t>
  </si>
  <si>
    <t>CFC1B,CFC1</t>
  </si>
  <si>
    <t>cg00321709</t>
  </si>
  <si>
    <t>cg13578160</t>
  </si>
  <si>
    <t>cg25736982</t>
  </si>
  <si>
    <t>cg05017628</t>
  </si>
  <si>
    <t>C19orf68</t>
  </si>
  <si>
    <t>uncharacterized protein C19orf68</t>
  </si>
  <si>
    <t>cg26693817</t>
  </si>
  <si>
    <t>cg00785941</t>
  </si>
  <si>
    <t>cg18111500</t>
  </si>
  <si>
    <t>cg03911306</t>
  </si>
  <si>
    <t>DAZL</t>
  </si>
  <si>
    <t>deleted in azoospermia-like isoform 2</t>
  </si>
  <si>
    <t>cg14161821</t>
  </si>
  <si>
    <t>KDM4C</t>
  </si>
  <si>
    <t>cg13952963</t>
  </si>
  <si>
    <t>cg11608150</t>
  </si>
  <si>
    <t>cg06360820</t>
  </si>
  <si>
    <t>cg23442198</t>
  </si>
  <si>
    <t>CYP4V2</t>
  </si>
  <si>
    <t>cg16006841</t>
  </si>
  <si>
    <t>RGS14</t>
  </si>
  <si>
    <t>regulator of G-protein signaling 14</t>
  </si>
  <si>
    <t>cg04281019</t>
  </si>
  <si>
    <t>cg05345154</t>
  </si>
  <si>
    <t>MIR4321</t>
  </si>
  <si>
    <t>AMH</t>
  </si>
  <si>
    <t>muellerian-inhibiting factor precursor</t>
  </si>
  <si>
    <t>JSRP1</t>
  </si>
  <si>
    <t>junctional sarcoplasmic reticulum protein 1</t>
  </si>
  <si>
    <t>cg00297876</t>
  </si>
  <si>
    <t>NAPSA</t>
  </si>
  <si>
    <t>napsin-A preproprotein</t>
  </si>
  <si>
    <t>cg05856321</t>
  </si>
  <si>
    <t>cg11229771</t>
  </si>
  <si>
    <t>cg18405880</t>
  </si>
  <si>
    <t>ATXN7</t>
  </si>
  <si>
    <t>cg19729930</t>
  </si>
  <si>
    <t>cg25716820</t>
  </si>
  <si>
    <t>CELF5</t>
  </si>
  <si>
    <t>CUGBP Elav-like family member 5 isoform 2</t>
  </si>
  <si>
    <t>cg06748315</t>
  </si>
  <si>
    <t>KRTAP19-3</t>
  </si>
  <si>
    <t>keratin-associated protein 19-3</t>
  </si>
  <si>
    <t>cg18705301</t>
  </si>
  <si>
    <t>NDUFAF1</t>
  </si>
  <si>
    <t>cg14035368</t>
  </si>
  <si>
    <t>DNLZ</t>
  </si>
  <si>
    <t>DNL-type zinc finger protein</t>
  </si>
  <si>
    <t>CARD9</t>
  </si>
  <si>
    <t>caspase recruitment domain-containing protein 9 isoform 1</t>
  </si>
  <si>
    <t>cg22068400</t>
  </si>
  <si>
    <t>cg24664470</t>
  </si>
  <si>
    <t>cg04734587</t>
  </si>
  <si>
    <t>DNAH5</t>
  </si>
  <si>
    <t>cg09522962</t>
  </si>
  <si>
    <t>MIR520F</t>
  </si>
  <si>
    <t>MIR519E</t>
  </si>
  <si>
    <t>MIR515-1</t>
  </si>
  <si>
    <t>cg22355889</t>
  </si>
  <si>
    <t>ELMOD1</t>
  </si>
  <si>
    <t>ELMO domain-containing protein 1 isoform 1</t>
  </si>
  <si>
    <t>LOC643923</t>
  </si>
  <si>
    <t>cg01062395</t>
  </si>
  <si>
    <t>HLA-H</t>
  </si>
  <si>
    <t>cg22116458</t>
  </si>
  <si>
    <t>cg21838488</t>
  </si>
  <si>
    <t>RNF219</t>
  </si>
  <si>
    <t>RING finger protein 219</t>
  </si>
  <si>
    <t>cg17872886</t>
  </si>
  <si>
    <t>cg26597838</t>
  </si>
  <si>
    <t>cg24974729</t>
  </si>
  <si>
    <t>UNC93B1</t>
  </si>
  <si>
    <t>cg13665998</t>
  </si>
  <si>
    <t>cg18516195</t>
  </si>
  <si>
    <t>BEGAIN</t>
  </si>
  <si>
    <t>cg15363314</t>
  </si>
  <si>
    <t>cg22613854</t>
  </si>
  <si>
    <t>cg06943073</t>
  </si>
  <si>
    <t>SRGAP1</t>
  </si>
  <si>
    <t>cg21894287</t>
  </si>
  <si>
    <t>cg16072462</t>
  </si>
  <si>
    <t>cg16528597</t>
  </si>
  <si>
    <t>PDE4DIP,NBPF9,NBPF20</t>
  </si>
  <si>
    <t>cg03449857</t>
  </si>
  <si>
    <t>cg20364632</t>
  </si>
  <si>
    <t>cg09467607</t>
  </si>
  <si>
    <t>FEZ2</t>
  </si>
  <si>
    <t>fasciculation and elongation protein zeta-2 isoform 1</t>
  </si>
  <si>
    <t>cg24231558</t>
  </si>
  <si>
    <t>cg03716984</t>
  </si>
  <si>
    <t>cg14884932</t>
  </si>
  <si>
    <t>cg10687087</t>
  </si>
  <si>
    <t>cg17050807</t>
  </si>
  <si>
    <t>cg21918786</t>
  </si>
  <si>
    <t>cg11168104</t>
  </si>
  <si>
    <t>cg18476566</t>
  </si>
  <si>
    <t>OR4K14</t>
  </si>
  <si>
    <t>olfactory receptor 4K14</t>
  </si>
  <si>
    <t>cg02275226</t>
  </si>
  <si>
    <t>cg18771553</t>
  </si>
  <si>
    <t>cg16688533</t>
  </si>
  <si>
    <t>STC1</t>
  </si>
  <si>
    <t>stanniocalcin-1 precursor</t>
  </si>
  <si>
    <t>cg07805603</t>
  </si>
  <si>
    <t>METAP2</t>
  </si>
  <si>
    <t>methionine aminopeptidase 2</t>
  </si>
  <si>
    <t>cg21566416</t>
  </si>
  <si>
    <t>PRSS23</t>
  </si>
  <si>
    <t>serine protease 23 isoform c precursor</t>
  </si>
  <si>
    <t>cg13498757</t>
  </si>
  <si>
    <t>cg24719726</t>
  </si>
  <si>
    <t>cg06791546</t>
  </si>
  <si>
    <t>LINC01115</t>
  </si>
  <si>
    <t>cg05820861</t>
  </si>
  <si>
    <t>C1QTNF9</t>
  </si>
  <si>
    <t>complement C1q and tumor necrosis factor-related protein 9A precursor</t>
  </si>
  <si>
    <t>SPATA13</t>
  </si>
  <si>
    <t>spermatogenesis-associated protein 13 isoform 6</t>
  </si>
  <si>
    <t>cg07950803</t>
  </si>
  <si>
    <t>CD1A</t>
  </si>
  <si>
    <t>T-cell surface glycoprotein CD1a precursor</t>
  </si>
  <si>
    <t>cg21139150</t>
  </si>
  <si>
    <t>cg16532282</t>
  </si>
  <si>
    <t>cg24536782</t>
  </si>
  <si>
    <t>cg09122588</t>
  </si>
  <si>
    <t>HS6ST3</t>
  </si>
  <si>
    <t>cg12939425</t>
  </si>
  <si>
    <t>cg20000602</t>
  </si>
  <si>
    <t>ZNF664-FAM101A</t>
  </si>
  <si>
    <t>cg06341731</t>
  </si>
  <si>
    <t>BCL11B</t>
  </si>
  <si>
    <t>cg03343571</t>
  </si>
  <si>
    <t>cg15541193</t>
  </si>
  <si>
    <t>cg14301048</t>
  </si>
  <si>
    <t>APOL6</t>
  </si>
  <si>
    <t>apolipoprotein L6</t>
  </si>
  <si>
    <t>cg13730219</t>
  </si>
  <si>
    <t>LINC00539,MIPEPP3</t>
  </si>
  <si>
    <t>cg25822783</t>
  </si>
  <si>
    <t>cg12606694</t>
  </si>
  <si>
    <t>AKAP7</t>
  </si>
  <si>
    <t>cg09646946</t>
  </si>
  <si>
    <t>cg04156016</t>
  </si>
  <si>
    <t>cg19235955</t>
  </si>
  <si>
    <t>ZNF561</t>
  </si>
  <si>
    <t>zinc finger protein 561</t>
  </si>
  <si>
    <t>ZNF561-AS1</t>
  </si>
  <si>
    <t>cg07884673</t>
  </si>
  <si>
    <t>SFMBT1</t>
  </si>
  <si>
    <t>cg03393996</t>
  </si>
  <si>
    <t>cg26702039</t>
  </si>
  <si>
    <t>cg17118775</t>
  </si>
  <si>
    <t>cg21903646</t>
  </si>
  <si>
    <t>cg06394109</t>
  </si>
  <si>
    <t>cg09166085</t>
  </si>
  <si>
    <t>cg22789982</t>
  </si>
  <si>
    <t>cg04063615</t>
  </si>
  <si>
    <t>cg13092405</t>
  </si>
  <si>
    <t>cg26135573</t>
  </si>
  <si>
    <t>cg16602316</t>
  </si>
  <si>
    <t>UBR7</t>
  </si>
  <si>
    <t>cg23096297</t>
  </si>
  <si>
    <t>DIDO1</t>
  </si>
  <si>
    <t>death-inducer obliterator 1 isoform c</t>
  </si>
  <si>
    <t>cg15174564</t>
  </si>
  <si>
    <t>GRIK4</t>
  </si>
  <si>
    <t>glutamate receptor ionotropic, kainate 4 isoform 1 precursor</t>
  </si>
  <si>
    <t>cg21200382</t>
  </si>
  <si>
    <t>RAB19</t>
  </si>
  <si>
    <t>ras-related protein Rab-19</t>
  </si>
  <si>
    <t>cg21811021</t>
  </si>
  <si>
    <t>cg18538958</t>
  </si>
  <si>
    <t>TACR3</t>
  </si>
  <si>
    <t>neuromedin-K receptor</t>
  </si>
  <si>
    <t>cg27408171</t>
  </si>
  <si>
    <t>SERPINB6</t>
  </si>
  <si>
    <t>cg10742917</t>
  </si>
  <si>
    <t>cg10017561</t>
  </si>
  <si>
    <t>GNAS</t>
  </si>
  <si>
    <t>protein GNAS isoform GNASL</t>
  </si>
  <si>
    <t>LOC101927932</t>
  </si>
  <si>
    <t>cg16761754</t>
  </si>
  <si>
    <t>cg24246628</t>
  </si>
  <si>
    <t>KIF25</t>
  </si>
  <si>
    <t>cg07042007</t>
  </si>
  <si>
    <t>cg05337761</t>
  </si>
  <si>
    <t>cg03433033</t>
  </si>
  <si>
    <t>cg14716792</t>
  </si>
  <si>
    <t>OR4A15</t>
  </si>
  <si>
    <t>olfactory receptor 4A15</t>
  </si>
  <si>
    <t>cg02304092</t>
  </si>
  <si>
    <t>C5orf63</t>
  </si>
  <si>
    <t>glutaredoxin-like protein C5orf63 isoform 1</t>
  </si>
  <si>
    <t>cg16953816</t>
  </si>
  <si>
    <t>VPS37B</t>
  </si>
  <si>
    <t>vacuolar protein sorting-associated protein 37B</t>
  </si>
  <si>
    <t>HIP1R</t>
  </si>
  <si>
    <t>huntingtin-interacting protein 1-related protein isoform 1</t>
  </si>
  <si>
    <t>cg12378321</t>
  </si>
  <si>
    <t>cg03892308</t>
  </si>
  <si>
    <t>PCDHGA11</t>
  </si>
  <si>
    <t>protocadherin gamma-A11 isoform 3 precursor</t>
  </si>
  <si>
    <t>PCDHGB7</t>
  </si>
  <si>
    <t>protocadherin gamma-B7 isoform 2 precursor</t>
  </si>
  <si>
    <t>PCDHGA10,PCDHGB1,PCDHGB3,PCDHGB2,PCDHGA8,PCDHGA9,PCDHGB7,PCDHGB6,PCDHGB5,PCDHGB4,PCDHGA2,PCDHGA3,PCDHGA1,PCDHGA6,PCDHGA7,PCDHGA4,PCDHGA5</t>
  </si>
  <si>
    <t>cg19882784</t>
  </si>
  <si>
    <t>C7orf49</t>
  </si>
  <si>
    <t>modulator of retrovirus infection homolog isoform 1</t>
  </si>
  <si>
    <t>cg10317314</t>
  </si>
  <si>
    <t>cg21733973</t>
  </si>
  <si>
    <t>LOC441242</t>
  </si>
  <si>
    <t>cg18224942</t>
  </si>
  <si>
    <t>SCNN1D</t>
  </si>
  <si>
    <t>amiloride-sensitive sodium channel subunit delta</t>
  </si>
  <si>
    <t>ACAP3</t>
  </si>
  <si>
    <t>arf-GAP with coiled-coil, ANK repeat and PH domain-containing protein 3</t>
  </si>
  <si>
    <t>cg11395949</t>
  </si>
  <si>
    <t>cg13736514</t>
  </si>
  <si>
    <t>cg12156873</t>
  </si>
  <si>
    <t>cg14608581</t>
  </si>
  <si>
    <t>SNRNP27</t>
  </si>
  <si>
    <t>U4/U6.U5 small nuclear ribonucleoprotein 27 kDa protein</t>
  </si>
  <si>
    <t>cg03382370</t>
  </si>
  <si>
    <t>SSTR5</t>
  </si>
  <si>
    <t>somatostatin receptor type 5</t>
  </si>
  <si>
    <t>SSTR5-AS1</t>
  </si>
  <si>
    <t>cg14223671</t>
  </si>
  <si>
    <t>cg23995446</t>
  </si>
  <si>
    <t>PRR36</t>
  </si>
  <si>
    <t>proline-rich protein 36</t>
  </si>
  <si>
    <t>cg26481402</t>
  </si>
  <si>
    <t>cg24634471</t>
  </si>
  <si>
    <t>cg19637330</t>
  </si>
  <si>
    <t>cg08219700</t>
  </si>
  <si>
    <t>cg13624860</t>
  </si>
  <si>
    <t>PGM5P3-AS1</t>
  </si>
  <si>
    <t>cg01338139</t>
  </si>
  <si>
    <t>C15orf53</t>
  </si>
  <si>
    <t>uncharacterized protein C15orf53</t>
  </si>
  <si>
    <t>cg01620082</t>
  </si>
  <si>
    <t>cg04136185</t>
  </si>
  <si>
    <t>cg25586011</t>
  </si>
  <si>
    <t>cg11634705</t>
  </si>
  <si>
    <t>SUN1</t>
  </si>
  <si>
    <t>SUN domain-containing protein 1 isoform a</t>
  </si>
  <si>
    <t>cg22582617</t>
  </si>
  <si>
    <t>cg07455790</t>
  </si>
  <si>
    <t>LY6G5C</t>
  </si>
  <si>
    <t>lymphocyte antigen 6 complex locus protein G5c precursor</t>
  </si>
  <si>
    <t>cg02825211</t>
  </si>
  <si>
    <t>ACTL9</t>
  </si>
  <si>
    <t>actin-like protein 9</t>
  </si>
  <si>
    <t>cg15828915</t>
  </si>
  <si>
    <t>ITPR2</t>
  </si>
  <si>
    <t>cg24856673</t>
  </si>
  <si>
    <t>cg25697727</t>
  </si>
  <si>
    <t>PPAP2C</t>
  </si>
  <si>
    <t>lipid phosphate phosphohydrolase 2 isoform 2</t>
  </si>
  <si>
    <t>cg02735058</t>
  </si>
  <si>
    <t>cg02153358</t>
  </si>
  <si>
    <t>cg14023020</t>
  </si>
  <si>
    <t>cg14902204</t>
  </si>
  <si>
    <t>cg14228592</t>
  </si>
  <si>
    <t>cg16719517</t>
  </si>
  <si>
    <t>CBR1</t>
  </si>
  <si>
    <t>carbonyl reductase [NADPH] 1 isoform 1</t>
  </si>
  <si>
    <t>LOC100133286</t>
  </si>
  <si>
    <t>LOC100133286,CBR1</t>
  </si>
  <si>
    <t>cg03328754</t>
  </si>
  <si>
    <t>A4GALT</t>
  </si>
  <si>
    <t>cg12575883</t>
  </si>
  <si>
    <t>cg21036194</t>
  </si>
  <si>
    <t>SNCAIP</t>
  </si>
  <si>
    <t>cg18009000</t>
  </si>
  <si>
    <t>H2AFY2</t>
  </si>
  <si>
    <t>core histone macro-H2A.2</t>
  </si>
  <si>
    <t>cg23824713</t>
  </si>
  <si>
    <t>SERPINB5</t>
  </si>
  <si>
    <t>cg17545182</t>
  </si>
  <si>
    <t>GCSAML-AS1,GCSAML,OR2C3</t>
  </si>
  <si>
    <t>cg09357589</t>
  </si>
  <si>
    <t>cg05877788</t>
  </si>
  <si>
    <t>TP53I13</t>
  </si>
  <si>
    <t>tumor protein p53-inducible protein 13 precursor</t>
  </si>
  <si>
    <t>GIT1</t>
  </si>
  <si>
    <t>ARF GTPase-activating protein GIT1 isoform 2</t>
  </si>
  <si>
    <t>cg09164108</t>
  </si>
  <si>
    <t>cg01053087</t>
  </si>
  <si>
    <t>ERICH1</t>
  </si>
  <si>
    <t>cg19778375</t>
  </si>
  <si>
    <t>sodium- and chloride-dependent betaine transporter</t>
  </si>
  <si>
    <t>cg16609181</t>
  </si>
  <si>
    <t>cg18955367</t>
  </si>
  <si>
    <t>cg18678645</t>
  </si>
  <si>
    <t>cg19603903</t>
  </si>
  <si>
    <t>cg04231094</t>
  </si>
  <si>
    <t>cg03995122</t>
  </si>
  <si>
    <t>cg07010222</t>
  </si>
  <si>
    <t>cg00290607</t>
  </si>
  <si>
    <t>DOC2GP</t>
  </si>
  <si>
    <t>cg18609891</t>
  </si>
  <si>
    <t>cg12086421</t>
  </si>
  <si>
    <t>cg11002686</t>
  </si>
  <si>
    <t>cg03654841</t>
  </si>
  <si>
    <t>cg23744433</t>
  </si>
  <si>
    <t>MIER1</t>
  </si>
  <si>
    <t>mesoderm induction early response protein 1 isoform e</t>
  </si>
  <si>
    <t>WDR78</t>
  </si>
  <si>
    <t>WD repeat-containing protein 78 isoform 2</t>
  </si>
  <si>
    <t>cg22171314</t>
  </si>
  <si>
    <t>cg23188684</t>
  </si>
  <si>
    <t>cg07179329</t>
  </si>
  <si>
    <t>CDH13</t>
  </si>
  <si>
    <t>cg06758191</t>
  </si>
  <si>
    <t>AFAP1</t>
  </si>
  <si>
    <t>cg14587401</t>
  </si>
  <si>
    <t>TTC37</t>
  </si>
  <si>
    <t>tetratricopeptide repeat protein 37</t>
  </si>
  <si>
    <t>ARSK</t>
  </si>
  <si>
    <t>arylsulfatase K precursor</t>
  </si>
  <si>
    <t>cg17686260</t>
  </si>
  <si>
    <t>MGMT</t>
  </si>
  <si>
    <t>cg01466164</t>
  </si>
  <si>
    <t>LOC101927815</t>
  </si>
  <si>
    <t>cg24354581</t>
  </si>
  <si>
    <t>SIM2</t>
  </si>
  <si>
    <t>cg11941920</t>
  </si>
  <si>
    <t>cg12606911</t>
  </si>
  <si>
    <t>CD8A</t>
  </si>
  <si>
    <t>T-cell surface glycoprotein CD8 alpha chain isoform 1 precursor</t>
  </si>
  <si>
    <t>cg14598846</t>
  </si>
  <si>
    <t>cg11578532</t>
  </si>
  <si>
    <t>TSTD1</t>
  </si>
  <si>
    <t>thiosulfate sulfurtransferase/rhodanese-like domain-containing protein 1 isoform 1</t>
  </si>
  <si>
    <t>USF1</t>
  </si>
  <si>
    <t>upstream stimulatory factor 1 isoform 2</t>
  </si>
  <si>
    <t>cg17588350</t>
  </si>
  <si>
    <t>LINC00301</t>
  </si>
  <si>
    <t>cg03904042</t>
  </si>
  <si>
    <t>ACTL10</t>
  </si>
  <si>
    <t>actin-like protein 10 precursor</t>
  </si>
  <si>
    <t>NECAB3,ACTL10</t>
  </si>
  <si>
    <t>cg03957898</t>
  </si>
  <si>
    <t>FLG2</t>
  </si>
  <si>
    <t>filaggrin-2</t>
  </si>
  <si>
    <t>FLG-AS1</t>
  </si>
  <si>
    <t>cg17829936</t>
  </si>
  <si>
    <t>TAAR5</t>
  </si>
  <si>
    <t>trace amine-associated receptor 5</t>
  </si>
  <si>
    <t>cg19651757</t>
  </si>
  <si>
    <t>LOC100506159</t>
  </si>
  <si>
    <t>cg18849847</t>
  </si>
  <si>
    <t>cg26533311</t>
  </si>
  <si>
    <t>cg21268256</t>
  </si>
  <si>
    <t>cg00114966</t>
  </si>
  <si>
    <t>LHX9</t>
  </si>
  <si>
    <t>cg14384178</t>
  </si>
  <si>
    <t>TEX29</t>
  </si>
  <si>
    <t>cg11235602</t>
  </si>
  <si>
    <t>cg11772086</t>
  </si>
  <si>
    <t>MCC</t>
  </si>
  <si>
    <t>cg27656459</t>
  </si>
  <si>
    <t>cg26017915</t>
  </si>
  <si>
    <t>HSPA6</t>
  </si>
  <si>
    <t>heat shock 70 kDa protein 6</t>
  </si>
  <si>
    <t>cg01577475</t>
  </si>
  <si>
    <t>cg24114772</t>
  </si>
  <si>
    <t>cg03738707</t>
  </si>
  <si>
    <t>cg16182691</t>
  </si>
  <si>
    <t>GNAI1</t>
  </si>
  <si>
    <t>guanine nucleotide-binding protein G(i) subunit alpha-1 isoform 1</t>
  </si>
  <si>
    <t>cg13116946</t>
  </si>
  <si>
    <t>SLC16A8</t>
  </si>
  <si>
    <t>monocarboxylate transporter 3</t>
  </si>
  <si>
    <t>BAIAP2L2</t>
  </si>
  <si>
    <t>brain-specific angiogenesis inhibitor 1-associated protein 2-like protein 2</t>
  </si>
  <si>
    <t>cg10154826</t>
  </si>
  <si>
    <t>FAM8A1</t>
  </si>
  <si>
    <t>protein FAM8A1</t>
  </si>
  <si>
    <t>cg13985597</t>
  </si>
  <si>
    <t>cg22582999</t>
  </si>
  <si>
    <t>cg09981929</t>
  </si>
  <si>
    <t>LOC101929574</t>
  </si>
  <si>
    <t>SH2D4B</t>
  </si>
  <si>
    <t>SH2 domain-containing protein 4B isoform 1</t>
  </si>
  <si>
    <t>cg21298523</t>
  </si>
  <si>
    <t>NUDT9</t>
  </si>
  <si>
    <t>ADP-ribose pyrophosphatase, mitochondrial isoform c precursor</t>
  </si>
  <si>
    <t>cg26968378</t>
  </si>
  <si>
    <t>cg12132508</t>
  </si>
  <si>
    <t>RRP15</t>
  </si>
  <si>
    <t>cg06241208</t>
  </si>
  <si>
    <t>ARL14EP</t>
  </si>
  <si>
    <t>ARL14 effector protein</t>
  </si>
  <si>
    <t>cg21937395</t>
  </si>
  <si>
    <t>cg26896946</t>
  </si>
  <si>
    <t>cg24184022</t>
  </si>
  <si>
    <t>LANCL2</t>
  </si>
  <si>
    <t>lanC-like protein 2</t>
  </si>
  <si>
    <t>cg14291745</t>
  </si>
  <si>
    <t>FRG2B</t>
  </si>
  <si>
    <t>protein FRG2-like-1</t>
  </si>
  <si>
    <t>cg00585072</t>
  </si>
  <si>
    <t>PCDHA4</t>
  </si>
  <si>
    <t>protocadherin alpha-4 isoform 2 precursor</t>
  </si>
  <si>
    <t>protocadherin alpha-2 isoform 3 precursor</t>
  </si>
  <si>
    <t>PCDHA2,PCDHA3,PCDHA1,PCDHA4</t>
  </si>
  <si>
    <t>cg14973360</t>
  </si>
  <si>
    <t>cg26744682</t>
  </si>
  <si>
    <t>TSKS</t>
  </si>
  <si>
    <t>cg15145296</t>
  </si>
  <si>
    <t>cg11939300</t>
  </si>
  <si>
    <t>cg15671450</t>
  </si>
  <si>
    <t>cg14240646</t>
  </si>
  <si>
    <t>ACBD5</t>
  </si>
  <si>
    <t>acyl-CoA-binding domain-containing protein 5 isoform 1</t>
  </si>
  <si>
    <t>LRRC37A6P</t>
  </si>
  <si>
    <t>cg15190383</t>
  </si>
  <si>
    <t>CRTC1</t>
  </si>
  <si>
    <t>cg08742575</t>
  </si>
  <si>
    <t>cg14340928</t>
  </si>
  <si>
    <t>cg19668234</t>
  </si>
  <si>
    <t>PRSS50</t>
  </si>
  <si>
    <t>probable threonine protease PRSS50 precursor</t>
  </si>
  <si>
    <t>PRSS46</t>
  </si>
  <si>
    <t>putative serine protease 46</t>
  </si>
  <si>
    <t>cg19969650</t>
  </si>
  <si>
    <t>LOC728613</t>
  </si>
  <si>
    <t>cg03486986</t>
  </si>
  <si>
    <t>cg22629528</t>
  </si>
  <si>
    <t>OPCML</t>
  </si>
  <si>
    <t>cg19504955</t>
  </si>
  <si>
    <t>ASTN1</t>
  </si>
  <si>
    <t>cg22670147</t>
  </si>
  <si>
    <t>cg03188948</t>
  </si>
  <si>
    <t>cg19427345</t>
  </si>
  <si>
    <t>MYL5</t>
  </si>
  <si>
    <t>myosin light chain 5</t>
  </si>
  <si>
    <t>MFSD7</t>
  </si>
  <si>
    <t>major facilitator superfamily domain-containing protein 7 isoform 2</t>
  </si>
  <si>
    <t>cg14752227</t>
  </si>
  <si>
    <t>UQCC1</t>
  </si>
  <si>
    <t>ubiquinol-cytochrome-c reductase complex assembly factor 1 isoform a</t>
  </si>
  <si>
    <t>cg19891452</t>
  </si>
  <si>
    <t>cg03764088</t>
  </si>
  <si>
    <t>LOC283683</t>
  </si>
  <si>
    <t>cg26536949</t>
  </si>
  <si>
    <t>cg21989299</t>
  </si>
  <si>
    <t>cg24441899</t>
  </si>
  <si>
    <t>cg17780447</t>
  </si>
  <si>
    <t>LOC101929124</t>
  </si>
  <si>
    <t>cg03868770</t>
  </si>
  <si>
    <t>RNF215</t>
  </si>
  <si>
    <t>RING finger protein 215 precursor</t>
  </si>
  <si>
    <t>cg17335657</t>
  </si>
  <si>
    <t>cg08493051</t>
  </si>
  <si>
    <t>cg14554157</t>
  </si>
  <si>
    <t>BCL11A</t>
  </si>
  <si>
    <t>B-cell lymphoma/leukemia 11A isoform 1</t>
  </si>
  <si>
    <t>cg08243619</t>
  </si>
  <si>
    <t>cg21766308</t>
  </si>
  <si>
    <t>IGSF10</t>
  </si>
  <si>
    <t>immunoglobulin superfamily member 10 isoform 1 precursor</t>
  </si>
  <si>
    <t>cg01550828</t>
  </si>
  <si>
    <t>RNF168</t>
  </si>
  <si>
    <t>cg01299774</t>
  </si>
  <si>
    <t>cg07524997</t>
  </si>
  <si>
    <t>PCDHGA10</t>
  </si>
  <si>
    <t>protocadherin gamma-A10 isoform 2 precursor</t>
  </si>
  <si>
    <t>PCDHGA10,PCDHGB1,PCDHGB3,PCDHGB2,PCDHGA8,PCDHGA9,PCDHGB6,PCDHGB5,PCDHGB4,PCDHGA2,PCDHGA3,PCDHGA1,PCDHGA6,PCDHGA7,PCDHGA4,PCDHGA5</t>
  </si>
  <si>
    <t>cg01299579</t>
  </si>
  <si>
    <t>NOL10</t>
  </si>
  <si>
    <t>cg24324837</t>
  </si>
  <si>
    <t>CCDC155</t>
  </si>
  <si>
    <t>protein KASH5</t>
  </si>
  <si>
    <t>LOC101928295</t>
  </si>
  <si>
    <t>cg13972423</t>
  </si>
  <si>
    <t>cg04257913</t>
  </si>
  <si>
    <t>cg00013655</t>
  </si>
  <si>
    <t>cg18765565</t>
  </si>
  <si>
    <t>TPPP</t>
  </si>
  <si>
    <t>cg27361401</t>
  </si>
  <si>
    <t>DYNC1LI1</t>
  </si>
  <si>
    <t>cytoplasmic dynein 1 light intermediate chain 1</t>
  </si>
  <si>
    <t>cg15148691</t>
  </si>
  <si>
    <t>OR10C1</t>
  </si>
  <si>
    <t>olfactory receptor 10C1</t>
  </si>
  <si>
    <t>cg22843684</t>
  </si>
  <si>
    <t>cg20540428</t>
  </si>
  <si>
    <t>PPP4R2</t>
  </si>
  <si>
    <t>serine/threonine-protein phosphatase 4 regulatory subunit 2</t>
  </si>
  <si>
    <t>cg23286646</t>
  </si>
  <si>
    <t>single-minded homolog 2 long isoform</t>
  </si>
  <si>
    <t>HLCS</t>
  </si>
  <si>
    <t>biotin--protein ligase</t>
  </si>
  <si>
    <t>cg02976617</t>
  </si>
  <si>
    <t>cg11395954</t>
  </si>
  <si>
    <t>LOC646522</t>
  </si>
  <si>
    <t>cg21697851</t>
  </si>
  <si>
    <t>cg16516295</t>
  </si>
  <si>
    <t>EFCAB12</t>
  </si>
  <si>
    <t>EF-hand calcium-binding domain-containing protein 12</t>
  </si>
  <si>
    <t>MBD4</t>
  </si>
  <si>
    <t>methyl-CpG-binding domain protein 4 isoform 1</t>
  </si>
  <si>
    <t>cg22996489</t>
  </si>
  <si>
    <t>cg18274896</t>
  </si>
  <si>
    <t>cg23061114</t>
  </si>
  <si>
    <t>TEKT4</t>
  </si>
  <si>
    <t>tektin-4 isoform 1</t>
  </si>
  <si>
    <t>LOC442028,TEKT4</t>
  </si>
  <si>
    <t>cg06300469</t>
  </si>
  <si>
    <t>cg20758593</t>
  </si>
  <si>
    <t>C5orf58</t>
  </si>
  <si>
    <t>putative uncharacterized protein C5orf58 isoform a</t>
  </si>
  <si>
    <t>cg08219773</t>
  </si>
  <si>
    <t>EFHB</t>
  </si>
  <si>
    <t>EF-hand domain-containing family member B</t>
  </si>
  <si>
    <t>cg04118610</t>
  </si>
  <si>
    <t>ADGRL3</t>
  </si>
  <si>
    <t>cg19131647</t>
  </si>
  <si>
    <t>cg05104897</t>
  </si>
  <si>
    <t>LOC101929762</t>
  </si>
  <si>
    <t>cg17430651</t>
  </si>
  <si>
    <t>PRKAR1B</t>
  </si>
  <si>
    <t>cg21482265</t>
  </si>
  <si>
    <t>cg13752114</t>
  </si>
  <si>
    <t>cg02938066</t>
  </si>
  <si>
    <t>TONSL-AS1</t>
  </si>
  <si>
    <t>MIR6893</t>
  </si>
  <si>
    <t>TONSL</t>
  </si>
  <si>
    <t>cg06417478</t>
  </si>
  <si>
    <t>HOOK2</t>
  </si>
  <si>
    <t>cg24080247</t>
  </si>
  <si>
    <t>cg15158783</t>
  </si>
  <si>
    <t>cg05095590</t>
  </si>
  <si>
    <t>cg10069155</t>
  </si>
  <si>
    <t>TYRO3</t>
  </si>
  <si>
    <t>tyrosine-protein kinase receptor TYRO3 precursor</t>
  </si>
  <si>
    <t>cg01649064</t>
  </si>
  <si>
    <t>C14orf79</t>
  </si>
  <si>
    <t>uncharacterized protein C14orf79</t>
  </si>
  <si>
    <t>cg00160777</t>
  </si>
  <si>
    <t>CHP2</t>
  </si>
  <si>
    <t>calcineurin B homologous protein 2</t>
  </si>
  <si>
    <t>cg07673080</t>
  </si>
  <si>
    <t>cg23681866</t>
  </si>
  <si>
    <t>cg15473092</t>
  </si>
  <si>
    <t>cg22172057</t>
  </si>
  <si>
    <t>ADARB2</t>
  </si>
  <si>
    <t>cg00817731</t>
  </si>
  <si>
    <t>cg06782035</t>
  </si>
  <si>
    <t>E3 ubiquitin-protein ligase MARCH11</t>
  </si>
  <si>
    <t>cg04819497</t>
  </si>
  <si>
    <t>cg07906193</t>
  </si>
  <si>
    <t>cg26680317</t>
  </si>
  <si>
    <t>IQGAP2</t>
  </si>
  <si>
    <t>cg24450063</t>
  </si>
  <si>
    <t>cg18159533</t>
  </si>
  <si>
    <t>GOLGA3</t>
  </si>
  <si>
    <t>cg24840300</t>
  </si>
  <si>
    <t>MIR3187</t>
  </si>
  <si>
    <t>LPPR3</t>
  </si>
  <si>
    <t>lipid phosphate phosphatase-related protein type 3 isoform 2</t>
  </si>
  <si>
    <t>PTBP1</t>
  </si>
  <si>
    <t>polypyrimidine tract-binding protein 1 isoform c</t>
  </si>
  <si>
    <t>cg05180887</t>
  </si>
  <si>
    <t>cg16885113</t>
  </si>
  <si>
    <t>cg08690976</t>
  </si>
  <si>
    <t>LYRM2</t>
  </si>
  <si>
    <t>LYR motif-containing protein 2</t>
  </si>
  <si>
    <t>LOC101929057</t>
  </si>
  <si>
    <t>cg23049448</t>
  </si>
  <si>
    <t>SYCP2L</t>
  </si>
  <si>
    <t>synaptonemal complex protein 2-like</t>
  </si>
  <si>
    <t>cg06937348</t>
  </si>
  <si>
    <t>MICB</t>
  </si>
  <si>
    <t>cg00936904</t>
  </si>
  <si>
    <t>cg09125754</t>
  </si>
  <si>
    <t>POTEF</t>
  </si>
  <si>
    <t>POTE ankyrin domain family member F</t>
  </si>
  <si>
    <t>MED15P9</t>
  </si>
  <si>
    <t>cg26320663</t>
  </si>
  <si>
    <t>cg20514083</t>
  </si>
  <si>
    <t>cg05918002</t>
  </si>
  <si>
    <t>cg18795169</t>
  </si>
  <si>
    <t>cg18709881</t>
  </si>
  <si>
    <t>cg00523161</t>
  </si>
  <si>
    <t>LPIN1</t>
  </si>
  <si>
    <t>phosphatidate phosphatase LPIN1 isoform 1</t>
  </si>
  <si>
    <t>cg23218559</t>
  </si>
  <si>
    <t>cg14667685</t>
  </si>
  <si>
    <t>cg20677078</t>
  </si>
  <si>
    <t>cg23371584</t>
  </si>
  <si>
    <t>BTG2</t>
  </si>
  <si>
    <t>protein BTG2</t>
  </si>
  <si>
    <t>LINC01136</t>
  </si>
  <si>
    <t>cg08944170</t>
  </si>
  <si>
    <t>cg16874583</t>
  </si>
  <si>
    <t>cg00028022</t>
  </si>
  <si>
    <t>cg20607798</t>
  </si>
  <si>
    <t>cg03406626</t>
  </si>
  <si>
    <t>MAML2</t>
  </si>
  <si>
    <t>cg08277548</t>
  </si>
  <si>
    <t>PADI3</t>
  </si>
  <si>
    <t>cg06060754</t>
  </si>
  <si>
    <t>cg04960065</t>
  </si>
  <si>
    <t>cg26031613</t>
  </si>
  <si>
    <t>KLC1</t>
  </si>
  <si>
    <t>kinesin light chain 1 isoform 3</t>
  </si>
  <si>
    <t>cg26448016</t>
  </si>
  <si>
    <t>TUBB8</t>
  </si>
  <si>
    <t>tubulin beta-8 chain</t>
  </si>
  <si>
    <t>cg07493435</t>
  </si>
  <si>
    <t>cg27420889</t>
  </si>
  <si>
    <t>cg01637482</t>
  </si>
  <si>
    <t>FAHD1</t>
  </si>
  <si>
    <t>acylpyruvase FAHD1, mitochondrial isoform 2</t>
  </si>
  <si>
    <t>cg01028140</t>
  </si>
  <si>
    <t>cg23961843</t>
  </si>
  <si>
    <t>APOBEC4</t>
  </si>
  <si>
    <t>putative C-&gt;U-editing enzyme APOBEC-4</t>
  </si>
  <si>
    <t>RGL1</t>
  </si>
  <si>
    <t>cg15612221</t>
  </si>
  <si>
    <t>cg13565129</t>
  </si>
  <si>
    <t>cg08871608</t>
  </si>
  <si>
    <t>CNTD2</t>
  </si>
  <si>
    <t>cyclin N-terminal domain-containing protein 2</t>
  </si>
  <si>
    <t>cg03337057</t>
  </si>
  <si>
    <t>cg15260248</t>
  </si>
  <si>
    <t>P3H2</t>
  </si>
  <si>
    <t>cg04299200</t>
  </si>
  <si>
    <t>cg12160578</t>
  </si>
  <si>
    <t>TPM1</t>
  </si>
  <si>
    <t>tropomyosin alpha-1 chain isoform Tpm1.1st</t>
  </si>
  <si>
    <t>cg02316066</t>
  </si>
  <si>
    <t>EGFR</t>
  </si>
  <si>
    <t>epidermal growth factor receptor isoform c precursor</t>
  </si>
  <si>
    <t>cg18449879</t>
  </si>
  <si>
    <t>CYP4F11</t>
  </si>
  <si>
    <t>phylloquinone omega-hydroxylase CYP4F11 precursor</t>
  </si>
  <si>
    <t>cg01667892</t>
  </si>
  <si>
    <t>PRDM9</t>
  </si>
  <si>
    <t>histone-lysine N-methyltransferase PRDM9</t>
  </si>
  <si>
    <t>cg09100271</t>
  </si>
  <si>
    <t>cg03367643</t>
  </si>
  <si>
    <t>cg23649088</t>
  </si>
  <si>
    <t>C2orf69</t>
  </si>
  <si>
    <t>UPF0565 protein C2orf69 precursor</t>
  </si>
  <si>
    <t>cg26138821</t>
  </si>
  <si>
    <t>CHORDC1</t>
  </si>
  <si>
    <t>cysteine and histidine-rich domain-containing protein 1 isoform a</t>
  </si>
  <si>
    <t>cg27661571</t>
  </si>
  <si>
    <t>cg14654471</t>
  </si>
  <si>
    <t>NPHP4</t>
  </si>
  <si>
    <t>cg03454353</t>
  </si>
  <si>
    <t>ZFP37</t>
  </si>
  <si>
    <t>zinc finger protein 37 homolog isoform 2</t>
  </si>
  <si>
    <t>cg09079882</t>
  </si>
  <si>
    <t>NUBP1</t>
  </si>
  <si>
    <t>cytosolic Fe-S cluster assembly factor NUBP1 isoform 2</t>
  </si>
  <si>
    <t>cg19743168</t>
  </si>
  <si>
    <t>cg22189786</t>
  </si>
  <si>
    <t>WBP2NL</t>
  </si>
  <si>
    <t>postacrosomal sheath WW domain-binding protein</t>
  </si>
  <si>
    <t>neuronal-specific septin-3 isoform B</t>
  </si>
  <si>
    <t>cg24229701</t>
  </si>
  <si>
    <t>cg08477332</t>
  </si>
  <si>
    <t>S100A14</t>
  </si>
  <si>
    <t>protein S100-A14</t>
  </si>
  <si>
    <t>cg19214707</t>
  </si>
  <si>
    <t>cg04255230</t>
  </si>
  <si>
    <t>LBX2</t>
  </si>
  <si>
    <t>transcription factor LBX2 isoform 1</t>
  </si>
  <si>
    <t>LBX2-AS1</t>
  </si>
  <si>
    <t>cg07158503</t>
  </si>
  <si>
    <t>cg01228342</t>
  </si>
  <si>
    <t>EIF4E3</t>
  </si>
  <si>
    <t>eukaryotic translation initiation factor 4E type 3 isoform b</t>
  </si>
  <si>
    <t>cg01418618</t>
  </si>
  <si>
    <t>cg27535677</t>
  </si>
  <si>
    <t>cg19347782</t>
  </si>
  <si>
    <t>MICAL2</t>
  </si>
  <si>
    <t>protein-methionine sulfoxide oxidase MICAL2 isoform b</t>
  </si>
  <si>
    <t>cg09329516</t>
  </si>
  <si>
    <t>SLC43A2</t>
  </si>
  <si>
    <t>large neutral amino acids transporter small subunit 4 isoform 3</t>
  </si>
  <si>
    <t>cg27462975</t>
  </si>
  <si>
    <t>cg08456051</t>
  </si>
  <si>
    <t>cg18551877</t>
  </si>
  <si>
    <t>GLYATL2</t>
  </si>
  <si>
    <t>glycine N-acyltransferase-like protein 2</t>
  </si>
  <si>
    <t>cg19635571</t>
  </si>
  <si>
    <t>cg12758973</t>
  </si>
  <si>
    <t>cg02518135</t>
  </si>
  <si>
    <t>cg15506703</t>
  </si>
  <si>
    <t>cg08537890</t>
  </si>
  <si>
    <t>cg08457232</t>
  </si>
  <si>
    <t>WDR37</t>
  </si>
  <si>
    <t>cg16567723</t>
  </si>
  <si>
    <t>TMCO3</t>
  </si>
  <si>
    <t>transmembrane and coiled-coil domain-containing protein 3 precursor</t>
  </si>
  <si>
    <t>cg14550519</t>
  </si>
  <si>
    <t>LOC653653</t>
  </si>
  <si>
    <t>cg25303761</t>
  </si>
  <si>
    <t>cg15236483</t>
  </si>
  <si>
    <t>cg25373614</t>
  </si>
  <si>
    <t>PRB2</t>
  </si>
  <si>
    <t>basic salivary proline-rich protein 2 precursor</t>
  </si>
  <si>
    <t>cg09584650</t>
  </si>
  <si>
    <t>MYOM2</t>
  </si>
  <si>
    <t>cg12310025</t>
  </si>
  <si>
    <t>cg19340941</t>
  </si>
  <si>
    <t>cg09127448</t>
  </si>
  <si>
    <t>CTBP2</t>
  </si>
  <si>
    <t>cg19558802</t>
  </si>
  <si>
    <t>GLDN</t>
  </si>
  <si>
    <t>cg26039829</t>
  </si>
  <si>
    <t>cg06794355</t>
  </si>
  <si>
    <t>cg19828220</t>
  </si>
  <si>
    <t>HOXB6</t>
  </si>
  <si>
    <t>homeobox protein Hox-B6</t>
  </si>
  <si>
    <t>HOXB-AS3</t>
  </si>
  <si>
    <t>HOXB7</t>
  </si>
  <si>
    <t>homeobox protein Hox-B7</t>
  </si>
  <si>
    <t>cg23758822</t>
  </si>
  <si>
    <t>cg13022905</t>
  </si>
  <si>
    <t>LOC102546294</t>
  </si>
  <si>
    <t>cg10327440</t>
  </si>
  <si>
    <t>CDC42BPA</t>
  </si>
  <si>
    <t>serine/threonine-protein kinase MRCK alpha isoform B</t>
  </si>
  <si>
    <t>ADCK3</t>
  </si>
  <si>
    <t>atypical kinase ADCK3, mitochondrial</t>
  </si>
  <si>
    <t>cg20300514</t>
  </si>
  <si>
    <t>cg09495303</t>
  </si>
  <si>
    <t>CHRNE</t>
  </si>
  <si>
    <t>acetylcholine receptor subunit epsilon precursor</t>
  </si>
  <si>
    <t>C17orf107</t>
  </si>
  <si>
    <t>uncharacterized protein C17orf107</t>
  </si>
  <si>
    <t>C17orf107,CHRNE</t>
  </si>
  <si>
    <t>cg13205059</t>
  </si>
  <si>
    <t>WLS,GNG12-AS1</t>
  </si>
  <si>
    <t>cg17386899</t>
  </si>
  <si>
    <t>TMED3</t>
  </si>
  <si>
    <t>transmembrane emp24 domain-containing protein 3 isoform a precursor</t>
  </si>
  <si>
    <t>cg21245936</t>
  </si>
  <si>
    <t>cg21016266</t>
  </si>
  <si>
    <t>WDR66</t>
  </si>
  <si>
    <t>WD repeat-containing protein 66 isoform 2</t>
  </si>
  <si>
    <t>PSMD9</t>
  </si>
  <si>
    <t>26S proteasome non-ATPase regulatory subunit 9 isoform 2</t>
  </si>
  <si>
    <t>cg26173375</t>
  </si>
  <si>
    <t>CERS3</t>
  </si>
  <si>
    <t>ceramide synthase 3 isoform 2</t>
  </si>
  <si>
    <t>cg01819759</t>
  </si>
  <si>
    <t>cg24419391</t>
  </si>
  <si>
    <t>cg13081526</t>
  </si>
  <si>
    <t>cg20663376</t>
  </si>
  <si>
    <t>TRPM1</t>
  </si>
  <si>
    <t>cg03689146</t>
  </si>
  <si>
    <t>cg16850897</t>
  </si>
  <si>
    <t>cg11906444</t>
  </si>
  <si>
    <t>cg22375663</t>
  </si>
  <si>
    <t>cg10123421</t>
  </si>
  <si>
    <t>ZNF833P</t>
  </si>
  <si>
    <t>cg14687298</t>
  </si>
  <si>
    <t>cg03847932</t>
  </si>
  <si>
    <t>cg05622882</t>
  </si>
  <si>
    <t>cg04143909</t>
  </si>
  <si>
    <t>SLC35F3</t>
  </si>
  <si>
    <t>cg04710276</t>
  </si>
  <si>
    <t>HCG27</t>
  </si>
  <si>
    <t>cg12016809</t>
  </si>
  <si>
    <t>cg04391048</t>
  </si>
  <si>
    <t>cg24371425</t>
  </si>
  <si>
    <t>cg17251423</t>
  </si>
  <si>
    <t>cg15577010</t>
  </si>
  <si>
    <t>NMUR1</t>
  </si>
  <si>
    <t>neuromedin-U receptor 1</t>
  </si>
  <si>
    <t>cg03238981</t>
  </si>
  <si>
    <t>cg08172479</t>
  </si>
  <si>
    <t>cg01525538</t>
  </si>
  <si>
    <t>cg19825600</t>
  </si>
  <si>
    <t>ALLC</t>
  </si>
  <si>
    <t>probable allantoicase</t>
  </si>
  <si>
    <t>cg20917491</t>
  </si>
  <si>
    <t>cg12055680</t>
  </si>
  <si>
    <t>cg06892141</t>
  </si>
  <si>
    <t>cg21994712</t>
  </si>
  <si>
    <t>cg03713963</t>
  </si>
  <si>
    <t>cg11826726</t>
  </si>
  <si>
    <t>cg02693227</t>
  </si>
  <si>
    <t>ALG1L2</t>
  </si>
  <si>
    <t>putative glycosyltransferase ALG1L2</t>
  </si>
  <si>
    <t>cg13861126</t>
  </si>
  <si>
    <t>ADAMTS17</t>
  </si>
  <si>
    <t>A disintegrin and metalloproteinase with thrombospondin motifs 17 preproprotein</t>
  </si>
  <si>
    <t>cg19876987</t>
  </si>
  <si>
    <t>cg21148531</t>
  </si>
  <si>
    <t>ATG5</t>
  </si>
  <si>
    <t>autophagy protein 5 isoform a</t>
  </si>
  <si>
    <t>cg27306467</t>
  </si>
  <si>
    <t>ANKRD20A11P</t>
  </si>
  <si>
    <t>cg14908680</t>
  </si>
  <si>
    <t>ANKMY1</t>
  </si>
  <si>
    <t>ankyrin repeat and MYND domain-containing protein 1 isoform 2</t>
  </si>
  <si>
    <t>DUSP28</t>
  </si>
  <si>
    <t>dual specificity phosphatase 28</t>
  </si>
  <si>
    <t>cg18031675</t>
  </si>
  <si>
    <t>cg15708526</t>
  </si>
  <si>
    <t>cg07051654</t>
  </si>
  <si>
    <t>LOC440910</t>
  </si>
  <si>
    <t>cg15577272</t>
  </si>
  <si>
    <t>cg07235057</t>
  </si>
  <si>
    <t>GRB10</t>
  </si>
  <si>
    <t>cg15135990</t>
  </si>
  <si>
    <t>RTKN</t>
  </si>
  <si>
    <t>rhotekin isoform b</t>
  </si>
  <si>
    <t>cg20409752</t>
  </si>
  <si>
    <t>CAMTA1</t>
  </si>
  <si>
    <t>cg20088245</t>
  </si>
  <si>
    <t>cg01878366</t>
  </si>
  <si>
    <t>cg19767548</t>
  </si>
  <si>
    <t>cg10831725</t>
  </si>
  <si>
    <t>LINC00664</t>
  </si>
  <si>
    <t>cg17848838</t>
  </si>
  <si>
    <t>cg25274975</t>
  </si>
  <si>
    <t>ABCC11</t>
  </si>
  <si>
    <t>ATP-binding cassette sub-family C member 11 isoform a</t>
  </si>
  <si>
    <t>cg21144063</t>
  </si>
  <si>
    <t>cg24959938</t>
  </si>
  <si>
    <t>ADNP2</t>
  </si>
  <si>
    <t>ADNP homeobox protein 2</t>
  </si>
  <si>
    <t>cg17655970</t>
  </si>
  <si>
    <t>cg10980774</t>
  </si>
  <si>
    <t>NCAM1</t>
  </si>
  <si>
    <t>neural cell adhesion molecule 1 isoform 1 precursor</t>
  </si>
  <si>
    <t>LOC101928847</t>
  </si>
  <si>
    <t>LOC101928847,NCAM1</t>
  </si>
  <si>
    <t>cg15971518</t>
  </si>
  <si>
    <t>PRG2</t>
  </si>
  <si>
    <t>bone marrow proteoglycan isoform 1 preproprotein</t>
  </si>
  <si>
    <t>cg02873525</t>
  </si>
  <si>
    <t>LIG1</t>
  </si>
  <si>
    <t>DNA ligase 1 isoform 1</t>
  </si>
  <si>
    <t>cg03786043</t>
  </si>
  <si>
    <t>cg03359964</t>
  </si>
  <si>
    <t>cg24419602</t>
  </si>
  <si>
    <t>cg18898632</t>
  </si>
  <si>
    <t>cg16814023</t>
  </si>
  <si>
    <t>SELK</t>
  </si>
  <si>
    <t>selenoprotein K</t>
  </si>
  <si>
    <t>cg10218546</t>
  </si>
  <si>
    <t>cg19882857</t>
  </si>
  <si>
    <t>cg08322244</t>
  </si>
  <si>
    <t>VAMP2</t>
  </si>
  <si>
    <t>vesicle-associated membrane protein 2</t>
  </si>
  <si>
    <t>cg24131574</t>
  </si>
  <si>
    <t>cg22673542</t>
  </si>
  <si>
    <t>OR2T10</t>
  </si>
  <si>
    <t>olfactory receptor 2T10</t>
  </si>
  <si>
    <t>cg01925738</t>
  </si>
  <si>
    <t>PCDHB3</t>
  </si>
  <si>
    <t>protocadherin beta-3 precursor</t>
  </si>
  <si>
    <t>cg26874229</t>
  </si>
  <si>
    <t>cg23643542</t>
  </si>
  <si>
    <t>cg09139923</t>
  </si>
  <si>
    <t>cg05852568</t>
  </si>
  <si>
    <t>LOC442028</t>
  </si>
  <si>
    <t>cg25801502</t>
  </si>
  <si>
    <t>cg08037478</t>
  </si>
  <si>
    <t>cg27286337</t>
  </si>
  <si>
    <t>INPP5A</t>
  </si>
  <si>
    <t>cg18710053</t>
  </si>
  <si>
    <t>cg09667753</t>
  </si>
  <si>
    <t>cg07563363</t>
  </si>
  <si>
    <t>cg13732083</t>
  </si>
  <si>
    <t>cg22537334</t>
  </si>
  <si>
    <t>TLE3</t>
  </si>
  <si>
    <t>cg20378921</t>
  </si>
  <si>
    <t>cg16580982</t>
  </si>
  <si>
    <t>cg24745327</t>
  </si>
  <si>
    <t>NEAT1</t>
  </si>
  <si>
    <t>cg06749524</t>
  </si>
  <si>
    <t>cg12691488</t>
  </si>
  <si>
    <t>cg22351267</t>
  </si>
  <si>
    <t>cg22535103</t>
  </si>
  <si>
    <t>LINC00588</t>
  </si>
  <si>
    <t>cg24502334</t>
  </si>
  <si>
    <t>LINC01347</t>
  </si>
  <si>
    <t>cg04090468</t>
  </si>
  <si>
    <t>cg11821245</t>
  </si>
  <si>
    <t>cg13774987</t>
  </si>
  <si>
    <t>SLC19A3</t>
  </si>
  <si>
    <t>cg27105123</t>
  </si>
  <si>
    <t>RDH13</t>
  </si>
  <si>
    <t>retinol dehydrogenase 13 isoform 2</t>
  </si>
  <si>
    <t>cg22968622</t>
  </si>
  <si>
    <t>cg04671734</t>
  </si>
  <si>
    <t>cg02188185</t>
  </si>
  <si>
    <t>cg23143502</t>
  </si>
  <si>
    <t>cg05313129</t>
  </si>
  <si>
    <t>cg03562770</t>
  </si>
  <si>
    <t>cg25597117</t>
  </si>
  <si>
    <t>cg04398416</t>
  </si>
  <si>
    <t>cg19362774</t>
  </si>
  <si>
    <t>XKR5</t>
  </si>
  <si>
    <t>XK-related protein 5 isoform a</t>
  </si>
  <si>
    <t>cg14773178</t>
  </si>
  <si>
    <t>cg21167269</t>
  </si>
  <si>
    <t>cg01853561</t>
  </si>
  <si>
    <t>cg09885502</t>
  </si>
  <si>
    <t>cg10747531</t>
  </si>
  <si>
    <t>KRT27</t>
  </si>
  <si>
    <t>keratin, type I cytoskeletal 27</t>
  </si>
  <si>
    <t>cg07298985</t>
  </si>
  <si>
    <t>cg03168497</t>
  </si>
  <si>
    <t>cg06202470</t>
  </si>
  <si>
    <t>LINC01252</t>
  </si>
  <si>
    <t>cg22816462</t>
  </si>
  <si>
    <t>cg22676075</t>
  </si>
  <si>
    <t>cg12756686</t>
  </si>
  <si>
    <t>LOC100420587</t>
  </si>
  <si>
    <t>cg10374084</t>
  </si>
  <si>
    <t>cg21484985</t>
  </si>
  <si>
    <t>cg06239191</t>
  </si>
  <si>
    <t>cg19386998</t>
  </si>
  <si>
    <t>ZSCAN12</t>
  </si>
  <si>
    <t>cg08146621</t>
  </si>
  <si>
    <t>ACVR1C</t>
  </si>
  <si>
    <t>activin receptor type-1C isoform 2</t>
  </si>
  <si>
    <t>cg15398841</t>
  </si>
  <si>
    <t>cg01252526</t>
  </si>
  <si>
    <t>WDR90</t>
  </si>
  <si>
    <t>cg26479374</t>
  </si>
  <si>
    <t>CTBP1-AS2</t>
  </si>
  <si>
    <t>CTBP1</t>
  </si>
  <si>
    <t>C-terminal-binding protein 1 isoform 1</t>
  </si>
  <si>
    <t>cg26834192</t>
  </si>
  <si>
    <t>cg24826020</t>
  </si>
  <si>
    <t>TBC1D1</t>
  </si>
  <si>
    <t>cg14073986</t>
  </si>
  <si>
    <t>SLMO2</t>
  </si>
  <si>
    <t>protein slowmo homolog 2 isoform 2</t>
  </si>
  <si>
    <t>SLMO2-ATP5E</t>
  </si>
  <si>
    <t>SLMO2,SLMO2-ATP5E</t>
  </si>
  <si>
    <t>cg03122674</t>
  </si>
  <si>
    <t>LOC650226</t>
  </si>
  <si>
    <t>cg04004158</t>
  </si>
  <si>
    <t>cg01948226</t>
  </si>
  <si>
    <t>cg09506600</t>
  </si>
  <si>
    <t>cg05772155</t>
  </si>
  <si>
    <t>cg15127250</t>
  </si>
  <si>
    <t>GALNT6</t>
  </si>
  <si>
    <t>polypeptide N-acetylgalactosaminyltransferase 6</t>
  </si>
  <si>
    <t>SLC4A8</t>
  </si>
  <si>
    <t>electroneutral sodium bicarbonate exchanger 1 isoform f</t>
  </si>
  <si>
    <t>cg18200150</t>
  </si>
  <si>
    <t>cg02872767</t>
  </si>
  <si>
    <t>PLK5</t>
  </si>
  <si>
    <t>inactive serine/threonine-protein kinase PLK5</t>
  </si>
  <si>
    <t>cg07257824</t>
  </si>
  <si>
    <t>cg02820072</t>
  </si>
  <si>
    <t>cg25657700</t>
  </si>
  <si>
    <t>cg26694831</t>
  </si>
  <si>
    <t>ADAMTS2</t>
  </si>
  <si>
    <t>cg02784823</t>
  </si>
  <si>
    <t>cg03395511</t>
  </si>
  <si>
    <t>cg06329735</t>
  </si>
  <si>
    <t>cg01615818</t>
  </si>
  <si>
    <t>ZNF681</t>
  </si>
  <si>
    <t>zinc finger protein 681</t>
  </si>
  <si>
    <t>cg25576711</t>
  </si>
  <si>
    <t>cg14813083</t>
  </si>
  <si>
    <t>LDHAL6A</t>
  </si>
  <si>
    <t>L-lactate dehydrogenase A-like 6A</t>
  </si>
  <si>
    <t>cg16705744</t>
  </si>
  <si>
    <t>EOMES</t>
  </si>
  <si>
    <t>eomesodermin homolog isoform 2</t>
  </si>
  <si>
    <t>cg20353489</t>
  </si>
  <si>
    <t>cg19268947</t>
  </si>
  <si>
    <t>PTPN12</t>
  </si>
  <si>
    <t>tyrosine-protein phosphatase non-receptor type 12 isoform 2</t>
  </si>
  <si>
    <t>cg13682223</t>
  </si>
  <si>
    <t>NAT6</t>
  </si>
  <si>
    <t>N-acetyltransferase 6 isoform 2</t>
  </si>
  <si>
    <t>HYAL3</t>
  </si>
  <si>
    <t>hyaluronidase-3 isoform 1 precursor</t>
  </si>
  <si>
    <t>HYAL1</t>
  </si>
  <si>
    <t>hyaluronidase-1 isoform 5</t>
  </si>
  <si>
    <t>HYAL3,NAT6</t>
  </si>
  <si>
    <t>cg06869965</t>
  </si>
  <si>
    <t>C5orf45</t>
  </si>
  <si>
    <t>UPF0544 protein C5orf45 isoform 1</t>
  </si>
  <si>
    <t>cg19760250</t>
  </si>
  <si>
    <t>C17orf98</t>
  </si>
  <si>
    <t>uncharacterized protein C17orf98</t>
  </si>
  <si>
    <t>cg08166631</t>
  </si>
  <si>
    <t>cg22048216</t>
  </si>
  <si>
    <t>cg00167275</t>
  </si>
  <si>
    <t>GLUD1</t>
  </si>
  <si>
    <t>glutamate dehydrogenase 1, mitochondrial precursor</t>
  </si>
  <si>
    <t>FAM35A</t>
  </si>
  <si>
    <t>protein FAM35A</t>
  </si>
  <si>
    <t>cg03058232</t>
  </si>
  <si>
    <t>cg07508773</t>
  </si>
  <si>
    <t>WDSUB1</t>
  </si>
  <si>
    <t>WD repeat, SAM and U-box domain-containing protein 1 isoform 1</t>
  </si>
  <si>
    <t>cg05457480</t>
  </si>
  <si>
    <t>cg12196389</t>
  </si>
  <si>
    <t>CREM</t>
  </si>
  <si>
    <t>cAMP-responsive element modulator isoform 16</t>
  </si>
  <si>
    <t>cg09035930</t>
  </si>
  <si>
    <t>SLC15A4</t>
  </si>
  <si>
    <t>cg19942237</t>
  </si>
  <si>
    <t>cg10541110</t>
  </si>
  <si>
    <t>KRTAP2-3</t>
  </si>
  <si>
    <t>keratin-associated protein 2-3</t>
  </si>
  <si>
    <t>cg23761544</t>
  </si>
  <si>
    <t>LINC00299</t>
  </si>
  <si>
    <t>cg12889195</t>
  </si>
  <si>
    <t>cg09117688</t>
  </si>
  <si>
    <t>SUGT1P3</t>
  </si>
  <si>
    <t>TPTE2P5</t>
  </si>
  <si>
    <t>cg22692549</t>
  </si>
  <si>
    <t>cg07175007</t>
  </si>
  <si>
    <t>cg12906381</t>
  </si>
  <si>
    <t>cg11941060</t>
  </si>
  <si>
    <t>cg13496837</t>
  </si>
  <si>
    <t>CBWD1</t>
  </si>
  <si>
    <t>cg14241370</t>
  </si>
  <si>
    <t>GRIN3A</t>
  </si>
  <si>
    <t>glutamate receptor ionotropic, NMDA 3A precursor</t>
  </si>
  <si>
    <t>cg05457730</t>
  </si>
  <si>
    <t>cg17737388</t>
  </si>
  <si>
    <t>cg16079430</t>
  </si>
  <si>
    <t>cg12623183</t>
  </si>
  <si>
    <t>cg25004981</t>
  </si>
  <si>
    <t>cg16784985</t>
  </si>
  <si>
    <t>PDE9A</t>
  </si>
  <si>
    <t>cg20507276</t>
  </si>
  <si>
    <t>cg20701799</t>
  </si>
  <si>
    <t>ATP2B2</t>
  </si>
  <si>
    <t>plasma membrane calcium-transporting ATPase 2 isoform 2</t>
  </si>
  <si>
    <t>cg27084028</t>
  </si>
  <si>
    <t>RSPH10B</t>
  </si>
  <si>
    <t>radial spoke head 10 homolog B</t>
  </si>
  <si>
    <t>RSPH10B2</t>
  </si>
  <si>
    <t>CCZ1B</t>
  </si>
  <si>
    <t>vacuolar fusion protein CCZ1 homolog B</t>
  </si>
  <si>
    <t>RSPH10B,RSPH10B2</t>
  </si>
  <si>
    <t>cg09174681</t>
  </si>
  <si>
    <t>TOP1MT</t>
  </si>
  <si>
    <t>cg26362491</t>
  </si>
  <si>
    <t>cg22700790</t>
  </si>
  <si>
    <t>cg03449150</t>
  </si>
  <si>
    <t>SPRR2F</t>
  </si>
  <si>
    <t>small proline-rich protein 2F</t>
  </si>
  <si>
    <t>cg00420450</t>
  </si>
  <si>
    <t>cg15871215</t>
  </si>
  <si>
    <t>ATG10</t>
  </si>
  <si>
    <t>cg27624471</t>
  </si>
  <si>
    <t>NFATC1</t>
  </si>
  <si>
    <t>cg23106045</t>
  </si>
  <si>
    <t>cg14724749</t>
  </si>
  <si>
    <t>cg27332938</t>
  </si>
  <si>
    <t>TUBGCP2</t>
  </si>
  <si>
    <t>gamma-tubulin complex component 2 isoform 2</t>
  </si>
  <si>
    <t>ZNF511</t>
  </si>
  <si>
    <t>zinc finger protein 511</t>
  </si>
  <si>
    <t>TUBGCP2,ZNF511</t>
  </si>
  <si>
    <t>cg08681904</t>
  </si>
  <si>
    <t>cg15135166</t>
  </si>
  <si>
    <t>SLC25A34</t>
  </si>
  <si>
    <t>solute carrier family 25 member 34</t>
  </si>
  <si>
    <t>PLEKHM2</t>
  </si>
  <si>
    <t>pleckstrin homology domain-containing family M member 2</t>
  </si>
  <si>
    <t>cg10296238</t>
  </si>
  <si>
    <t>cg27587661</t>
  </si>
  <si>
    <t>cg10137597</t>
  </si>
  <si>
    <t>cg25593510</t>
  </si>
  <si>
    <t>cg07626033</t>
  </si>
  <si>
    <t>SLC6A1</t>
  </si>
  <si>
    <t>sodium- and chloride-dependent GABA transporter 1</t>
  </si>
  <si>
    <t>cg19721055</t>
  </si>
  <si>
    <t>cg24616795</t>
  </si>
  <si>
    <t>cg02770061</t>
  </si>
  <si>
    <t>cg01479768</t>
  </si>
  <si>
    <t>cg23248424</t>
  </si>
  <si>
    <t>cg14804593</t>
  </si>
  <si>
    <t>cg14036627</t>
  </si>
  <si>
    <t>cg17920646</t>
  </si>
  <si>
    <t>cg27611887</t>
  </si>
  <si>
    <t>cg16333262</t>
  </si>
  <si>
    <t>GPATCH2L</t>
  </si>
  <si>
    <t>G patch domain-containing protein 2-like isoform 1</t>
  </si>
  <si>
    <t>cg11801727</t>
  </si>
  <si>
    <t>cg10614809</t>
  </si>
  <si>
    <t>cg00937982</t>
  </si>
  <si>
    <t>cg20293942</t>
  </si>
  <si>
    <t>DLEU2</t>
  </si>
  <si>
    <t>DLEU1</t>
  </si>
  <si>
    <t>cg13794565</t>
  </si>
  <si>
    <t>HUS1</t>
  </si>
  <si>
    <t>checkpoint protein HUS1</t>
  </si>
  <si>
    <t>cg06675538</t>
  </si>
  <si>
    <t>cg21609526</t>
  </si>
  <si>
    <t>PRDM16</t>
  </si>
  <si>
    <t>cg24341311</t>
  </si>
  <si>
    <t>C3orf56</t>
  </si>
  <si>
    <t>putative uncharacterized protein C3orf56</t>
  </si>
  <si>
    <t>cg26280727</t>
  </si>
  <si>
    <t>cg24118856</t>
  </si>
  <si>
    <t>PPAN</t>
  </si>
  <si>
    <t>suppressor of SWI4 1 homolog</t>
  </si>
  <si>
    <t>P2RY11,PPAN-P2RY11</t>
  </si>
  <si>
    <t>cg06643849</t>
  </si>
  <si>
    <t>cg18322025</t>
  </si>
  <si>
    <t>cg20164601</t>
  </si>
  <si>
    <t>cg23715104</t>
  </si>
  <si>
    <t>SLC13A4</t>
  </si>
  <si>
    <t>solute carrier family 13 member 4</t>
  </si>
  <si>
    <t>FAM180A</t>
  </si>
  <si>
    <t>protein FAM180A precursor</t>
  </si>
  <si>
    <t>cg23684502</t>
  </si>
  <si>
    <t>SLC25A17</t>
  </si>
  <si>
    <t>peroxisomal membrane protein PMP34 isoform 2</t>
  </si>
  <si>
    <t>ST13</t>
  </si>
  <si>
    <t>hsc70-interacting protein isoform 2</t>
  </si>
  <si>
    <t>cg24874173</t>
  </si>
  <si>
    <t>cg21478177</t>
  </si>
  <si>
    <t>MCF2L2</t>
  </si>
  <si>
    <t>probable guanine nucleotide exchange factor MCF2L2</t>
  </si>
  <si>
    <t>cg15652532</t>
  </si>
  <si>
    <t>cg23549902</t>
  </si>
  <si>
    <t>ZNF890P</t>
  </si>
  <si>
    <t>cg05912299</t>
  </si>
  <si>
    <t>cg02931604</t>
  </si>
  <si>
    <t>cg04160749</t>
  </si>
  <si>
    <t>LOC286177</t>
  </si>
  <si>
    <t>cg04913118</t>
  </si>
  <si>
    <t>cg05740244</t>
  </si>
  <si>
    <t>cg11406274</t>
  </si>
  <si>
    <t>cg18148498</t>
  </si>
  <si>
    <t>VWA1</t>
  </si>
  <si>
    <t>von Willebrand factor A domain-containing protein 1 isoform 2 precursor</t>
  </si>
  <si>
    <t>cg18868178</t>
  </si>
  <si>
    <t>cg07844977</t>
  </si>
  <si>
    <t>SERPINB9</t>
  </si>
  <si>
    <t>serpin B9</t>
  </si>
  <si>
    <t>LOC101927730</t>
  </si>
  <si>
    <t>cg11728928</t>
  </si>
  <si>
    <t>CCL3</t>
  </si>
  <si>
    <t>C-C motif chemokine 3 precursor</t>
  </si>
  <si>
    <t>cg01218414</t>
  </si>
  <si>
    <t>CCZ1</t>
  </si>
  <si>
    <t>vacuolar fusion protein CCZ1 homolog</t>
  </si>
  <si>
    <t>cg25929664</t>
  </si>
  <si>
    <t>FAM20C</t>
  </si>
  <si>
    <t>cg05194426</t>
  </si>
  <si>
    <t>cg02407415</t>
  </si>
  <si>
    <t>cg03438490</t>
  </si>
  <si>
    <t>CYB561</t>
  </si>
  <si>
    <t>cg10582608</t>
  </si>
  <si>
    <t>cg17330251</t>
  </si>
  <si>
    <t>PON1</t>
  </si>
  <si>
    <t>serum paraoxonase/arylesterase 1 precursor</t>
  </si>
  <si>
    <t>cg03049249</t>
  </si>
  <si>
    <t>CCDC144A</t>
  </si>
  <si>
    <t>coiled-coil domain-containing protein 144A</t>
  </si>
  <si>
    <t>cg05185784</t>
  </si>
  <si>
    <t>DEF8</t>
  </si>
  <si>
    <t>differentially expressed in FDCP 8 homolog isoform 1</t>
  </si>
  <si>
    <t>cg20048521</t>
  </si>
  <si>
    <t>KHDC3L</t>
  </si>
  <si>
    <t>KHDC3-like protein</t>
  </si>
  <si>
    <t>cg06360956</t>
  </si>
  <si>
    <t>cg15847845</t>
  </si>
  <si>
    <t>plectin isoform 1e</t>
  </si>
  <si>
    <t>cg25817165</t>
  </si>
  <si>
    <t>CNDP2</t>
  </si>
  <si>
    <t>cytosolic non-specific dipeptidase isoform 2</t>
  </si>
  <si>
    <t>cg14682990</t>
  </si>
  <si>
    <t>cg19629216</t>
  </si>
  <si>
    <t>cg05648010</t>
  </si>
  <si>
    <t>cg23899408</t>
  </si>
  <si>
    <t>cg08835041</t>
  </si>
  <si>
    <t>ZNF568</t>
  </si>
  <si>
    <t>cg18537617</t>
  </si>
  <si>
    <t>CYFIP2</t>
  </si>
  <si>
    <t>cg23525438</t>
  </si>
  <si>
    <t>cg11044162</t>
  </si>
  <si>
    <t>ADAMTS9-AS2</t>
  </si>
  <si>
    <t>ADAMTS9</t>
  </si>
  <si>
    <t>cg18984983</t>
  </si>
  <si>
    <t>cg24721873</t>
  </si>
  <si>
    <t>cg07594247</t>
  </si>
  <si>
    <t>cg15595755</t>
  </si>
  <si>
    <t>cg10698654</t>
  </si>
  <si>
    <t>TAP2</t>
  </si>
  <si>
    <t>antigen peptide transporter 2 isoform 1</t>
  </si>
  <si>
    <t>cg01741372</t>
  </si>
  <si>
    <t>LOC171391</t>
  </si>
  <si>
    <t>cg24530489</t>
  </si>
  <si>
    <t>cg17598339</t>
  </si>
  <si>
    <t>cg03161606</t>
  </si>
  <si>
    <t>cg07696842</t>
  </si>
  <si>
    <t>CHST11</t>
  </si>
  <si>
    <t>cg20594841</t>
  </si>
  <si>
    <t>cg10331038</t>
  </si>
  <si>
    <t>TNR</t>
  </si>
  <si>
    <t>cg03880033</t>
  </si>
  <si>
    <t>CES1</t>
  </si>
  <si>
    <t>liver carboxylesterase 1 isoform a precursor</t>
  </si>
  <si>
    <t>cg14329783</t>
  </si>
  <si>
    <t>cg01469864</t>
  </si>
  <si>
    <t>CPLX2</t>
  </si>
  <si>
    <t>complexin-2</t>
  </si>
  <si>
    <t>cg21871883</t>
  </si>
  <si>
    <t>C21orf62-AS1</t>
  </si>
  <si>
    <t>PAXBP1</t>
  </si>
  <si>
    <t>PAX3- and PAX7-binding protein 1 isoform 2</t>
  </si>
  <si>
    <t>cg18130688</t>
  </si>
  <si>
    <t>cg02159489</t>
  </si>
  <si>
    <t>cg18311871</t>
  </si>
  <si>
    <t>cg19521832</t>
  </si>
  <si>
    <t>cg20923605</t>
  </si>
  <si>
    <t>cg08762603</t>
  </si>
  <si>
    <t>cg20450318</t>
  </si>
  <si>
    <t>MIR4489</t>
  </si>
  <si>
    <t>SIPA1</t>
  </si>
  <si>
    <t>cg04206699</t>
  </si>
  <si>
    <t>cg23107878</t>
  </si>
  <si>
    <t>cg09012091</t>
  </si>
  <si>
    <t>GPLD1</t>
  </si>
  <si>
    <t>cg01251603</t>
  </si>
  <si>
    <t>cg15469871</t>
  </si>
  <si>
    <t>cg07286216</t>
  </si>
  <si>
    <t>cg21473142</t>
  </si>
  <si>
    <t>cg11885357</t>
  </si>
  <si>
    <t>ESYT3</t>
  </si>
  <si>
    <t>extended synaptotagmin-3</t>
  </si>
  <si>
    <t>cg07335376</t>
  </si>
  <si>
    <t>MRPL15</t>
  </si>
  <si>
    <t>39S ribosomal protein L15, mitochondrial</t>
  </si>
  <si>
    <t>cg20659941</t>
  </si>
  <si>
    <t>NEDD4L</t>
  </si>
  <si>
    <t>E3 ubiquitin-protein ligase NEDD4-like isoform 2</t>
  </si>
  <si>
    <t>cg00081729</t>
  </si>
  <si>
    <t>cg21158664</t>
  </si>
  <si>
    <t>cg24591913</t>
  </si>
  <si>
    <t>cg11258452</t>
  </si>
  <si>
    <t>SRRM4</t>
  </si>
  <si>
    <t>cg16677399</t>
  </si>
  <si>
    <t>cg25817503</t>
  </si>
  <si>
    <t>cg16975614</t>
  </si>
  <si>
    <t>cg07180897</t>
  </si>
  <si>
    <t>cg09044981</t>
  </si>
  <si>
    <t>LOC101928446,CDH13</t>
  </si>
  <si>
    <t>cg06850787</t>
  </si>
  <si>
    <t>cg03198009</t>
  </si>
  <si>
    <t>cg00430613</t>
  </si>
  <si>
    <t>cg12799314</t>
  </si>
  <si>
    <t>cg07002447</t>
  </si>
  <si>
    <t>CILP2</t>
  </si>
  <si>
    <t>cartilage intermediate layer protein 2 precursor</t>
  </si>
  <si>
    <t>YJEFN3</t>
  </si>
  <si>
    <t>yjeF N-terminal domain-containing protein 3 isoform 1</t>
  </si>
  <si>
    <t>cg09623286</t>
  </si>
  <si>
    <t>TLR2</t>
  </si>
  <si>
    <t>toll-like receptor 2 precursor</t>
  </si>
  <si>
    <t>cg07075840</t>
  </si>
  <si>
    <t>cg00117018</t>
  </si>
  <si>
    <t>ZNF251</t>
  </si>
  <si>
    <t>cg19787556</t>
  </si>
  <si>
    <t>cg01655667</t>
  </si>
  <si>
    <t>cg15073164</t>
  </si>
  <si>
    <t>CYSRT1</t>
  </si>
  <si>
    <t>cysteine-rich tail protein 1</t>
  </si>
  <si>
    <t>RNF224</t>
  </si>
  <si>
    <t>RING finger protein 224</t>
  </si>
  <si>
    <t>cg27202913</t>
  </si>
  <si>
    <t>CDH15</t>
  </si>
  <si>
    <t>cg22653957</t>
  </si>
  <si>
    <t>cg13801271</t>
  </si>
  <si>
    <t>cg03923277</t>
  </si>
  <si>
    <t>TDG</t>
  </si>
  <si>
    <t>G/T mismatch-specific thymine DNA glycosylase</t>
  </si>
  <si>
    <t>cg24527560</t>
  </si>
  <si>
    <t>cg20383508</t>
  </si>
  <si>
    <t>LOC645752</t>
  </si>
  <si>
    <t>cg26146732</t>
  </si>
  <si>
    <t>cg17016894</t>
  </si>
  <si>
    <t>cg21646032</t>
  </si>
  <si>
    <t>RARB</t>
  </si>
  <si>
    <t>cg00495303</t>
  </si>
  <si>
    <t>DLGAP1</t>
  </si>
  <si>
    <t>cg11955878</t>
  </si>
  <si>
    <t>cg13911828</t>
  </si>
  <si>
    <t>cg23733394</t>
  </si>
  <si>
    <t>cg14108567</t>
  </si>
  <si>
    <t>cg07366506</t>
  </si>
  <si>
    <t>cg21427119</t>
  </si>
  <si>
    <t>cg11287647</t>
  </si>
  <si>
    <t>ARL4A</t>
  </si>
  <si>
    <t>ADP-ribosylation factor-like protein 4A</t>
  </si>
  <si>
    <t>cg12494166</t>
  </si>
  <si>
    <t>LOC102723828</t>
  </si>
  <si>
    <t>cg08808042</t>
  </si>
  <si>
    <t>BANP</t>
  </si>
  <si>
    <t>cg19974223</t>
  </si>
  <si>
    <t>cg15506890</t>
  </si>
  <si>
    <t>cg01134260</t>
  </si>
  <si>
    <t>cg26332114</t>
  </si>
  <si>
    <t>cg01788113</t>
  </si>
  <si>
    <t>cg22047338</t>
  </si>
  <si>
    <t>C19orf35</t>
  </si>
  <si>
    <t>putative uncharacterized protein C19orf35</t>
  </si>
  <si>
    <t>cg02560085</t>
  </si>
  <si>
    <t>cg03217880</t>
  </si>
  <si>
    <t>PGBD5</t>
  </si>
  <si>
    <t>cg08860596</t>
  </si>
  <si>
    <t>cg08577913</t>
  </si>
  <si>
    <t>TRIM21</t>
  </si>
  <si>
    <t>E3 ubiquitin-protein ligase TRIM21</t>
  </si>
  <si>
    <t>cg19361456</t>
  </si>
  <si>
    <t>cg17751872</t>
  </si>
  <si>
    <t>cg02113055</t>
  </si>
  <si>
    <t>cg10372770</t>
  </si>
  <si>
    <t>cg17134700</t>
  </si>
  <si>
    <t>cg14341177</t>
  </si>
  <si>
    <t>BICD2</t>
  </si>
  <si>
    <t>protein bicaudal D homolog 2 isoform 1</t>
  </si>
  <si>
    <t>cg10930308</t>
  </si>
  <si>
    <t>cg09395805</t>
  </si>
  <si>
    <t>cg01970040</t>
  </si>
  <si>
    <t>cg24838316</t>
  </si>
  <si>
    <t>cg18312782</t>
  </si>
  <si>
    <t>TEX2</t>
  </si>
  <si>
    <t>testis-expressed sequence 2 protein isoform 2</t>
  </si>
  <si>
    <t>cg12159023</t>
  </si>
  <si>
    <t>HCN2</t>
  </si>
  <si>
    <t>cg12856521</t>
  </si>
  <si>
    <t>DGKZ</t>
  </si>
  <si>
    <t>cg12387865</t>
  </si>
  <si>
    <t>NBPF1</t>
  </si>
  <si>
    <t>neuroblastoma breakpoint family member 1</t>
  </si>
  <si>
    <t>CROCCP2</t>
  </si>
  <si>
    <t>cg02722613</t>
  </si>
  <si>
    <t>cg01802043</t>
  </si>
  <si>
    <t>cg05935904</t>
  </si>
  <si>
    <t>cg15255946</t>
  </si>
  <si>
    <t>cg15448220</t>
  </si>
  <si>
    <t>SETDB1</t>
  </si>
  <si>
    <t>histone-lysine N-methyltransferase SETDB1 isoform 3</t>
  </si>
  <si>
    <t>cg24447866</t>
  </si>
  <si>
    <t>cg09918394</t>
  </si>
  <si>
    <t>CERS5</t>
  </si>
  <si>
    <t>ceramide synthase 5 isoform 2</t>
  </si>
  <si>
    <t>cg19705853</t>
  </si>
  <si>
    <t>cg25825627</t>
  </si>
  <si>
    <t>cg18105139</t>
  </si>
  <si>
    <t>ZSCAN12P1</t>
  </si>
  <si>
    <t>ZNF165</t>
  </si>
  <si>
    <t>zinc finger protein 165</t>
  </si>
  <si>
    <t>cg08634229</t>
  </si>
  <si>
    <t>cg14316629</t>
  </si>
  <si>
    <t>cg04044120</t>
  </si>
  <si>
    <t>DNAJB13</t>
  </si>
  <si>
    <t>cg16073143</t>
  </si>
  <si>
    <t>cg10208301</t>
  </si>
  <si>
    <t>cg26835374</t>
  </si>
  <si>
    <t>cg20814179</t>
  </si>
  <si>
    <t>TMEM175</t>
  </si>
  <si>
    <t>cg10581256</t>
  </si>
  <si>
    <t>cg02846841</t>
  </si>
  <si>
    <t>cg06921319</t>
  </si>
  <si>
    <t>cg06159404</t>
  </si>
  <si>
    <t>cg12319143</t>
  </si>
  <si>
    <t>cg02725872</t>
  </si>
  <si>
    <t>cg07045469</t>
  </si>
  <si>
    <t>ABCA13</t>
  </si>
  <si>
    <t>cg00957698</t>
  </si>
  <si>
    <t>NDNF</t>
  </si>
  <si>
    <t>protein NDNF precursor</t>
  </si>
  <si>
    <t>cg15686402</t>
  </si>
  <si>
    <t>cg17481476</t>
  </si>
  <si>
    <t>ANKRD30A</t>
  </si>
  <si>
    <t>ankyrin repeat domain-containing protein 30A</t>
  </si>
  <si>
    <t>cg01347349</t>
  </si>
  <si>
    <t>cg16171213</t>
  </si>
  <si>
    <t>cg18609120</t>
  </si>
  <si>
    <t>cg09796376</t>
  </si>
  <si>
    <t>HCK</t>
  </si>
  <si>
    <t>tyrosine-protein kinase HCK isoform b</t>
  </si>
  <si>
    <t>cg06150148</t>
  </si>
  <si>
    <t>LONRF2</t>
  </si>
  <si>
    <t>cg26700447</t>
  </si>
  <si>
    <t>cg24883732</t>
  </si>
  <si>
    <t>TCEB3B</t>
  </si>
  <si>
    <t>RNA polymerase II transcription factor SIII subunit A2</t>
  </si>
  <si>
    <t>TCEB3B,KATNAL2</t>
  </si>
  <si>
    <t>cg25498107</t>
  </si>
  <si>
    <t>cg08863473</t>
  </si>
  <si>
    <t>cg26076750</t>
  </si>
  <si>
    <t>RGMB</t>
  </si>
  <si>
    <t>RGM domain family member B</t>
  </si>
  <si>
    <t>RGMB-AS1</t>
  </si>
  <si>
    <t>cg01992590</t>
  </si>
  <si>
    <t>COL1A1</t>
  </si>
  <si>
    <t>collagen alpha-1(I) chain preproprotein</t>
  </si>
  <si>
    <t>cg22004693</t>
  </si>
  <si>
    <t>ZKSCAN1</t>
  </si>
  <si>
    <t>cg25210835</t>
  </si>
  <si>
    <t>cg23231093</t>
  </si>
  <si>
    <t>SLC35E2B</t>
  </si>
  <si>
    <t>solute carrier family 35 member E2B</t>
  </si>
  <si>
    <t>CDK11B</t>
  </si>
  <si>
    <t>cg16571642</t>
  </si>
  <si>
    <t>cg05600350</t>
  </si>
  <si>
    <t>MSX1</t>
  </si>
  <si>
    <t>homeobox protein MSX-1</t>
  </si>
  <si>
    <t>cg23221052</t>
  </si>
  <si>
    <t>cg07238058</t>
  </si>
  <si>
    <t>cg27046936</t>
  </si>
  <si>
    <t>PTGFR</t>
  </si>
  <si>
    <t>prostaglandin F2-alpha receptor isoform b precursor</t>
  </si>
  <si>
    <t>cg05401945</t>
  </si>
  <si>
    <t>CCDC66</t>
  </si>
  <si>
    <t>coiled-coil domain-containing protein 66 isoform 2</t>
  </si>
  <si>
    <t>cg15756319</t>
  </si>
  <si>
    <t>cg10821226</t>
  </si>
  <si>
    <t>cg07599136</t>
  </si>
  <si>
    <t>AHRR</t>
  </si>
  <si>
    <t>cg11791577</t>
  </si>
  <si>
    <t>KCNA6</t>
  </si>
  <si>
    <t>potassium voltage-gated channel subfamily A member 6</t>
  </si>
  <si>
    <t>cg20057198</t>
  </si>
  <si>
    <t>cg21550016</t>
  </si>
  <si>
    <t>cg16835101</t>
  </si>
  <si>
    <t>cg24680439</t>
  </si>
  <si>
    <t>LINC01166</t>
  </si>
  <si>
    <t>LINC01168</t>
  </si>
  <si>
    <t>LINC01167</t>
  </si>
  <si>
    <t>cg21401457</t>
  </si>
  <si>
    <t>cg12648811</t>
  </si>
  <si>
    <t>cg21062780</t>
  </si>
  <si>
    <t>cg09982942</t>
  </si>
  <si>
    <t>FBLN7</t>
  </si>
  <si>
    <t>fibulin-7 isoform 1 precursor</t>
  </si>
  <si>
    <t>cg19579217</t>
  </si>
  <si>
    <t>TMEM14C</t>
  </si>
  <si>
    <t>transmembrane protein 14C</t>
  </si>
  <si>
    <t>cg18700013</t>
  </si>
  <si>
    <t>cg24530147</t>
  </si>
  <si>
    <t>PRR23C</t>
  </si>
  <si>
    <t>proline-rich protein 23C</t>
  </si>
  <si>
    <t>cg27422857</t>
  </si>
  <si>
    <t>cg19575753</t>
  </si>
  <si>
    <t>cg02276826</t>
  </si>
  <si>
    <t>cg19431051</t>
  </si>
  <si>
    <t>cg03906843</t>
  </si>
  <si>
    <t>immunoglobulin superfamily member 10 isoform 3</t>
  </si>
  <si>
    <t>MED12L</t>
  </si>
  <si>
    <t>mediator of RNA polymerase II transcription subunit 12-like protein</t>
  </si>
  <si>
    <t>cg08422420</t>
  </si>
  <si>
    <t>cg09187865</t>
  </si>
  <si>
    <t>cg02188142</t>
  </si>
  <si>
    <t>cg09329496</t>
  </si>
  <si>
    <t>NAA15</t>
  </si>
  <si>
    <t>N-alpha-acetyltransferase 15, NatA auxiliary subunit</t>
  </si>
  <si>
    <t>NDUFC1</t>
  </si>
  <si>
    <t>NADH dehydrogenase [ubiquinone] 1 subunit C1, mitochondrial precursor</t>
  </si>
  <si>
    <t>NDUFC1,NAA15</t>
  </si>
  <si>
    <t>cg20030294</t>
  </si>
  <si>
    <t>cg15867164</t>
  </si>
  <si>
    <t>DOK7</t>
  </si>
  <si>
    <t>protein Dok-7 isoform 1</t>
  </si>
  <si>
    <t>cg25602718</t>
  </si>
  <si>
    <t>cg06201680</t>
  </si>
  <si>
    <t>WDR86</t>
  </si>
  <si>
    <t>WD repeat-containing protein 86 isoform 4</t>
  </si>
  <si>
    <t>cg18831910</t>
  </si>
  <si>
    <t>HERC2P3</t>
  </si>
  <si>
    <t>cg24508426</t>
  </si>
  <si>
    <t>cg16505953</t>
  </si>
  <si>
    <t>PLIN3</t>
  </si>
  <si>
    <t>cg01765152</t>
  </si>
  <si>
    <t>PVT1</t>
  </si>
  <si>
    <t>cg09065629</t>
  </si>
  <si>
    <t>CRAMP1L</t>
  </si>
  <si>
    <t>cg24530234</t>
  </si>
  <si>
    <t>cg27541892</t>
  </si>
  <si>
    <t>cyclin-dependent kinase 11B isoform 5</t>
  </si>
  <si>
    <t>MMP23B</t>
  </si>
  <si>
    <t>matrix metalloproteinase-23 precursor</t>
  </si>
  <si>
    <t>MMP23A</t>
  </si>
  <si>
    <t>cg23495837</t>
  </si>
  <si>
    <t>cg10001458</t>
  </si>
  <si>
    <t>cg11468819</t>
  </si>
  <si>
    <t>cg04487205</t>
  </si>
  <si>
    <t>cg13582457</t>
  </si>
  <si>
    <t>ERGIC1</t>
  </si>
  <si>
    <t>cg05695106</t>
  </si>
  <si>
    <t>RASA3</t>
  </si>
  <si>
    <t>cg21600908</t>
  </si>
  <si>
    <t>cg14361252</t>
  </si>
  <si>
    <t>cg22367705</t>
  </si>
  <si>
    <t>SLC9A1</t>
  </si>
  <si>
    <t>cg21126969</t>
  </si>
  <si>
    <t>cg21918548</t>
  </si>
  <si>
    <t>cg03635442</t>
  </si>
  <si>
    <t>cg24138857</t>
  </si>
  <si>
    <t>TNXB</t>
  </si>
  <si>
    <t>cg22291762</t>
  </si>
  <si>
    <t>cg15473904</t>
  </si>
  <si>
    <t>MRPL41</t>
  </si>
  <si>
    <t>39S ribosomal protein L41, mitochondrial</t>
  </si>
  <si>
    <t>DPH7</t>
  </si>
  <si>
    <t>diphthine methyltransferase</t>
  </si>
  <si>
    <t>cg27632471</t>
  </si>
  <si>
    <t>C20orf96</t>
  </si>
  <si>
    <t>cg23590273</t>
  </si>
  <si>
    <t>cg27529346</t>
  </si>
  <si>
    <t>MIR6891</t>
  </si>
  <si>
    <t>HLA-B</t>
  </si>
  <si>
    <t>major histocompatibility complex, class I, B precursor</t>
  </si>
  <si>
    <t>cg05152300</t>
  </si>
  <si>
    <t>XYLT1</t>
  </si>
  <si>
    <t>cg10440639</t>
  </si>
  <si>
    <t>cg09713850</t>
  </si>
  <si>
    <t>HLA-DMA</t>
  </si>
  <si>
    <t>HLA class II histocompatibility antigen, DM alpha chain precursor</t>
  </si>
  <si>
    <t>cg11123583</t>
  </si>
  <si>
    <t>NXN</t>
  </si>
  <si>
    <t>cg16102102</t>
  </si>
  <si>
    <t>HAPLN1</t>
  </si>
  <si>
    <t>hyaluronan and proteoglycan link protein 1 precursor</t>
  </si>
  <si>
    <t>cg11066601</t>
  </si>
  <si>
    <t>cg19605788</t>
  </si>
  <si>
    <t>cg04242499</t>
  </si>
  <si>
    <t>PCDHGB3</t>
  </si>
  <si>
    <t>protocadherin gamma-B3 isoform 2 precursor</t>
  </si>
  <si>
    <t>PCDHGB2,PCDHGB1,PCDHGA2,PCDHGA3,PCDHGA1,PCDHGA4,PCDHGA5</t>
  </si>
  <si>
    <t>cg17074339</t>
  </si>
  <si>
    <t>GALNT18</t>
  </si>
  <si>
    <t>polypeptide N-acetylgalactosaminyltransferase 18</t>
  </si>
  <si>
    <t>cg24851651</t>
  </si>
  <si>
    <t>CCS</t>
  </si>
  <si>
    <t>copper chaperone for superoxide dismutase</t>
  </si>
  <si>
    <t>CCDC87</t>
  </si>
  <si>
    <t>coiled-coil domain-containing protein 87</t>
  </si>
  <si>
    <t>cg19520046</t>
  </si>
  <si>
    <t>KIF25-AS1</t>
  </si>
  <si>
    <t>cg19815565</t>
  </si>
  <si>
    <t>cg09192369</t>
  </si>
  <si>
    <t>cg06060522</t>
  </si>
  <si>
    <t>cg19641841</t>
  </si>
  <si>
    <t>cg19507489</t>
  </si>
  <si>
    <t>MIR1909</t>
  </si>
  <si>
    <t>REXO1</t>
  </si>
  <si>
    <t>RNA exonuclease 1 homolog</t>
  </si>
  <si>
    <t>cg16523850</t>
  </si>
  <si>
    <t>cg20290983</t>
  </si>
  <si>
    <t>MRPS18A</t>
  </si>
  <si>
    <t>28S ribosomal protein S18a, mitochondrial isoform 1 precursor</t>
  </si>
  <si>
    <t>cg20811988</t>
  </si>
  <si>
    <t>FRG1B</t>
  </si>
  <si>
    <t>cg12584960</t>
  </si>
  <si>
    <t>cg27427743</t>
  </si>
  <si>
    <t>cg14325153</t>
  </si>
  <si>
    <t>cg05365033</t>
  </si>
  <si>
    <t>cg01127878</t>
  </si>
  <si>
    <t>cg15750303</t>
  </si>
  <si>
    <t>cg15501526</t>
  </si>
  <si>
    <t>cg10486069</t>
  </si>
  <si>
    <t>cg01169559</t>
  </si>
  <si>
    <t>cg22034735</t>
  </si>
  <si>
    <t>cg00784671</t>
  </si>
  <si>
    <t>CELSR1</t>
  </si>
  <si>
    <t>cg03004598</t>
  </si>
  <si>
    <t>cg24550212</t>
  </si>
  <si>
    <t>OCSTAMP</t>
  </si>
  <si>
    <t>osteoclast stimulatory transmembrane protein</t>
  </si>
  <si>
    <t>cg23203918</t>
  </si>
  <si>
    <t>cg01794156</t>
  </si>
  <si>
    <t>cg07460376</t>
  </si>
  <si>
    <t>cg27226125</t>
  </si>
  <si>
    <t>cg13948710</t>
  </si>
  <si>
    <t>ZNF813</t>
  </si>
  <si>
    <t>zinc finger protein 813</t>
  </si>
  <si>
    <t>cg09739413</t>
  </si>
  <si>
    <t>cg07195118</t>
  </si>
  <si>
    <t>cg15639842</t>
  </si>
  <si>
    <t>BAHCC1</t>
  </si>
  <si>
    <t>cg13642260</t>
  </si>
  <si>
    <t>cg10935494</t>
  </si>
  <si>
    <t>cg06536614</t>
  </si>
  <si>
    <t>cg08818829</t>
  </si>
  <si>
    <t>cg15750546</t>
  </si>
  <si>
    <t>cg06710596</t>
  </si>
  <si>
    <t>GAPDHS</t>
  </si>
  <si>
    <t>glyceraldehyde-3-phosphate dehydrogenase, testis-specific</t>
  </si>
  <si>
    <t>cg24426391</t>
  </si>
  <si>
    <t>HTATIP2</t>
  </si>
  <si>
    <t>oxidoreductase HTATIP2 isoform c</t>
  </si>
  <si>
    <t>cg05275182</t>
  </si>
  <si>
    <t>cg11340603</t>
  </si>
  <si>
    <t>SYT1</t>
  </si>
  <si>
    <t>cg17759595</t>
  </si>
  <si>
    <t>DPYSL2</t>
  </si>
  <si>
    <t>cg21548813</t>
  </si>
  <si>
    <t>cg19704288</t>
  </si>
  <si>
    <t>cg06287548</t>
  </si>
  <si>
    <t>IFNGR2</t>
  </si>
  <si>
    <t>interferon gamma receptor 2 precursor</t>
  </si>
  <si>
    <t>cg15087907</t>
  </si>
  <si>
    <t>PFKP</t>
  </si>
  <si>
    <t>cg27586797</t>
  </si>
  <si>
    <t>cg26953288</t>
  </si>
  <si>
    <t>ADGRB1</t>
  </si>
  <si>
    <t>cg22283653</t>
  </si>
  <si>
    <t>cg07685180</t>
  </si>
  <si>
    <t>cg26227225</t>
  </si>
  <si>
    <t>cg01833234</t>
  </si>
  <si>
    <t>cg02157626</t>
  </si>
  <si>
    <t>cg13374026</t>
  </si>
  <si>
    <t>cg12584458</t>
  </si>
  <si>
    <t>cg07116010</t>
  </si>
  <si>
    <t>SIT1</t>
  </si>
  <si>
    <t>signaling threshold-regulating transmembrane adapter 1 precursor</t>
  </si>
  <si>
    <t>cg07400741</t>
  </si>
  <si>
    <t>COL9A3</t>
  </si>
  <si>
    <t>cg23571474</t>
  </si>
  <si>
    <t>BCAS4</t>
  </si>
  <si>
    <t>breast carcinoma-amplified sequence 4 isoform a</t>
  </si>
  <si>
    <t>cg09704166</t>
  </si>
  <si>
    <t>cg04679849</t>
  </si>
  <si>
    <t>cg23489630</t>
  </si>
  <si>
    <t>cg07639198</t>
  </si>
  <si>
    <t>AKR1C1</t>
  </si>
  <si>
    <t>aldo-keto reductase family 1 member C1</t>
  </si>
  <si>
    <t>cg04189328</t>
  </si>
  <si>
    <t>DHRS4L1</t>
  </si>
  <si>
    <t>cg06809326</t>
  </si>
  <si>
    <t>CCDC144NL</t>
  </si>
  <si>
    <t>putative coiled-coil domain-containing protein 144 N-terminal-like</t>
  </si>
  <si>
    <t>CCDC144NL-AS1</t>
  </si>
  <si>
    <t>cg05422022</t>
  </si>
  <si>
    <t>cg24112000</t>
  </si>
  <si>
    <t>cg26186549</t>
  </si>
  <si>
    <t>cg16767880</t>
  </si>
  <si>
    <t>cg04678743</t>
  </si>
  <si>
    <t>COPG2</t>
  </si>
  <si>
    <t>coatomer subunit gamma-2 isoform 2</t>
  </si>
  <si>
    <t>TSGA13</t>
  </si>
  <si>
    <t>testis-specific gene 13 protein</t>
  </si>
  <si>
    <t>TSGA13,COPG2</t>
  </si>
  <si>
    <t>cg25301532</t>
  </si>
  <si>
    <t>cg19873923</t>
  </si>
  <si>
    <t>TC2N</t>
  </si>
  <si>
    <t>tandem C2 domains nuclear protein isoform 1</t>
  </si>
  <si>
    <t>cg26394916</t>
  </si>
  <si>
    <t>cg18281939</t>
  </si>
  <si>
    <t>LHFPL2</t>
  </si>
  <si>
    <t>lipoma HMGIC fusion partner-like 2 protein</t>
  </si>
  <si>
    <t>cg17450090</t>
  </si>
  <si>
    <t>cg09854184</t>
  </si>
  <si>
    <t>PDCD6,AHRR</t>
  </si>
  <si>
    <t>cg06917450</t>
  </si>
  <si>
    <t>C1orf109</t>
  </si>
  <si>
    <t>uncharacterized protein C1orf109 isoform 1</t>
  </si>
  <si>
    <t>CDCA8</t>
  </si>
  <si>
    <t>borealin</t>
  </si>
  <si>
    <t>cg07959070</t>
  </si>
  <si>
    <t>C22orf34</t>
  </si>
  <si>
    <t>cg14555649</t>
  </si>
  <si>
    <t>LINC01011</t>
  </si>
  <si>
    <t>cg12437481</t>
  </si>
  <si>
    <t>cg12456927</t>
  </si>
  <si>
    <t>cg09314196</t>
  </si>
  <si>
    <t>ZNF492</t>
  </si>
  <si>
    <t>zinc finger protein 492</t>
  </si>
  <si>
    <t>cg24865955</t>
  </si>
  <si>
    <t>cg13299743</t>
  </si>
  <si>
    <t>cg26328633</t>
  </si>
  <si>
    <t>cg13633497</t>
  </si>
  <si>
    <t>MADCAM1</t>
  </si>
  <si>
    <t>mucosal addressin cell adhesion molecule 1 isoform b precursor</t>
  </si>
  <si>
    <t>cg04585209</t>
  </si>
  <si>
    <t>cg19736968</t>
  </si>
  <si>
    <t>cg19648023</t>
  </si>
  <si>
    <t>MIR548N</t>
  </si>
  <si>
    <t>cg16615357</t>
  </si>
  <si>
    <t>cg21004358</t>
  </si>
  <si>
    <t>cg02848875</t>
  </si>
  <si>
    <t>SNX1</t>
  </si>
  <si>
    <t>sorting nexin-1 isoform a</t>
  </si>
  <si>
    <t>FAM96A</t>
  </si>
  <si>
    <t>MIP18 family protein FAM96A isoform b precursor</t>
  </si>
  <si>
    <t>cg06564125</t>
  </si>
  <si>
    <t>cg12528056</t>
  </si>
  <si>
    <t>CCDC86</t>
  </si>
  <si>
    <t>coiled-coil domain-containing protein 86</t>
  </si>
  <si>
    <t>PTGDR2</t>
  </si>
  <si>
    <t>prostaglandin D2 receptor 2</t>
  </si>
  <si>
    <t>cg09141300</t>
  </si>
  <si>
    <t>cg26353507</t>
  </si>
  <si>
    <t>ZNF773</t>
  </si>
  <si>
    <t>zinc finger protein 773 isoform d</t>
  </si>
  <si>
    <t>cg11383134</t>
  </si>
  <si>
    <t>cg21017887</t>
  </si>
  <si>
    <t>PLD4</t>
  </si>
  <si>
    <t>phospholipase D4 isoform 1</t>
  </si>
  <si>
    <t>cg16053920</t>
  </si>
  <si>
    <t>cg22079902</t>
  </si>
  <si>
    <t>cg24241818</t>
  </si>
  <si>
    <t>LINC00174</t>
  </si>
  <si>
    <t>cg01567173</t>
  </si>
  <si>
    <t>cg16609021</t>
  </si>
  <si>
    <t>cg12988522</t>
  </si>
  <si>
    <t>SHMT2</t>
  </si>
  <si>
    <t>NXPH4</t>
  </si>
  <si>
    <t>neurexophilin-4 precursor</t>
  </si>
  <si>
    <t>cg13769283</t>
  </si>
  <si>
    <t>KCNT1</t>
  </si>
  <si>
    <t>cg13312387</t>
  </si>
  <si>
    <t>cg08085267</t>
  </si>
  <si>
    <t>EFCAB13</t>
  </si>
  <si>
    <t>EF-hand calcium-binding domain-containing protein 13 isoform A</t>
  </si>
  <si>
    <t>THCAT158</t>
  </si>
  <si>
    <t>cg14815891</t>
  </si>
  <si>
    <t>cg15411272</t>
  </si>
  <si>
    <t>cg14161159</t>
  </si>
  <si>
    <t>C2orf27A</t>
  </si>
  <si>
    <t>uncharacterized protein C2orf27</t>
  </si>
  <si>
    <t>cg18902978</t>
  </si>
  <si>
    <t>cg20777656</t>
  </si>
  <si>
    <t>cg10249074</t>
  </si>
  <si>
    <t>LINC00575</t>
  </si>
  <si>
    <t>cg14189141</t>
  </si>
  <si>
    <t>cg02599361</t>
  </si>
  <si>
    <t>cg15105060</t>
  </si>
  <si>
    <t>TBC1D14</t>
  </si>
  <si>
    <t>cg19651219</t>
  </si>
  <si>
    <t>cg27633287</t>
  </si>
  <si>
    <t>cg04373760</t>
  </si>
  <si>
    <t>cg19403023</t>
  </si>
  <si>
    <t>cg05249744</t>
  </si>
  <si>
    <t>RPTOR</t>
  </si>
  <si>
    <t>cg09189601</t>
  </si>
  <si>
    <t>UGT2B15</t>
  </si>
  <si>
    <t>UDP-glucuronosyltransferase 2B15 precursor</t>
  </si>
  <si>
    <t>cg18789636</t>
  </si>
  <si>
    <t>cg12994228</t>
  </si>
  <si>
    <t>cg18433519</t>
  </si>
  <si>
    <t>KIAA0319</t>
  </si>
  <si>
    <t>dyslexia-associated protein KIAA0319 isoform a precursor</t>
  </si>
  <si>
    <t>cg11062778</t>
  </si>
  <si>
    <t>cg02807482</t>
  </si>
  <si>
    <t>cg23636571</t>
  </si>
  <si>
    <t>cg24122364</t>
  </si>
  <si>
    <t>DOCK9</t>
  </si>
  <si>
    <t>cg02389040</t>
  </si>
  <si>
    <t>cg10057126</t>
  </si>
  <si>
    <t>SOWAHB</t>
  </si>
  <si>
    <t>ankyrin repeat domain-containing protein SOWAHB</t>
  </si>
  <si>
    <t>cg12551983</t>
  </si>
  <si>
    <t>cg02625024</t>
  </si>
  <si>
    <t>PEMT</t>
  </si>
  <si>
    <t>cg07747251</t>
  </si>
  <si>
    <t>cg09920172</t>
  </si>
  <si>
    <t>ZFR2</t>
  </si>
  <si>
    <t>MIR1268A</t>
  </si>
  <si>
    <t>cg20995778</t>
  </si>
  <si>
    <t>NLRP2</t>
  </si>
  <si>
    <t>NACHT, LRR and PYD domains-containing protein 2 isoform 3</t>
  </si>
  <si>
    <t>cg14378564</t>
  </si>
  <si>
    <t>EYA3</t>
  </si>
  <si>
    <t>cg00274640</t>
  </si>
  <si>
    <t>cg12031962</t>
  </si>
  <si>
    <t>ALDH1A2</t>
  </si>
  <si>
    <t>cg18797653</t>
  </si>
  <si>
    <t>cg22325292</t>
  </si>
  <si>
    <t>cg23090207</t>
  </si>
  <si>
    <t>cg11747594</t>
  </si>
  <si>
    <t>cg18254983</t>
  </si>
  <si>
    <t>cg25397663</t>
  </si>
  <si>
    <t>cg11103390</t>
  </si>
  <si>
    <t>ECHDC3</t>
  </si>
  <si>
    <t>enoyl-CoA hydratase domain-containing protein 3, mitochondrial precursor</t>
  </si>
  <si>
    <t>cg07719096</t>
  </si>
  <si>
    <t>LOC102724084</t>
  </si>
  <si>
    <t>cg23029597</t>
  </si>
  <si>
    <t>cg11229864</t>
  </si>
  <si>
    <t>cg00796866</t>
  </si>
  <si>
    <t>cg13679303</t>
  </si>
  <si>
    <t>cg18918831</t>
  </si>
  <si>
    <t>cg09974661</t>
  </si>
  <si>
    <t>cg16372632</t>
  </si>
  <si>
    <t>CES1P1</t>
  </si>
  <si>
    <t>cg18925846</t>
  </si>
  <si>
    <t>cg25325723</t>
  </si>
  <si>
    <t>FERMT1</t>
  </si>
  <si>
    <t>fermitin family homolog 1</t>
  </si>
  <si>
    <t>cg00387524</t>
  </si>
  <si>
    <t>cg25705717</t>
  </si>
  <si>
    <t>cg17728600</t>
  </si>
  <si>
    <t>cg01059385</t>
  </si>
  <si>
    <t>cg01228410</t>
  </si>
  <si>
    <t>SLC9A3</t>
  </si>
  <si>
    <t>cg04865290</t>
  </si>
  <si>
    <t>TMEM110,TMEM110-MUSTN1</t>
  </si>
  <si>
    <t>cg07609862</t>
  </si>
  <si>
    <t>MTNR1B</t>
  </si>
  <si>
    <t>melatonin receptor type 1B</t>
  </si>
  <si>
    <t>cg03255749</t>
  </si>
  <si>
    <t>cg15541040</t>
  </si>
  <si>
    <t>cg07234876</t>
  </si>
  <si>
    <t>cg08231349</t>
  </si>
  <si>
    <t>cg19413350</t>
  </si>
  <si>
    <t>PENK</t>
  </si>
  <si>
    <t>proenkephalin-A preproprotein</t>
  </si>
  <si>
    <t>cg00698771</t>
  </si>
  <si>
    <t>cg16293892</t>
  </si>
  <si>
    <t>cg08822578</t>
  </si>
  <si>
    <t>LATS2</t>
  </si>
  <si>
    <t>cg17598466</t>
  </si>
  <si>
    <t>cg23584176</t>
  </si>
  <si>
    <t>OR12D2</t>
  </si>
  <si>
    <t>olfactory receptor 12D2</t>
  </si>
  <si>
    <t>cg02402587</t>
  </si>
  <si>
    <t>PTCHD3</t>
  </si>
  <si>
    <t>patched domain-containing protein 3</t>
  </si>
  <si>
    <t>cg20369299</t>
  </si>
  <si>
    <t>cg15201545</t>
  </si>
  <si>
    <t>cg01585723</t>
  </si>
  <si>
    <t>cg26764761</t>
  </si>
  <si>
    <t>cg09381666</t>
  </si>
  <si>
    <t>cg25880954</t>
  </si>
  <si>
    <t>FOXD2-AS1</t>
  </si>
  <si>
    <t>FOXD2</t>
  </si>
  <si>
    <t>forkhead box protein D2</t>
  </si>
  <si>
    <t>LINC01389</t>
  </si>
  <si>
    <t>cg25467336</t>
  </si>
  <si>
    <t>AMZ1</t>
  </si>
  <si>
    <t>archaemetzincin-1 isoform 1</t>
  </si>
  <si>
    <t>cg17959722</t>
  </si>
  <si>
    <t>cg09565319</t>
  </si>
  <si>
    <t>SMOC2</t>
  </si>
  <si>
    <t>cg11946719</t>
  </si>
  <si>
    <t>cg11539066</t>
  </si>
  <si>
    <t>MIR596</t>
  </si>
  <si>
    <t>cg00533202</t>
  </si>
  <si>
    <t>cg04836492</t>
  </si>
  <si>
    <t>OR2T11</t>
  </si>
  <si>
    <t>olfactory receptor 2T11</t>
  </si>
  <si>
    <t>cg20891558</t>
  </si>
  <si>
    <t>cg03816081</t>
  </si>
  <si>
    <t>LYZL1</t>
  </si>
  <si>
    <t>lysozyme-like protein 1</t>
  </si>
  <si>
    <t>cg09179646</t>
  </si>
  <si>
    <t>cg22024931</t>
  </si>
  <si>
    <t>SMN1</t>
  </si>
  <si>
    <t>survival motor neuron protein isoform d</t>
  </si>
  <si>
    <t>SMN2</t>
  </si>
  <si>
    <t>survival motor neuron protein isoform b</t>
  </si>
  <si>
    <t>SMN2,SMN1</t>
  </si>
  <si>
    <t>cg09361966</t>
  </si>
  <si>
    <t>cg24693760</t>
  </si>
  <si>
    <t>CREG1</t>
  </si>
  <si>
    <t>protein CREG1 precursor</t>
  </si>
  <si>
    <t>cg00493304</t>
  </si>
  <si>
    <t>GTF2A1L</t>
  </si>
  <si>
    <t>TFIIA-alpha and beta-like factor isoform 1</t>
  </si>
  <si>
    <t>STON1-GTF2A1L</t>
  </si>
  <si>
    <t>cg05860956</t>
  </si>
  <si>
    <t>cg26944245</t>
  </si>
  <si>
    <t>cg22771759</t>
  </si>
  <si>
    <t>cg09166973</t>
  </si>
  <si>
    <t>cg05840533</t>
  </si>
  <si>
    <t>BPIFA2</t>
  </si>
  <si>
    <t>BPI fold-containing family A member 2 precursor</t>
  </si>
  <si>
    <t>cg03942599</t>
  </si>
  <si>
    <t>TRPC6</t>
  </si>
  <si>
    <t>cg19097082</t>
  </si>
  <si>
    <t>cg21628927</t>
  </si>
  <si>
    <t>cg23092040</t>
  </si>
  <si>
    <t>cg27644292</t>
  </si>
  <si>
    <t>cg05453358</t>
  </si>
  <si>
    <t>cg20296298</t>
  </si>
  <si>
    <t>cg21827153</t>
  </si>
  <si>
    <t>cg25046720</t>
  </si>
  <si>
    <t>cg03269218</t>
  </si>
  <si>
    <t>ACSM6</t>
  </si>
  <si>
    <t>acyl-coenzyme A synthetase ACSM6, mitochondrial precursor</t>
  </si>
  <si>
    <t>cg10862535</t>
  </si>
  <si>
    <t>PGLYRP1</t>
  </si>
  <si>
    <t>peptidoglycan recognition protein 1 precursor</t>
  </si>
  <si>
    <t>cg06536806</t>
  </si>
  <si>
    <t>cg10604476</t>
  </si>
  <si>
    <t>ICAM5</t>
  </si>
  <si>
    <t>cg11630226</t>
  </si>
  <si>
    <t>LY6K</t>
  </si>
  <si>
    <t>lymphocyte antigen 6K isoform 1 precursor</t>
  </si>
  <si>
    <t>LOC100288181</t>
  </si>
  <si>
    <t>cg12552293</t>
  </si>
  <si>
    <t>cg08886482</t>
  </si>
  <si>
    <t>TMEM201</t>
  </si>
  <si>
    <t>transmembrane protein 201 isoform 1</t>
  </si>
  <si>
    <t>cg02834909</t>
  </si>
  <si>
    <t>cg16989719</t>
  </si>
  <si>
    <t>MLPH</t>
  </si>
  <si>
    <t>melanophilin isoform 4</t>
  </si>
  <si>
    <t>cg01568492</t>
  </si>
  <si>
    <t>cg26550861</t>
  </si>
  <si>
    <t>cg23137881</t>
  </si>
  <si>
    <t>C4orf45</t>
  </si>
  <si>
    <t>cg01299279</t>
  </si>
  <si>
    <t>LDLRAD4</t>
  </si>
  <si>
    <t>cg17984400</t>
  </si>
  <si>
    <t>cg08242633</t>
  </si>
  <si>
    <t>cg18930910</t>
  </si>
  <si>
    <t>cg07918620</t>
  </si>
  <si>
    <t>MAG</t>
  </si>
  <si>
    <t>cg22507154</t>
  </si>
  <si>
    <t>BARHL2</t>
  </si>
  <si>
    <t>barH-like 2 homeobox protein</t>
  </si>
  <si>
    <t>cg24634568</t>
  </si>
  <si>
    <t>LOC100129924</t>
  </si>
  <si>
    <t>uncharacterized protein LOC100129924</t>
  </si>
  <si>
    <t>cg01320579</t>
  </si>
  <si>
    <t>cg27102141</t>
  </si>
  <si>
    <t>cg13225565</t>
  </si>
  <si>
    <t>RIN3</t>
  </si>
  <si>
    <t>cg22705835</t>
  </si>
  <si>
    <t>REEP3</t>
  </si>
  <si>
    <t>cg10281770</t>
  </si>
  <si>
    <t>WDR45B</t>
  </si>
  <si>
    <t>WD repeat domain phosphoinositide-interacting protein 3</t>
  </si>
  <si>
    <t>cg07379028</t>
  </si>
  <si>
    <t>cg05767411</t>
  </si>
  <si>
    <t>cg19789919</t>
  </si>
  <si>
    <t>ATF7IP</t>
  </si>
  <si>
    <t>activating transcription factor 7-interacting protein 1 isoform 3</t>
  </si>
  <si>
    <t>cg07850323</t>
  </si>
  <si>
    <t>CNTN4</t>
  </si>
  <si>
    <t>cg15544633</t>
  </si>
  <si>
    <t>LIPT1</t>
  </si>
  <si>
    <t>lipoyltransferase 1, mitochondrial precursor</t>
  </si>
  <si>
    <t>TSGA10</t>
  </si>
  <si>
    <t>testis-specific gene 10 protein</t>
  </si>
  <si>
    <t>cg27098685</t>
  </si>
  <si>
    <t>cg18198730</t>
  </si>
  <si>
    <t>GCSAML</t>
  </si>
  <si>
    <t>germinal center-associated signaling and motility-like protein isoform c</t>
  </si>
  <si>
    <t>cg22054885</t>
  </si>
  <si>
    <t>cg10662479</t>
  </si>
  <si>
    <t>WFDC3</t>
  </si>
  <si>
    <t>WAP four-disulfide core domain protein 3 precursor</t>
  </si>
  <si>
    <t>DNTTIP1</t>
  </si>
  <si>
    <t>deoxynucleotidyltransferase terminal-interacting protein 1</t>
  </si>
  <si>
    <t>cg05207347</t>
  </si>
  <si>
    <t>cg19302410</t>
  </si>
  <si>
    <t>cg26393629</t>
  </si>
  <si>
    <t>cg15257565</t>
  </si>
  <si>
    <t>cg00557959</t>
  </si>
  <si>
    <t>cg27511599</t>
  </si>
  <si>
    <t>cg24524379</t>
  </si>
  <si>
    <t>LRRC2-AS1</t>
  </si>
  <si>
    <t>LRRC2-AS1,LRRC2</t>
  </si>
  <si>
    <t>cg13009361</t>
  </si>
  <si>
    <t>cg11766577</t>
  </si>
  <si>
    <t>cg09526685</t>
  </si>
  <si>
    <t>cg06796435</t>
  </si>
  <si>
    <t>cg20084219</t>
  </si>
  <si>
    <t>cg18699744</t>
  </si>
  <si>
    <t>PNLIPRP2</t>
  </si>
  <si>
    <t>cg07652447</t>
  </si>
  <si>
    <t>cg25769590</t>
  </si>
  <si>
    <t>cg14774438</t>
  </si>
  <si>
    <t>TIMM8B</t>
  </si>
  <si>
    <t>mitochondrial import inner membrane translocase subunit Tim8 B</t>
  </si>
  <si>
    <t>SDHD</t>
  </si>
  <si>
    <t>succinate dehydrogenase [ubiquinone] cytochrome b small subunit, mitochondrial isoform a precursor</t>
  </si>
  <si>
    <t>C11orf57</t>
  </si>
  <si>
    <t>uncharacterized protein C11orf57 isoform b</t>
  </si>
  <si>
    <t>cg22878388</t>
  </si>
  <si>
    <t>cg18522231</t>
  </si>
  <si>
    <t>cg10909185</t>
  </si>
  <si>
    <t>cg05638439</t>
  </si>
  <si>
    <t>cg00849368</t>
  </si>
  <si>
    <t>cg14349977</t>
  </si>
  <si>
    <t>cg22062537</t>
  </si>
  <si>
    <t>cg20636351</t>
  </si>
  <si>
    <t>cg06332335</t>
  </si>
  <si>
    <t>cg18033770</t>
  </si>
  <si>
    <t>cg17292337</t>
  </si>
  <si>
    <t>cg20149571</t>
  </si>
  <si>
    <t>ZNF816-ZNF321P</t>
  </si>
  <si>
    <t>ZNF816-ZNF321 protein</t>
  </si>
  <si>
    <t>ZNF816</t>
  </si>
  <si>
    <t>zinc finger protein 816</t>
  </si>
  <si>
    <t>ZNF816-ZNF321P,ZNF816</t>
  </si>
  <si>
    <t>cg03651292</t>
  </si>
  <si>
    <t>cg11072645</t>
  </si>
  <si>
    <t>cg00481259</t>
  </si>
  <si>
    <t>cg06478886</t>
  </si>
  <si>
    <t>cg04993605</t>
  </si>
  <si>
    <t>cg08871495</t>
  </si>
  <si>
    <t>cg25994622</t>
  </si>
  <si>
    <t>PGLYRP2</t>
  </si>
  <si>
    <t>cg20784768</t>
  </si>
  <si>
    <t>putative thiamine transporter SLC35F3 isoform 1</t>
  </si>
  <si>
    <t>cg17509563</t>
  </si>
  <si>
    <t>cg07970752</t>
  </si>
  <si>
    <t>MIR662</t>
  </si>
  <si>
    <t>MSLN</t>
  </si>
  <si>
    <t>mesothelin isoform 1 preproprotein</t>
  </si>
  <si>
    <t>cg26190386</t>
  </si>
  <si>
    <t>MUC22</t>
  </si>
  <si>
    <t>cg06502997</t>
  </si>
  <si>
    <t>cg24775963</t>
  </si>
  <si>
    <t>cg03517284</t>
  </si>
  <si>
    <t>cg24980657</t>
  </si>
  <si>
    <t>cg10144400</t>
  </si>
  <si>
    <t>cg01516881</t>
  </si>
  <si>
    <t>cg07953201</t>
  </si>
  <si>
    <t>KIF26B</t>
  </si>
  <si>
    <t>cg04507495</t>
  </si>
  <si>
    <t>cg05262382</t>
  </si>
  <si>
    <t>cg19683494</t>
  </si>
  <si>
    <t>cg03848129</t>
  </si>
  <si>
    <t>cg27019122</t>
  </si>
  <si>
    <t>cg03226844</t>
  </si>
  <si>
    <t>cg12167823</t>
  </si>
  <si>
    <t>PRIMPOL</t>
  </si>
  <si>
    <t>DNA-directed primase/polymerase protein isoform 1</t>
  </si>
  <si>
    <t>CASP3</t>
  </si>
  <si>
    <t>caspase-3 preproprotein</t>
  </si>
  <si>
    <t>cg07792871</t>
  </si>
  <si>
    <t>cg01081584</t>
  </si>
  <si>
    <t>EIF2AK4</t>
  </si>
  <si>
    <t>cg17434634</t>
  </si>
  <si>
    <t>LOC101059948</t>
  </si>
  <si>
    <t>LHB</t>
  </si>
  <si>
    <t>lutropin subunit beta precursor</t>
  </si>
  <si>
    <t>cg01652190</t>
  </si>
  <si>
    <t>cg01797371</t>
  </si>
  <si>
    <t>cg01854967</t>
  </si>
  <si>
    <t>cg13023646</t>
  </si>
  <si>
    <t>cg04289314</t>
  </si>
  <si>
    <t>cg20850873</t>
  </si>
  <si>
    <t>FANCD2OS</t>
  </si>
  <si>
    <t>FANCD2 opposite strand protein</t>
  </si>
  <si>
    <t>cg15969227</t>
  </si>
  <si>
    <t>cg12326526</t>
  </si>
  <si>
    <t>KLHL6</t>
  </si>
  <si>
    <t>cg08098382</t>
  </si>
  <si>
    <t>cg01778345</t>
  </si>
  <si>
    <t>GDAP2</t>
  </si>
  <si>
    <t>cg00579423</t>
  </si>
  <si>
    <t>cg14893161</t>
  </si>
  <si>
    <t>cg23719516</t>
  </si>
  <si>
    <t>cg20762480</t>
  </si>
  <si>
    <t>cg09324608</t>
  </si>
  <si>
    <t>cg17512539</t>
  </si>
  <si>
    <t>cg01079515</t>
  </si>
  <si>
    <t>cg01202519</t>
  </si>
  <si>
    <t>cg14759977</t>
  </si>
  <si>
    <t>cg15035382</t>
  </si>
  <si>
    <t>cg16194588</t>
  </si>
  <si>
    <t>cg14906510</t>
  </si>
  <si>
    <t>cg06553033</t>
  </si>
  <si>
    <t>cg08767820</t>
  </si>
  <si>
    <t>cg27119456</t>
  </si>
  <si>
    <t>cg11430371</t>
  </si>
  <si>
    <t>cg03320844</t>
  </si>
  <si>
    <t>GJA1</t>
  </si>
  <si>
    <t>gap junction alpha-1 protein</t>
  </si>
  <si>
    <t>cg16218221</t>
  </si>
  <si>
    <t>CCNYL1</t>
  </si>
  <si>
    <t>cyclin-Y-like protein 1 isoform 2</t>
  </si>
  <si>
    <t>cg15025200</t>
  </si>
  <si>
    <t>cg08288433</t>
  </si>
  <si>
    <t>cg13514324</t>
  </si>
  <si>
    <t>cg24996161</t>
  </si>
  <si>
    <t>PCDHGA4</t>
  </si>
  <si>
    <t>protocadherin gamma-A4 isoform 2 precursor</t>
  </si>
  <si>
    <t>PCDHGA2,PCDHGA3,PCDHGB1,PCDHGA1,PCDHGA4</t>
  </si>
  <si>
    <t>cg09721595</t>
  </si>
  <si>
    <t>THRSP</t>
  </si>
  <si>
    <t>thyroid hormone-inducible hepatic protein</t>
  </si>
  <si>
    <t>NDUFC2-KCTD14,RNU6-83P</t>
  </si>
  <si>
    <t>cg00885682</t>
  </si>
  <si>
    <t>HS3ST2</t>
  </si>
  <si>
    <t>heparan sulfate glucosamine 3-O-sulfotransferase 2</t>
  </si>
  <si>
    <t>cg15690347</t>
  </si>
  <si>
    <t>cg25181043</t>
  </si>
  <si>
    <t>cg07100532</t>
  </si>
  <si>
    <t>ENOSF1</t>
  </si>
  <si>
    <t>mitochondrial enolase superfamily member 1 isoform rTSalpha</t>
  </si>
  <si>
    <t>cg07895657</t>
  </si>
  <si>
    <t>PANX2</t>
  </si>
  <si>
    <t>cg07092985</t>
  </si>
  <si>
    <t>RP1</t>
  </si>
  <si>
    <t>cg20727362</t>
  </si>
  <si>
    <t>CYB5R3</t>
  </si>
  <si>
    <t>NADH-cytochrome b5 reductase 3 isoform 1</t>
  </si>
  <si>
    <t>cg01448562</t>
  </si>
  <si>
    <t>cg25979543</t>
  </si>
  <si>
    <t>ARHGEF10L</t>
  </si>
  <si>
    <t>cg06464775</t>
  </si>
  <si>
    <t>cg20905796</t>
  </si>
  <si>
    <t>cg01419577</t>
  </si>
  <si>
    <t>cg04756515</t>
  </si>
  <si>
    <t>cg17878881</t>
  </si>
  <si>
    <t>SCARB1</t>
  </si>
  <si>
    <t>scavenger receptor class B member 1 isoform 1</t>
  </si>
  <si>
    <t>cg21862353</t>
  </si>
  <si>
    <t>cg02356786</t>
  </si>
  <si>
    <t>cg27226147</t>
  </si>
  <si>
    <t>cg11685843</t>
  </si>
  <si>
    <t>cg00884334</t>
  </si>
  <si>
    <t>cg11925620</t>
  </si>
  <si>
    <t>NCLN</t>
  </si>
  <si>
    <t>nicalin precursor</t>
  </si>
  <si>
    <t>cg14625636</t>
  </si>
  <si>
    <t>LOC100499484</t>
  </si>
  <si>
    <t>LOC100499484-C9ORF174</t>
  </si>
  <si>
    <t>cg01214346</t>
  </si>
  <si>
    <t>cg06936290</t>
  </si>
  <si>
    <t>cg01124477</t>
  </si>
  <si>
    <t>SCHLAP1</t>
  </si>
  <si>
    <t>cg04052466</t>
  </si>
  <si>
    <t>cg17644776</t>
  </si>
  <si>
    <t>cg07321776</t>
  </si>
  <si>
    <t>cg19529146</t>
  </si>
  <si>
    <t>cg02792740</t>
  </si>
  <si>
    <t>SERPINB9P1</t>
  </si>
  <si>
    <t>cg25600478</t>
  </si>
  <si>
    <t>cg01529207</t>
  </si>
  <si>
    <t>NDUFA6</t>
  </si>
  <si>
    <t>NADH dehydrogenase [ubiquinone] 1 alpha subcomplex subunit 6</t>
  </si>
  <si>
    <t>NDUFA6-AS1</t>
  </si>
  <si>
    <t>cg12093005</t>
  </si>
  <si>
    <t>cg26921482</t>
  </si>
  <si>
    <t>AMDHD2</t>
  </si>
  <si>
    <t>putative N-acetylglucosamine-6-phosphate deacetylase isoform 2</t>
  </si>
  <si>
    <t>ATP6V0C</t>
  </si>
  <si>
    <t>V-type proton ATPase 16 kDa proteolipid subunit</t>
  </si>
  <si>
    <t>cg10639368</t>
  </si>
  <si>
    <t>cg15177613</t>
  </si>
  <si>
    <t>cg10540573</t>
  </si>
  <si>
    <t>cg05364567</t>
  </si>
  <si>
    <t>cg24955829</t>
  </si>
  <si>
    <t>cg18366169</t>
  </si>
  <si>
    <t>cg20835708</t>
  </si>
  <si>
    <t>ALG1L9P</t>
  </si>
  <si>
    <t>ZNF705E</t>
  </si>
  <si>
    <t>putative zinc finger protein 705E</t>
  </si>
  <si>
    <t>cg03909863</t>
  </si>
  <si>
    <t>DRD4</t>
  </si>
  <si>
    <t>D(4) dopamine receptor</t>
  </si>
  <si>
    <t>cg10104252</t>
  </si>
  <si>
    <t>PRMT8</t>
  </si>
  <si>
    <t>cg16414030</t>
  </si>
  <si>
    <t>cg08260406</t>
  </si>
  <si>
    <t>cg06417125</t>
  </si>
  <si>
    <t>cg11382666</t>
  </si>
  <si>
    <t>cg10166044</t>
  </si>
  <si>
    <t>cg26272248</t>
  </si>
  <si>
    <t>cg11360755</t>
  </si>
  <si>
    <t>cg24637308</t>
  </si>
  <si>
    <t>cg00186462</t>
  </si>
  <si>
    <t>ADGRG7</t>
  </si>
  <si>
    <t>cg03987653</t>
  </si>
  <si>
    <t>differentially expressed in FDCP 8 homolog isoform 2</t>
  </si>
  <si>
    <t>cg05372495</t>
  </si>
  <si>
    <t>cg09003973</t>
  </si>
  <si>
    <t>IL18R1</t>
  </si>
  <si>
    <t>interleukin-18 receptor 1 isoform 2</t>
  </si>
  <si>
    <t>cg18713687</t>
  </si>
  <si>
    <t>cg26000619</t>
  </si>
  <si>
    <t>cg00597225</t>
  </si>
  <si>
    <t>cg17165241</t>
  </si>
  <si>
    <t>cg13228701</t>
  </si>
  <si>
    <t>TENM4</t>
  </si>
  <si>
    <t>cg26554054</t>
  </si>
  <si>
    <t>cg25963505</t>
  </si>
  <si>
    <t>cg08860011</t>
  </si>
  <si>
    <t>LINC00842</t>
  </si>
  <si>
    <t>cg06679265</t>
  </si>
  <si>
    <t>ATP5B</t>
  </si>
  <si>
    <t>ATP synthase subunit beta, mitochondrial precursor</t>
  </si>
  <si>
    <t>SNORD59A</t>
  </si>
  <si>
    <t>SNORD59B</t>
  </si>
  <si>
    <t>cg07537562</t>
  </si>
  <si>
    <t>cg24707617</t>
  </si>
  <si>
    <t>cg18751133</t>
  </si>
  <si>
    <t>COQ3</t>
  </si>
  <si>
    <t>ubiquinone biosynthesis O-methyltransferase, mitochondrial</t>
  </si>
  <si>
    <t>cg08045932</t>
  </si>
  <si>
    <t>cg06756169</t>
  </si>
  <si>
    <t>cg06531573</t>
  </si>
  <si>
    <t>cg07509935</t>
  </si>
  <si>
    <t>cg13267776</t>
  </si>
  <si>
    <t>CNNM2</t>
  </si>
  <si>
    <t>metal transporter CNNM2 isoform 1</t>
  </si>
  <si>
    <t>cg05084668</t>
  </si>
  <si>
    <t>ALG1L</t>
  </si>
  <si>
    <t>putative glycosyltransferase ALG1-like isoform 1</t>
  </si>
  <si>
    <t>cg21550804</t>
  </si>
  <si>
    <t>cg23690488</t>
  </si>
  <si>
    <t>PGM5P4-AS1</t>
  </si>
  <si>
    <t>PGM5P4-AS1,PGM5P3-AS1</t>
  </si>
  <si>
    <t>cg23958373</t>
  </si>
  <si>
    <t>cg14023239</t>
  </si>
  <si>
    <t>cg26726340</t>
  </si>
  <si>
    <t>cg15463284</t>
  </si>
  <si>
    <t>cg14299480</t>
  </si>
  <si>
    <t>GGN</t>
  </si>
  <si>
    <t>gametogenetin</t>
  </si>
  <si>
    <t>PSMD8</t>
  </si>
  <si>
    <t>26S proteasome non-ATPase regulatory subunit 8</t>
  </si>
  <si>
    <t>cg08755490</t>
  </si>
  <si>
    <t>OVOL1</t>
  </si>
  <si>
    <t>putative transcription factor Ovo-like 1</t>
  </si>
  <si>
    <t>MIR1234</t>
  </si>
  <si>
    <t>OVOL1-AS1</t>
  </si>
  <si>
    <t>cg14704780</t>
  </si>
  <si>
    <t>cg13679842</t>
  </si>
  <si>
    <t>cg11537406</t>
  </si>
  <si>
    <t>SLC37A2</t>
  </si>
  <si>
    <t>sugar phosphate exchanger 2 isoform 2</t>
  </si>
  <si>
    <t>cg07780348</t>
  </si>
  <si>
    <t>FOXR1</t>
  </si>
  <si>
    <t>forkhead box protein R1</t>
  </si>
  <si>
    <t>cg09300795</t>
  </si>
  <si>
    <t>ADCY9</t>
  </si>
  <si>
    <t>cg10973622</t>
  </si>
  <si>
    <t>IMMT</t>
  </si>
  <si>
    <t>MICOS complex subunit MIC60 isoform 2</t>
  </si>
  <si>
    <t>cg11763394</t>
  </si>
  <si>
    <t>cg15212455</t>
  </si>
  <si>
    <t>cg27052069</t>
  </si>
  <si>
    <t>cg11100933</t>
  </si>
  <si>
    <t>cg22570042</t>
  </si>
  <si>
    <t>cg00318380</t>
  </si>
  <si>
    <t>cg19584649</t>
  </si>
  <si>
    <t>ESYT2</t>
  </si>
  <si>
    <t>cg17784027</t>
  </si>
  <si>
    <t>ATP6V0D2</t>
  </si>
  <si>
    <t>V-type proton ATPase subunit d 2</t>
  </si>
  <si>
    <t>cg08332658</t>
  </si>
  <si>
    <t>cg23734418</t>
  </si>
  <si>
    <t>cg05785424</t>
  </si>
  <si>
    <t>cg23034922</t>
  </si>
  <si>
    <t>cg16906346</t>
  </si>
  <si>
    <t>cg18373855</t>
  </si>
  <si>
    <t>cg21232488</t>
  </si>
  <si>
    <t>TRIM31</t>
  </si>
  <si>
    <t>E3 ubiquitin-protein ligase TRIM31</t>
  </si>
  <si>
    <t>TRIM31,TRIM31-AS1</t>
  </si>
  <si>
    <t>cg14604444</t>
  </si>
  <si>
    <t>cg10553748</t>
  </si>
  <si>
    <t>cg02964065</t>
  </si>
  <si>
    <t>cg17611045</t>
  </si>
  <si>
    <t>cg03532030</t>
  </si>
  <si>
    <t>cg06484146</t>
  </si>
  <si>
    <t>VWDE</t>
  </si>
  <si>
    <t>von Willebrand factor D and EGF domain-containing protein precursor</t>
  </si>
  <si>
    <t>cg19367176</t>
  </si>
  <si>
    <t>cg18447419</t>
  </si>
  <si>
    <t>cg16201418</t>
  </si>
  <si>
    <t>cg23391173</t>
  </si>
  <si>
    <t>ZNF772</t>
  </si>
  <si>
    <t>zinc finger protein 772 isoform 2</t>
  </si>
  <si>
    <t>cg17246535</t>
  </si>
  <si>
    <t>LINC00701</t>
  </si>
  <si>
    <t>cg03873153</t>
  </si>
  <si>
    <t>cg20464680</t>
  </si>
  <si>
    <t>cg07718471</t>
  </si>
  <si>
    <t>GRID1</t>
  </si>
  <si>
    <t>cg15988970</t>
  </si>
  <si>
    <t>DNAJC15</t>
  </si>
  <si>
    <t>dnaJ homolog subfamily C member 15</t>
  </si>
  <si>
    <t>cg03598159</t>
  </si>
  <si>
    <t>cg26211724</t>
  </si>
  <si>
    <t>cg06836319</t>
  </si>
  <si>
    <t>cg02753903</t>
  </si>
  <si>
    <t>cg26132114</t>
  </si>
  <si>
    <t>cg04798314</t>
  </si>
  <si>
    <t>histone-lysine N-methyltransferase SMYD3 isoform 1</t>
  </si>
  <si>
    <t>cg05496603</t>
  </si>
  <si>
    <t>TMEM151B</t>
  </si>
  <si>
    <t>transmembrane protein 151B</t>
  </si>
  <si>
    <t>cg10815657</t>
  </si>
  <si>
    <t>cg25507885</t>
  </si>
  <si>
    <t>cg14131536</t>
  </si>
  <si>
    <t>ZAP70</t>
  </si>
  <si>
    <t>cg06230247</t>
  </si>
  <si>
    <t>MPST</t>
  </si>
  <si>
    <t>cg27094323</t>
  </si>
  <si>
    <t>cg02763002</t>
  </si>
  <si>
    <t>GLT1D1</t>
  </si>
  <si>
    <t>cg10079374</t>
  </si>
  <si>
    <t>cg24654266</t>
  </si>
  <si>
    <t>cg22459739</t>
  </si>
  <si>
    <t>PCDHA5</t>
  </si>
  <si>
    <t>protocadherin alpha-5 isoform 2 precursor</t>
  </si>
  <si>
    <t>cg02405213</t>
  </si>
  <si>
    <t>JAK2</t>
  </si>
  <si>
    <t>cg12930727</t>
  </si>
  <si>
    <t>cg14101117</t>
  </si>
  <si>
    <t>PARK2</t>
  </si>
  <si>
    <t>cg19913426</t>
  </si>
  <si>
    <t>cg19621877</t>
  </si>
  <si>
    <t>cg00288598</t>
  </si>
  <si>
    <t>AGO2</t>
  </si>
  <si>
    <t>cg09817162</t>
  </si>
  <si>
    <t>cg05940452</t>
  </si>
  <si>
    <t>cg19384241</t>
  </si>
  <si>
    <t>cg19050152</t>
  </si>
  <si>
    <t>cg17282584</t>
  </si>
  <si>
    <t>cg24642844</t>
  </si>
  <si>
    <t>GPR146</t>
  </si>
  <si>
    <t>probable G-protein coupled receptor 146</t>
  </si>
  <si>
    <t>C7orf50</t>
  </si>
  <si>
    <t>cg01114486</t>
  </si>
  <si>
    <t>TP63</t>
  </si>
  <si>
    <t>tumor protein 63 isoform 6</t>
  </si>
  <si>
    <t>cg08817483</t>
  </si>
  <si>
    <t>cg16399632</t>
  </si>
  <si>
    <t>cg19516733</t>
  </si>
  <si>
    <t>SDS</t>
  </si>
  <si>
    <t>L-serine dehydratase/L-threonine deaminase</t>
  </si>
  <si>
    <t>cg17878506</t>
  </si>
  <si>
    <t>TBC1D4</t>
  </si>
  <si>
    <t>TBC1 domain family member 4 isoform 1</t>
  </si>
  <si>
    <t>cg17035899</t>
  </si>
  <si>
    <t>cg14089881</t>
  </si>
  <si>
    <t>LINC00337</t>
  </si>
  <si>
    <t>ICMT</t>
  </si>
  <si>
    <t>protein-S-isoprenylcysteine O-methyltransferase</t>
  </si>
  <si>
    <t>cg02546416</t>
  </si>
  <si>
    <t>cg11787508</t>
  </si>
  <si>
    <t>cg19889856</t>
  </si>
  <si>
    <t>cg11166453</t>
  </si>
  <si>
    <t>cg27468773</t>
  </si>
  <si>
    <t>LINC01604</t>
  </si>
  <si>
    <t>cg18110333</t>
  </si>
  <si>
    <t>cg04518186</t>
  </si>
  <si>
    <t>AQP11</t>
  </si>
  <si>
    <t>aquaporin-11</t>
  </si>
  <si>
    <t>cg06513375</t>
  </si>
  <si>
    <t>cg17529386</t>
  </si>
  <si>
    <t>cg04370829</t>
  </si>
  <si>
    <t>cg19196401</t>
  </si>
  <si>
    <t>DDO</t>
  </si>
  <si>
    <t>cg00723338</t>
  </si>
  <si>
    <t>cg06343169</t>
  </si>
  <si>
    <t>cg07879897</t>
  </si>
  <si>
    <t>cg19978674</t>
  </si>
  <si>
    <t>HOPX</t>
  </si>
  <si>
    <t>homeodomain-only protein isoform b</t>
  </si>
  <si>
    <t>cg02886208</t>
  </si>
  <si>
    <t>SPON1</t>
  </si>
  <si>
    <t>cg00982641</t>
  </si>
  <si>
    <t>cg16449687</t>
  </si>
  <si>
    <t>cg25000021</t>
  </si>
  <si>
    <t>cg07775813</t>
  </si>
  <si>
    <t>cg08200543</t>
  </si>
  <si>
    <t>cg14409029</t>
  </si>
  <si>
    <t>ZDHHC13</t>
  </si>
  <si>
    <t>palmitoyltransferase ZDHHC13 isoform 1</t>
  </si>
  <si>
    <t>cg15570656</t>
  </si>
  <si>
    <t>cg03308092</t>
  </si>
  <si>
    <t>GAB4</t>
  </si>
  <si>
    <t>GRB2-associated-binding protein 4</t>
  </si>
  <si>
    <t>cg26077897</t>
  </si>
  <si>
    <t>CCDC172</t>
  </si>
  <si>
    <t>coiled-coil domain-containing protein 172</t>
  </si>
  <si>
    <t>cg04832245</t>
  </si>
  <si>
    <t>cg14192029</t>
  </si>
  <si>
    <t>cg19563671</t>
  </si>
  <si>
    <t>HEXIM1</t>
  </si>
  <si>
    <t>protein HEXIM1</t>
  </si>
  <si>
    <t>ACBD4</t>
  </si>
  <si>
    <t>acyl-CoA-binding domain-containing protein 4 isoform 2</t>
  </si>
  <si>
    <t>cg11445109</t>
  </si>
  <si>
    <t>cg25871427</t>
  </si>
  <si>
    <t>XXYLT1</t>
  </si>
  <si>
    <t>cg22092014</t>
  </si>
  <si>
    <t>cg17052675</t>
  </si>
  <si>
    <t>DCDC2C</t>
  </si>
  <si>
    <t>cg14089267</t>
  </si>
  <si>
    <t>cg01322555</t>
  </si>
  <si>
    <t>AIFM2</t>
  </si>
  <si>
    <t>apoptosis-inducing factor 2</t>
  </si>
  <si>
    <t>cg24299306</t>
  </si>
  <si>
    <t>cg09285851</t>
  </si>
  <si>
    <t>cg13943068</t>
  </si>
  <si>
    <t>cg00450617</t>
  </si>
  <si>
    <t>SNTG2</t>
  </si>
  <si>
    <t>cg03613822</t>
  </si>
  <si>
    <t>DLG4</t>
  </si>
  <si>
    <t>cg22459517</t>
  </si>
  <si>
    <t>EPS8L1</t>
  </si>
  <si>
    <t>epidermal growth factor receptor kinase substrate 8-like protein 1 isoform a</t>
  </si>
  <si>
    <t>cg26850117</t>
  </si>
  <si>
    <t>LINC00574</t>
  </si>
  <si>
    <t>LINC00242</t>
  </si>
  <si>
    <t>cg03028786</t>
  </si>
  <si>
    <t>SERPINE2</t>
  </si>
  <si>
    <t>cg15213081</t>
  </si>
  <si>
    <t>cg22992730</t>
  </si>
  <si>
    <t>cg23887609</t>
  </si>
  <si>
    <t>cg03277898</t>
  </si>
  <si>
    <t>GRIFIN</t>
  </si>
  <si>
    <t>grifin</t>
  </si>
  <si>
    <t>cg14789911</t>
  </si>
  <si>
    <t>cg22379212</t>
  </si>
  <si>
    <t>cg23368159</t>
  </si>
  <si>
    <t>cg07381391</t>
  </si>
  <si>
    <t>cg25007799</t>
  </si>
  <si>
    <t>cg21665850</t>
  </si>
  <si>
    <t>cg00309232</t>
  </si>
  <si>
    <t>cg14464133</t>
  </si>
  <si>
    <t>cg02781088</t>
  </si>
  <si>
    <t>RGPD8</t>
  </si>
  <si>
    <t>RANBP2-like and GRIP domain-containing protein 8</t>
  </si>
  <si>
    <t>RGPD5</t>
  </si>
  <si>
    <t>RANBP2-like and GRIP domain-containing protein 5/6 isoform 1</t>
  </si>
  <si>
    <t>cg14197156</t>
  </si>
  <si>
    <t>MIR126</t>
  </si>
  <si>
    <t>EGFL7</t>
  </si>
  <si>
    <t>epidermal growth factor-like protein 7 precursor</t>
  </si>
  <si>
    <t>AGPAT2</t>
  </si>
  <si>
    <t>1-acyl-sn-glycerol-3-phosphate acyltransferase beta isoform a precursor</t>
  </si>
  <si>
    <t>cg10331884</t>
  </si>
  <si>
    <t>MEGF6</t>
  </si>
  <si>
    <t>cg27127091</t>
  </si>
  <si>
    <t>cg13403462</t>
  </si>
  <si>
    <t>cg13375589</t>
  </si>
  <si>
    <t>cg26446133</t>
  </si>
  <si>
    <t>cg13707894</t>
  </si>
  <si>
    <t>cg08441455</t>
  </si>
  <si>
    <t>POLK</t>
  </si>
  <si>
    <t>cg03656877</t>
  </si>
  <si>
    <t>cg05625103</t>
  </si>
  <si>
    <t>cg01987362</t>
  </si>
  <si>
    <t>cg24019078</t>
  </si>
  <si>
    <t>cg26098768</t>
  </si>
  <si>
    <t>LOC388780</t>
  </si>
  <si>
    <t>uncharacterized protein LOC388780</t>
  </si>
  <si>
    <t>cg05089527</t>
  </si>
  <si>
    <t>cg24800175</t>
  </si>
  <si>
    <t>CACNA1A</t>
  </si>
  <si>
    <t>cg10690152</t>
  </si>
  <si>
    <t>DDAH2</t>
  </si>
  <si>
    <t>N(G),N(G)-dimethylarginine dimethylaminohydrolase 2</t>
  </si>
  <si>
    <t>CLIC1</t>
  </si>
  <si>
    <t>chloride intracellular channel protein 1</t>
  </si>
  <si>
    <t>cg12804283</t>
  </si>
  <si>
    <t>FMN2</t>
  </si>
  <si>
    <t>cg15752756</t>
  </si>
  <si>
    <t>HLA-DQB1</t>
  </si>
  <si>
    <t>HLA class II histocompatibility antigen, DQ beta 1 chain isoform 1 precursor</t>
  </si>
  <si>
    <t>cg22534288</t>
  </si>
  <si>
    <t>cg18302225</t>
  </si>
  <si>
    <t>LOC102467147</t>
  </si>
  <si>
    <t>cg02490460</t>
  </si>
  <si>
    <t>cg12791136</t>
  </si>
  <si>
    <t>cg16814680</t>
  </si>
  <si>
    <t>cg24127414</t>
  </si>
  <si>
    <t>PCDHB11</t>
  </si>
  <si>
    <t>protocadherin beta-11 precursor</t>
  </si>
  <si>
    <t>cg19469447</t>
  </si>
  <si>
    <t>cg24626554</t>
  </si>
  <si>
    <t>cg27581191</t>
  </si>
  <si>
    <t>DLGAP2</t>
  </si>
  <si>
    <t>cg06871764</t>
  </si>
  <si>
    <t>BTNL2</t>
  </si>
  <si>
    <t>butyrophilin-like protein 2</t>
  </si>
  <si>
    <t>cg02633068</t>
  </si>
  <si>
    <t>cg26259926</t>
  </si>
  <si>
    <t>cg24838063</t>
  </si>
  <si>
    <t>cg13547574</t>
  </si>
  <si>
    <t>STEAP2-AS1</t>
  </si>
  <si>
    <t>STEAP2</t>
  </si>
  <si>
    <t>metalloreductase STEAP2 isoform a</t>
  </si>
  <si>
    <t>cg21192468</t>
  </si>
  <si>
    <t>cg23058319</t>
  </si>
  <si>
    <t>TRIM62</t>
  </si>
  <si>
    <t>cg24573321</t>
  </si>
  <si>
    <t>ADGRB3</t>
  </si>
  <si>
    <t>cg01042465</t>
  </si>
  <si>
    <t>cg27547543</t>
  </si>
  <si>
    <t>cg22797450</t>
  </si>
  <si>
    <t>UNC13A</t>
  </si>
  <si>
    <t>cg24964110</t>
  </si>
  <si>
    <t>cg11909574</t>
  </si>
  <si>
    <t>cg07075347</t>
  </si>
  <si>
    <t>PGAM2</t>
  </si>
  <si>
    <t>phosphoglycerate mutase 2</t>
  </si>
  <si>
    <t>cg03651054</t>
  </si>
  <si>
    <t>cg12483005</t>
  </si>
  <si>
    <t>LUZP1</t>
  </si>
  <si>
    <t>cg07700843</t>
  </si>
  <si>
    <t>cg20778547</t>
  </si>
  <si>
    <t>cg27524988</t>
  </si>
  <si>
    <t>dyslexia-associated protein KIAA0319 isoform e</t>
  </si>
  <si>
    <t>cg20583945</t>
  </si>
  <si>
    <t>cg26865747</t>
  </si>
  <si>
    <t>cg11256152</t>
  </si>
  <si>
    <t>cg00901687</t>
  </si>
  <si>
    <t>cg16178415</t>
  </si>
  <si>
    <t>TSPAN14</t>
  </si>
  <si>
    <t>cg13754915</t>
  </si>
  <si>
    <t>cg04414720</t>
  </si>
  <si>
    <t>GOLPH3L</t>
  </si>
  <si>
    <t>Golgi phosphoprotein 3-like</t>
  </si>
  <si>
    <t>HORMAD1</t>
  </si>
  <si>
    <t>HORMA domain-containing protein 1 isoform 2</t>
  </si>
  <si>
    <t>cg14859874</t>
  </si>
  <si>
    <t>UBAP2L</t>
  </si>
  <si>
    <t>ubiquitin-associated protein 2-like isoform b</t>
  </si>
  <si>
    <t>cg16115627</t>
  </si>
  <si>
    <t>DPP6</t>
  </si>
  <si>
    <t>dipeptidyl aminopeptidase-like protein 6 isoform 3</t>
  </si>
  <si>
    <t>cg21819984</t>
  </si>
  <si>
    <t>cg00021325</t>
  </si>
  <si>
    <t>cg00596207</t>
  </si>
  <si>
    <t>cg13132497</t>
  </si>
  <si>
    <t>cg19149522</t>
  </si>
  <si>
    <t>ZDHHC4</t>
  </si>
  <si>
    <t>probable palmitoyltransferase ZDHHC4</t>
  </si>
  <si>
    <t>cg03314158</t>
  </si>
  <si>
    <t>LOC652276</t>
  </si>
  <si>
    <t>PDPK1</t>
  </si>
  <si>
    <t>3-phosphoinositide-dependent protein kinase 1 isoform 1</t>
  </si>
  <si>
    <t>cg07167872</t>
  </si>
  <si>
    <t>cg06067394</t>
  </si>
  <si>
    <t>cg25623271</t>
  </si>
  <si>
    <t>cg20826740</t>
  </si>
  <si>
    <t>LASP1</t>
  </si>
  <si>
    <t>LIM and SH3 domain protein 1 isoform a</t>
  </si>
  <si>
    <t>cg16151494</t>
  </si>
  <si>
    <t>cg23132774</t>
  </si>
  <si>
    <t>cg15115757</t>
  </si>
  <si>
    <t>cg12765123</t>
  </si>
  <si>
    <t>cg14079463</t>
  </si>
  <si>
    <t>cg10512769</t>
  </si>
  <si>
    <t>cg16255914</t>
  </si>
  <si>
    <t>cg20250269</t>
  </si>
  <si>
    <t>cg07784793</t>
  </si>
  <si>
    <t>ADAMTS12</t>
  </si>
  <si>
    <t>cg19766460</t>
  </si>
  <si>
    <t>UMODL1-AS1</t>
  </si>
  <si>
    <t>UMODL1-AS1,UMODL1</t>
  </si>
  <si>
    <t>cg06035616</t>
  </si>
  <si>
    <t>cg18217622</t>
  </si>
  <si>
    <t>cg03116837</t>
  </si>
  <si>
    <t>cg25716013</t>
  </si>
  <si>
    <t>COX7A2</t>
  </si>
  <si>
    <t>cytochrome c oxidase subunit 7A2, mitochondrial precursor</t>
  </si>
  <si>
    <t>cg05569854</t>
  </si>
  <si>
    <t>BRI3</t>
  </si>
  <si>
    <t>brain protein I3 isoform b</t>
  </si>
  <si>
    <t>BAIAP2L1</t>
  </si>
  <si>
    <t>brain-specific angiogenesis inhibitor 1-associated protein 2-like protein 1</t>
  </si>
  <si>
    <t>cg03821689</t>
  </si>
  <si>
    <t>FXYD6</t>
  </si>
  <si>
    <t>FXYD domain-containing ion transport regulator 6 precursor</t>
  </si>
  <si>
    <t>FXYD6-FXYD2</t>
  </si>
  <si>
    <t>FXYD6-FXYD2 read-through protein isoform 2 precursor</t>
  </si>
  <si>
    <t>cg17704839</t>
  </si>
  <si>
    <t>UBL5</t>
  </si>
  <si>
    <t>ubiquitin-like protein 5</t>
  </si>
  <si>
    <t>cg22141696</t>
  </si>
  <si>
    <t>UCSC browser coordinates</t>
  </si>
  <si>
    <t>Chr</t>
  </si>
  <si>
    <t>Start</t>
  </si>
  <si>
    <t>End</t>
  </si>
  <si>
    <t>CG</t>
  </si>
  <si>
    <t>GS1 Symbol</t>
  </si>
  <si>
    <t>GS1 Description</t>
  </si>
  <si>
    <t>GS1 Distance</t>
  </si>
  <si>
    <t>GS2 Symbol</t>
  </si>
  <si>
    <t>GS2 Description</t>
  </si>
  <si>
    <t>GS2 Distance</t>
  </si>
  <si>
    <t>GS3 Symbol</t>
  </si>
  <si>
    <t>GS3 Description</t>
  </si>
  <si>
    <t>GS3 Distance</t>
  </si>
  <si>
    <t>GE1 Symbol</t>
  </si>
  <si>
    <t>GE1 Description</t>
  </si>
  <si>
    <t>GE1 Distance</t>
  </si>
  <si>
    <t>GE2 Symbol</t>
  </si>
  <si>
    <t>GE2 Description</t>
  </si>
  <si>
    <t>GE2 Distance</t>
  </si>
  <si>
    <t>GE3 Symbol</t>
  </si>
  <si>
    <t>GE3 Description</t>
  </si>
  <si>
    <t>GE3 Distance</t>
  </si>
  <si>
    <t>Bin Intragenic to Genes</t>
  </si>
  <si>
    <t>No Gene Assoc.</t>
  </si>
  <si>
    <t>Assoc. Gene</t>
  </si>
  <si>
    <t>Gene</t>
  </si>
  <si>
    <t>Assay</t>
  </si>
  <si>
    <t>Primer Name</t>
  </si>
  <si>
    <t>Sequence</t>
  </si>
  <si>
    <t xml:space="preserve">Slope </t>
  </si>
  <si>
    <r>
      <t>R</t>
    </r>
    <r>
      <rPr>
        <b/>
        <sz val="11"/>
        <color indexed="8"/>
        <rFont val="Calibri"/>
        <family val="2"/>
      </rPr>
      <t xml:space="preserve">² </t>
    </r>
  </si>
  <si>
    <t>hOR2L13-S1</t>
  </si>
  <si>
    <t xml:space="preserve">hOR2L13-F1 </t>
  </si>
  <si>
    <t xml:space="preserve">GTTATTAGGTGGAGTTTTTTTATTATTTTT </t>
  </si>
  <si>
    <t>Biotin modified</t>
  </si>
  <si>
    <t xml:space="preserve">hOR2L13-R1 </t>
  </si>
  <si>
    <t xml:space="preserve">CCAATATATAAAACAAAACCCTTCCTT </t>
  </si>
  <si>
    <t xml:space="preserve">hOR2L13-S1 </t>
  </si>
  <si>
    <t xml:space="preserve">ACAAAACCCTTCCTTT </t>
  </si>
  <si>
    <t>hC1orf86</t>
  </si>
  <si>
    <t xml:space="preserve">hC1orf86-F1 </t>
  </si>
  <si>
    <t xml:space="preserve">GTTGATTTAGTTGGATGTTGATAGTTA </t>
  </si>
  <si>
    <t xml:space="preserve">hC1orf86-R1 </t>
  </si>
  <si>
    <t xml:space="preserve">AATTACACTACAATAAATCTACCCTAAAC </t>
  </si>
  <si>
    <t>hC1orf86-S2</t>
  </si>
  <si>
    <t>CAAAAACAAACAAAAACCC</t>
  </si>
  <si>
    <t xml:space="preserve">hPM20D1-S1 </t>
  </si>
  <si>
    <t xml:space="preserve">hPM20D1-F1 </t>
  </si>
  <si>
    <t>GGAAAGGATTTATGGGTGAGAGATTA</t>
  </si>
  <si>
    <t>hPM20D1-R1</t>
  </si>
  <si>
    <t>CCCCATATCCAAATCTAACCAATCAT</t>
  </si>
  <si>
    <t>AGATATGATTTTAGTTTGGAG</t>
  </si>
  <si>
    <t xml:space="preserve">hZNF714-S1 </t>
  </si>
  <si>
    <t xml:space="preserve">hZNF714-F1 </t>
  </si>
  <si>
    <t>GTTTTGGGAGGAAGTTTTGTTTGAG</t>
  </si>
  <si>
    <t xml:space="preserve">hZNF714-R1 </t>
  </si>
  <si>
    <t>TAAATCCCACCACAACCACTTC</t>
  </si>
  <si>
    <t>GATTATATTTTTTGTTATTTAGGGT</t>
  </si>
  <si>
    <t xml:space="preserve">hERICH1-S1 </t>
  </si>
  <si>
    <t xml:space="preserve">hERICH1-F7 </t>
  </si>
  <si>
    <t>AGGTTTTGTAGTTTTAGGTGTTAGA</t>
  </si>
  <si>
    <t xml:space="preserve">hERICH1-R1 </t>
  </si>
  <si>
    <t>AACAACTAAACTCCAACAAAAACTTT</t>
  </si>
  <si>
    <t>TTGTAGTTTTAGGTGTTAGATG</t>
  </si>
  <si>
    <t xml:space="preserve">hLOC101927932-S1 </t>
  </si>
  <si>
    <t xml:space="preserve"> hLOC101927932-F1 </t>
  </si>
  <si>
    <t xml:space="preserve">TATTTTGGGGGTGTAGGT </t>
  </si>
  <si>
    <t xml:space="preserve">hLOC101927932-R1 </t>
  </si>
  <si>
    <t xml:space="preserve">CCAAAACTACACCACTCACC </t>
  </si>
  <si>
    <t xml:space="preserve">AAAATTAAAAAACAAATCTAAAA </t>
  </si>
  <si>
    <t>hWDSUB1-S1</t>
  </si>
  <si>
    <t xml:space="preserve">hWDSUB1-F1 </t>
  </si>
  <si>
    <t xml:space="preserve">GGGTGGAAGGAAGTTTTT </t>
  </si>
  <si>
    <t>hWDSUB1-R1</t>
  </si>
  <si>
    <t xml:space="preserve">TAAACACATAAATCCCATCTCATTCAA </t>
  </si>
  <si>
    <t xml:space="preserve">GGGTGAGTTTTTTGTTTTTTAG </t>
  </si>
  <si>
    <t xml:space="preserve">RYR1 </t>
  </si>
  <si>
    <t xml:space="preserve">hRYR1-S1 </t>
  </si>
  <si>
    <t xml:space="preserve">hRYR1-F1 </t>
  </si>
  <si>
    <t>GGGGTTTATGTGAAGTTTAGGTATAG</t>
  </si>
  <si>
    <t xml:space="preserve">hRYR1-R1 </t>
  </si>
  <si>
    <t>CTCCCATACCCCACACTAATT</t>
  </si>
  <si>
    <t>GTTAGAGGTAGGGTTGT</t>
  </si>
  <si>
    <t xml:space="preserve">HLA-DQB2 </t>
  </si>
  <si>
    <t xml:space="preserve">hHLA-DQB2-S1 </t>
  </si>
  <si>
    <t xml:space="preserve">hHLA-DQB2-F1 </t>
  </si>
  <si>
    <t>TTTGGTTTAGTTTAAGGGTATGTGTTAT</t>
  </si>
  <si>
    <t xml:space="preserve">hHLA-DQB2-R1 </t>
  </si>
  <si>
    <t>ATACTACCCCAACCTCCAAAT</t>
  </si>
  <si>
    <t>GGATTTTTTGGAGTAGGAG</t>
  </si>
  <si>
    <t>hPRDM9-S2</t>
  </si>
  <si>
    <r>
      <t>h</t>
    </r>
    <r>
      <rPr>
        <sz val="11"/>
        <color rgb="FF000000"/>
        <rFont val="Calibri"/>
        <family val="2"/>
        <scheme val="minor"/>
      </rPr>
      <t>PRDM9-</t>
    </r>
    <r>
      <rPr>
        <sz val="10"/>
        <color rgb="FF000000"/>
        <rFont val="Arial"/>
        <family val="2"/>
      </rPr>
      <t>F2</t>
    </r>
  </si>
  <si>
    <r>
      <t>GAGGGGAGGGATTTTTTTTAGGG</t>
    </r>
    <r>
      <rPr>
        <sz val="12"/>
        <color rgb="FF000000"/>
        <rFont val="Times New Roman"/>
        <family val="1"/>
      </rPr>
      <t xml:space="preserve"> </t>
    </r>
  </si>
  <si>
    <r>
      <t>h</t>
    </r>
    <r>
      <rPr>
        <sz val="11"/>
        <color rgb="FF000000"/>
        <rFont val="Calibri"/>
        <family val="2"/>
        <scheme val="minor"/>
      </rPr>
      <t>PRDM9-</t>
    </r>
    <r>
      <rPr>
        <sz val="10"/>
        <color rgb="FF000000"/>
        <rFont val="Arial"/>
        <family val="2"/>
      </rPr>
      <t>R2</t>
    </r>
    <r>
      <rPr>
        <sz val="12"/>
        <color rgb="FF000000"/>
        <rFont val="Times New Roman"/>
        <family val="1"/>
      </rPr>
      <t xml:space="preserve"> </t>
    </r>
  </si>
  <si>
    <r>
      <t>CCCCATACTCTTCACAATCT</t>
    </r>
    <r>
      <rPr>
        <sz val="12"/>
        <color rgb="FF000000"/>
        <rFont val="Times New Roman"/>
        <family val="1"/>
      </rPr>
      <t xml:space="preserve"> </t>
    </r>
  </si>
  <si>
    <r>
      <t>h</t>
    </r>
    <r>
      <rPr>
        <sz val="11"/>
        <color rgb="FF000000"/>
        <rFont val="Calibri"/>
        <family val="2"/>
        <scheme val="minor"/>
      </rPr>
      <t>PRDM9-</t>
    </r>
    <r>
      <rPr>
        <sz val="10"/>
        <color rgb="FF000000"/>
        <rFont val="Arial"/>
        <family val="2"/>
      </rPr>
      <t>S2</t>
    </r>
    <r>
      <rPr>
        <sz val="12"/>
        <color rgb="FF000000"/>
        <rFont val="Times New Roman"/>
        <family val="1"/>
      </rPr>
      <t xml:space="preserve"> </t>
    </r>
  </si>
  <si>
    <r>
      <t>CAAACTATACAACTACCAACC</t>
    </r>
    <r>
      <rPr>
        <sz val="12"/>
        <color rgb="FF000000"/>
        <rFont val="Times New Roman"/>
        <family val="1"/>
      </rPr>
      <t xml:space="preserve"> </t>
    </r>
  </si>
  <si>
    <t>hPF4-S2</t>
  </si>
  <si>
    <t>hPF4-F2</t>
  </si>
  <si>
    <r>
      <t>GGTTTAGGAGTTATTGGTTATAGAGAT</t>
    </r>
    <r>
      <rPr>
        <sz val="12"/>
        <color rgb="FF000000"/>
        <rFont val="Times New Roman"/>
        <family val="1"/>
      </rPr>
      <t xml:space="preserve"> </t>
    </r>
  </si>
  <si>
    <r>
      <t>hPF4-R2</t>
    </r>
    <r>
      <rPr>
        <sz val="12"/>
        <color rgb="FF000000"/>
        <rFont val="Times New Roman"/>
        <family val="1"/>
      </rPr>
      <t xml:space="preserve"> </t>
    </r>
  </si>
  <si>
    <r>
      <t>CAACCCTCACAACCTAACTTCTA</t>
    </r>
    <r>
      <rPr>
        <sz val="12"/>
        <color rgb="FF000000"/>
        <rFont val="Times New Roman"/>
        <family val="1"/>
      </rPr>
      <t xml:space="preserve"> </t>
    </r>
  </si>
  <si>
    <r>
      <t>hPF4-S2</t>
    </r>
    <r>
      <rPr>
        <sz val="12"/>
        <color rgb="FF000000"/>
        <rFont val="Times New Roman"/>
        <family val="1"/>
      </rPr>
      <t xml:space="preserve"> </t>
    </r>
  </si>
  <si>
    <r>
      <t>TGAGTATTGAGATTTTGTTGGAA</t>
    </r>
    <r>
      <rPr>
        <sz val="12"/>
        <color rgb="FF000000"/>
        <rFont val="Times New Roman"/>
        <family val="1"/>
      </rPr>
      <t xml:space="preserve"> </t>
    </r>
  </si>
  <si>
    <t xml:space="preserve">hKCNE1-S2 </t>
  </si>
  <si>
    <t xml:space="preserve">hKCNE1-F2 </t>
  </si>
  <si>
    <t xml:space="preserve">TGGGGTGTAGAGTGTGGA </t>
  </si>
  <si>
    <t xml:space="preserve">hKCNE1-R2 </t>
  </si>
  <si>
    <t xml:space="preserve">AAAATAAAAAACCCTAACTTACC </t>
  </si>
  <si>
    <t xml:space="preserve">GTAGAGTGTGGAGGAT </t>
  </si>
  <si>
    <t xml:space="preserve">hLEPR-S1 </t>
  </si>
  <si>
    <t xml:space="preserve">hLEPR-F1 </t>
  </si>
  <si>
    <t>TGTTATAGTTATGTGAAGGTAGATAGG</t>
  </si>
  <si>
    <t xml:space="preserve">hLEPR-R1 </t>
  </si>
  <si>
    <t>ATCCTCCCTAAACCTTCCTAAAAA</t>
  </si>
  <si>
    <t>ATTTGGGAGTTTAGGGAAT</t>
  </si>
  <si>
    <t xml:space="preserve">hHCG4B-S2 </t>
  </si>
  <si>
    <t xml:space="preserve">hHCG4B-F2 </t>
  </si>
  <si>
    <t>TGTGGGAAGTTAGTTTAGGAGATTT</t>
  </si>
  <si>
    <t xml:space="preserve">hHCG4B-R2 </t>
  </si>
  <si>
    <t>ATTTACAAAACAAATCAAAACCTACCT</t>
  </si>
  <si>
    <t>GTTTTGTGTTTTTTGGTATT</t>
  </si>
  <si>
    <t xml:space="preserve">hCABLES1-S1 </t>
  </si>
  <si>
    <t>hCABLES1-F1</t>
  </si>
  <si>
    <t>GGGAGTTAGTTTAGTTTTGTTGAG</t>
  </si>
  <si>
    <t xml:space="preserve">hCABLES1-R1 </t>
  </si>
  <si>
    <t>CAAAAACTTCAAACCACTCCAAACTCATT</t>
  </si>
  <si>
    <t>ATTTTAGGGAGAAATATAAGGG</t>
  </si>
  <si>
    <t xml:space="preserve">SRPRB </t>
  </si>
  <si>
    <t xml:space="preserve">hSRPRB-S1 </t>
  </si>
  <si>
    <t xml:space="preserve">hSRPRB-F1 </t>
  </si>
  <si>
    <t>GAAGATTTTTAAGAAAGAATAAAGGGTTAATT</t>
  </si>
  <si>
    <t xml:space="preserve">hSRPRB-R1 </t>
  </si>
  <si>
    <t>AACCTAAAAAACCCAACAAAACTAT</t>
  </si>
  <si>
    <t xml:space="preserve">AGAAAGAATAAAGGGTTAATTTATA </t>
  </si>
  <si>
    <t xml:space="preserve">hKLHL35-S1 </t>
  </si>
  <si>
    <t xml:space="preserve">hKLHL35-F1 </t>
  </si>
  <si>
    <t>TTGGAAGTGGTAGGGTTTAG</t>
  </si>
  <si>
    <t xml:space="preserve">hKLHL35-R1 </t>
  </si>
  <si>
    <t>ACTCACTTCAACCAATAACTATAAATTATC</t>
  </si>
  <si>
    <t>GATGTTTATTATTTAGAGAGTTAG</t>
  </si>
  <si>
    <r>
      <t xml:space="preserve">hLDHC_4-11-16 </t>
    </r>
    <r>
      <rPr>
        <sz val="10"/>
        <color rgb="FF000000"/>
        <rFont val="Arial"/>
        <family val="2"/>
      </rPr>
      <t>- S1</t>
    </r>
    <r>
      <rPr>
        <sz val="12"/>
        <color rgb="FF000000"/>
        <rFont val="Times New Roman"/>
        <family val="1"/>
      </rPr>
      <t xml:space="preserve"> </t>
    </r>
  </si>
  <si>
    <t xml:space="preserve">hLDHC_4-11-16 - F1 </t>
  </si>
  <si>
    <r>
      <t>GTGTTTTGTTTTTGTGGGTTATTTG</t>
    </r>
    <r>
      <rPr>
        <sz val="12"/>
        <color rgb="FF000000"/>
        <rFont val="Times New Roman"/>
        <family val="1"/>
      </rPr>
      <t xml:space="preserve"> </t>
    </r>
  </si>
  <si>
    <r>
      <t xml:space="preserve">hLDHC_4-11-16 </t>
    </r>
    <r>
      <rPr>
        <sz val="10"/>
        <color rgb="FF000000"/>
        <rFont val="Arial"/>
        <family val="2"/>
      </rPr>
      <t>- R1</t>
    </r>
    <r>
      <rPr>
        <sz val="12"/>
        <color rgb="FF000000"/>
        <rFont val="Times New Roman"/>
        <family val="1"/>
      </rPr>
      <t xml:space="preserve"> </t>
    </r>
  </si>
  <si>
    <t>TTCATTAAATTAACCACACTAAACATCTAAA</t>
  </si>
  <si>
    <r>
      <t>TTTGTGGGTTATTTGTATTGAT</t>
    </r>
    <r>
      <rPr>
        <sz val="12"/>
        <color rgb="FF000000"/>
        <rFont val="Times New Roman"/>
        <family val="1"/>
      </rPr>
      <t xml:space="preserve"> </t>
    </r>
  </si>
  <si>
    <t xml:space="preserve">hALG1L2-S1 </t>
  </si>
  <si>
    <t xml:space="preserve">hALG1L2-F1 </t>
  </si>
  <si>
    <t xml:space="preserve">TAGAGTTTAGGTGATAGTTGAGGGATTATATTT </t>
  </si>
  <si>
    <t xml:space="preserve">hALG1L2-R1 </t>
  </si>
  <si>
    <t xml:space="preserve">CCCCAAAAAAACCAAAAAAAAAACATTCATTTA </t>
  </si>
  <si>
    <t xml:space="preserve">CCATTCAACCTCTTCACCA </t>
  </si>
  <si>
    <t>Modification</t>
  </si>
  <si>
    <t>Outcome</t>
  </si>
  <si>
    <t>Success rate: 9/13 = 69%</t>
  </si>
  <si>
    <t>positive</t>
  </si>
  <si>
    <t>VTRNA2-1*</t>
  </si>
  <si>
    <t>ZFYVE28*</t>
  </si>
  <si>
    <t>negative</t>
  </si>
  <si>
    <t>ZNF561*</t>
  </si>
  <si>
    <t>*Validation from previous papers: (Silver 2015, Waterland 2010)</t>
  </si>
  <si>
    <t>Success rate: 8/12 = 67%</t>
  </si>
  <si>
    <t>CYP2E1*</t>
  </si>
  <si>
    <t>SPATC1L*</t>
  </si>
  <si>
    <t>PAX8*</t>
  </si>
  <si>
    <t>Cancer Diagnosis</t>
  </si>
  <si>
    <t>Case-Control Pairs</t>
  </si>
  <si>
    <t>Colorectal cancer</t>
  </si>
  <si>
    <t>Prostate cancer</t>
  </si>
  <si>
    <t>Breast cancer</t>
  </si>
  <si>
    <t>Kidney cancer</t>
  </si>
  <si>
    <t>Lung cancer</t>
  </si>
  <si>
    <t>Mature B-cell neoplasm</t>
  </si>
  <si>
    <t>Urothelial cell carcinoma</t>
  </si>
  <si>
    <t>Chromosome</t>
  </si>
  <si>
    <t>Stop</t>
  </si>
  <si>
    <t>NumberCpgs</t>
  </si>
  <si>
    <t>Genes</t>
  </si>
  <si>
    <t>CpGs</t>
  </si>
  <si>
    <t>cg07158503;cg11608150;cg06478886;cg04481923;cg18678645;cg06536614;cg26328633;cg25340688;cg26896946;cg00124993;cg16615357;cg18797653</t>
  </si>
  <si>
    <t>cg11747594;cg15708526;cg04071440;cg16885113;cg11383134;cg03198009;cg03449857;cg15570656;cg02157626</t>
  </si>
  <si>
    <t>cg07332563;cg21548813;cg03395511;cg15383120;cg18110333;cg05064044;cg11235426;cg01516881</t>
  </si>
  <si>
    <t>cg09506600;cg08861456;cg08260406;cg03748376;cg00785941;cg20507276;cg08944170</t>
  </si>
  <si>
    <t>cg15158783;cg21043213;cg16072462;cg15398841;cg02530824;cg06834998;cg05509609</t>
  </si>
  <si>
    <t>cg03995122;cg08231349;cg15671450;cg23681866;cg15411272;cg26121931;cg24838316</t>
  </si>
  <si>
    <t>cg17178900;cg14893161;cg11965913;cg07167872;cg24503407;cg07157834</t>
  </si>
  <si>
    <t>cg07093428;cg19767548;cg14332815;cg11821245;cg05740244;cg07415359</t>
  </si>
  <si>
    <t>cg08742575;cg12016809;cg05896524;cg13012494;cg13732083;cg10296238</t>
  </si>
  <si>
    <t>cg00420450;cg26039829;cg02463440;cg02788857;cg18135555;cg07298985</t>
  </si>
  <si>
    <t>cg20300514;cg26227225;cg05337761;cg08200543;cg01894875</t>
  </si>
  <si>
    <t>cg21482265;cg12889195;cg11763394;cg21550016;cg19083407</t>
  </si>
  <si>
    <t>cg15025200;cg26320663;cg13498757;cg21280320</t>
  </si>
  <si>
    <t>cg24527560;cg24598948;cg24714864;cg01485177</t>
  </si>
  <si>
    <t>cg11185456;cg24637308;cg01833234;cg10208301</t>
  </si>
  <si>
    <t>cg26313599;cg04585209;cg18706028;cg26700447</t>
  </si>
  <si>
    <t>cg06329735;cg05353869;cg04231094;cg10909185</t>
  </si>
  <si>
    <t>cg04370829;cg16835101;cg00430613;cg01214346</t>
  </si>
  <si>
    <t>cg21665850;cg01479768;cg26476930;cg20057198</t>
  </si>
  <si>
    <t>cg15541040;cg15506890;cg08493051;cg12156873</t>
  </si>
  <si>
    <t>cg11766577;cg13126279;cg14789911;cg25726756</t>
  </si>
  <si>
    <t>cg02834909;cg19668234;cg01788113;cg00817731</t>
  </si>
  <si>
    <t>cg13752114;cg18918831;cg18713687;cg01310397</t>
  </si>
  <si>
    <t>cg08439880;cg11941060;cg08048268;cg16414030</t>
  </si>
  <si>
    <t>cg05767411;cg13023646;cg14038058;cg11955878</t>
  </si>
  <si>
    <t>cg15595755;cg04156016;cg14773178;cg07747251</t>
  </si>
  <si>
    <t>cg23636571;cg06812795;cg04832245;cg01948226</t>
  </si>
  <si>
    <t>cg23958373;cg07234876;cg07685180;cg26554054</t>
  </si>
  <si>
    <t>cg20607798;cg08280861;cg11062466;cg08219700</t>
  </si>
  <si>
    <t>cg07195118;cg26272248;cg14631276;cg06239191</t>
  </si>
  <si>
    <t>cg01134012;cg14721632;cg23090207;cg15541193</t>
  </si>
  <si>
    <t>cg17545182;cg12754571;cg12758973</t>
  </si>
  <si>
    <t>cg02297043;cg01066472;cg00325531</t>
  </si>
  <si>
    <t>cg13786083;cg19637330;cg14856563</t>
  </si>
  <si>
    <t>cg18984983;cg05194426;cg11445109</t>
  </si>
  <si>
    <t>cg18171855;cg05625103;cg15501526</t>
  </si>
  <si>
    <t>cg02220129;cg11909574;cg04819497</t>
  </si>
  <si>
    <t>cg24838063;cg26677194;cg23887609</t>
  </si>
  <si>
    <t>cg16874583;cg14906510;cg09651654</t>
  </si>
  <si>
    <t>cg26146732;cg21484985;cg08322580</t>
  </si>
  <si>
    <t>cg09827761;cg26099834;cg05406088</t>
  </si>
  <si>
    <t>cg08681685;cg10144400;cg04506728</t>
  </si>
  <si>
    <t>cg26913058;cg00101154;cg12437481</t>
  </si>
  <si>
    <t>cg26136497;cg24964110;cg20759047</t>
  </si>
  <si>
    <t>cg08332658;cg01615818;cg07460376</t>
  </si>
  <si>
    <t>cg14902204;cg04289314;cg15473092</t>
  </si>
  <si>
    <t>cg25223285;cg03738707;cg11059159</t>
  </si>
  <si>
    <t>cg19867917;cg09974661;cg17872886</t>
  </si>
  <si>
    <t>cg05927579;cg25301532;cg17848838</t>
  </si>
  <si>
    <t>cg11235602;cg05983061;cg24050474</t>
  </si>
  <si>
    <t>cg23221052;cg23248424;cg02891314</t>
  </si>
  <si>
    <t>cg26472636;cg27149073;cg08422420</t>
  </si>
  <si>
    <t>cg02573091;cg19683494;cg00601450</t>
  </si>
  <si>
    <t>cg03343571;cg10930308;cg02188185</t>
  </si>
  <si>
    <t>cg03264133;cg12310025;cg03517284</t>
  </si>
  <si>
    <t>cg18311871;cg16609021;cg11072645</t>
  </si>
  <si>
    <t>cg13207630;cg27532318;cg27511599</t>
  </si>
  <si>
    <t>cg17920646;cg24536782;cg03116837</t>
  </si>
  <si>
    <t>cg00117018;cg06513375;cg21918548</t>
  </si>
  <si>
    <t>cg03128011;cg20088245;cg22034735</t>
  </si>
  <si>
    <t>cg24502334;cg02356786</t>
  </si>
  <si>
    <t>cg02153358;cg15686402</t>
  </si>
  <si>
    <t>cg07175007;cg00859178</t>
  </si>
  <si>
    <t>cg01525538;cg16732787</t>
  </si>
  <si>
    <t>cg11343894;cg02331910</t>
  </si>
  <si>
    <t>cg13092405;cg10962762</t>
  </si>
  <si>
    <t>cg18198730;cg11166453</t>
  </si>
  <si>
    <t>cg04876245;cg19736968</t>
  </si>
  <si>
    <t>cg21826606;cg16220844</t>
  </si>
  <si>
    <t>cg25593510;cg12858902</t>
  </si>
  <si>
    <t>cg19361456;cg20962500</t>
  </si>
  <si>
    <t>cg26132114;cg24530234</t>
  </si>
  <si>
    <t>cg07366506;cg27102141</t>
  </si>
  <si>
    <t>cg13315147;cg00321709</t>
  </si>
  <si>
    <t>cg26499095;cg05528280</t>
  </si>
  <si>
    <t>cg24680439;cg02276826</t>
  </si>
  <si>
    <t>cg09929763;cg11062778</t>
  </si>
  <si>
    <t>cg25258098;cg01794156</t>
  </si>
  <si>
    <t>cg01274643;cg15363314</t>
  </si>
  <si>
    <t>cg14813083;cg15463284</t>
  </si>
  <si>
    <t>cg17588350;cg19431051</t>
  </si>
  <si>
    <t>cg00290607;cg23188684</t>
  </si>
  <si>
    <t>cg11395954;cg10486069</t>
  </si>
  <si>
    <t>cg19651757;cg24299306</t>
  </si>
  <si>
    <t>cg04803930;cg25130710</t>
  </si>
  <si>
    <t>cg26922917;cg01056242</t>
  </si>
  <si>
    <t>cg00078996;cg04063615</t>
  </si>
  <si>
    <t>cg21600908;cg12093005</t>
  </si>
  <si>
    <t>cg14604444;cg27633287</t>
  </si>
  <si>
    <t>cg08779649;cg03651054</t>
  </si>
  <si>
    <t>cg11462099;cg26666292</t>
  </si>
  <si>
    <t>cg17910899;cg13752184</t>
  </si>
  <si>
    <t>cg20923605;cg19891452</t>
  </si>
  <si>
    <t>cg00557959;cg15756319</t>
  </si>
  <si>
    <t>cg04257913;cg01820213</t>
  </si>
  <si>
    <t>cg08945711;cg17728600</t>
  </si>
  <si>
    <t>cg21819984;cg26173375</t>
  </si>
  <si>
    <t>cg24447866;cg21520684</t>
  </si>
  <si>
    <t>cg03314158;cg06035616</t>
  </si>
  <si>
    <t>cg00481259;cg02963119</t>
  </si>
  <si>
    <t>cg04004158;cg06394109</t>
  </si>
  <si>
    <t>cg01252526;cg05638439</t>
  </si>
  <si>
    <t>cg08084154;cg19403023</t>
  </si>
  <si>
    <t>cg20005518;cg19963856</t>
  </si>
  <si>
    <t>cg04487205;cg12552293</t>
  </si>
  <si>
    <t>cg10360323;cg23758822</t>
  </si>
  <si>
    <t>cg03226844;cg02938172</t>
  </si>
  <si>
    <t>cg26536949;cg05528899</t>
  </si>
  <si>
    <t>cg11440486;cg00901687</t>
  </si>
  <si>
    <t>cg08288433;cg22570042</t>
  </si>
  <si>
    <t>cg10553748;cg09495303</t>
  </si>
  <si>
    <t>cg22325292;cg00809820</t>
  </si>
  <si>
    <t>cg05785424;cg22116458</t>
  </si>
  <si>
    <t>cg24135491;cg13375589</t>
  </si>
  <si>
    <t>cg26446133;cg25817165</t>
  </si>
  <si>
    <t>cg19815565;cg13590055</t>
  </si>
  <si>
    <t>cg18709881;cg04756515</t>
  </si>
  <si>
    <t>cg16053920;cg24883732</t>
  </si>
  <si>
    <t>cg15177613;cg03337057</t>
  </si>
  <si>
    <t>cg06417478;cg23899408</t>
  </si>
  <si>
    <t>cg15190383;cg05365033</t>
  </si>
  <si>
    <t>cg01483656;cg17751872</t>
  </si>
  <si>
    <t>cg12756686;cg03161606</t>
  </si>
  <si>
    <t>cg15577010;cg13312387</t>
  </si>
  <si>
    <t>cg06332335;cg07051654</t>
  </si>
  <si>
    <t>cg21862353;cg26094651</t>
  </si>
  <si>
    <t>cg05180887;cg10075506</t>
  </si>
  <si>
    <t>cg12454169;cg15652532</t>
  </si>
  <si>
    <t>cg26874229;cg22878388</t>
  </si>
  <si>
    <t>cg05852568;cg00596207</t>
  </si>
  <si>
    <t>cg07673080;cg10639368</t>
  </si>
  <si>
    <t>cg06791546;cg01854967</t>
  </si>
  <si>
    <t>cg23649088;cg17644776</t>
  </si>
  <si>
    <t>cg21989299;cg12850242</t>
  </si>
  <si>
    <t>cg14815891;cg20811988</t>
  </si>
  <si>
    <t>cg23286646;cg01853561</t>
  </si>
  <si>
    <t>cg23590273;cg16784985</t>
  </si>
  <si>
    <t>cg27306467;cg06343169</t>
  </si>
  <si>
    <t>cg12301347;cg15236483</t>
  </si>
  <si>
    <t>cg01652190;cg07959070</t>
  </si>
  <si>
    <t>cg15557168;cg05082376</t>
  </si>
  <si>
    <t>cg22613854;cg22831526</t>
  </si>
  <si>
    <t>cg01797371;cg20917491</t>
  </si>
  <si>
    <t>cg17611045;cg07620573</t>
  </si>
  <si>
    <t>cg03847932;cg20540428</t>
  </si>
  <si>
    <t>cg24616795;cg07884673</t>
  </si>
  <si>
    <t>cg22843684;cg22620414</t>
  </si>
  <si>
    <t>cg27311590;cg12456927</t>
  </si>
  <si>
    <t>cg26479374;cg16399632</t>
  </si>
  <si>
    <t>cg13943068;cg03393996</t>
  </si>
  <si>
    <t>cg07042007;cg14405197</t>
  </si>
  <si>
    <t>cg26693817;cg11229771</t>
  </si>
  <si>
    <t>cg01777861;cg09978860</t>
  </si>
  <si>
    <t>cg19113954;cg02722613</t>
  </si>
  <si>
    <t>cg00936904;cg05262382</t>
  </si>
  <si>
    <t>cg09526685;cg23442198</t>
  </si>
  <si>
    <t>cg18463607;cg20618651</t>
  </si>
  <si>
    <t>cg19151808;cg01026744</t>
  </si>
  <si>
    <t>cg15201545;cg17035899</t>
  </si>
  <si>
    <t>cg06060754;cg16006841</t>
  </si>
  <si>
    <t>cg04634417;cg02560085</t>
  </si>
  <si>
    <t>cg18366169;cg19575753</t>
  </si>
  <si>
    <t>cg11100933;cg02124887</t>
  </si>
  <si>
    <t>cg01299774;cg04136185</t>
  </si>
  <si>
    <t>cg23206463;cg24131574</t>
  </si>
  <si>
    <t>cg05648010;cg22807585</t>
  </si>
  <si>
    <t>cg14587401;cg00849368</t>
  </si>
  <si>
    <t>cg18433519;cg16906346</t>
  </si>
  <si>
    <t>cg16677399;cg00903577</t>
  </si>
  <si>
    <t>cg18217622;cg07257824</t>
  </si>
  <si>
    <t>cg16613240;cg09285851</t>
  </si>
  <si>
    <t>cg07455790;cg02389040</t>
  </si>
  <si>
    <t>cg24640182;cg14704780</t>
  </si>
  <si>
    <t>cg10698654;cg15115757</t>
  </si>
  <si>
    <t>cg11938672;cg18322025</t>
  </si>
  <si>
    <t>cg26834192;cg09655876</t>
  </si>
  <si>
    <t>C4B;C4B_2</t>
  </si>
  <si>
    <t>cg08306589;cg13009361</t>
  </si>
  <si>
    <t>cg05554000;cg13444538</t>
  </si>
  <si>
    <t>cg16571642;cg02770061</t>
  </si>
  <si>
    <t>cg21245936;cg06564125</t>
  </si>
  <si>
    <t>cg19882784;cg19889856</t>
  </si>
  <si>
    <t>cg20848291;cg16850897</t>
  </si>
  <si>
    <t>cg12169661;cg24419391</t>
  </si>
  <si>
    <t>cg22534288;cg23549902</t>
  </si>
  <si>
    <t>cg00413089;cg12744031</t>
  </si>
  <si>
    <t>cg03188948;cg18402987</t>
  </si>
  <si>
    <t>cg22535103;cg05313129</t>
  </si>
  <si>
    <t>cg25248160;cg20602954</t>
  </si>
  <si>
    <t>cg17118775;cg21550804</t>
  </si>
  <si>
    <t>cg10596483;cg24634471</t>
  </si>
  <si>
    <t>cg09174681;cg05207347</t>
  </si>
  <si>
    <t>cg04671734;cg08242633</t>
  </si>
  <si>
    <t>cg19661369;cg20583945</t>
  </si>
  <si>
    <t>cg14598846;cg23299254</t>
  </si>
  <si>
    <t>cg27134251;cg02490460</t>
  </si>
  <si>
    <t>cg03411742;cg14682990</t>
  </si>
  <si>
    <t>cg14035368;cg18033770</t>
  </si>
  <si>
    <t>cg02219116;cg13754915</t>
  </si>
  <si>
    <t>cg17931227;cg09179646;cg22291762;cg24427850;cg26668675;cg03078486;cg22701603;cg26818629;cg27547543;cg09357589;cg14036627;cg11811828</t>
  </si>
  <si>
    <t>cg07158503;cg11608150;cg04481923;cg18678645;cg06536614;cg26328633;cg25340688;cg26896946;cg00124993;cg16615357;cg18797653</t>
  </si>
  <si>
    <t>cg07180897;cg10714510;cg09739413;cg02964065;cg15255946;cg00755130;cg27160348;cg15321244;cg18609891</t>
  </si>
  <si>
    <t>cg15708526;cg04071440;cg16885113;cg11383134;cg03198009;cg03449857;cg15570656;cg02157626</t>
  </si>
  <si>
    <t>cg15025200;cg23107878;cg26320663;cg02754945;cg13498757;cg21280320</t>
  </si>
  <si>
    <t>cg21482265;cg12889195;cg11763394;cg21550016;cg19083407;cg07594247</t>
  </si>
  <si>
    <t>cg15158783;cg16072462;cg15398841;cg02530824;cg06834998;cg05509609</t>
  </si>
  <si>
    <t>cg18031675;cg04619381;cg19942237;cg07075840;cg03004598;cg09282258</t>
  </si>
  <si>
    <t>cg08260406;cg03748376;cg00785941;cg20507276;cg08944170</t>
  </si>
  <si>
    <t>cg02407415;cg06531573;cg03749207;cg14223671;cg08395793</t>
  </si>
  <si>
    <t>cg18644286;cg26332114;cg19603903;cg06643849;cg25432232</t>
  </si>
  <si>
    <t>cg08742575;cg05896524;cg13012494;cg13732083;cg10296238</t>
  </si>
  <si>
    <t>cg15595755;cg04156016;cg14773178;cg07747251;cg19770292</t>
  </si>
  <si>
    <t>cg15671450;cg23681866;cg15411272;cg26121931;cg24838316</t>
  </si>
  <si>
    <t>cg10581256;cg03180457;cg24494556;cg10001458</t>
  </si>
  <si>
    <t>cg21926094;cg05918002;cg05364567;cg03995300</t>
  </si>
  <si>
    <t>cg05345154;cg23218559;cg04052466;cg26000619</t>
  </si>
  <si>
    <t>cg19651219;cg22670147;cg24654266;cg21887373</t>
  </si>
  <si>
    <t>cg14535332;cg19521832;cg23908228;cg07321776</t>
  </si>
  <si>
    <t>cg08439880;cg08048268;cg01448562;cg16414030</t>
  </si>
  <si>
    <t>cg20320494;cg12717203;cg25397663;cg10197305</t>
  </si>
  <si>
    <t>cg02976617;cg13665998;cg09166085;cg07655627</t>
  </si>
  <si>
    <t>cg22054885;cg09166973;cg22079902;cg01667892</t>
  </si>
  <si>
    <t>cg23106045;cg09139923;cg21937395</t>
  </si>
  <si>
    <t>cg19635571;cg16661522;cg22692549</t>
  </si>
  <si>
    <t>cg24371425;cg08243619;cg10116490</t>
  </si>
  <si>
    <t>cg25593510;cg25210835;cg23719124</t>
  </si>
  <si>
    <t>cg10967587;cg07175007;cg00859178</t>
  </si>
  <si>
    <t>cg13315147;cg19469447;cg00321709</t>
  </si>
  <si>
    <t>cg06329735;cg05353869;cg10909185</t>
  </si>
  <si>
    <t>cg17292337;cg10317314;cg14687298</t>
  </si>
  <si>
    <t>cg19974223;cg19948393;cg04349021</t>
  </si>
  <si>
    <t>cg03371199;cg13990092;cg22996489</t>
  </si>
  <si>
    <t>cg07509935;cg26310551;cg25576711</t>
  </si>
  <si>
    <t>cg23092040;cg19641841;cg22789982</t>
  </si>
  <si>
    <t>cg01251603;cg15066197;cg14859324</t>
  </si>
  <si>
    <t>cg08288433;cg06809326;cg22570042</t>
  </si>
  <si>
    <t>PARD6G;PARD6G-AS1</t>
  </si>
  <si>
    <t>cg19815565;cg13590055;cg21237861</t>
  </si>
  <si>
    <t>cg21894287;cg18709881;cg04756515</t>
  </si>
  <si>
    <t>cg01483656;cg17751872;cg15174294</t>
  </si>
  <si>
    <t>cg15497724;cg14884932;cg14724749</t>
  </si>
  <si>
    <t>cg03598159;cg02452418;cg02452966</t>
  </si>
  <si>
    <t>cg01127878;cg08835342;cg19302410</t>
  </si>
  <si>
    <t>cg26744682;cg15177613;cg03337057</t>
  </si>
  <si>
    <t>cg02753903;cg24377285;cg22379212</t>
  </si>
  <si>
    <t>cg08122831;cg27329091;cg20369299</t>
  </si>
  <si>
    <t>NT5C1B;NT5C1B-RDH14</t>
  </si>
  <si>
    <t>cg15750303;cg20702390;cg04391048</t>
  </si>
  <si>
    <t>cg22062537;cg07628769;cg26154534</t>
  </si>
  <si>
    <t>cg06675538;cg01577475;cg23156509</t>
  </si>
  <si>
    <t>cg11766577;cg13126279;cg14789911</t>
  </si>
  <si>
    <t>cg17050807;cg15557168;cg05082376</t>
  </si>
  <si>
    <t>cg14023239;cg24707617;cg12326526</t>
  </si>
  <si>
    <t>cg27420889;cg27327312;cg21004358</t>
  </si>
  <si>
    <t>cg00982641;cg06417125;cg20758593</t>
  </si>
  <si>
    <t>cg00947782;cg18930910;cg03343571</t>
  </si>
  <si>
    <t>cg20390711;cg14079463;cg04580344</t>
  </si>
  <si>
    <t>cg27535677;cg26865747;cg13565129</t>
  </si>
  <si>
    <t>cg26968378;cg12584458;cg21903646</t>
  </si>
  <si>
    <t>cg27006947;cg17282584;cg01134260</t>
  </si>
  <si>
    <t>cg03873153;cg05781417;cg21144063</t>
  </si>
  <si>
    <t>cg10614809;cg07537562;cg08767820</t>
  </si>
  <si>
    <t>cg10071929;cg13642260;cg09976142</t>
  </si>
  <si>
    <t>cg02289343;cg17243628</t>
  </si>
  <si>
    <t>cg13786083;cg19637330</t>
  </si>
  <si>
    <t>cg22875332;cg03433033</t>
  </si>
  <si>
    <t>LOC101928979;NBPF20;NBPF10</t>
  </si>
  <si>
    <t>cg00701051;cg24874173</t>
  </si>
  <si>
    <t>cg00579423;cg03058232</t>
  </si>
  <si>
    <t>cg02710296;cg08787039</t>
  </si>
  <si>
    <t>cg25208724;cg24450063</t>
  </si>
  <si>
    <t>cg01477942;cg03961510</t>
  </si>
  <si>
    <t>cg06406026;cg11372818</t>
  </si>
  <si>
    <t>cg15469871;cg03848129</t>
  </si>
  <si>
    <t>cg18706028;cg26700447</t>
  </si>
  <si>
    <t>cg07780348;cg05940452</t>
  </si>
  <si>
    <t>cg11957400;cg24856673</t>
  </si>
  <si>
    <t>cg03562770;cg20762480</t>
  </si>
  <si>
    <t>cg00697301;cg07238058</t>
  </si>
  <si>
    <t>cg23548151;cg13900773</t>
  </si>
  <si>
    <t>cg07866725;cg05860956</t>
  </si>
  <si>
    <t>cg14395298;cg14089267</t>
  </si>
  <si>
    <t>cg01819759;cg21838488</t>
  </si>
  <si>
    <t>cg19529146;cg00318380</t>
  </si>
  <si>
    <t>cg20581874;cg26393629</t>
  </si>
  <si>
    <t>cg26153715;cg01655667</t>
  </si>
  <si>
    <t>cg27644292;cg25657700</t>
  </si>
  <si>
    <t>cg14554415;cg07775813</t>
  </si>
  <si>
    <t>cg25498107;cg13045913</t>
  </si>
  <si>
    <t>cg16707215;cg06756169</t>
  </si>
  <si>
    <t>cg00796866;cg00546448</t>
  </si>
  <si>
    <t>cg01970040;cg19131647</t>
  </si>
  <si>
    <t>cg20084219;cg19760250</t>
  </si>
  <si>
    <t>cg10166044;cg18312782</t>
  </si>
  <si>
    <t>cg16584393;cg21293934</t>
  </si>
  <si>
    <t>cg15007959;cg15690347</t>
  </si>
  <si>
    <t>cg05275595;cg11906444</t>
  </si>
  <si>
    <t>cg13801271;cg15825916</t>
  </si>
  <si>
    <t>cg02784823;cg26280727</t>
  </si>
  <si>
    <t>cg10374084;cg09697795</t>
  </si>
  <si>
    <t>cg02820072;cg19712189</t>
  </si>
  <si>
    <t>cg17071417;cg10687087</t>
  </si>
  <si>
    <t>cg15116481;cg18254983</t>
  </si>
  <si>
    <t>cg05372495;cg21995147</t>
  </si>
  <si>
    <t>cg17509563;cg05294813</t>
  </si>
  <si>
    <t>cg24476033;cg18771553</t>
  </si>
  <si>
    <t>cg08871608;cg19605788</t>
  </si>
  <si>
    <t>cg01418618;cg10372770</t>
  </si>
  <si>
    <t>cg26170569;cg01568492</t>
  </si>
  <si>
    <t>cg17871621;cg11946719</t>
  </si>
  <si>
    <t>cg14902204;cg04289314</t>
  </si>
  <si>
    <t>cg20891558;cg19729930</t>
  </si>
  <si>
    <t>cg22022881;cg27422857</t>
  </si>
  <si>
    <t>cg19214594;cg16294310</t>
  </si>
  <si>
    <t>cg01059385;cg22189786</t>
  </si>
  <si>
    <t>cg13752114;cg18918831</t>
  </si>
  <si>
    <t>cg24530147;cg14325153</t>
  </si>
  <si>
    <t>cg19427345;cg23143502</t>
  </si>
  <si>
    <t>cg19340941;cg00137234</t>
  </si>
  <si>
    <t>cg18710053;cg02304092</t>
  </si>
  <si>
    <t>cg11360755;cg18447419</t>
  </si>
  <si>
    <t>cg15671317;cg19050152</t>
  </si>
  <si>
    <t>cg04734587;cg08818829</t>
  </si>
  <si>
    <t>cg06647332;cg06307176</t>
  </si>
  <si>
    <t>cg05191217;cg12924302</t>
  </si>
  <si>
    <t>cg17512539;cg15148691</t>
  </si>
  <si>
    <t>cg24246628;cg14316629</t>
  </si>
  <si>
    <t>cg15298323;cg25736982</t>
  </si>
  <si>
    <t>cg16073143;cg18373855</t>
  </si>
  <si>
    <t>cg20048521;cg26550861</t>
  </si>
  <si>
    <t>cg22452837;cg10582608</t>
  </si>
  <si>
    <t>cg09817162;cg10279314</t>
  </si>
  <si>
    <t>cg25963505;cg23715104</t>
  </si>
  <si>
    <t>cg11945929;cg10079374</t>
  </si>
  <si>
    <t>cg07063559;cg22984587</t>
  </si>
  <si>
    <t>cg24626554;cg18848287</t>
  </si>
  <si>
    <t>cg09100271;cg09100338</t>
  </si>
  <si>
    <t>cg03635442;cg08681904</t>
  </si>
  <si>
    <t>cg10137597;cg26039829</t>
  </si>
  <si>
    <t>cg06565641;cg11256152</t>
  </si>
  <si>
    <t>cg17524265;cg16316162</t>
  </si>
  <si>
    <t>cg13514324;cg26259926</t>
  </si>
  <si>
    <t>cg23958373;cg07234876</t>
  </si>
  <si>
    <t>HOXA3</t>
  </si>
  <si>
    <t>cg08101036;cg00921266;cg26127662;cg10794257;cg08164294;cg03650946;cg16644023;cg22798849</t>
  </si>
  <si>
    <t>cg02052265;cg18908499;cg16555504;cg12769118;cg17518550;cg05767404</t>
  </si>
  <si>
    <t>PPT2</t>
  </si>
  <si>
    <t>cg08045906;cg12626589;cg06025456;cg13934406;cg10551329;cg05133205</t>
  </si>
  <si>
    <t>MIR10B</t>
  </si>
  <si>
    <t>cg14298457;cg04194947;cg15990972;cg17818471;cg23986620</t>
  </si>
  <si>
    <t>HOXA7</t>
  </si>
  <si>
    <t>cg15372603;cg06911354;cg02384857;cg06934774;cg11165752</t>
  </si>
  <si>
    <t>cg07223952;cg00394718;cg07532183;cg23183559;cg09313482</t>
  </si>
  <si>
    <t>BIN2</t>
  </si>
  <si>
    <t>cg10590292;cg14556909;cg24749672;cg08075204</t>
  </si>
  <si>
    <t>COL4A1</t>
  </si>
  <si>
    <t>cg02099572;cg10908116;cg02658690;cg20818806</t>
  </si>
  <si>
    <t>cg06390651;cg25916282;cg00223681;cg05266564</t>
  </si>
  <si>
    <t>cg08061524;cg25487405;cg17342469;cg27214856</t>
  </si>
  <si>
    <t>cg24840099;cg21538208;cg09748975;cg11078084</t>
  </si>
  <si>
    <t>FAM65B</t>
  </si>
  <si>
    <t>cg14083015;cg08578703;cg12883629;cg00164997</t>
  </si>
  <si>
    <t>HOXA10-HOXA9</t>
  </si>
  <si>
    <t>cg25975690;cg21608519;cg06982190;cg26611765</t>
  </si>
  <si>
    <t>RUNX3</t>
  </si>
  <si>
    <t>cg07996594;cg10013501;cg24463471</t>
  </si>
  <si>
    <t>CD6</t>
  </si>
  <si>
    <t>cg21939215;cg27284288;cg26427109</t>
  </si>
  <si>
    <t>AGAP2</t>
  </si>
  <si>
    <t>cg12253175;cg09596958;cg08425810</t>
  </si>
  <si>
    <t>NCKAP1L</t>
  </si>
  <si>
    <t>cg01810875;cg16509569;cg21376733</t>
  </si>
  <si>
    <t>ELF1</t>
  </si>
  <si>
    <t>cg02632314;cg18456803;cg22730029</t>
  </si>
  <si>
    <t>cg14870136;cg17226324;cg00204802</t>
  </si>
  <si>
    <t>ZNF106</t>
  </si>
  <si>
    <t>cg03402235;cg06794543;cg12492087</t>
  </si>
  <si>
    <t>HOXD3</t>
  </si>
  <si>
    <t>cg23676302;cg07930539;cg19047265</t>
  </si>
  <si>
    <t>RUNX1</t>
  </si>
  <si>
    <t>cg15242225;cg19836199;cg08443845</t>
  </si>
  <si>
    <t>KIAA0930</t>
  </si>
  <si>
    <t>cg22488367;cg21935981;cg07795766</t>
  </si>
  <si>
    <t>SLC10A6</t>
  </si>
  <si>
    <t>cg04436383;cg15881238;cg13119182</t>
  </si>
  <si>
    <t>MGAT1</t>
  </si>
  <si>
    <t>cg04212021;cg11850468;cg20399011</t>
  </si>
  <si>
    <t>NR2F1</t>
  </si>
  <si>
    <t>cg11650763;cg02081019;cg18290233</t>
  </si>
  <si>
    <t>cg25449484;cg08241477;cg08969950</t>
  </si>
  <si>
    <t>PDLIM2</t>
  </si>
  <si>
    <t>cg01463828;cg09125300;cg02637537</t>
  </si>
  <si>
    <t>cg10483871;cg00672802</t>
  </si>
  <si>
    <t>cg02630477;cg04218880</t>
  </si>
  <si>
    <t>ZNF436</t>
  </si>
  <si>
    <t>cg16240683;cg22502492</t>
  </si>
  <si>
    <t>SELENBP1</t>
  </si>
  <si>
    <t>cg24480379;cg24486037</t>
  </si>
  <si>
    <t>PIK3CD-AS1</t>
  </si>
  <si>
    <t>cg14989202;cg16597045</t>
  </si>
  <si>
    <t>RERE</t>
  </si>
  <si>
    <t>cg23049737;cg12067736</t>
  </si>
  <si>
    <t>PTPRC</t>
  </si>
  <si>
    <t>cg13673094;cg25132230</t>
  </si>
  <si>
    <t>FMO2</t>
  </si>
  <si>
    <t>cg14721213;cg00700214</t>
  </si>
  <si>
    <t>PER3</t>
  </si>
  <si>
    <t>cg14511923;cg23987789</t>
  </si>
  <si>
    <t>cg00590260;cg27421267</t>
  </si>
  <si>
    <t>APBB1IP</t>
  </si>
  <si>
    <t>cg16492341;cg10331073</t>
  </si>
  <si>
    <t>cg12427286;cg02285155</t>
  </si>
  <si>
    <t>cg27482619;cg11781335</t>
  </si>
  <si>
    <t>cg03013917;cg18878210</t>
  </si>
  <si>
    <t>EBF3</t>
  </si>
  <si>
    <t>cg15229245;cg06261400</t>
  </si>
  <si>
    <t>cg16789680;cg00839129</t>
  </si>
  <si>
    <t>cg07249433;cg11740348</t>
  </si>
  <si>
    <t>LINC01150</t>
  </si>
  <si>
    <t>cg13214162;cg23815825</t>
  </si>
  <si>
    <t>LSP1</t>
  </si>
  <si>
    <t>cg22136363;cg18723409</t>
  </si>
  <si>
    <t>C11orf21</t>
  </si>
  <si>
    <t>cg15924868;cg00041575</t>
  </si>
  <si>
    <t>cg05959989;cg13052101</t>
  </si>
  <si>
    <t>cg07237979;cg12283393</t>
  </si>
  <si>
    <t>CAMKK2</t>
  </si>
  <si>
    <t>cg27277183;cg27530186</t>
  </si>
  <si>
    <t>RARG</t>
  </si>
  <si>
    <t>cg10592478;cg09107344</t>
  </si>
  <si>
    <t>KDM2B</t>
  </si>
  <si>
    <t>cg23972735;cg06024930</t>
  </si>
  <si>
    <t>MAP1LC3B2</t>
  </si>
  <si>
    <t>cg19554257;cg06383241</t>
  </si>
  <si>
    <t>MLNR</t>
  </si>
  <si>
    <t>cg04213841;cg06396119</t>
  </si>
  <si>
    <t>cg08617982;cg11166893</t>
  </si>
  <si>
    <t>ITGBL1</t>
  </si>
  <si>
    <t>cg05138203;cg22070156</t>
  </si>
  <si>
    <t>FAM124A</t>
  </si>
  <si>
    <t>cg07691146;cg18479255</t>
  </si>
  <si>
    <t>EFNB2</t>
  </si>
  <si>
    <t>cg18158859;cg05876564</t>
  </si>
  <si>
    <t>TNFAIP2</t>
  </si>
  <si>
    <t>cg18620571;cg10501093</t>
  </si>
  <si>
    <t>KLHL33</t>
  </si>
  <si>
    <t>cg02852670;cg10982443</t>
  </si>
  <si>
    <t>cg00994629;cg06721393</t>
  </si>
  <si>
    <t>ZFP36L1</t>
  </si>
  <si>
    <t>cg01424562;cg06617636</t>
  </si>
  <si>
    <t>CCDC88C</t>
  </si>
  <si>
    <t>cg13027206;cg23304605</t>
  </si>
  <si>
    <t>JDP2</t>
  </si>
  <si>
    <t>cg18372896;cg00716257</t>
  </si>
  <si>
    <t>BATF</t>
  </si>
  <si>
    <t>cg21158815;cg15645309</t>
  </si>
  <si>
    <t>cg16276982;cg09214243</t>
  </si>
  <si>
    <t>ZNF710</t>
  </si>
  <si>
    <t>cg23005885;cg21109038</t>
  </si>
  <si>
    <t>MIR211</t>
  </si>
  <si>
    <t>cg20640374;cg24957518</t>
  </si>
  <si>
    <t>C16orf47</t>
  </si>
  <si>
    <t>cg10683939;cg01877920</t>
  </si>
  <si>
    <t>cg06223834;cg01207684</t>
  </si>
  <si>
    <t>SPN</t>
  </si>
  <si>
    <t>cg08480068;cg26769927</t>
  </si>
  <si>
    <t>IRX3</t>
  </si>
  <si>
    <t>cg09275704;cg06088745</t>
  </si>
  <si>
    <t>cg27359566;cg02424365</t>
  </si>
  <si>
    <t>NUPR1</t>
  </si>
  <si>
    <t>cg05590982;cg04492847</t>
  </si>
  <si>
    <t>SOX9</t>
  </si>
  <si>
    <t>cg10471574;cg21049501</t>
  </si>
  <si>
    <t>C17orf97</t>
  </si>
  <si>
    <t>cg25045219;cg00842595</t>
  </si>
  <si>
    <t>RFFL</t>
  </si>
  <si>
    <t>cg10464462;cg17036418</t>
  </si>
  <si>
    <t>cg01774894;cg26279336</t>
  </si>
  <si>
    <t>TMC6</t>
  </si>
  <si>
    <t>cg06853339;cg03297901</t>
  </si>
  <si>
    <t>MBP</t>
  </si>
  <si>
    <t>cg17199181;cg17266581</t>
  </si>
  <si>
    <t>cg26700919;cg21243597</t>
  </si>
  <si>
    <t>cg16387467;cg14963724</t>
  </si>
  <si>
    <t>cg27019645;cg25951288</t>
  </si>
  <si>
    <t>KLHL26</t>
  </si>
  <si>
    <t>cg27652490;cg18404706</t>
  </si>
  <si>
    <t>ANO8</t>
  </si>
  <si>
    <t>cg12526923;cg00650809</t>
  </si>
  <si>
    <t>cg00513941;cg09772333</t>
  </si>
  <si>
    <t>FSD1</t>
  </si>
  <si>
    <t>cg26354493;cg25902889</t>
  </si>
  <si>
    <t>ZNF414</t>
  </si>
  <si>
    <t>cg14574996;cg23357708</t>
  </si>
  <si>
    <t>LYL1</t>
  </si>
  <si>
    <t>cg18801945;cg18248284</t>
  </si>
  <si>
    <t>RASAL3</t>
  </si>
  <si>
    <t>cg21002957;cg01062942</t>
  </si>
  <si>
    <t>DGKD</t>
  </si>
  <si>
    <t>cg26139949;cg08251704</t>
  </si>
  <si>
    <t>CD28</t>
  </si>
  <si>
    <t>cg04098585;cg22309950</t>
  </si>
  <si>
    <t>COL5A2</t>
  </si>
  <si>
    <t>cg03034070;cg02420724</t>
  </si>
  <si>
    <t>cg13053653;cg21902187</t>
  </si>
  <si>
    <t>cg01128482;cg23981871</t>
  </si>
  <si>
    <t>HOXD4</t>
  </si>
  <si>
    <t>cg25304107;cg01414185</t>
  </si>
  <si>
    <t>cg12539415;cg19509393</t>
  </si>
  <si>
    <t>cg07095908;cg09302922</t>
  </si>
  <si>
    <t>FAP</t>
  </si>
  <si>
    <t>cg04793527;cg08826839</t>
  </si>
  <si>
    <t>CYTIP</t>
  </si>
  <si>
    <t>cg12177677;cg10559416</t>
  </si>
  <si>
    <t>NR4A2</t>
  </si>
  <si>
    <t>cg18941818;cg03339537</t>
  </si>
  <si>
    <t>TRAPPC12</t>
  </si>
  <si>
    <t>cg06360976;cg11642891</t>
  </si>
  <si>
    <t>MGAT4A</t>
  </si>
  <si>
    <t>cg02606840;cg03429643</t>
  </si>
  <si>
    <t>SRSF7</t>
  </si>
  <si>
    <t>cg12961607;cg04441847</t>
  </si>
  <si>
    <t>AFF3</t>
  </si>
  <si>
    <t>cg06183267;cg23497683</t>
  </si>
  <si>
    <t>AGPAT3</t>
  </si>
  <si>
    <t>cg09777775;cg09731946</t>
  </si>
  <si>
    <t>OSM</t>
  </si>
  <si>
    <t>cg25666403;cg02026204</t>
  </si>
  <si>
    <t>ADORA2A</t>
  </si>
  <si>
    <t>cg20660269;cg02237342</t>
  </si>
  <si>
    <t>LOC253573</t>
  </si>
  <si>
    <t>cg14532344;cg03826463</t>
  </si>
  <si>
    <t>P2RY12</t>
  </si>
  <si>
    <t>cg12754495;cg04422741</t>
  </si>
  <si>
    <t>ZBTB20</t>
  </si>
  <si>
    <t>cg00028135;cg03556243</t>
  </si>
  <si>
    <t>ZBTB38</t>
  </si>
  <si>
    <t>cg06137072;cg13029400</t>
  </si>
  <si>
    <t>SH3D19</t>
  </si>
  <si>
    <t>cg10072319;cg14270293</t>
  </si>
  <si>
    <t>PLAC8</t>
  </si>
  <si>
    <t>cg24402880;cg19255783</t>
  </si>
  <si>
    <t>cg10900313;cg25114183</t>
  </si>
  <si>
    <t>MAB21L2</t>
  </si>
  <si>
    <t>cg08219218;cg16385330</t>
  </si>
  <si>
    <t>RUFY3</t>
  </si>
  <si>
    <t>cg06059810;cg09990852</t>
  </si>
  <si>
    <t>SOD3</t>
  </si>
  <si>
    <t>cg03577139;cg25449950</t>
  </si>
  <si>
    <t>DAPP1</t>
  </si>
  <si>
    <t>cg14506696;cg10397389</t>
  </si>
  <si>
    <t>cg11005692;cg08699206</t>
  </si>
  <si>
    <t>HPGDS</t>
  </si>
  <si>
    <t>cg27186013;cg19522940</t>
  </si>
  <si>
    <t>ARHGAP24</t>
  </si>
  <si>
    <t>cg20603106;cg05688618</t>
  </si>
  <si>
    <t>VTRNA1-2</t>
  </si>
  <si>
    <t>cg05174942;cg25984996</t>
  </si>
  <si>
    <t>DUSP1</t>
  </si>
  <si>
    <t>cg02029908;cg07018389</t>
  </si>
  <si>
    <t>NRG2</t>
  </si>
  <si>
    <t>cg15992535;cg02009088</t>
  </si>
  <si>
    <t>NPR3</t>
  </si>
  <si>
    <t>cg21584234;cg09093150</t>
  </si>
  <si>
    <t>FYB</t>
  </si>
  <si>
    <t>cg20380468;cg05839875</t>
  </si>
  <si>
    <t>NR2F1-AS1</t>
  </si>
  <si>
    <t>cg11648730;cg07546139</t>
  </si>
  <si>
    <t>cg04541368;cg15143788</t>
  </si>
  <si>
    <t>cg25930662;cg08266223</t>
  </si>
  <si>
    <t>MYB</t>
  </si>
  <si>
    <t>cg04531756;cg02127509</t>
  </si>
  <si>
    <t>VNN1</t>
  </si>
  <si>
    <t>cg22498396;cg01052291</t>
  </si>
  <si>
    <t>DEF6</t>
  </si>
  <si>
    <t>cg18486815;cg12655375</t>
  </si>
  <si>
    <t>NEDD9</t>
  </si>
  <si>
    <t>cg03190513;cg26785468</t>
  </si>
  <si>
    <t>cg16301975;cg14041603</t>
  </si>
  <si>
    <t>MYO1G</t>
  </si>
  <si>
    <t>cg19089201;cg22132788</t>
  </si>
  <si>
    <t>CCM2</t>
  </si>
  <si>
    <t>cg17349352;cg23235142</t>
  </si>
  <si>
    <t>cg08586669;cg03466198</t>
  </si>
  <si>
    <t>cg13616508;cg00347643</t>
  </si>
  <si>
    <t>CUX1</t>
  </si>
  <si>
    <t>cg06173663;cg06471596</t>
  </si>
  <si>
    <t>PRKRIP1</t>
  </si>
  <si>
    <t>cg07499032;cg03436397</t>
  </si>
  <si>
    <t>PIK3CG</t>
  </si>
  <si>
    <t>cg15881332;cg13214190</t>
  </si>
  <si>
    <t>LRRN3</t>
  </si>
  <si>
    <t>cg09837977;cg06545367</t>
  </si>
  <si>
    <t>HOXA5</t>
  </si>
  <si>
    <t>cg12015737;cg14013695</t>
  </si>
  <si>
    <t>ELMO1</t>
  </si>
  <si>
    <t>cg12192582;cg15665792</t>
  </si>
  <si>
    <t>DLC1</t>
  </si>
  <si>
    <t>cg26244164;cg03231596</t>
  </si>
  <si>
    <t>DOK2</t>
  </si>
  <si>
    <t>cg14386061;cg08288130</t>
  </si>
  <si>
    <t>MTUS1</t>
  </si>
  <si>
    <t>cg12548824;cg01993952</t>
  </si>
  <si>
    <t>EXTL3</t>
  </si>
  <si>
    <t>cg17048233;cg02882487</t>
  </si>
  <si>
    <t>cg04624228;cg04458368</t>
  </si>
  <si>
    <t>cg02698900;cg01952913</t>
  </si>
  <si>
    <t>SLA</t>
  </si>
  <si>
    <t>cg22801799;cg02794695</t>
  </si>
  <si>
    <t>WISP1</t>
  </si>
  <si>
    <t>cg26617637;cg02903822</t>
  </si>
  <si>
    <t>Table</t>
  </si>
  <si>
    <t>S1</t>
  </si>
  <si>
    <t>Annotated list of ESS and SIV probes</t>
  </si>
  <si>
    <t>Contents</t>
  </si>
  <si>
    <t>7.8 (4.1)</t>
  </si>
  <si>
    <t>9.2 (4.7)</t>
  </si>
  <si>
    <t>10.1 (5.2)</t>
  </si>
  <si>
    <t>9.5 (4.8)</t>
  </si>
  <si>
    <t>10.2 (4.9)</t>
  </si>
  <si>
    <t>9.9 (4.9)</t>
  </si>
  <si>
    <t>7.3 (5.0)</t>
  </si>
  <si>
    <t>9.2 (4.9)</t>
  </si>
  <si>
    <t>All combined</t>
  </si>
  <si>
    <r>
      <t>Years from sample collection to diagnosis: mean (</t>
    </r>
    <r>
      <rPr>
        <b/>
        <sz val="11"/>
        <color theme="1"/>
        <rFont val="Calibri"/>
        <family val="2"/>
      </rPr>
      <t>sd)</t>
    </r>
  </si>
  <si>
    <t>S2</t>
  </si>
  <si>
    <t>Summary of  pyrosequencing results on ESS hits</t>
  </si>
  <si>
    <t>S3</t>
  </si>
  <si>
    <t>Summary of pyrosequencing results on SIV hits</t>
  </si>
  <si>
    <t>S4</t>
  </si>
  <si>
    <t>MCCS HM450 data sets, and average years from sample collection to diagnosis</t>
  </si>
  <si>
    <t>ClusterID</t>
  </si>
  <si>
    <t>S5</t>
  </si>
  <si>
    <t>ESS clusters</t>
  </si>
  <si>
    <t>S6</t>
  </si>
  <si>
    <t>S7</t>
  </si>
  <si>
    <t>SIV clusters</t>
  </si>
  <si>
    <t>Negative control clusters</t>
  </si>
  <si>
    <t>S8</t>
  </si>
  <si>
    <t>S9</t>
  </si>
  <si>
    <t>Annotated list of negative control probes</t>
  </si>
  <si>
    <t>cg04308687</t>
  </si>
  <si>
    <t>FRRS1</t>
  </si>
  <si>
    <t>ferric-chelate reductase 1 precursor</t>
  </si>
  <si>
    <t>cg08480307</t>
  </si>
  <si>
    <t>HIAT1</t>
  </si>
  <si>
    <t>hippocampus abundant transcript 1 protein</t>
  </si>
  <si>
    <t>SASS6</t>
  </si>
  <si>
    <t>spindle assembly abnormal protein 6 homolog isoform 1</t>
  </si>
  <si>
    <t>cg00934037</t>
  </si>
  <si>
    <t>CDC14A</t>
  </si>
  <si>
    <t>cg04743650</t>
  </si>
  <si>
    <t>VCAM1</t>
  </si>
  <si>
    <t>vascular cell adhesion protein 1 isoform c precursor</t>
  </si>
  <si>
    <t>cg27544046</t>
  </si>
  <si>
    <t>cg08718293</t>
  </si>
  <si>
    <t>KIF1B</t>
  </si>
  <si>
    <t>cg01968133</t>
  </si>
  <si>
    <t>CASZ1</t>
  </si>
  <si>
    <t>cg09513758</t>
  </si>
  <si>
    <t>AHCYL1</t>
  </si>
  <si>
    <t>putative adenosylhomocysteinase 2 isoform a</t>
  </si>
  <si>
    <t>cg02193146</t>
  </si>
  <si>
    <t>KCNC4-AS1</t>
  </si>
  <si>
    <t>KCNC4</t>
  </si>
  <si>
    <t>potassium voltage-gated channel subfamily C member 4 isoform c</t>
  </si>
  <si>
    <t>cg08864105</t>
  </si>
  <si>
    <t>DENND2D</t>
  </si>
  <si>
    <t>DENN domain-containing protein 2D isoform a</t>
  </si>
  <si>
    <t>cg08663890</t>
  </si>
  <si>
    <t>DENN domain-containing protein 2D isoform b</t>
  </si>
  <si>
    <t>cg07111834</t>
  </si>
  <si>
    <t>PTPN22,AP4B1-AS1</t>
  </si>
  <si>
    <t>cg10572465</t>
  </si>
  <si>
    <t>PTPN22</t>
  </si>
  <si>
    <t>tyrosine-protein phosphatase non-receptor type 22 isoform 2</t>
  </si>
  <si>
    <t>cg18081760</t>
  </si>
  <si>
    <t>HIPK1</t>
  </si>
  <si>
    <t>cg19758134</t>
  </si>
  <si>
    <t>cg17033499</t>
  </si>
  <si>
    <t>cg26118759</t>
  </si>
  <si>
    <t>CD58</t>
  </si>
  <si>
    <t>lymphocyte function-associated antigen 3 isoform 1</t>
  </si>
  <si>
    <t>cg17436134</t>
  </si>
  <si>
    <t>cg15690400</t>
  </si>
  <si>
    <t>TNFRSF8</t>
  </si>
  <si>
    <t>cg15929771</t>
  </si>
  <si>
    <t>VPS13D</t>
  </si>
  <si>
    <t>cg10039523</t>
  </si>
  <si>
    <t>cg10020892</t>
  </si>
  <si>
    <t>BCL9</t>
  </si>
  <si>
    <t>cg16348820</t>
  </si>
  <si>
    <t>MTMR11</t>
  </si>
  <si>
    <t>myotubularin-related protein 11 isoform a</t>
  </si>
  <si>
    <t>cg19736900</t>
  </si>
  <si>
    <t>PLEKHO1</t>
  </si>
  <si>
    <t>pleckstrin homology domain-containing family O member 1 isoform a</t>
  </si>
  <si>
    <t>cg26118326</t>
  </si>
  <si>
    <t>ADAMTSL4-AS1</t>
  </si>
  <si>
    <t>MCL1</t>
  </si>
  <si>
    <t>induced myeloid leukemia cell differentiation protein Mcl-1 isoform 3</t>
  </si>
  <si>
    <t>cg19085146</t>
  </si>
  <si>
    <t>KAZN</t>
  </si>
  <si>
    <t>cg11946165</t>
  </si>
  <si>
    <t>CTSK</t>
  </si>
  <si>
    <t>cathepsin K preproprotein</t>
  </si>
  <si>
    <t>ARNT</t>
  </si>
  <si>
    <t>aryl hydrocarbon receptor nuclear translocator isoform 1</t>
  </si>
  <si>
    <t>cg21937128</t>
  </si>
  <si>
    <t>FAM63A</t>
  </si>
  <si>
    <t>protein FAM63A isoform 2</t>
  </si>
  <si>
    <t>cg01567509</t>
  </si>
  <si>
    <t>cg09143801</t>
  </si>
  <si>
    <t>SEMA6C</t>
  </si>
  <si>
    <t>semaphorin-6C isoform 2 precursor</t>
  </si>
  <si>
    <t>cg16565154</t>
  </si>
  <si>
    <t>TNFAIP8L2</t>
  </si>
  <si>
    <t>tumor necrosis factor alpha-induced protein 8-like protein 2</t>
  </si>
  <si>
    <t>TNFAIP8L2-SCNM1</t>
  </si>
  <si>
    <t>TNFAIP8L2-SCNM1 protein</t>
  </si>
  <si>
    <t>cg01903374</t>
  </si>
  <si>
    <t>LYSMD1</t>
  </si>
  <si>
    <t>lysM and putative peptidoglycan-binding domain-containing protein 1 isoform b</t>
  </si>
  <si>
    <t>TNFAIP8L2,TNFAIP8L2-SCNM1</t>
  </si>
  <si>
    <t>cg24480379</t>
  </si>
  <si>
    <t>selenium-binding protein 1 isoform 3</t>
  </si>
  <si>
    <t>cg24486037</t>
  </si>
  <si>
    <t>cg06698332</t>
  </si>
  <si>
    <t>S100A10</t>
  </si>
  <si>
    <t>protein S100-A10</t>
  </si>
  <si>
    <t>cg21400802</t>
  </si>
  <si>
    <t>PGLYRP4</t>
  </si>
  <si>
    <t>cg15026767</t>
  </si>
  <si>
    <t>S100A3</t>
  </si>
  <si>
    <t>protein S100-A3</t>
  </si>
  <si>
    <t>LOC101928034</t>
  </si>
  <si>
    <t>cg16822407</t>
  </si>
  <si>
    <t>kazrin isoform A</t>
  </si>
  <si>
    <t>cg24955196</t>
  </si>
  <si>
    <t>ZBTB7B</t>
  </si>
  <si>
    <t>cg19233405</t>
  </si>
  <si>
    <t>DCST2</t>
  </si>
  <si>
    <t>DC-STAMP domain-containing protein 2</t>
  </si>
  <si>
    <t>cg12759597</t>
  </si>
  <si>
    <t>GBAP1</t>
  </si>
  <si>
    <t>MTX1</t>
  </si>
  <si>
    <t>metaxin-1 isoform 1</t>
  </si>
  <si>
    <t>cg08005692</t>
  </si>
  <si>
    <t>ASH1L</t>
  </si>
  <si>
    <t>cg26521129</t>
  </si>
  <si>
    <t>SYT11</t>
  </si>
  <si>
    <t>synaptotagmin-11</t>
  </si>
  <si>
    <t>GON4L</t>
  </si>
  <si>
    <t>GON-4-like protein isoform c</t>
  </si>
  <si>
    <t>cg11717597</t>
  </si>
  <si>
    <t>MEX3A</t>
  </si>
  <si>
    <t>cg26667550</t>
  </si>
  <si>
    <t>LMNA</t>
  </si>
  <si>
    <t>lamin isoform D</t>
  </si>
  <si>
    <t>cg10623600</t>
  </si>
  <si>
    <t>cg21687740</t>
  </si>
  <si>
    <t>cg08640619</t>
  </si>
  <si>
    <t>KIRREL</t>
  </si>
  <si>
    <t>cg22335802</t>
  </si>
  <si>
    <t>IFI16</t>
  </si>
  <si>
    <t>cg18154724</t>
  </si>
  <si>
    <t>cg18135379</t>
  </si>
  <si>
    <t>OLFML2B</t>
  </si>
  <si>
    <t>cg02900990</t>
  </si>
  <si>
    <t>olfactomedin-like protein 2B isoform 1 precursor</t>
  </si>
  <si>
    <t>cg00819233</t>
  </si>
  <si>
    <t>DDR2</t>
  </si>
  <si>
    <t>discoidin domain-containing receptor 2 precursor</t>
  </si>
  <si>
    <t>cg09367817</t>
  </si>
  <si>
    <t>cg23072161</t>
  </si>
  <si>
    <t>cg05799811</t>
  </si>
  <si>
    <t>CD247</t>
  </si>
  <si>
    <t>T-cell surface glycoprotein CD3 zeta chain isoform 2 precursor</t>
  </si>
  <si>
    <t>cg24509919</t>
  </si>
  <si>
    <t>cg06350853</t>
  </si>
  <si>
    <t>LINC00970</t>
  </si>
  <si>
    <t>cg05376227</t>
  </si>
  <si>
    <t>FMO6P</t>
  </si>
  <si>
    <t>cg14721213</t>
  </si>
  <si>
    <t>dimethylaniline monooxygenase [N-oxide-forming] 2 isoform a</t>
  </si>
  <si>
    <t>cg00700214</t>
  </si>
  <si>
    <t>cg25061682</t>
  </si>
  <si>
    <t>cg17178220</t>
  </si>
  <si>
    <t>DNM3OS</t>
  </si>
  <si>
    <t>MIR199A2</t>
  </si>
  <si>
    <t>DNM3</t>
  </si>
  <si>
    <t>cg10037894</t>
  </si>
  <si>
    <t>cg11589567</t>
  </si>
  <si>
    <t>cg24448340</t>
  </si>
  <si>
    <t>CEP350</t>
  </si>
  <si>
    <t>centrosome-associated protein 350</t>
  </si>
  <si>
    <t>cg02672232</t>
  </si>
  <si>
    <t>XPR1</t>
  </si>
  <si>
    <t>cg10987624</t>
  </si>
  <si>
    <t>LAMC1</t>
  </si>
  <si>
    <t>cg12658012</t>
  </si>
  <si>
    <t>cg24250492</t>
  </si>
  <si>
    <t>cg02362505</t>
  </si>
  <si>
    <t>HMCN1</t>
  </si>
  <si>
    <t>cg24669741</t>
  </si>
  <si>
    <t>PRG4</t>
  </si>
  <si>
    <t>proteoglycan 4 isoform D preproprotein</t>
  </si>
  <si>
    <t>PRG4,MIR548F1,RNU6-72P</t>
  </si>
  <si>
    <t>cg10861751</t>
  </si>
  <si>
    <t>RGS1</t>
  </si>
  <si>
    <t>regulator of G-protein signaling 1</t>
  </si>
  <si>
    <t>cg26049187</t>
  </si>
  <si>
    <t>CFHR5</t>
  </si>
  <si>
    <t>complement factor H-related protein 5 precursor</t>
  </si>
  <si>
    <t>cg10768932</t>
  </si>
  <si>
    <t>cg13673094</t>
  </si>
  <si>
    <t>receptor-type tyrosine-protein phosphatase C isoform 5 precursor</t>
  </si>
  <si>
    <t>cg25132230</t>
  </si>
  <si>
    <t>cg12141340</t>
  </si>
  <si>
    <t>cg05366139</t>
  </si>
  <si>
    <t>NR5A2</t>
  </si>
  <si>
    <t>cg07138399</t>
  </si>
  <si>
    <t>cg12468255</t>
  </si>
  <si>
    <t>NAV1</t>
  </si>
  <si>
    <t>neuron navigator 1 isoform 1</t>
  </si>
  <si>
    <t>cg13177275</t>
  </si>
  <si>
    <t>NAV1,IPO9-AS1</t>
  </si>
  <si>
    <t>cg26915799</t>
  </si>
  <si>
    <t>IPO9</t>
  </si>
  <si>
    <t>importin-9</t>
  </si>
  <si>
    <t>cg15096829</t>
  </si>
  <si>
    <t>GPR37L1</t>
  </si>
  <si>
    <t>prosaposin receptor GPR37L1 precursor</t>
  </si>
  <si>
    <t>cg00903584</t>
  </si>
  <si>
    <t>PTPN7</t>
  </si>
  <si>
    <t>tyrosine-protein phosphatase non-receptor type 7 isoform 3</t>
  </si>
  <si>
    <t>cg19081101</t>
  </si>
  <si>
    <t>CHI3L1</t>
  </si>
  <si>
    <t>chitinase-3-like protein 1 precursor</t>
  </si>
  <si>
    <t>cg27532845</t>
  </si>
  <si>
    <t>cg19366877</t>
  </si>
  <si>
    <t>LINC00303</t>
  </si>
  <si>
    <t>cg20824939</t>
  </si>
  <si>
    <t>cg09030187</t>
  </si>
  <si>
    <t>cg08159989</t>
  </si>
  <si>
    <t>KLHDC8A</t>
  </si>
  <si>
    <t>kelch domain-containing protein 8A</t>
  </si>
  <si>
    <t>cg06174882</t>
  </si>
  <si>
    <t>cg25611443</t>
  </si>
  <si>
    <t>ELK4</t>
  </si>
  <si>
    <t>ETS domain-containing protein Elk-4 isoform b</t>
  </si>
  <si>
    <t>cg15585555</t>
  </si>
  <si>
    <t>RASSF5</t>
  </si>
  <si>
    <t>ras association domain-containing protein 5 isoform C</t>
  </si>
  <si>
    <t>cg09763644</t>
  </si>
  <si>
    <t>PIGR</t>
  </si>
  <si>
    <t>polymeric immunoglobulin receptor precursor</t>
  </si>
  <si>
    <t>cg14856606</t>
  </si>
  <si>
    <t>C4BPA</t>
  </si>
  <si>
    <t>C4b-binding protein alpha chain precursor</t>
  </si>
  <si>
    <t>cg03990033</t>
  </si>
  <si>
    <t>CD34</t>
  </si>
  <si>
    <t>hematopoietic progenitor cell antigen CD34 isoform a precursor</t>
  </si>
  <si>
    <t>cg05968010</t>
  </si>
  <si>
    <t>DIEXF</t>
  </si>
  <si>
    <t>digestive organ expansion factor homolog</t>
  </si>
  <si>
    <t>cg02743029</t>
  </si>
  <si>
    <t>SERTAD4</t>
  </si>
  <si>
    <t>SERTA domain-containing protein 4</t>
  </si>
  <si>
    <t>SERTAD4-AS1</t>
  </si>
  <si>
    <t>cg13066703</t>
  </si>
  <si>
    <t>TRAF5</t>
  </si>
  <si>
    <t>cg22613769</t>
  </si>
  <si>
    <t>SMYD2</t>
  </si>
  <si>
    <t>cg24464500</t>
  </si>
  <si>
    <t>KCNK2</t>
  </si>
  <si>
    <t>cg18116670</t>
  </si>
  <si>
    <t>ECE1</t>
  </si>
  <si>
    <t>cg27387239</t>
  </si>
  <si>
    <t>MIR548F3</t>
  </si>
  <si>
    <t>cg12580943</t>
  </si>
  <si>
    <t>SKI</t>
  </si>
  <si>
    <t>cg12748948</t>
  </si>
  <si>
    <t>USP48</t>
  </si>
  <si>
    <t>cg13861948</t>
  </si>
  <si>
    <t>C1orf140</t>
  </si>
  <si>
    <t>cg08608952</t>
  </si>
  <si>
    <t>CDC42</t>
  </si>
  <si>
    <t>cg12279138</t>
  </si>
  <si>
    <t>DEGS1</t>
  </si>
  <si>
    <t>sphingolipid delta(4)-desaturase DES1</t>
  </si>
  <si>
    <t>cg00501904</t>
  </si>
  <si>
    <t>EPHX1</t>
  </si>
  <si>
    <t>cg03138928</t>
  </si>
  <si>
    <t>cg10483871</t>
  </si>
  <si>
    <t>cg00672802</t>
  </si>
  <si>
    <t>cg11399546</t>
  </si>
  <si>
    <t>cg07795928</t>
  </si>
  <si>
    <t>ITPKB</t>
  </si>
  <si>
    <t>cg10950111</t>
  </si>
  <si>
    <t>GJC2</t>
  </si>
  <si>
    <t>gap junction gamma-2 protein</t>
  </si>
  <si>
    <t>GUK1</t>
  </si>
  <si>
    <t>guanylate kinase isoform b</t>
  </si>
  <si>
    <t>cg03650119</t>
  </si>
  <si>
    <t>cg17737409</t>
  </si>
  <si>
    <t>cg10821976</t>
  </si>
  <si>
    <t>LINC00582</t>
  </si>
  <si>
    <t>TSNAX-DISC1</t>
  </si>
  <si>
    <t>cg21546522</t>
  </si>
  <si>
    <t>LINC01354</t>
  </si>
  <si>
    <t>cg02088292</t>
  </si>
  <si>
    <t>LOC101927851</t>
  </si>
  <si>
    <t>cg19269426</t>
  </si>
  <si>
    <t>GGPS1</t>
  </si>
  <si>
    <t>cg03396152</t>
  </si>
  <si>
    <t>NID1</t>
  </si>
  <si>
    <t>cg04077303</t>
  </si>
  <si>
    <t>GPR137B</t>
  </si>
  <si>
    <t>integral membrane protein GPR137B</t>
  </si>
  <si>
    <t>cg16240683</t>
  </si>
  <si>
    <t>zinc finger protein 436</t>
  </si>
  <si>
    <t>ZNF436-AS1</t>
  </si>
  <si>
    <t>cg22502492</t>
  </si>
  <si>
    <t>cg26064460</t>
  </si>
  <si>
    <t>cg00163541</t>
  </si>
  <si>
    <t>cg15357156</t>
  </si>
  <si>
    <t>ID3</t>
  </si>
  <si>
    <t>DNA-binding protein inhibitor ID-3</t>
  </si>
  <si>
    <t>cg20810345</t>
  </si>
  <si>
    <t>cg05524740</t>
  </si>
  <si>
    <t>CNR2</t>
  </si>
  <si>
    <t>cg24672624</t>
  </si>
  <si>
    <t>cannabinoid receptor 2</t>
  </si>
  <si>
    <t>cg11822088</t>
  </si>
  <si>
    <t>CEP170</t>
  </si>
  <si>
    <t>cg17133045</t>
  </si>
  <si>
    <t>AKT3</t>
  </si>
  <si>
    <t>cg21307723</t>
  </si>
  <si>
    <t>EFCAB2</t>
  </si>
  <si>
    <t>cg25025181</t>
  </si>
  <si>
    <t>cg18126557</t>
  </si>
  <si>
    <t>NLRP3</t>
  </si>
  <si>
    <t>NACHT, LRR and PYD domains-containing protein 3 isoform a</t>
  </si>
  <si>
    <t>OR2B11</t>
  </si>
  <si>
    <t>olfactory receptor 2B11</t>
  </si>
  <si>
    <t>cg02052265</t>
  </si>
  <si>
    <t>germinal center-associated signaling and motility-like protein isoform a</t>
  </si>
  <si>
    <t>cg18908499</t>
  </si>
  <si>
    <t>cg16555504</t>
  </si>
  <si>
    <t>cg12769118</t>
  </si>
  <si>
    <t>cg17518550</t>
  </si>
  <si>
    <t>cg05767404</t>
  </si>
  <si>
    <t>cg23230830</t>
  </si>
  <si>
    <t>LYPD8</t>
  </si>
  <si>
    <t>ly6/PLAUR domain-containing protein 8 preproprotein</t>
  </si>
  <si>
    <t>cg09895325</t>
  </si>
  <si>
    <t>SRRM1</t>
  </si>
  <si>
    <t>serine/arginine repetitive matrix protein 1 isoform 3</t>
  </si>
  <si>
    <t>cg07996594</t>
  </si>
  <si>
    <t>runt-related transcription factor 3 isoform 2</t>
  </si>
  <si>
    <t>cg10013501</t>
  </si>
  <si>
    <t>cg24463471</t>
  </si>
  <si>
    <t>cg10781087</t>
  </si>
  <si>
    <t>cg10485752</t>
  </si>
  <si>
    <t>MAN1C1</t>
  </si>
  <si>
    <t>cg23732845</t>
  </si>
  <si>
    <t>AIM1L</t>
  </si>
  <si>
    <t>cg24585377</t>
  </si>
  <si>
    <t>RPS6KA1</t>
  </si>
  <si>
    <t>ribosomal protein S6 kinase alpha-1 isoform a</t>
  </si>
  <si>
    <t>cg00359365</t>
  </si>
  <si>
    <t>MIR1976</t>
  </si>
  <si>
    <t>cg10105681</t>
  </si>
  <si>
    <t>cg20996351</t>
  </si>
  <si>
    <t>MAP3K6</t>
  </si>
  <si>
    <t>cg13375463</t>
  </si>
  <si>
    <t>AHDC1</t>
  </si>
  <si>
    <t>cg03538499</t>
  </si>
  <si>
    <t>FGR</t>
  </si>
  <si>
    <t>tyrosine-protein kinase Fgr</t>
  </si>
  <si>
    <t>cg20485084</t>
  </si>
  <si>
    <t>cg23969554</t>
  </si>
  <si>
    <t>LINC00982</t>
  </si>
  <si>
    <t>cg24529814</t>
  </si>
  <si>
    <t>cg12133962</t>
  </si>
  <si>
    <t>cg24253618</t>
  </si>
  <si>
    <t>TINAGL1</t>
  </si>
  <si>
    <t>tubulointerstitial nephritis antigen-like isoform 3</t>
  </si>
  <si>
    <t>cg10249224</t>
  </si>
  <si>
    <t>TSSK3</t>
  </si>
  <si>
    <t>testis-specific serine/threonine-protein kinase 3</t>
  </si>
  <si>
    <t>FAM229A</t>
  </si>
  <si>
    <t>protein FAM229A</t>
  </si>
  <si>
    <t>BSDC1</t>
  </si>
  <si>
    <t>BSD domain-containing protein 1 isoform b</t>
  </si>
  <si>
    <t>cg00912746</t>
  </si>
  <si>
    <t>HPCA</t>
  </si>
  <si>
    <t>neuron-specific calcium-binding protein hippocalcin</t>
  </si>
  <si>
    <t>cg14962509</t>
  </si>
  <si>
    <t>TFAP2E</t>
  </si>
  <si>
    <t>transcription factor AP-2-epsilon</t>
  </si>
  <si>
    <t>cg11676353</t>
  </si>
  <si>
    <t>MACF1</t>
  </si>
  <si>
    <t>microtubule-actin cross-linking factor 1</t>
  </si>
  <si>
    <t>cg02630477</t>
  </si>
  <si>
    <t>cg04218880</t>
  </si>
  <si>
    <t>cg10329345</t>
  </si>
  <si>
    <t>RNF220</t>
  </si>
  <si>
    <t>cg08638929</t>
  </si>
  <si>
    <t>TSPAN1</t>
  </si>
  <si>
    <t>tetraspanin-1</t>
  </si>
  <si>
    <t>PIK3R3</t>
  </si>
  <si>
    <t>phosphatidylinositol 3-kinase regulatory subunit gamma isoform 2</t>
  </si>
  <si>
    <t>cg09167911</t>
  </si>
  <si>
    <t>ZYG11A</t>
  </si>
  <si>
    <t>protein zyg-11 homolog A isoform 2</t>
  </si>
  <si>
    <t>cg13863396</t>
  </si>
  <si>
    <t>CPT2</t>
  </si>
  <si>
    <t>carnitine O-palmitoyltransferase 2, mitochondrial precursor</t>
  </si>
  <si>
    <t>cg00172603</t>
  </si>
  <si>
    <t>SSBP3</t>
  </si>
  <si>
    <t>cg15645660</t>
  </si>
  <si>
    <t>TTC22</t>
  </si>
  <si>
    <t>tetratricopeptide repeat protein 22 isoform 1</t>
  </si>
  <si>
    <t>cg00713294</t>
  </si>
  <si>
    <t>USP24</t>
  </si>
  <si>
    <t>ubiquitin carboxyl-terminal hydrolase 24</t>
  </si>
  <si>
    <t>LOC100507634</t>
  </si>
  <si>
    <t>cg10971134</t>
  </si>
  <si>
    <t>cg12180551</t>
  </si>
  <si>
    <t>PPAP2B</t>
  </si>
  <si>
    <t>cg15699050</t>
  </si>
  <si>
    <t>cg27571329</t>
  </si>
  <si>
    <t>FGGY</t>
  </si>
  <si>
    <t>cg14279345</t>
  </si>
  <si>
    <t>cg19773937</t>
  </si>
  <si>
    <t>cg18946602</t>
  </si>
  <si>
    <t>NFIA</t>
  </si>
  <si>
    <t>nuclear factor 1 A-type isoform 2</t>
  </si>
  <si>
    <t>cg09062708</t>
  </si>
  <si>
    <t>cg16724481</t>
  </si>
  <si>
    <t>cg01723995</t>
  </si>
  <si>
    <t>ROR1</t>
  </si>
  <si>
    <t>cg26315985</t>
  </si>
  <si>
    <t>JAK1</t>
  </si>
  <si>
    <t>cg06994324</t>
  </si>
  <si>
    <t>AK4</t>
  </si>
  <si>
    <t>cg04989278</t>
  </si>
  <si>
    <t>PDE4B</t>
  </si>
  <si>
    <t>cAMP-specific 3',5'-cyclic phosphodiesterase 4B isoform 2</t>
  </si>
  <si>
    <t>cg12661316</t>
  </si>
  <si>
    <t>cg06800235</t>
  </si>
  <si>
    <t>cg03263730</t>
  </si>
  <si>
    <t>period circadian protein homolog 3 isoform 3</t>
  </si>
  <si>
    <t>VAMP3</t>
  </si>
  <si>
    <t>vesicle-associated membrane protein 3</t>
  </si>
  <si>
    <t>cg14511923</t>
  </si>
  <si>
    <t>cg23987789</t>
  </si>
  <si>
    <t>cg08840010</t>
  </si>
  <si>
    <t>TNFRSF9</t>
  </si>
  <si>
    <t>tumor necrosis factor receptor superfamily member 9 precursor</t>
  </si>
  <si>
    <t>cg22171607</t>
  </si>
  <si>
    <t>cg10388307</t>
  </si>
  <si>
    <t>cg10061129</t>
  </si>
  <si>
    <t>LINC01361</t>
  </si>
  <si>
    <t>cg23049737</t>
  </si>
  <si>
    <t>arginine-glutamic acid dipeptide repeats protein isoform b</t>
  </si>
  <si>
    <t>cg12067736</t>
  </si>
  <si>
    <t>cg13081009</t>
  </si>
  <si>
    <t>cg04995521</t>
  </si>
  <si>
    <t>cg20267580</t>
  </si>
  <si>
    <t>cg08654262</t>
  </si>
  <si>
    <t>DDAH1</t>
  </si>
  <si>
    <t>cg02439789</t>
  </si>
  <si>
    <t>SAMD11</t>
  </si>
  <si>
    <t>cg07902673</t>
  </si>
  <si>
    <t>LMO4</t>
  </si>
  <si>
    <t>LIM domain transcription factor LMO4</t>
  </si>
  <si>
    <t>cg14010405</t>
  </si>
  <si>
    <t>GTF2B</t>
  </si>
  <si>
    <t>transcription initiation factor IIB</t>
  </si>
  <si>
    <t>cg04785083</t>
  </si>
  <si>
    <t>CA6</t>
  </si>
  <si>
    <t>cg12102235</t>
  </si>
  <si>
    <t>cg16137250</t>
  </si>
  <si>
    <t>cg01336162</t>
  </si>
  <si>
    <t>TGFBR3</t>
  </si>
  <si>
    <t>transforming growth factor beta receptor type 3 isoform a precursor</t>
  </si>
  <si>
    <t>cg02978297</t>
  </si>
  <si>
    <t>LOC100129046</t>
  </si>
  <si>
    <t>BCAR3,LOC100129046</t>
  </si>
  <si>
    <t>cg19277516</t>
  </si>
  <si>
    <t>BCAR3</t>
  </si>
  <si>
    <t>cg24004483</t>
  </si>
  <si>
    <t>cg22372355</t>
  </si>
  <si>
    <t>cg22487391</t>
  </si>
  <si>
    <t>cg13373343</t>
  </si>
  <si>
    <t>cg17467525</t>
  </si>
  <si>
    <t>cg14989202</t>
  </si>
  <si>
    <t>PIK3CD</t>
  </si>
  <si>
    <t>cg16597045</t>
  </si>
  <si>
    <t>cg16119505</t>
  </si>
  <si>
    <t>PTBP2</t>
  </si>
  <si>
    <t>polypyrimidine tract-binding protein 2 isoform 6</t>
  </si>
  <si>
    <t>cg03971555</t>
  </si>
  <si>
    <t>CLSTN1</t>
  </si>
  <si>
    <t>calsyntenin-1 isoform 1 precursor</t>
  </si>
  <si>
    <t>phosphatidylinositol 4,5-bisphosphate 3-kinase catalytic subunit delta isoform</t>
  </si>
  <si>
    <t>cg13439946</t>
  </si>
  <si>
    <t>AGRN</t>
  </si>
  <si>
    <t>agrin isoform 1 precursor</t>
  </si>
  <si>
    <t>cg27449572</t>
  </si>
  <si>
    <t>cg26075184</t>
  </si>
  <si>
    <t>cg22619549</t>
  </si>
  <si>
    <t>PKD2L1</t>
  </si>
  <si>
    <t>polycystic kidney disease 2-like 1 protein isoform 2</t>
  </si>
  <si>
    <t>cg11944462</t>
  </si>
  <si>
    <t>cg14015502</t>
  </si>
  <si>
    <t>WBP1L</t>
  </si>
  <si>
    <t>WW domain binding protein 1-like isoform 2</t>
  </si>
  <si>
    <t>cg06888746</t>
  </si>
  <si>
    <t>SH3PXD2A-AS1</t>
  </si>
  <si>
    <t>SH3PXD2A</t>
  </si>
  <si>
    <t>cg19368016</t>
  </si>
  <si>
    <t>CELF2</t>
  </si>
  <si>
    <t>cg24662666</t>
  </si>
  <si>
    <t>PDCD4-AS1</t>
  </si>
  <si>
    <t>PDCD4</t>
  </si>
  <si>
    <t>programmed cell death protein 4 isoform 1</t>
  </si>
  <si>
    <t>cg25290227</t>
  </si>
  <si>
    <t>GPAM</t>
  </si>
  <si>
    <t>glycerol-3-phosphate acyltransferase 1, mitochondrial precursor</t>
  </si>
  <si>
    <t>cg25780389</t>
  </si>
  <si>
    <t>ACSL5</t>
  </si>
  <si>
    <t>long-chain-fatty-acid--CoA ligase 5 isoform a</t>
  </si>
  <si>
    <t>cg03683087</t>
  </si>
  <si>
    <t>TCF7L2</t>
  </si>
  <si>
    <t>cg04055345</t>
  </si>
  <si>
    <t>ABLIM1</t>
  </si>
  <si>
    <t>cg13761818</t>
  </si>
  <si>
    <t>cg17677490</t>
  </si>
  <si>
    <t>ENO4</t>
  </si>
  <si>
    <t>enolase-like protein ENO4</t>
  </si>
  <si>
    <t>cg10023838</t>
  </si>
  <si>
    <t>PROSER2</t>
  </si>
  <si>
    <t>proline and serine-rich protein 2</t>
  </si>
  <si>
    <t>cg08428819</t>
  </si>
  <si>
    <t>TACC2</t>
  </si>
  <si>
    <t>transforming acidic coiled-coil-containing protein 2 isoform d</t>
  </si>
  <si>
    <t>cg12273284</t>
  </si>
  <si>
    <t>CAMK1D</t>
  </si>
  <si>
    <t>cg04275847</t>
  </si>
  <si>
    <t>OAT</t>
  </si>
  <si>
    <t>ornithine aminotransferase, mitochondrial isoform 2</t>
  </si>
  <si>
    <t>cg11756073</t>
  </si>
  <si>
    <t>METTL10</t>
  </si>
  <si>
    <t>protein-lysine N-methyltransferase METTL10 isoform 1</t>
  </si>
  <si>
    <t>cg00806644</t>
  </si>
  <si>
    <t>cg15428140</t>
  </si>
  <si>
    <t>cg08295661</t>
  </si>
  <si>
    <t>ADAM12</t>
  </si>
  <si>
    <t>cg02947862</t>
  </si>
  <si>
    <t>cg08881175</t>
  </si>
  <si>
    <t>cg05130816</t>
  </si>
  <si>
    <t>cg07646467</t>
  </si>
  <si>
    <t>cg13257422</t>
  </si>
  <si>
    <t>cg08398691</t>
  </si>
  <si>
    <t>cg04904609</t>
  </si>
  <si>
    <t>cg15251598</t>
  </si>
  <si>
    <t>cg15229245</t>
  </si>
  <si>
    <t>cg06261400</t>
  </si>
  <si>
    <t>cg19480117</t>
  </si>
  <si>
    <t>cg25746778</t>
  </si>
  <si>
    <t>cg16789680</t>
  </si>
  <si>
    <t>transcription factor COE3</t>
  </si>
  <si>
    <t>cg00839129</t>
  </si>
  <si>
    <t>cg25076597</t>
  </si>
  <si>
    <t>cg07249433</t>
  </si>
  <si>
    <t>cg11740348</t>
  </si>
  <si>
    <t>cg13521018</t>
  </si>
  <si>
    <t>cg19875532</t>
  </si>
  <si>
    <t>VENTX</t>
  </si>
  <si>
    <t>homeobox protein VENTX</t>
  </si>
  <si>
    <t>cg25932446</t>
  </si>
  <si>
    <t>FRMD4A</t>
  </si>
  <si>
    <t>cg03783391</t>
  </si>
  <si>
    <t>cg05810129</t>
  </si>
  <si>
    <t>FAM107B</t>
  </si>
  <si>
    <t>cg14884828</t>
  </si>
  <si>
    <t>cg23379806</t>
  </si>
  <si>
    <t>cg06563604</t>
  </si>
  <si>
    <t>cg07162000</t>
  </si>
  <si>
    <t>cg24825767</t>
  </si>
  <si>
    <t>CACNB2</t>
  </si>
  <si>
    <t>cg03701930</t>
  </si>
  <si>
    <t>cg18918390</t>
  </si>
  <si>
    <t>cg12427286</t>
  </si>
  <si>
    <t>cg02285155</t>
  </si>
  <si>
    <t>cg01443922</t>
  </si>
  <si>
    <t>SKIDA1</t>
  </si>
  <si>
    <t>SKI/DACH domain-containing protein 1</t>
  </si>
  <si>
    <t>cg25195795</t>
  </si>
  <si>
    <t>cg23850174</t>
  </si>
  <si>
    <t>LOC100130992</t>
  </si>
  <si>
    <t>cg23881119</t>
  </si>
  <si>
    <t>KIAA1217</t>
  </si>
  <si>
    <t>sickle tail protein homolog isoform 1</t>
  </si>
  <si>
    <t>cg25823934</t>
  </si>
  <si>
    <t>THNSL1</t>
  </si>
  <si>
    <t>threonine synthase-like 1</t>
  </si>
  <si>
    <t>ENKUR,THNSL1</t>
  </si>
  <si>
    <t>cg16492341</t>
  </si>
  <si>
    <t>amyloid beta A4 precursor protein-binding family B member 1-interacting protein</t>
  </si>
  <si>
    <t>cg10331073</t>
  </si>
  <si>
    <t>cg04084786</t>
  </si>
  <si>
    <t>cg23079063</t>
  </si>
  <si>
    <t>cg03764364</t>
  </si>
  <si>
    <t>cg02153747</t>
  </si>
  <si>
    <t>SVIL</t>
  </si>
  <si>
    <t>cg09287650</t>
  </si>
  <si>
    <t>cg27482619</t>
  </si>
  <si>
    <t>cg11781335</t>
  </si>
  <si>
    <t>cg08930843</t>
  </si>
  <si>
    <t>ZNF438</t>
  </si>
  <si>
    <t>cg01656216</t>
  </si>
  <si>
    <t>cg02093006</t>
  </si>
  <si>
    <t>ARHGAP12</t>
  </si>
  <si>
    <t>cg26300461</t>
  </si>
  <si>
    <t>cg27270412</t>
  </si>
  <si>
    <t>NRP1</t>
  </si>
  <si>
    <t>neuropilin-1 isoform a precursor</t>
  </si>
  <si>
    <t>cg01113896</t>
  </si>
  <si>
    <t>PARD3</t>
  </si>
  <si>
    <t>cg07125981</t>
  </si>
  <si>
    <t>CUL2</t>
  </si>
  <si>
    <t>cg20170943</t>
  </si>
  <si>
    <t>cg19230501</t>
  </si>
  <si>
    <t>FZD8</t>
  </si>
  <si>
    <t>frizzled-8 precursor</t>
  </si>
  <si>
    <t>cg04322572</t>
  </si>
  <si>
    <t>cg08478125</t>
  </si>
  <si>
    <t>cg07698039</t>
  </si>
  <si>
    <t>cg07389810</t>
  </si>
  <si>
    <t>OR13A1</t>
  </si>
  <si>
    <t>olfactory receptor 13A1</t>
  </si>
  <si>
    <t>cg09832911</t>
  </si>
  <si>
    <t>ALOX5</t>
  </si>
  <si>
    <t>cg16775752</t>
  </si>
  <si>
    <t>ARHGAP22</t>
  </si>
  <si>
    <t>cg00025044</t>
  </si>
  <si>
    <t>ERCC6</t>
  </si>
  <si>
    <t>cg25656283</t>
  </si>
  <si>
    <t>PGBD3</t>
  </si>
  <si>
    <t>piggyBac transposable element-derived protein 3</t>
  </si>
  <si>
    <t>ERCC6,ERCC6-PGBD3</t>
  </si>
  <si>
    <t>cg24004665</t>
  </si>
  <si>
    <t>SGMS1</t>
  </si>
  <si>
    <t>cg01464186</t>
  </si>
  <si>
    <t>cg00590260</t>
  </si>
  <si>
    <t>cg27421267</t>
  </si>
  <si>
    <t>cg08751451</t>
  </si>
  <si>
    <t>PRKG1</t>
  </si>
  <si>
    <t>cg23479191</t>
  </si>
  <si>
    <t>cg01010839</t>
  </si>
  <si>
    <t>NET1</t>
  </si>
  <si>
    <t>neuroepithelial cell-transforming gene 1 protein isoform 2</t>
  </si>
  <si>
    <t>cg14313184</t>
  </si>
  <si>
    <t>cg09039685</t>
  </si>
  <si>
    <t>IPMK</t>
  </si>
  <si>
    <t>inositol polyphosphate multikinase</t>
  </si>
  <si>
    <t>cg02387380</t>
  </si>
  <si>
    <t>BICC1</t>
  </si>
  <si>
    <t>cg19795556</t>
  </si>
  <si>
    <t>cg11733245</t>
  </si>
  <si>
    <t>IL2RA</t>
  </si>
  <si>
    <t>interleukin-2 receptor subunit alpha isoform 1 precursor</t>
  </si>
  <si>
    <t>cg23973115</t>
  </si>
  <si>
    <t>CDK1</t>
  </si>
  <si>
    <t>cyclin-dependent kinase 1 isoform 4</t>
  </si>
  <si>
    <t>cg19797700</t>
  </si>
  <si>
    <t>RHOBTB1</t>
  </si>
  <si>
    <t>cg27027230</t>
  </si>
  <si>
    <t>MIR548AV</t>
  </si>
  <si>
    <t>ARID5B</t>
  </si>
  <si>
    <t>cg02217842</t>
  </si>
  <si>
    <t>cg25495534</t>
  </si>
  <si>
    <t>cg18474072</t>
  </si>
  <si>
    <t>cg10071690</t>
  </si>
  <si>
    <t>cg11862001</t>
  </si>
  <si>
    <t>cg24759279</t>
  </si>
  <si>
    <t>cg12014181</t>
  </si>
  <si>
    <t>cg07571519</t>
  </si>
  <si>
    <t>C10orf105</t>
  </si>
  <si>
    <t>uncharacterized protein C10orf105</t>
  </si>
  <si>
    <t>CDH23,C10orf105</t>
  </si>
  <si>
    <t>cg17422176</t>
  </si>
  <si>
    <t>CDH23</t>
  </si>
  <si>
    <t>cg26033520</t>
  </si>
  <si>
    <t>cg14333542</t>
  </si>
  <si>
    <t>cg03013917</t>
  </si>
  <si>
    <t>cg18878210</t>
  </si>
  <si>
    <t>cg20659435</t>
  </si>
  <si>
    <t>ZNF503</t>
  </si>
  <si>
    <t>zinc finger protein 503</t>
  </si>
  <si>
    <t>cg10556636</t>
  </si>
  <si>
    <t>C10orf11</t>
  </si>
  <si>
    <t>cg00083188</t>
  </si>
  <si>
    <t>KCNMA1</t>
  </si>
  <si>
    <t>cg05162858</t>
  </si>
  <si>
    <t>cg26673784</t>
  </si>
  <si>
    <t>ZMIZ1-AS1</t>
  </si>
  <si>
    <t>cg05931497</t>
  </si>
  <si>
    <t>LARP4B</t>
  </si>
  <si>
    <t>cg26929272</t>
  </si>
  <si>
    <t>cg08626436</t>
  </si>
  <si>
    <t>BMPR1A</t>
  </si>
  <si>
    <t>cg25946646</t>
  </si>
  <si>
    <t>cg02977388</t>
  </si>
  <si>
    <t>RNLS</t>
  </si>
  <si>
    <t>cg22936253</t>
  </si>
  <si>
    <t>FAS-AS1</t>
  </si>
  <si>
    <t>ACTA2</t>
  </si>
  <si>
    <t>actin, aortic smooth muscle</t>
  </si>
  <si>
    <t>FAS</t>
  </si>
  <si>
    <t>tumor necrosis factor receptor superfamily member 6 isoform 1 precursor</t>
  </si>
  <si>
    <t>FAS,FAS-AS1</t>
  </si>
  <si>
    <t>cg25972578</t>
  </si>
  <si>
    <t>HTR7</t>
  </si>
  <si>
    <t>cg23076537</t>
  </si>
  <si>
    <t>cg20441135</t>
  </si>
  <si>
    <t>CPEB3</t>
  </si>
  <si>
    <t>cg25506282</t>
  </si>
  <si>
    <t>cg11940177</t>
  </si>
  <si>
    <t>PGAM1</t>
  </si>
  <si>
    <t>phosphoglycerate mutase 1</t>
  </si>
  <si>
    <t>cg23075961</t>
  </si>
  <si>
    <t>MORN4</t>
  </si>
  <si>
    <t>cg05494668</t>
  </si>
  <si>
    <t>cg15505860</t>
  </si>
  <si>
    <t>MRVI1</t>
  </si>
  <si>
    <t>protein MRVI1 isoform d</t>
  </si>
  <si>
    <t>cg10581012</t>
  </si>
  <si>
    <t>cg21127079</t>
  </si>
  <si>
    <t>C11orf53</t>
  </si>
  <si>
    <t>uncharacterized protein C11orf53</t>
  </si>
  <si>
    <t>cg15818008</t>
  </si>
  <si>
    <t>PLET1</t>
  </si>
  <si>
    <t>cg24452821</t>
  </si>
  <si>
    <t>cg14209518</t>
  </si>
  <si>
    <t>NNMT</t>
  </si>
  <si>
    <t>nicotinamide N-methyltransferase</t>
  </si>
  <si>
    <t>cg13625026</t>
  </si>
  <si>
    <t>cg09745958</t>
  </si>
  <si>
    <t>cg14081270</t>
  </si>
  <si>
    <t>LOC100131626</t>
  </si>
  <si>
    <t>cg03821121</t>
  </si>
  <si>
    <t>cg26819695</t>
  </si>
  <si>
    <t>CLMP</t>
  </si>
  <si>
    <t>CXADR-like membrane protein precursor</t>
  </si>
  <si>
    <t>cg19931491</t>
  </si>
  <si>
    <t>FEZ1</t>
  </si>
  <si>
    <t>cg25723459</t>
  </si>
  <si>
    <t>ST3GAL4</t>
  </si>
  <si>
    <t>cg03950493</t>
  </si>
  <si>
    <t>KIRREL3</t>
  </si>
  <si>
    <t>cg15573664</t>
  </si>
  <si>
    <t>TEAD1</t>
  </si>
  <si>
    <t>cg24065451</t>
  </si>
  <si>
    <t>ETS1</t>
  </si>
  <si>
    <t>cg27078890</t>
  </si>
  <si>
    <t>protein C-ets-1 isoform 1</t>
  </si>
  <si>
    <t>cg01973695</t>
  </si>
  <si>
    <t>SENCR</t>
  </si>
  <si>
    <t>FLI1</t>
  </si>
  <si>
    <t>cg11328898</t>
  </si>
  <si>
    <t>NTM</t>
  </si>
  <si>
    <t>cg12068908</t>
  </si>
  <si>
    <t>cg23748965</t>
  </si>
  <si>
    <t>cg20737909</t>
  </si>
  <si>
    <t>MOB2</t>
  </si>
  <si>
    <t>MOB kinase activator 2 isoform 1</t>
  </si>
  <si>
    <t>cg21051815</t>
  </si>
  <si>
    <t>cg21992400</t>
  </si>
  <si>
    <t>SOX6</t>
  </si>
  <si>
    <t>cg04552555</t>
  </si>
  <si>
    <t>cg16302816</t>
  </si>
  <si>
    <t>PLEKHA7</t>
  </si>
  <si>
    <t>cg13376953</t>
  </si>
  <si>
    <t>cg20371378</t>
  </si>
  <si>
    <t>TNNI2</t>
  </si>
  <si>
    <t>troponin I, fast skeletal muscle isoform 2</t>
  </si>
  <si>
    <t>SYT8</t>
  </si>
  <si>
    <t>synaptotagmin-8 isoform 2</t>
  </si>
  <si>
    <t>cg07237979</t>
  </si>
  <si>
    <t>lymphocyte-specific protein 1 isoform 1</t>
  </si>
  <si>
    <t>cg12283393</t>
  </si>
  <si>
    <t>cg22136363</t>
  </si>
  <si>
    <t>cg18723409</t>
  </si>
  <si>
    <t>cg17566541</t>
  </si>
  <si>
    <t>cg13214162</t>
  </si>
  <si>
    <t>cg23815825</t>
  </si>
  <si>
    <t>cg08380440</t>
  </si>
  <si>
    <t>cg15924868</t>
  </si>
  <si>
    <t>uncharacterized protein C11orf21</t>
  </si>
  <si>
    <t>TSPAN32</t>
  </si>
  <si>
    <t>tetraspanin-32</t>
  </si>
  <si>
    <t>cg00041575</t>
  </si>
  <si>
    <t>cg19670883</t>
  </si>
  <si>
    <t>cg11546385</t>
  </si>
  <si>
    <t>cg02723558</t>
  </si>
  <si>
    <t>MIR8087</t>
  </si>
  <si>
    <t>BDNF-AS</t>
  </si>
  <si>
    <t>cg10606240</t>
  </si>
  <si>
    <t>cg04582010</t>
  </si>
  <si>
    <t>IFITM1</t>
  </si>
  <si>
    <t>interferon-induced transmembrane protein 1</t>
  </si>
  <si>
    <t>cg24332783</t>
  </si>
  <si>
    <t>PAX6</t>
  </si>
  <si>
    <t>cg08586426</t>
  </si>
  <si>
    <t>LMO2</t>
  </si>
  <si>
    <t>rhombotin-2 isoform 1</t>
  </si>
  <si>
    <t>cg25096745</t>
  </si>
  <si>
    <t>CD44</t>
  </si>
  <si>
    <t>cg13924510</t>
  </si>
  <si>
    <t>LDLRAD3</t>
  </si>
  <si>
    <t>cg12152338</t>
  </si>
  <si>
    <t>cg07136133</t>
  </si>
  <si>
    <t>PRR5L</t>
  </si>
  <si>
    <t>proline-rich protein 5-like isoform c</t>
  </si>
  <si>
    <t>cg07420362</t>
  </si>
  <si>
    <t>TRPC2</t>
  </si>
  <si>
    <t>cg15337107</t>
  </si>
  <si>
    <t>LRRC4C</t>
  </si>
  <si>
    <t>cg00061629</t>
  </si>
  <si>
    <t>ALX4</t>
  </si>
  <si>
    <t>cg18014274</t>
  </si>
  <si>
    <t>cg00530720</t>
  </si>
  <si>
    <t>diacylglycerol kinase zeta isoform 2</t>
  </si>
  <si>
    <t>cg16821385</t>
  </si>
  <si>
    <t>AMBRA1</t>
  </si>
  <si>
    <t>cg19244380</t>
  </si>
  <si>
    <t>activating molecule in BECN1-regulated autophagy protein 1 isoform 4</t>
  </si>
  <si>
    <t>cg01539849</t>
  </si>
  <si>
    <t>MYBPC3</t>
  </si>
  <si>
    <t>myosin-binding protein C, cardiac-type</t>
  </si>
  <si>
    <t>SPI1</t>
  </si>
  <si>
    <t>transcription factor PU.1 isoform 1</t>
  </si>
  <si>
    <t>cg18356785</t>
  </si>
  <si>
    <t>C1QTNF4</t>
  </si>
  <si>
    <t>complement C1q tumor necrosis factor-related protein 4 precursor</t>
  </si>
  <si>
    <t>FAM180B</t>
  </si>
  <si>
    <t>protein FAM180B precursor</t>
  </si>
  <si>
    <t>cg11180921</t>
  </si>
  <si>
    <t>TNKS1BP1</t>
  </si>
  <si>
    <t>182 kDa tankyrase-1-binding protein</t>
  </si>
  <si>
    <t>cg15617545</t>
  </si>
  <si>
    <t>SERPING1</t>
  </si>
  <si>
    <t>plasma protease C1 inhibitor precursor</t>
  </si>
  <si>
    <t>cg20782215</t>
  </si>
  <si>
    <t>OSBP</t>
  </si>
  <si>
    <t>oxysterol-binding protein 1</t>
  </si>
  <si>
    <t>cg03928812</t>
  </si>
  <si>
    <t>TCN1</t>
  </si>
  <si>
    <t>transcobalamin-1 precursor</t>
  </si>
  <si>
    <t>cg18025430</t>
  </si>
  <si>
    <t>MS4A4A</t>
  </si>
  <si>
    <t>membrane-spanning 4-domains subfamily A member 4A isoform 1</t>
  </si>
  <si>
    <t>cg21939215</t>
  </si>
  <si>
    <t>cg27284288</t>
  </si>
  <si>
    <t>cg26427109</t>
  </si>
  <si>
    <t>cg26255314</t>
  </si>
  <si>
    <t>CD5</t>
  </si>
  <si>
    <t>T-cell surface glycoprotein CD5 precursor</t>
  </si>
  <si>
    <t>cg21565960</t>
  </si>
  <si>
    <t>cg08884591</t>
  </si>
  <si>
    <t>SCGB2A2</t>
  </si>
  <si>
    <t>mammaglobin-A precursor</t>
  </si>
  <si>
    <t>cg03274456</t>
  </si>
  <si>
    <t>AHNAK</t>
  </si>
  <si>
    <t>cg26484813</t>
  </si>
  <si>
    <t>neuroblast differentiation-associated protein AHNAK isoform 1</t>
  </si>
  <si>
    <t>cg00584174</t>
  </si>
  <si>
    <t>HRASLS5</t>
  </si>
  <si>
    <t>Ca(2+)-independent N-acyltransferase isoform 2</t>
  </si>
  <si>
    <t>cg12229151</t>
  </si>
  <si>
    <t>PRKCDBP</t>
  </si>
  <si>
    <t>protein kinase C delta-binding protein</t>
  </si>
  <si>
    <t>cg17983657</t>
  </si>
  <si>
    <t>cg04292941</t>
  </si>
  <si>
    <t>dynein heavy chain domain-containing protein 1 isoform 2</t>
  </si>
  <si>
    <t>cg13044675</t>
  </si>
  <si>
    <t>LTBP3</t>
  </si>
  <si>
    <t>cg04798016</t>
  </si>
  <si>
    <t>MAP3K11</t>
  </si>
  <si>
    <t>cg24872885</t>
  </si>
  <si>
    <t>RNASEH2C</t>
  </si>
  <si>
    <t>ribonuclease H2 subunit C</t>
  </si>
  <si>
    <t>KAT5</t>
  </si>
  <si>
    <t>histone acetyltransferase KAT5 isoform 2</t>
  </si>
  <si>
    <t>cg11436362</t>
  </si>
  <si>
    <t>ANKRD13D</t>
  </si>
  <si>
    <t>ankyrin repeat domain-containing protein 13D</t>
  </si>
  <si>
    <t>ADRBK1</t>
  </si>
  <si>
    <t>beta-adrenergic receptor kinase 1</t>
  </si>
  <si>
    <t>cg20826709</t>
  </si>
  <si>
    <t>TBC1D10C</t>
  </si>
  <si>
    <t>carabin isoform 1</t>
  </si>
  <si>
    <t>PPP1CA</t>
  </si>
  <si>
    <t>serine/threonine-protein phosphatase PP1-alpha catalytic subunit isoform 1</t>
  </si>
  <si>
    <t>cg23879118</t>
  </si>
  <si>
    <t>ACY3</t>
  </si>
  <si>
    <t>cg25218797</t>
  </si>
  <si>
    <t>tesmin isoform a</t>
  </si>
  <si>
    <t>cg05959989</t>
  </si>
  <si>
    <t>cg13052101</t>
  </si>
  <si>
    <t>cg02786073</t>
  </si>
  <si>
    <t>cg26828599</t>
  </si>
  <si>
    <t>TPCN2</t>
  </si>
  <si>
    <t>cg17007896</t>
  </si>
  <si>
    <t>cg10281996</t>
  </si>
  <si>
    <t>cg14999168</t>
  </si>
  <si>
    <t>PPFIA1</t>
  </si>
  <si>
    <t>cg16061668</t>
  </si>
  <si>
    <t>CTTN</t>
  </si>
  <si>
    <t>cg17696044</t>
  </si>
  <si>
    <t>SHANK2</t>
  </si>
  <si>
    <t>cg20831413</t>
  </si>
  <si>
    <t>ARAP1</t>
  </si>
  <si>
    <t>arf-GAP with Rho-GAP domain, ANK repeat and PH domain-containing protein 1 isoform c</t>
  </si>
  <si>
    <t>cg16017089</t>
  </si>
  <si>
    <t>ARHGEF17</t>
  </si>
  <si>
    <t>cg25535982</t>
  </si>
  <si>
    <t>LOC101928580</t>
  </si>
  <si>
    <t>cg10433819</t>
  </si>
  <si>
    <t>cg19684668</t>
  </si>
  <si>
    <t>cg11546709</t>
  </si>
  <si>
    <t>TSKU</t>
  </si>
  <si>
    <t>tsukushin precursor</t>
  </si>
  <si>
    <t>LOC101928837</t>
  </si>
  <si>
    <t>cg04801779</t>
  </si>
  <si>
    <t>GDPD4</t>
  </si>
  <si>
    <t>glycerophosphodiester phosphodiesterase domain-containing protein 4</t>
  </si>
  <si>
    <t>cg24456632</t>
  </si>
  <si>
    <t>cg20219053</t>
  </si>
  <si>
    <t>cg12453687</t>
  </si>
  <si>
    <t>RAB30</t>
  </si>
  <si>
    <t>ras-related protein Rab-30</t>
  </si>
  <si>
    <t>cg17007339</t>
  </si>
  <si>
    <t>SYTL2</t>
  </si>
  <si>
    <t>synaptotagmin-like protein 2 isoform b</t>
  </si>
  <si>
    <t>cg20338426</t>
  </si>
  <si>
    <t>ME3</t>
  </si>
  <si>
    <t>cg05912338</t>
  </si>
  <si>
    <t>LOC100506368</t>
  </si>
  <si>
    <t>cg08616663</t>
  </si>
  <si>
    <t>cg13173567</t>
  </si>
  <si>
    <t>DENND5A</t>
  </si>
  <si>
    <t>cg20979815</t>
  </si>
  <si>
    <t>cg03668763</t>
  </si>
  <si>
    <t>ZNF143</t>
  </si>
  <si>
    <t>zinc finger protein 143 isoform 3</t>
  </si>
  <si>
    <t>cg25267808</t>
  </si>
  <si>
    <t>cg10746447</t>
  </si>
  <si>
    <t>cg12370174</t>
  </si>
  <si>
    <t>cg08141395</t>
  </si>
  <si>
    <t>cg05279513</t>
  </si>
  <si>
    <t>SBF2,LOC101928008</t>
  </si>
  <si>
    <t>cg16807101</t>
  </si>
  <si>
    <t>UHRF1BP1L</t>
  </si>
  <si>
    <t>cg18320356</t>
  </si>
  <si>
    <t>CLEC12A</t>
  </si>
  <si>
    <t>C-type lectin domain family 12 member A isoform 3</t>
  </si>
  <si>
    <t>cg20453820</t>
  </si>
  <si>
    <t>CLEC1A</t>
  </si>
  <si>
    <t>C-type lectin domain family 1 member A isoform a</t>
  </si>
  <si>
    <t>cg19124242</t>
  </si>
  <si>
    <t>C12orf75</t>
  </si>
  <si>
    <t>cg02479305</t>
  </si>
  <si>
    <t>NUAK1</t>
  </si>
  <si>
    <t>cg25674883</t>
  </si>
  <si>
    <t>TMEM263</t>
  </si>
  <si>
    <t>transmembrane protein 263</t>
  </si>
  <si>
    <t>cg08817693</t>
  </si>
  <si>
    <t>cg16207673</t>
  </si>
  <si>
    <t>ASCL4</t>
  </si>
  <si>
    <t>achaete-scute homolog 4</t>
  </si>
  <si>
    <t>cg05233670</t>
  </si>
  <si>
    <t>CORO1C</t>
  </si>
  <si>
    <t>cg22522688</t>
  </si>
  <si>
    <t>SSH1</t>
  </si>
  <si>
    <t>protein phosphatase Slingshot homolog 1 isoform 3</t>
  </si>
  <si>
    <t>cg19256314</t>
  </si>
  <si>
    <t>cg03492136</t>
  </si>
  <si>
    <t>cg26789453</t>
  </si>
  <si>
    <t>ERP29</t>
  </si>
  <si>
    <t>endoplasmic reticulum resident protein 29 isoform 1 precursor</t>
  </si>
  <si>
    <t>TMEM116</t>
  </si>
  <si>
    <t>cg12806892</t>
  </si>
  <si>
    <t>cg04951822</t>
  </si>
  <si>
    <t>OAS1</t>
  </si>
  <si>
    <t>2'-5'-oligoadenylate synthase 1 isoform 2</t>
  </si>
  <si>
    <t>cg19005275</t>
  </si>
  <si>
    <t>CCDC42B</t>
  </si>
  <si>
    <t>coiled-coil domain-containing protein 42B</t>
  </si>
  <si>
    <t>cg21110337</t>
  </si>
  <si>
    <t>TPCN1</t>
  </si>
  <si>
    <t>cg07211768</t>
  </si>
  <si>
    <t>cg24461304</t>
  </si>
  <si>
    <t>cg02154345</t>
  </si>
  <si>
    <t>cg11246938</t>
  </si>
  <si>
    <t>TBX3</t>
  </si>
  <si>
    <t>cg05259508</t>
  </si>
  <si>
    <t>T-box transcription factor TBX3 isoform 1</t>
  </si>
  <si>
    <t>cg18220920</t>
  </si>
  <si>
    <t>cg03051777</t>
  </si>
  <si>
    <t>cg19685229</t>
  </si>
  <si>
    <t>MIR620</t>
  </si>
  <si>
    <t>MED13L</t>
  </si>
  <si>
    <t>cg19554257</t>
  </si>
  <si>
    <t>microtubule-associated proteins 1A/1B light chain 3 beta 2 precursor</t>
  </si>
  <si>
    <t>cg06383241</t>
  </si>
  <si>
    <t>cg03822198</t>
  </si>
  <si>
    <t>cg23738760</t>
  </si>
  <si>
    <t>ETV6</t>
  </si>
  <si>
    <t>cg07419011</t>
  </si>
  <si>
    <t>PXN</t>
  </si>
  <si>
    <t>paxillin isoform 4</t>
  </si>
  <si>
    <t>cg27277183</t>
  </si>
  <si>
    <t>cg27530186</t>
  </si>
  <si>
    <t>cg23972735</t>
  </si>
  <si>
    <t>cg06024930</t>
  </si>
  <si>
    <t>cg02499214</t>
  </si>
  <si>
    <t>RHOF</t>
  </si>
  <si>
    <t>rho-related GTP-binding protein RhoF precursor</t>
  </si>
  <si>
    <t>LINC01089</t>
  </si>
  <si>
    <t>cg02317313</t>
  </si>
  <si>
    <t>cg10857250</t>
  </si>
  <si>
    <t>ZCCHC8</t>
  </si>
  <si>
    <t>zinc finger CCHC domain-containing protein 8</t>
  </si>
  <si>
    <t>cg26643476</t>
  </si>
  <si>
    <t>HCAR1</t>
  </si>
  <si>
    <t>hydroxycarboxylic acid receptor 1</t>
  </si>
  <si>
    <t>cg23328556</t>
  </si>
  <si>
    <t>cg02647265</t>
  </si>
  <si>
    <t>CCDC92</t>
  </si>
  <si>
    <t>coiled-coil domain-containing protein 92 isoform 1</t>
  </si>
  <si>
    <t>ZNF664</t>
  </si>
  <si>
    <t>zinc finger protein 664</t>
  </si>
  <si>
    <t>filamin-interacting protein FAM101A</t>
  </si>
  <si>
    <t>cg03159409</t>
  </si>
  <si>
    <t>cg16496462</t>
  </si>
  <si>
    <t>NCOR2</t>
  </si>
  <si>
    <t>cg14847626</t>
  </si>
  <si>
    <t>cg06242243</t>
  </si>
  <si>
    <t>cg01578164</t>
  </si>
  <si>
    <t>cg04118741</t>
  </si>
  <si>
    <t>LOH12CR1</t>
  </si>
  <si>
    <t>cg05673968</t>
  </si>
  <si>
    <t>cg23395688</t>
  </si>
  <si>
    <t>cg02378440</t>
  </si>
  <si>
    <t>cg02501166</t>
  </si>
  <si>
    <t>TMEM132C</t>
  </si>
  <si>
    <t>cg13859208</t>
  </si>
  <si>
    <t>FZD10</t>
  </si>
  <si>
    <t>frizzled-10 precursor</t>
  </si>
  <si>
    <t>cg03636488</t>
  </si>
  <si>
    <t>EP400</t>
  </si>
  <si>
    <t>cg09451320</t>
  </si>
  <si>
    <t>NOC4L</t>
  </si>
  <si>
    <t>nucleolar complex protein 4 homolog</t>
  </si>
  <si>
    <t>cg06259612</t>
  </si>
  <si>
    <t>LRCOL1</t>
  </si>
  <si>
    <t>leucine-rich colipase-like protein 1 precursor</t>
  </si>
  <si>
    <t>cg00512404</t>
  </si>
  <si>
    <t>ARHGDIB</t>
  </si>
  <si>
    <t>rho GDP-dissociation inhibitor 2</t>
  </si>
  <si>
    <t>cg16017420</t>
  </si>
  <si>
    <t>cg22999327</t>
  </si>
  <si>
    <t>PDE3A</t>
  </si>
  <si>
    <t>cg20674007</t>
  </si>
  <si>
    <t>cg05630725</t>
  </si>
  <si>
    <t>SOX5</t>
  </si>
  <si>
    <t>transcription factor SOX-5 isoform a</t>
  </si>
  <si>
    <t>cg21336300</t>
  </si>
  <si>
    <t>LRMP</t>
  </si>
  <si>
    <t>lymphoid-restricted membrane protein</t>
  </si>
  <si>
    <t>cg01471960</t>
  </si>
  <si>
    <t>cg26381514</t>
  </si>
  <si>
    <t>cg07684519</t>
  </si>
  <si>
    <t>FAR2</t>
  </si>
  <si>
    <t>fatty acyl-CoA reductase 2 isoform 1</t>
  </si>
  <si>
    <t>cg10816378</t>
  </si>
  <si>
    <t>MUC19</t>
  </si>
  <si>
    <t>cg27662789</t>
  </si>
  <si>
    <t>cg02522196</t>
  </si>
  <si>
    <t>cg11969830</t>
  </si>
  <si>
    <t>NELL2</t>
  </si>
  <si>
    <t>protein kinase C-binding protein NELL2 isoform c precursor</t>
  </si>
  <si>
    <t>cg01656976</t>
  </si>
  <si>
    <t>LOC100288798</t>
  </si>
  <si>
    <t>cg17355400</t>
  </si>
  <si>
    <t>cg03569637</t>
  </si>
  <si>
    <t>PCED1B-AS1</t>
  </si>
  <si>
    <t>PCED1B-AS1,PCED1B</t>
  </si>
  <si>
    <t>cg05596756</t>
  </si>
  <si>
    <t>cg10481202</t>
  </si>
  <si>
    <t>TUBA1A</t>
  </si>
  <si>
    <t>tubulin alpha-1A chain isoform 2</t>
  </si>
  <si>
    <t>cg15244101</t>
  </si>
  <si>
    <t>TUBA1C</t>
  </si>
  <si>
    <t>cg06712013</t>
  </si>
  <si>
    <t>SPATS2</t>
  </si>
  <si>
    <t>cg17046586</t>
  </si>
  <si>
    <t>LIMA1</t>
  </si>
  <si>
    <t>cg10590292</t>
  </si>
  <si>
    <t>bridging integrator 2 isoform 3</t>
  </si>
  <si>
    <t>cg14556909</t>
  </si>
  <si>
    <t>cg24749672</t>
  </si>
  <si>
    <t>cg08075204</t>
  </si>
  <si>
    <t>cg19495013</t>
  </si>
  <si>
    <t>FIGNL2</t>
  </si>
  <si>
    <t>putative fidgetin-like protein 2</t>
  </si>
  <si>
    <t>cg22497336</t>
  </si>
  <si>
    <t>ACVRL1</t>
  </si>
  <si>
    <t>serine/threonine-protein kinase receptor R3 precursor</t>
  </si>
  <si>
    <t>cg00776080</t>
  </si>
  <si>
    <t>TNS2</t>
  </si>
  <si>
    <t>tensin-2 isoform 1</t>
  </si>
  <si>
    <t>TNS2,LOC283335</t>
  </si>
  <si>
    <t>cg10592478</t>
  </si>
  <si>
    <t>retinoic acid receptor gamma isoform 3</t>
  </si>
  <si>
    <t>cg09107344</t>
  </si>
  <si>
    <t>cg00028308</t>
  </si>
  <si>
    <t>cg27178293</t>
  </si>
  <si>
    <t>HOTAIR</t>
  </si>
  <si>
    <t>HOXC11</t>
  </si>
  <si>
    <t>homeobox protein Hox-C11</t>
  </si>
  <si>
    <t>cg21582112</t>
  </si>
  <si>
    <t>HOXC6</t>
  </si>
  <si>
    <t>homeobox protein Hox-C6 isoform 1</t>
  </si>
  <si>
    <t>HOXC5,HOXC4,HOXC6</t>
  </si>
  <si>
    <t>cg22747076</t>
  </si>
  <si>
    <t>HOXC4</t>
  </si>
  <si>
    <t>homeobox protein Hox-C4</t>
  </si>
  <si>
    <t>cg16370398</t>
  </si>
  <si>
    <t>cg22974630</t>
  </si>
  <si>
    <t>MIR148B</t>
  </si>
  <si>
    <t>COPZ1</t>
  </si>
  <si>
    <t>cg01810875</t>
  </si>
  <si>
    <t>nck-associated protein 1-like isoform 1</t>
  </si>
  <si>
    <t>cg16509569</t>
  </si>
  <si>
    <t>cg21376733</t>
  </si>
  <si>
    <t>cg16643603</t>
  </si>
  <si>
    <t>PDE1B</t>
  </si>
  <si>
    <t>calcium/calmodulin-dependent 3',5'-cyclic nucleotide phosphodiesterase 1B isoform 2</t>
  </si>
  <si>
    <t>cg02710015</t>
  </si>
  <si>
    <t>TESPA1</t>
  </si>
  <si>
    <t>cg00240653</t>
  </si>
  <si>
    <t>protein TESPA1 isoform 1</t>
  </si>
  <si>
    <t>cg06206881</t>
  </si>
  <si>
    <t>cg22729460</t>
  </si>
  <si>
    <t>cg19628333</t>
  </si>
  <si>
    <t>RBMS2</t>
  </si>
  <si>
    <t>RNA-binding motif, single-stranded-interacting protein 2</t>
  </si>
  <si>
    <t>cg16766632</t>
  </si>
  <si>
    <t>LRP1</t>
  </si>
  <si>
    <t>cg14845962</t>
  </si>
  <si>
    <t>AGAP2-AS1</t>
  </si>
  <si>
    <t>arf-GAP with GTPase, ANK repeat and PH domain-containing protein 2 isoform PIKE-L</t>
  </si>
  <si>
    <t>AGAP2-AS1,AGAP2</t>
  </si>
  <si>
    <t>cg03505148</t>
  </si>
  <si>
    <t>cg12253175</t>
  </si>
  <si>
    <t>cg09596958</t>
  </si>
  <si>
    <t>cg08425810</t>
  </si>
  <si>
    <t>cg01424889</t>
  </si>
  <si>
    <t>AVIL</t>
  </si>
  <si>
    <t>advillin</t>
  </si>
  <si>
    <t>CTDSP2</t>
  </si>
  <si>
    <t>carboxy-terminal domain RNA polymerase II polypeptide A small phosphatase 2</t>
  </si>
  <si>
    <t>cg13355129</t>
  </si>
  <si>
    <t>cg05818676</t>
  </si>
  <si>
    <t>cg21519654</t>
  </si>
  <si>
    <t>cg14858786</t>
  </si>
  <si>
    <t>TNFRSF1A</t>
  </si>
  <si>
    <t>tumor necrosis factor receptor superfamily member 1A precursor</t>
  </si>
  <si>
    <t>cg01199603</t>
  </si>
  <si>
    <t>MSRB3</t>
  </si>
  <si>
    <t>cg05475386</t>
  </si>
  <si>
    <t>cg01904886</t>
  </si>
  <si>
    <t>LOC100507065</t>
  </si>
  <si>
    <t>cg13200550</t>
  </si>
  <si>
    <t>RPSAP52</t>
  </si>
  <si>
    <t>HMGA2</t>
  </si>
  <si>
    <t>cg16965605</t>
  </si>
  <si>
    <t>high mobility group protein HMGI-C isoform d</t>
  </si>
  <si>
    <t>cg18604939</t>
  </si>
  <si>
    <t>cg01657186</t>
  </si>
  <si>
    <t>NINJ2</t>
  </si>
  <si>
    <t>cg05224770</t>
  </si>
  <si>
    <t>IFNG</t>
  </si>
  <si>
    <t>interferon gamma precursor</t>
  </si>
  <si>
    <t>cg08312765</t>
  </si>
  <si>
    <t>cg09655329</t>
  </si>
  <si>
    <t>cg26363363</t>
  </si>
  <si>
    <t>PTPN6</t>
  </si>
  <si>
    <t>tyrosine-protein phosphatase non-receptor type 6 isoform 1</t>
  </si>
  <si>
    <t>cg05538432</t>
  </si>
  <si>
    <t>C1S</t>
  </si>
  <si>
    <t>complement C1s subcomponent precursor</t>
  </si>
  <si>
    <t>cg09771595</t>
  </si>
  <si>
    <t>cg21146957</t>
  </si>
  <si>
    <t>PTPRQ</t>
  </si>
  <si>
    <t>phosphatidylinositol phosphatase PTPRQ precursor</t>
  </si>
  <si>
    <t>cg18344063</t>
  </si>
  <si>
    <t>MGAT4C</t>
  </si>
  <si>
    <t>alpha-1,3-mannosyl-glycoprotein 4-beta-N-acetylglucosaminyltransferase C</t>
  </si>
  <si>
    <t>cg26279253</t>
  </si>
  <si>
    <t>cg11404296</t>
  </si>
  <si>
    <t>cg25765315</t>
  </si>
  <si>
    <t>C12orf79</t>
  </si>
  <si>
    <t>cg04661457</t>
  </si>
  <si>
    <t>BTG1</t>
  </si>
  <si>
    <t>protein BTG1</t>
  </si>
  <si>
    <t>cg12058490</t>
  </si>
  <si>
    <t>A2M</t>
  </si>
  <si>
    <t>alpha-2-macroglobulin precursor</t>
  </si>
  <si>
    <t>cg00146928</t>
  </si>
  <si>
    <t>cg01206418</t>
  </si>
  <si>
    <t>cg22961237</t>
  </si>
  <si>
    <t>CLLU1</t>
  </si>
  <si>
    <t>CLLU1,CLLU1OS</t>
  </si>
  <si>
    <t>cg20451050</t>
  </si>
  <si>
    <t>cg24825028</t>
  </si>
  <si>
    <t>cg20829550</t>
  </si>
  <si>
    <t>PLEKHG7</t>
  </si>
  <si>
    <t>pleckstrin homology domain-containing family G member 7</t>
  </si>
  <si>
    <t>cg22433914</t>
  </si>
  <si>
    <t>PLXNC1</t>
  </si>
  <si>
    <t>cg04874286</t>
  </si>
  <si>
    <t>FGD6</t>
  </si>
  <si>
    <t>cg03557725</t>
  </si>
  <si>
    <t>SNRPF</t>
  </si>
  <si>
    <t>small nuclear ribonucleoprotein F</t>
  </si>
  <si>
    <t>cg07354583</t>
  </si>
  <si>
    <t>CD69</t>
  </si>
  <si>
    <t>early activation antigen CD69</t>
  </si>
  <si>
    <t>cg05590294</t>
  </si>
  <si>
    <t>cg25769852</t>
  </si>
  <si>
    <t>cg12851717</t>
  </si>
  <si>
    <t>LOC101927437,CLYBL</t>
  </si>
  <si>
    <t>cg26122286</t>
  </si>
  <si>
    <t>GGACT</t>
  </si>
  <si>
    <t>cg05138203</t>
  </si>
  <si>
    <t>integrin beta-like protein 1 isoform 1 precursor</t>
  </si>
  <si>
    <t>cg22070156</t>
  </si>
  <si>
    <t>cg07951201</t>
  </si>
  <si>
    <t>cg18158859</t>
  </si>
  <si>
    <t>ephrin-B2 precursor</t>
  </si>
  <si>
    <t>cg05876564</t>
  </si>
  <si>
    <t>cg26273417</t>
  </si>
  <si>
    <t>cg01733904</t>
  </si>
  <si>
    <t>cg02099572</t>
  </si>
  <si>
    <t>cg10908116</t>
  </si>
  <si>
    <t>cg02658690</t>
  </si>
  <si>
    <t>cg20818806</t>
  </si>
  <si>
    <t>cg19735406</t>
  </si>
  <si>
    <t>COL4A2</t>
  </si>
  <si>
    <t>cg02269496</t>
  </si>
  <si>
    <t>cg19535358</t>
  </si>
  <si>
    <t>cg18571045</t>
  </si>
  <si>
    <t>TUBGCP3</t>
  </si>
  <si>
    <t>cg11360522</t>
  </si>
  <si>
    <t>cg16523590</t>
  </si>
  <si>
    <t>cg14870136</t>
  </si>
  <si>
    <t>cg17226324</t>
  </si>
  <si>
    <t>cg00204802</t>
  </si>
  <si>
    <t>cg04081844</t>
  </si>
  <si>
    <t>cg17058383</t>
  </si>
  <si>
    <t>MCF2L</t>
  </si>
  <si>
    <t>guanine nucleotide exchange factor DBS isoform a</t>
  </si>
  <si>
    <t>MCF2L-AS1</t>
  </si>
  <si>
    <t>cg21331791</t>
  </si>
  <si>
    <t>cg20248056</t>
  </si>
  <si>
    <t>cg04740679</t>
  </si>
  <si>
    <t>GRTP1</t>
  </si>
  <si>
    <t>growth hormone-regulated TBC protein 1 isoform 3</t>
  </si>
  <si>
    <t>GRTP1-AS1</t>
  </si>
  <si>
    <t>GRTP1-AS1,GRTP1</t>
  </si>
  <si>
    <t>cg22906709</t>
  </si>
  <si>
    <t>cg03127584</t>
  </si>
  <si>
    <t>cg08617982</t>
  </si>
  <si>
    <t>cg11166893</t>
  </si>
  <si>
    <t>cg23739746</t>
  </si>
  <si>
    <t>cg08870030</t>
  </si>
  <si>
    <t>cg08083251</t>
  </si>
  <si>
    <t>cg26805263</t>
  </si>
  <si>
    <t>TNFRSF19</t>
  </si>
  <si>
    <t>cg20326248</t>
  </si>
  <si>
    <t>cg02291365</t>
  </si>
  <si>
    <t>cg13237068</t>
  </si>
  <si>
    <t>CENPJ</t>
  </si>
  <si>
    <t>cg21164050</t>
  </si>
  <si>
    <t>USP12-AS2</t>
  </si>
  <si>
    <t>cg08008475</t>
  </si>
  <si>
    <t>cg14241731</t>
  </si>
  <si>
    <t>FLT1</t>
  </si>
  <si>
    <t>vascular endothelial growth factor receptor 1 isoform 2 precursor</t>
  </si>
  <si>
    <t>cg23041109</t>
  </si>
  <si>
    <t>cg26650383</t>
  </si>
  <si>
    <t>SLC46A3</t>
  </si>
  <si>
    <t>solute carrier family 46 member 3 isoform a precursor</t>
  </si>
  <si>
    <t>cg18091046</t>
  </si>
  <si>
    <t>MTUS2</t>
  </si>
  <si>
    <t>microtubule-associated tumor suppressor candidate 2 isoform a</t>
  </si>
  <si>
    <t>cg08859309</t>
  </si>
  <si>
    <t>LINC00426</t>
  </si>
  <si>
    <t>cg17601191</t>
  </si>
  <si>
    <t>cg08375222</t>
  </si>
  <si>
    <t>ALOX5AP</t>
  </si>
  <si>
    <t>arachidonate 5-lipoxygenase-activating protein isoform 1</t>
  </si>
  <si>
    <t>cg08756033</t>
  </si>
  <si>
    <t>MEDAG</t>
  </si>
  <si>
    <t>mesenteric estrogen-dependent adipogenesis protein</t>
  </si>
  <si>
    <t>TEX26-AS1</t>
  </si>
  <si>
    <t>cg16411103</t>
  </si>
  <si>
    <t>STARD13</t>
  </si>
  <si>
    <t>cg17187705</t>
  </si>
  <si>
    <t>NBEA</t>
  </si>
  <si>
    <t>cg07554357</t>
  </si>
  <si>
    <t>neurobeachin isoform 2</t>
  </si>
  <si>
    <t>MAB21L1</t>
  </si>
  <si>
    <t>protein mab-21-like 1</t>
  </si>
  <si>
    <t>NBEA,MIR548F5</t>
  </si>
  <si>
    <t>cg06796885</t>
  </si>
  <si>
    <t>cg02632314</t>
  </si>
  <si>
    <t>ETS-related transcription factor Elf-1 isoform a</t>
  </si>
  <si>
    <t>cg18456803</t>
  </si>
  <si>
    <t>cg22730029</t>
  </si>
  <si>
    <t>cg07583851</t>
  </si>
  <si>
    <t>cg10664305</t>
  </si>
  <si>
    <t>FAM216B</t>
  </si>
  <si>
    <t>cg14041338</t>
  </si>
  <si>
    <t>ENOX1</t>
  </si>
  <si>
    <t>cg14269510</t>
  </si>
  <si>
    <t>LRCH1</t>
  </si>
  <si>
    <t>cg04213841</t>
  </si>
  <si>
    <t>motilin receptor</t>
  </si>
  <si>
    <t>cg06396119</t>
  </si>
  <si>
    <t>cg20988440</t>
  </si>
  <si>
    <t>MIR15A</t>
  </si>
  <si>
    <t>MIR16-1</t>
  </si>
  <si>
    <t>cg00247571</t>
  </si>
  <si>
    <t>cg14887099</t>
  </si>
  <si>
    <t>cg07691146</t>
  </si>
  <si>
    <t>protein FAM124A isoform 1</t>
  </si>
  <si>
    <t>cg18479255</t>
  </si>
  <si>
    <t>cg08119452</t>
  </si>
  <si>
    <t>OLFM4</t>
  </si>
  <si>
    <t>olfactomedin-4 precursor</t>
  </si>
  <si>
    <t>cg01899581</t>
  </si>
  <si>
    <t>DIAPH3</t>
  </si>
  <si>
    <t>cg13798384</t>
  </si>
  <si>
    <t>PCDH9</t>
  </si>
  <si>
    <t>cg04339360</t>
  </si>
  <si>
    <t>KLF5</t>
  </si>
  <si>
    <t>Krueppel-like factor 5 isoform 1</t>
  </si>
  <si>
    <t>cg24089887</t>
  </si>
  <si>
    <t>cg00901878</t>
  </si>
  <si>
    <t>cg18210860</t>
  </si>
  <si>
    <t>EDNRB</t>
  </si>
  <si>
    <t>endothelin B receptor isoform 2 precursor</t>
  </si>
  <si>
    <t>EDNRB-AS1,EDNRB</t>
  </si>
  <si>
    <t>cg12650565</t>
  </si>
  <si>
    <t>cg17687367</t>
  </si>
  <si>
    <t>cg25308322</t>
  </si>
  <si>
    <t>cg23665802</t>
  </si>
  <si>
    <t>MIR17</t>
  </si>
  <si>
    <t>MIR18A</t>
  </si>
  <si>
    <t>MIR19A</t>
  </si>
  <si>
    <t>MIR17HG</t>
  </si>
  <si>
    <t>cg18808466</t>
  </si>
  <si>
    <t>cg17505155</t>
  </si>
  <si>
    <t>FARP1</t>
  </si>
  <si>
    <t>cg08599355</t>
  </si>
  <si>
    <t>cg07450210</t>
  </si>
  <si>
    <t>MIR548AN,UBAC2</t>
  </si>
  <si>
    <t>cg06908244</t>
  </si>
  <si>
    <t>HHIPL1</t>
  </si>
  <si>
    <t>cg19918549</t>
  </si>
  <si>
    <t>EVL</t>
  </si>
  <si>
    <t>ena/VASP-like protein</t>
  </si>
  <si>
    <t>cg07530063</t>
  </si>
  <si>
    <t>DEGS2</t>
  </si>
  <si>
    <t>sphingolipid delta(4)-desaturase/C4-hydroxylase DES2</t>
  </si>
  <si>
    <t>cg14215786</t>
  </si>
  <si>
    <t>WDR25</t>
  </si>
  <si>
    <t>cg05224126</t>
  </si>
  <si>
    <t>MIR377</t>
  </si>
  <si>
    <t>MIR496</t>
  </si>
  <si>
    <t>MIR541</t>
  </si>
  <si>
    <t>cg19474725</t>
  </si>
  <si>
    <t>PPP2R5C</t>
  </si>
  <si>
    <t>serine/threonine-protein phosphatase 2A 56 kDa regulatory subunit gamma isoform isoform f</t>
  </si>
  <si>
    <t>cg18620571</t>
  </si>
  <si>
    <t>tumor necrosis factor alpha-induced protein 2</t>
  </si>
  <si>
    <t>cg10501093</t>
  </si>
  <si>
    <t>cg23201907</t>
  </si>
  <si>
    <t>cg02166383</t>
  </si>
  <si>
    <t>cg02852670</t>
  </si>
  <si>
    <t>kelch-like protein 33</t>
  </si>
  <si>
    <t>cg10982443</t>
  </si>
  <si>
    <t>cg04957377</t>
  </si>
  <si>
    <t>NDRG2</t>
  </si>
  <si>
    <t>cg00994629</t>
  </si>
  <si>
    <t>cg06721393</t>
  </si>
  <si>
    <t>cg09401639</t>
  </si>
  <si>
    <t>cg10066186</t>
  </si>
  <si>
    <t>ABHD4</t>
  </si>
  <si>
    <t>abhydrolase domain-containing protein 4</t>
  </si>
  <si>
    <t>cg15691199</t>
  </si>
  <si>
    <t>CEBPE</t>
  </si>
  <si>
    <t>CCAAT/enhancer-binding protein epsilon</t>
  </si>
  <si>
    <t>cg18454133</t>
  </si>
  <si>
    <t>EFS</t>
  </si>
  <si>
    <t>embryonal Fyn-associated substrate isoform 1</t>
  </si>
  <si>
    <t>cg02968606</t>
  </si>
  <si>
    <t>BRMS1L</t>
  </si>
  <si>
    <t>cg25061027</t>
  </si>
  <si>
    <t>cg23620236</t>
  </si>
  <si>
    <t>C14orf28</t>
  </si>
  <si>
    <t>uncharacterized protein C14orf28</t>
  </si>
  <si>
    <t>LOC101927418</t>
  </si>
  <si>
    <t>C14orf28,LOC101927418</t>
  </si>
  <si>
    <t>cg19676502</t>
  </si>
  <si>
    <t>cg08293102</t>
  </si>
  <si>
    <t>PYGL</t>
  </si>
  <si>
    <t>cg18712494</t>
  </si>
  <si>
    <t>TRIM9</t>
  </si>
  <si>
    <t>E3 ubiquitin-protein ligase TRIM9 isoform 2</t>
  </si>
  <si>
    <t>cg00879541</t>
  </si>
  <si>
    <t>C14orf166</t>
  </si>
  <si>
    <t>cg26168772</t>
  </si>
  <si>
    <t>PTGDR</t>
  </si>
  <si>
    <t>cg11802899</t>
  </si>
  <si>
    <t>cg11186706</t>
  </si>
  <si>
    <t>cg26311501</t>
  </si>
  <si>
    <t>ATG14</t>
  </si>
  <si>
    <t>cg16715687</t>
  </si>
  <si>
    <t>DACT1</t>
  </si>
  <si>
    <t>dapper homolog 1 isoform 1</t>
  </si>
  <si>
    <t>cg02069592</t>
  </si>
  <si>
    <t>cg14542554</t>
  </si>
  <si>
    <t>cg05915593</t>
  </si>
  <si>
    <t>SYNE2</t>
  </si>
  <si>
    <t>cg05237374</t>
  </si>
  <si>
    <t>GPHN</t>
  </si>
  <si>
    <t>cg13539397</t>
  </si>
  <si>
    <t>RAD51B</t>
  </si>
  <si>
    <t>cg23675587</t>
  </si>
  <si>
    <t>cg01424562</t>
  </si>
  <si>
    <t>zinc finger protein 36, C3H1 type-like 1 isoform 1</t>
  </si>
  <si>
    <t>cg06617636</t>
  </si>
  <si>
    <t>cg19725377</t>
  </si>
  <si>
    <t>DCAF5</t>
  </si>
  <si>
    <t>cg23052776</t>
  </si>
  <si>
    <t>cg01963224</t>
  </si>
  <si>
    <t>cg09962458</t>
  </si>
  <si>
    <t>SIPA1L1</t>
  </si>
  <si>
    <t>cg10741418</t>
  </si>
  <si>
    <t>NUMB</t>
  </si>
  <si>
    <t>protein numb homolog isoform 3</t>
  </si>
  <si>
    <t>cg00681462</t>
  </si>
  <si>
    <t>cg18372896</t>
  </si>
  <si>
    <t>jun dimerization protein 2 isoform b</t>
  </si>
  <si>
    <t>cg00716257</t>
  </si>
  <si>
    <t>cg21158815</t>
  </si>
  <si>
    <t>basic leucine zipper transcriptional factor ATF-like</t>
  </si>
  <si>
    <t>cg15645309</t>
  </si>
  <si>
    <t>cg25588348</t>
  </si>
  <si>
    <t>TTLL5</t>
  </si>
  <si>
    <t>cg06958766</t>
  </si>
  <si>
    <t>TGFB3</t>
  </si>
  <si>
    <t>transforming growth factor beta-3 preproprotein</t>
  </si>
  <si>
    <t>cg19843226</t>
  </si>
  <si>
    <t>ESRRB</t>
  </si>
  <si>
    <t>steroid hormone receptor ERR2</t>
  </si>
  <si>
    <t>cg26392232</t>
  </si>
  <si>
    <t>cg11805027</t>
  </si>
  <si>
    <t>cg21820394</t>
  </si>
  <si>
    <t>cg25066972</t>
  </si>
  <si>
    <t>SEL1L</t>
  </si>
  <si>
    <t>protein sel-1 homolog 1 isoform 1 precursor</t>
  </si>
  <si>
    <t>cg13027206</t>
  </si>
  <si>
    <t>cg23304605</t>
  </si>
  <si>
    <t>cg16120275</t>
  </si>
  <si>
    <t>cg03447547</t>
  </si>
  <si>
    <t>IFI27</t>
  </si>
  <si>
    <t>interferon alpha-inducible protein 27, mitochondrial isoform 3</t>
  </si>
  <si>
    <t>cg21831183</t>
  </si>
  <si>
    <t>cg23074992</t>
  </si>
  <si>
    <t>GSC</t>
  </si>
  <si>
    <t>homeobox protein goosecoid</t>
  </si>
  <si>
    <t>cg18272353</t>
  </si>
  <si>
    <t>cg04201675</t>
  </si>
  <si>
    <t>cg22895377</t>
  </si>
  <si>
    <t>cg05158854</t>
  </si>
  <si>
    <t>BDKRB1</t>
  </si>
  <si>
    <t>B1 bradykinin receptor</t>
  </si>
  <si>
    <t>cg14398228</t>
  </si>
  <si>
    <t>VRK1</t>
  </si>
  <si>
    <t>cg01736164</t>
  </si>
  <si>
    <t>cg02592739</t>
  </si>
  <si>
    <t>cg13106758</t>
  </si>
  <si>
    <t>cg23074762</t>
  </si>
  <si>
    <t>cg02334109</t>
  </si>
  <si>
    <t>ATP10A</t>
  </si>
  <si>
    <t>cg20703122</t>
  </si>
  <si>
    <t>OCA2</t>
  </si>
  <si>
    <t>cg24195796</t>
  </si>
  <si>
    <t>APBA2</t>
  </si>
  <si>
    <t>cg16276982</t>
  </si>
  <si>
    <t>cg09214243</t>
  </si>
  <si>
    <t>cg20640374</t>
  </si>
  <si>
    <t>cg24957518</t>
  </si>
  <si>
    <t>cg02025737</t>
  </si>
  <si>
    <t>FMN1</t>
  </si>
  <si>
    <t>cg11553153</t>
  </si>
  <si>
    <t>CHRM5</t>
  </si>
  <si>
    <t>cg25735648</t>
  </si>
  <si>
    <t>DPH6-AS1</t>
  </si>
  <si>
    <t>cg07882850</t>
  </si>
  <si>
    <t>LOC145845</t>
  </si>
  <si>
    <t>cg26708220</t>
  </si>
  <si>
    <t>MEIS2</t>
  </si>
  <si>
    <t>homeobox protein Meis2 isoform g</t>
  </si>
  <si>
    <t>cg08274633</t>
  </si>
  <si>
    <t>cg23158500</t>
  </si>
  <si>
    <t>cg23116540</t>
  </si>
  <si>
    <t>THBS1</t>
  </si>
  <si>
    <t>thrombospondin-1 precursor</t>
  </si>
  <si>
    <t>cg02712587</t>
  </si>
  <si>
    <t>cg10316525</t>
  </si>
  <si>
    <t>ANKRD63</t>
  </si>
  <si>
    <t>ankyrin repeat domain-containing protein 63</t>
  </si>
  <si>
    <t>PAK6</t>
  </si>
  <si>
    <t>serine/threonine-protein kinase PAK 6 isoform 1</t>
  </si>
  <si>
    <t>cg23120601</t>
  </si>
  <si>
    <t>PLCB2</t>
  </si>
  <si>
    <t>cg26232412</t>
  </si>
  <si>
    <t>1-phosphatidylinositol 4,5-bisphosphate phosphodiesterase beta-2 isoform 1</t>
  </si>
  <si>
    <t>cg02330683</t>
  </si>
  <si>
    <t>ITPKA</t>
  </si>
  <si>
    <t>inositol-trisphosphate 3-kinase A</t>
  </si>
  <si>
    <t>cg13300911</t>
  </si>
  <si>
    <t>JMJD7-PLA2G4B</t>
  </si>
  <si>
    <t>JMJD7-PLA2G4B protein isoform b</t>
  </si>
  <si>
    <t>JMJD7</t>
  </si>
  <si>
    <t>jmjC domain-containing protein 7</t>
  </si>
  <si>
    <t>MAPKBP1</t>
  </si>
  <si>
    <t>mitogen-activated protein kinase-binding protein 1 isoform b</t>
  </si>
  <si>
    <t>cg03402235</t>
  </si>
  <si>
    <t>zinc finger protein 106 isoform 1</t>
  </si>
  <si>
    <t>cg06794543</t>
  </si>
  <si>
    <t>cg12492087</t>
  </si>
  <si>
    <t>cg18012556</t>
  </si>
  <si>
    <t>FRMD5</t>
  </si>
  <si>
    <t>cg18696027</t>
  </si>
  <si>
    <t>B2M</t>
  </si>
  <si>
    <t>beta-2-microglobulin precursor</t>
  </si>
  <si>
    <t>cg17835606</t>
  </si>
  <si>
    <t>FBN1</t>
  </si>
  <si>
    <t>cg27178569</t>
  </si>
  <si>
    <t>DTWD1</t>
  </si>
  <si>
    <t>DTW domain-containing protein 1</t>
  </si>
  <si>
    <t>cg16831889</t>
  </si>
  <si>
    <t>HDC</t>
  </si>
  <si>
    <t>histidine decarboxylase isoform 1</t>
  </si>
  <si>
    <t>cg04824378</t>
  </si>
  <si>
    <t>TRPM7</t>
  </si>
  <si>
    <t>cg21078654</t>
  </si>
  <si>
    <t>TMOD3</t>
  </si>
  <si>
    <t>cg03050022</t>
  </si>
  <si>
    <t>RAB27A</t>
  </si>
  <si>
    <t>ras-related protein Rab-27A</t>
  </si>
  <si>
    <t>cg07037635</t>
  </si>
  <si>
    <t>PIGB</t>
  </si>
  <si>
    <t>cg09989727</t>
  </si>
  <si>
    <t>TCF12</t>
  </si>
  <si>
    <t>cg21149266</t>
  </si>
  <si>
    <t>FAM63B</t>
  </si>
  <si>
    <t>protein FAM63B isoform b</t>
  </si>
  <si>
    <t>cg22687244</t>
  </si>
  <si>
    <t>FAM81A</t>
  </si>
  <si>
    <t>protein FAM81A</t>
  </si>
  <si>
    <t>cg20824977</t>
  </si>
  <si>
    <t>BNIP2</t>
  </si>
  <si>
    <t>cg09553651</t>
  </si>
  <si>
    <t>cg18760360</t>
  </si>
  <si>
    <t>RORA</t>
  </si>
  <si>
    <t>cg02010763</t>
  </si>
  <si>
    <t>cg27344776</t>
  </si>
  <si>
    <t>SMAD6</t>
  </si>
  <si>
    <t>cg26795333</t>
  </si>
  <si>
    <t>cg02486855</t>
  </si>
  <si>
    <t>SMAD3</t>
  </si>
  <si>
    <t>mothers against decapentaplegic homolog 3 isoform 1</t>
  </si>
  <si>
    <t>cg19679123</t>
  </si>
  <si>
    <t>mothers against decapentaplegic homolog 3 isoform 3</t>
  </si>
  <si>
    <t>cg05291674</t>
  </si>
  <si>
    <t>PIAS1</t>
  </si>
  <si>
    <t>E3 SUMO-protein ligase PIAS1</t>
  </si>
  <si>
    <t>CALML4</t>
  </si>
  <si>
    <t>calmodulin-like protein 4 isoform 1</t>
  </si>
  <si>
    <t>cg09392827</t>
  </si>
  <si>
    <t>cg03760457</t>
  </si>
  <si>
    <t>cg02329430</t>
  </si>
  <si>
    <t>NPTN</t>
  </si>
  <si>
    <t>cg16900255</t>
  </si>
  <si>
    <t>C15orf59</t>
  </si>
  <si>
    <t>cg04815973</t>
  </si>
  <si>
    <t>cg02390801</t>
  </si>
  <si>
    <t>coiled-coil domain-containing protein 33 isoform 1</t>
  </si>
  <si>
    <t>cg11445542</t>
  </si>
  <si>
    <t>SNX33</t>
  </si>
  <si>
    <t>sorting nexin-33</t>
  </si>
  <si>
    <t>cg26227523</t>
  </si>
  <si>
    <t>PSTPIP1</t>
  </si>
  <si>
    <t>proline-serine-threonine phosphatase-interacting protein 1</t>
  </si>
  <si>
    <t>cg25652751</t>
  </si>
  <si>
    <t>HMG20A</t>
  </si>
  <si>
    <t>cg26270695</t>
  </si>
  <si>
    <t>CRABP1</t>
  </si>
  <si>
    <t>cellular retinoic acid-binding protein 1</t>
  </si>
  <si>
    <t>cg24954977</t>
  </si>
  <si>
    <t>PDE8A</t>
  </si>
  <si>
    <t>cg07350262</t>
  </si>
  <si>
    <t>cg23005885</t>
  </si>
  <si>
    <t>zinc finger protein 710</t>
  </si>
  <si>
    <t>cg21109038</t>
  </si>
  <si>
    <t>cg11465213</t>
  </si>
  <si>
    <t>cg08104146</t>
  </si>
  <si>
    <t>cg08680007</t>
  </si>
  <si>
    <t>cg07695058</t>
  </si>
  <si>
    <t>cg14175748</t>
  </si>
  <si>
    <t>NR2F2</t>
  </si>
  <si>
    <t>COUP transcription factor 2 isoform b</t>
  </si>
  <si>
    <t>NR2F2-AS1</t>
  </si>
  <si>
    <t>cg05289920</t>
  </si>
  <si>
    <t>cg02326806</t>
  </si>
  <si>
    <t>cg19449948</t>
  </si>
  <si>
    <t>cg21293562</t>
  </si>
  <si>
    <t>cg10763234</t>
  </si>
  <si>
    <t>cg17982497</t>
  </si>
  <si>
    <t>cg10171357</t>
  </si>
  <si>
    <t>cg06034527</t>
  </si>
  <si>
    <t>cg12486493</t>
  </si>
  <si>
    <t>IGF1R</t>
  </si>
  <si>
    <t>cg17089785</t>
  </si>
  <si>
    <t>LUNAR1</t>
  </si>
  <si>
    <t>cg02467858</t>
  </si>
  <si>
    <t>cg27178401</t>
  </si>
  <si>
    <t>EMP2</t>
  </si>
  <si>
    <t>cg02555772</t>
  </si>
  <si>
    <t>cg09684846</t>
  </si>
  <si>
    <t>TVP23A</t>
  </si>
  <si>
    <t>Golgi apparatus membrane protein TVP23 homolog A</t>
  </si>
  <si>
    <t>cg05825053</t>
  </si>
  <si>
    <t>cg02386311</t>
  </si>
  <si>
    <t>SNX29</t>
  </si>
  <si>
    <t>sorting nexin-29</t>
  </si>
  <si>
    <t>cg00121045</t>
  </si>
  <si>
    <t>GNPTG</t>
  </si>
  <si>
    <t>N-acetylglucosamine-1-phosphotransferase subunit gamma precursor</t>
  </si>
  <si>
    <t>UNKL</t>
  </si>
  <si>
    <t>putative E3 ubiquitin-protein ligase UNKL isoform 4</t>
  </si>
  <si>
    <t>cg01682111</t>
  </si>
  <si>
    <t>cg09050670</t>
  </si>
  <si>
    <t>CLCN7</t>
  </si>
  <si>
    <t>cg08669954</t>
  </si>
  <si>
    <t>TMEM204</t>
  </si>
  <si>
    <t>transmembrane protein 204 precursor</t>
  </si>
  <si>
    <t>IFT140,TMEM204</t>
  </si>
  <si>
    <t>cg04057219</t>
  </si>
  <si>
    <t>ABCC1</t>
  </si>
  <si>
    <t>cg03653601</t>
  </si>
  <si>
    <t>cg03299824</t>
  </si>
  <si>
    <t>cg03301165</t>
  </si>
  <si>
    <t>C16orf62</t>
  </si>
  <si>
    <t>UPF0505 protein C16orf62 isoform 1</t>
  </si>
  <si>
    <t>cg05590451</t>
  </si>
  <si>
    <t>DCUN1D3</t>
  </si>
  <si>
    <t>cg06330323</t>
  </si>
  <si>
    <t>TSC2</t>
  </si>
  <si>
    <t>cg02146383</t>
  </si>
  <si>
    <t>C16orf52</t>
  </si>
  <si>
    <t>cg03794213</t>
  </si>
  <si>
    <t>EEF2K</t>
  </si>
  <si>
    <t>cg05859441</t>
  </si>
  <si>
    <t>ARHGAP17</t>
  </si>
  <si>
    <t>cg26516710</t>
  </si>
  <si>
    <t>cg16345311</t>
  </si>
  <si>
    <t>cg04045544</t>
  </si>
  <si>
    <t>FLJ21408</t>
  </si>
  <si>
    <t>cg05590982</t>
  </si>
  <si>
    <t>nuclear protein 1 isoform a</t>
  </si>
  <si>
    <t>cg04492847</t>
  </si>
  <si>
    <t>cg27387573</t>
  </si>
  <si>
    <t>cg08480068</t>
  </si>
  <si>
    <t>leukosialin precursor</t>
  </si>
  <si>
    <t>cg26769927</t>
  </si>
  <si>
    <t>cg09638208</t>
  </si>
  <si>
    <t>C16orf54</t>
  </si>
  <si>
    <t>transmembrane protein C16orf54</t>
  </si>
  <si>
    <t>cg06195379</t>
  </si>
  <si>
    <t>cg02086790</t>
  </si>
  <si>
    <t>AXIN1</t>
  </si>
  <si>
    <t>cg02170103</t>
  </si>
  <si>
    <t>LOC102724927</t>
  </si>
  <si>
    <t>cg06223834</t>
  </si>
  <si>
    <t>cg01207684</t>
  </si>
  <si>
    <t>cg27193519</t>
  </si>
  <si>
    <t>MGRN1</t>
  </si>
  <si>
    <t>cg03621841</t>
  </si>
  <si>
    <t>cg03699843</t>
  </si>
  <si>
    <t>LOC101927272</t>
  </si>
  <si>
    <t>SNX20</t>
  </si>
  <si>
    <t>sorting nexin-20 isoform 3</t>
  </si>
  <si>
    <t>cg10399099</t>
  </si>
  <si>
    <t>SALL1</t>
  </si>
  <si>
    <t>sal-like protein 1 isoform a</t>
  </si>
  <si>
    <t>cg04770195</t>
  </si>
  <si>
    <t>CHD9</t>
  </si>
  <si>
    <t>cg01986630</t>
  </si>
  <si>
    <t>FTO</t>
  </si>
  <si>
    <t>cg09275704</t>
  </si>
  <si>
    <t>iroquois-class homeodomain protein IRX-3</t>
  </si>
  <si>
    <t>cg06088745</t>
  </si>
  <si>
    <t>cg09492451</t>
  </si>
  <si>
    <t>IRX5</t>
  </si>
  <si>
    <t>iroquois-class homeodomain protein IRX-5 isoform 1</t>
  </si>
  <si>
    <t>cg26624021</t>
  </si>
  <si>
    <t>CETP</t>
  </si>
  <si>
    <t>cholesteryl ester transfer protein isoform 1 precursor</t>
  </si>
  <si>
    <t>cg08343644</t>
  </si>
  <si>
    <t>ADGRG1</t>
  </si>
  <si>
    <t>G-protein coupled receptor 56 isoform c precursor</t>
  </si>
  <si>
    <t>cg10060191</t>
  </si>
  <si>
    <t>cg05410910</t>
  </si>
  <si>
    <t>cg09316954</t>
  </si>
  <si>
    <t>RLTPR</t>
  </si>
  <si>
    <t>cg09869811</t>
  </si>
  <si>
    <t>NUTF2</t>
  </si>
  <si>
    <t>cg00944421</t>
  </si>
  <si>
    <t>ESRP2</t>
  </si>
  <si>
    <t>epithelial splicing regulatory protein 2</t>
  </si>
  <si>
    <t>MIR6773</t>
  </si>
  <si>
    <t>cg02550308</t>
  </si>
  <si>
    <t>SNTB2</t>
  </si>
  <si>
    <t>cg27456203</t>
  </si>
  <si>
    <t>WWP2</t>
  </si>
  <si>
    <t>cg26860604</t>
  </si>
  <si>
    <t>NEDD4-like E3 ubiquitin-protein ligase WWP2 isoform WWP2-C</t>
  </si>
  <si>
    <t>cg09761690</t>
  </si>
  <si>
    <t>ZFHX3</t>
  </si>
  <si>
    <t>cg27359566</t>
  </si>
  <si>
    <t>cg02424365</t>
  </si>
  <si>
    <t>cg10683939</t>
  </si>
  <si>
    <t>putative uncharacterized protein C16orf47</t>
  </si>
  <si>
    <t>cg01877920</t>
  </si>
  <si>
    <t>cg03643345</t>
  </si>
  <si>
    <t>cg04215511</t>
  </si>
  <si>
    <t>CNTNAP4</t>
  </si>
  <si>
    <t>contactin-associated protein-like 4 isoform 1 precursor</t>
  </si>
  <si>
    <t>cg03491556</t>
  </si>
  <si>
    <t>SYCE1L</t>
  </si>
  <si>
    <t>cg06794141</t>
  </si>
  <si>
    <t>cg08122051</t>
  </si>
  <si>
    <t>WWOX</t>
  </si>
  <si>
    <t>cg08344351</t>
  </si>
  <si>
    <t>CMIP</t>
  </si>
  <si>
    <t>cg04645123</t>
  </si>
  <si>
    <t>cg27260684</t>
  </si>
  <si>
    <t>KIAA0513</t>
  </si>
  <si>
    <t>uncharacterized protein KIAA0513 isoform c</t>
  </si>
  <si>
    <t>cg03662545</t>
  </si>
  <si>
    <t>cg06452129</t>
  </si>
  <si>
    <t>cg00320288</t>
  </si>
  <si>
    <t>cg08483768</t>
  </si>
  <si>
    <t>LINC01081</t>
  </si>
  <si>
    <t>cg09775238</t>
  </si>
  <si>
    <t>MTHFSD</t>
  </si>
  <si>
    <t>cg00426486</t>
  </si>
  <si>
    <t>FOXC2</t>
  </si>
  <si>
    <t>forkhead box protein C2</t>
  </si>
  <si>
    <t>cg16672956</t>
  </si>
  <si>
    <t>cg01699600</t>
  </si>
  <si>
    <t>PIEZO1</t>
  </si>
  <si>
    <t>cg09238332</t>
  </si>
  <si>
    <t>cg16488021</t>
  </si>
  <si>
    <t>ACSF3</t>
  </si>
  <si>
    <t>cg08726900</t>
  </si>
  <si>
    <t>ANKRD11</t>
  </si>
  <si>
    <t>cg07860918</t>
  </si>
  <si>
    <t>GAS8-AS1</t>
  </si>
  <si>
    <t>GAS8</t>
  </si>
  <si>
    <t>cg00820311</t>
  </si>
  <si>
    <t>cg16061354</t>
  </si>
  <si>
    <t>cg07083043</t>
  </si>
  <si>
    <t>RASD1</t>
  </si>
  <si>
    <t>dexamethasone-induced Ras-related protein 1 isoform 2</t>
  </si>
  <si>
    <t>MED9</t>
  </si>
  <si>
    <t>mediator of RNA polymerase II transcription subunit 9</t>
  </si>
  <si>
    <t>cg08474786</t>
  </si>
  <si>
    <t>cg03254137</t>
  </si>
  <si>
    <t>RAI1-AS1</t>
  </si>
  <si>
    <t>RAI1</t>
  </si>
  <si>
    <t>cg24884140</t>
  </si>
  <si>
    <t>MIR1180</t>
  </si>
  <si>
    <t>B9D1</t>
  </si>
  <si>
    <t>cg12246644</t>
  </si>
  <si>
    <t>SPECC1</t>
  </si>
  <si>
    <t>cg04026354</t>
  </si>
  <si>
    <t>SMG6</t>
  </si>
  <si>
    <t>cg26927232</t>
  </si>
  <si>
    <t>LOC101927839</t>
  </si>
  <si>
    <t>cg17648080</t>
  </si>
  <si>
    <t>telomerase-binding protein EST1A isoform 3</t>
  </si>
  <si>
    <t>cg16002660</t>
  </si>
  <si>
    <t>LOC284009</t>
  </si>
  <si>
    <t>cg01766505</t>
  </si>
  <si>
    <t>cg25045219</t>
  </si>
  <si>
    <t>protein LIAT1</t>
  </si>
  <si>
    <t>cg00842595</t>
  </si>
  <si>
    <t>cg18457597</t>
  </si>
  <si>
    <t>cg02762634</t>
  </si>
  <si>
    <t>NLK</t>
  </si>
  <si>
    <t>cg13568106</t>
  </si>
  <si>
    <t>cg07717559</t>
  </si>
  <si>
    <t>RAP1GAP2</t>
  </si>
  <si>
    <t>rap1 GTPase-activating protein 2 isoform 2</t>
  </si>
  <si>
    <t>cg16037981</t>
  </si>
  <si>
    <t>cg22675660</t>
  </si>
  <si>
    <t>cg11869193</t>
  </si>
  <si>
    <t>cg26898932</t>
  </si>
  <si>
    <t>NSRP1</t>
  </si>
  <si>
    <t>nuclear speckle splicing regulatory protein 1 isoform 2</t>
  </si>
  <si>
    <t>MIR423</t>
  </si>
  <si>
    <t>MIR3184</t>
  </si>
  <si>
    <t>cg07137244</t>
  </si>
  <si>
    <t>EVI2B,NF1</t>
  </si>
  <si>
    <t>cg22473770</t>
  </si>
  <si>
    <t>EVI2A</t>
  </si>
  <si>
    <t>protein EVI2A isoform 2 precursor</t>
  </si>
  <si>
    <t>EVI2A,NF1</t>
  </si>
  <si>
    <t>cg06579465</t>
  </si>
  <si>
    <t>cg04936619</t>
  </si>
  <si>
    <t>C17orf75</t>
  </si>
  <si>
    <t>cg00164282</t>
  </si>
  <si>
    <t>cg04633676</t>
  </si>
  <si>
    <t>CCL2</t>
  </si>
  <si>
    <t>C-C motif chemokine 2 precursor</t>
  </si>
  <si>
    <t>cg10464462</t>
  </si>
  <si>
    <t>RAD51L3-RFFL</t>
  </si>
  <si>
    <t>cg17036418</t>
  </si>
  <si>
    <t>cg26217813</t>
  </si>
  <si>
    <t>ASPA</t>
  </si>
  <si>
    <t>aspartoacylase</t>
  </si>
  <si>
    <t>cg17217920</t>
  </si>
  <si>
    <t>AP2B1</t>
  </si>
  <si>
    <t>cg03930313</t>
  </si>
  <si>
    <t>ARHGAP23</t>
  </si>
  <si>
    <t>cg25661397</t>
  </si>
  <si>
    <t>FBXL20</t>
  </si>
  <si>
    <t>cg19713980</t>
  </si>
  <si>
    <t>CAMKK1</t>
  </si>
  <si>
    <t>calcium/calmodulin-dependent protein kinase kinase 1 isoform a</t>
  </si>
  <si>
    <t>cg12233386</t>
  </si>
  <si>
    <t>RARA</t>
  </si>
  <si>
    <t>retinoic acid receptor alpha isoform 1</t>
  </si>
  <si>
    <t>cg19458020</t>
  </si>
  <si>
    <t>cg06506560</t>
  </si>
  <si>
    <t>cg10095954</t>
  </si>
  <si>
    <t>ATP2A3</t>
  </si>
  <si>
    <t>cg13702000</t>
  </si>
  <si>
    <t>cg05487134</t>
  </si>
  <si>
    <t>STAT3</t>
  </si>
  <si>
    <t>cg19020855</t>
  </si>
  <si>
    <t>cg03459656</t>
  </si>
  <si>
    <t>ITGA2B</t>
  </si>
  <si>
    <t>integrin alpha-IIb preproprotein</t>
  </si>
  <si>
    <t>cg09264140</t>
  </si>
  <si>
    <t>FMNL1</t>
  </si>
  <si>
    <t>cg20408776</t>
  </si>
  <si>
    <t>cg16351569</t>
  </si>
  <si>
    <t>cg27109284</t>
  </si>
  <si>
    <t>NPEPPS</t>
  </si>
  <si>
    <t>cg10588962</t>
  </si>
  <si>
    <t>HOXB5</t>
  </si>
  <si>
    <t>homeobox protein Hox-B5</t>
  </si>
  <si>
    <t>cg12744859</t>
  </si>
  <si>
    <t>HOXB-AS3,HOXB5</t>
  </si>
  <si>
    <t>cg01774894</t>
  </si>
  <si>
    <t>HOXB-AS3,HOXB6</t>
  </si>
  <si>
    <t>cg26279336</t>
  </si>
  <si>
    <t>cg22311200</t>
  </si>
  <si>
    <t>cg14591667</t>
  </si>
  <si>
    <t>B4GALNT2</t>
  </si>
  <si>
    <t>beta-1,4 N-acetylgalactosaminyltransferase 2 isoform c</t>
  </si>
  <si>
    <t>cg11164649</t>
  </si>
  <si>
    <t>ABI3</t>
  </si>
  <si>
    <t>cg13894852</t>
  </si>
  <si>
    <t>cg26589351</t>
  </si>
  <si>
    <t>SPOP</t>
  </si>
  <si>
    <t>cg00594854</t>
  </si>
  <si>
    <t>DLX4</t>
  </si>
  <si>
    <t>homeobox protein DLX-4 isoform b</t>
  </si>
  <si>
    <t>homeobox protein DLX-4 isoform a</t>
  </si>
  <si>
    <t>cg25735490</t>
  </si>
  <si>
    <t>cg00253248</t>
  </si>
  <si>
    <t>cg22758104</t>
  </si>
  <si>
    <t>cg24126768</t>
  </si>
  <si>
    <t>cg06271190</t>
  </si>
  <si>
    <t>TMEM100</t>
  </si>
  <si>
    <t>transmembrane protein 100</t>
  </si>
  <si>
    <t>cg07118895</t>
  </si>
  <si>
    <t>ANKFN1</t>
  </si>
  <si>
    <t>cg22801561</t>
  </si>
  <si>
    <t>MSI2</t>
  </si>
  <si>
    <t>cg03649649</t>
  </si>
  <si>
    <t>MIR142</t>
  </si>
  <si>
    <t>BZRAP1-AS1</t>
  </si>
  <si>
    <t>BZRAP1</t>
  </si>
  <si>
    <t>peripheral-type benzodiazepine receptor-associated protein 1 isoform b</t>
  </si>
  <si>
    <t>cg19533977</t>
  </si>
  <si>
    <t>CLTC</t>
  </si>
  <si>
    <t>cg02782634</t>
  </si>
  <si>
    <t>MIR21</t>
  </si>
  <si>
    <t>VMP1</t>
  </si>
  <si>
    <t>vacuole membrane protein 1</t>
  </si>
  <si>
    <t>cg14032089</t>
  </si>
  <si>
    <t>cg27023597</t>
  </si>
  <si>
    <t>cg20303301</t>
  </si>
  <si>
    <t>TUBD1</t>
  </si>
  <si>
    <t>tubulin delta chain isoform 6</t>
  </si>
  <si>
    <t>cg03233490</t>
  </si>
  <si>
    <t>BCAS3</t>
  </si>
  <si>
    <t>cg26244646</t>
  </si>
  <si>
    <t>cg24274579</t>
  </si>
  <si>
    <t>TBX4</t>
  </si>
  <si>
    <t>T-box transcription factor TBX4</t>
  </si>
  <si>
    <t>cg23098912</t>
  </si>
  <si>
    <t>WSCD1</t>
  </si>
  <si>
    <t>cg04525002</t>
  </si>
  <si>
    <t>cg14237903</t>
  </si>
  <si>
    <t>MRC2</t>
  </si>
  <si>
    <t>cg18373158</t>
  </si>
  <si>
    <t>PRKCA</t>
  </si>
  <si>
    <t>cg21696827</t>
  </si>
  <si>
    <t>TXNDC17</t>
  </si>
  <si>
    <t>thioredoxin domain-containing protein 17</t>
  </si>
  <si>
    <t>KIAA0753</t>
  </si>
  <si>
    <t>uncharacterized protein KIAA0753</t>
  </si>
  <si>
    <t>cg23791626</t>
  </si>
  <si>
    <t>PITPNC1</t>
  </si>
  <si>
    <t>cg14781826</t>
  </si>
  <si>
    <t>BPTF</t>
  </si>
  <si>
    <t>nucleosome-remodeling factor subunit BPTF isoform 2</t>
  </si>
  <si>
    <t>cg11696840</t>
  </si>
  <si>
    <t>cg08850641</t>
  </si>
  <si>
    <t>cg22081096</t>
  </si>
  <si>
    <t>ABCA6</t>
  </si>
  <si>
    <t>ATP-binding cassette sub-family A member 6</t>
  </si>
  <si>
    <t>cg04380955</t>
  </si>
  <si>
    <t>cg14069205</t>
  </si>
  <si>
    <t>ABCA10</t>
  </si>
  <si>
    <t>ATP-binding cassette sub-family A member 10</t>
  </si>
  <si>
    <t>ABCA5</t>
  </si>
  <si>
    <t>ATP-binding cassette sub-family A member 5</t>
  </si>
  <si>
    <t>cg07909444</t>
  </si>
  <si>
    <t>cg00590590</t>
  </si>
  <si>
    <t>cg10471574</t>
  </si>
  <si>
    <t>transcription factor SOX-9</t>
  </si>
  <si>
    <t>cg21049501</t>
  </si>
  <si>
    <t>cg06870986</t>
  </si>
  <si>
    <t>LINC00673</t>
  </si>
  <si>
    <t>cg27025137</t>
  </si>
  <si>
    <t>SLC39A11</t>
  </si>
  <si>
    <t>cg12139369</t>
  </si>
  <si>
    <t>CDC42EP4</t>
  </si>
  <si>
    <t>cg25513853</t>
  </si>
  <si>
    <t>DNAI2</t>
  </si>
  <si>
    <t>dynein intermediate chain 2, axonemal isoform 2</t>
  </si>
  <si>
    <t>cg06013494</t>
  </si>
  <si>
    <t>CD300LB</t>
  </si>
  <si>
    <t>CMRF35-like molecule 7 precursor</t>
  </si>
  <si>
    <t>cg15189015</t>
  </si>
  <si>
    <t>CD300LF</t>
  </si>
  <si>
    <t>CMRF35-like molecule 1 isoform 1 precursor</t>
  </si>
  <si>
    <t>RAB37,CD300LF</t>
  </si>
  <si>
    <t>cg06289802</t>
  </si>
  <si>
    <t>SLC9A3R1</t>
  </si>
  <si>
    <t>cg06389019</t>
  </si>
  <si>
    <t>cg08546016</t>
  </si>
  <si>
    <t>TMEM104</t>
  </si>
  <si>
    <t>cg27346982</t>
  </si>
  <si>
    <t>RNF157</t>
  </si>
  <si>
    <t>cg24757533</t>
  </si>
  <si>
    <t>RHBDF2</t>
  </si>
  <si>
    <t>cg03678039</t>
  </si>
  <si>
    <t>PRCD</t>
  </si>
  <si>
    <t>CYGB</t>
  </si>
  <si>
    <t>cytoglobin</t>
  </si>
  <si>
    <t>CYGB,PRCD</t>
  </si>
  <si>
    <t>cg13387113</t>
  </si>
  <si>
    <t>MXRA7</t>
  </si>
  <si>
    <t>cg19830983</t>
  </si>
  <si>
    <t>SEC14L1</t>
  </si>
  <si>
    <t>cg27415283</t>
  </si>
  <si>
    <t>cg02948125</t>
  </si>
  <si>
    <t>ATP1B2</t>
  </si>
  <si>
    <t>sodium/potassium-transporting ATPase subunit beta-2 isoform 1</t>
  </si>
  <si>
    <t>cg00011616</t>
  </si>
  <si>
    <t>cg06853339</t>
  </si>
  <si>
    <t>cg03297901</t>
  </si>
  <si>
    <t>cg04947157</t>
  </si>
  <si>
    <t>transmembrane channel-like protein 6</t>
  </si>
  <si>
    <t>TMC8</t>
  </si>
  <si>
    <t>transmembrane channel-like protein 8</t>
  </si>
  <si>
    <t>TMC6,TMC8</t>
  </si>
  <si>
    <t>cg00715343</t>
  </si>
  <si>
    <t>TK1</t>
  </si>
  <si>
    <t>thymidine kinase, cytosolic</t>
  </si>
  <si>
    <t>SYNGR2</t>
  </si>
  <si>
    <t>synaptogyrin-2</t>
  </si>
  <si>
    <t>cg00193613</t>
  </si>
  <si>
    <t>C1QTNF1</t>
  </si>
  <si>
    <t>cg25639095</t>
  </si>
  <si>
    <t>ENGASE</t>
  </si>
  <si>
    <t>cg06150772</t>
  </si>
  <si>
    <t>RBFOX3</t>
  </si>
  <si>
    <t>cg21995652</t>
  </si>
  <si>
    <t>cg06925984</t>
  </si>
  <si>
    <t>CBX8</t>
  </si>
  <si>
    <t>chromobox protein homolog 8</t>
  </si>
  <si>
    <t>cg15532138</t>
  </si>
  <si>
    <t>CNTROB</t>
  </si>
  <si>
    <t>centrobin isoform alpha</t>
  </si>
  <si>
    <t>TRAPPC1</t>
  </si>
  <si>
    <t>trafficking protein particle complex subunit 1</t>
  </si>
  <si>
    <t>cg18758433</t>
  </si>
  <si>
    <t>cg07786220</t>
  </si>
  <si>
    <t>cg04163696</t>
  </si>
  <si>
    <t>cg04157161</t>
  </si>
  <si>
    <t>GUCY2D</t>
  </si>
  <si>
    <t>retinal guanylyl cyclase 1</t>
  </si>
  <si>
    <t>cg23334433</t>
  </si>
  <si>
    <t>AATK</t>
  </si>
  <si>
    <t>cg17393016</t>
  </si>
  <si>
    <t>LINC00482</t>
  </si>
  <si>
    <t>TMEM105</t>
  </si>
  <si>
    <t>transmembrane protein 105</t>
  </si>
  <si>
    <t>cg07855465</t>
  </si>
  <si>
    <t>cg16124975</t>
  </si>
  <si>
    <t>ASPSCR1</t>
  </si>
  <si>
    <t>cg20764358</t>
  </si>
  <si>
    <t>cg04428071</t>
  </si>
  <si>
    <t>CSNK1D</t>
  </si>
  <si>
    <t>cg02806739</t>
  </si>
  <si>
    <t>CD7</t>
  </si>
  <si>
    <t>T-cell antigen CD7 precursor</t>
  </si>
  <si>
    <t>cg00231966</t>
  </si>
  <si>
    <t>OGFOD3</t>
  </si>
  <si>
    <t>HEXDC</t>
  </si>
  <si>
    <t>hexosaminidase D</t>
  </si>
  <si>
    <t>cg17169982</t>
  </si>
  <si>
    <t>ZNF750</t>
  </si>
  <si>
    <t>zinc finger protein 750</t>
  </si>
  <si>
    <t>ZNF750,TBCD</t>
  </si>
  <si>
    <t>cg03778909</t>
  </si>
  <si>
    <t>cg14679235</t>
  </si>
  <si>
    <t>cg07494499</t>
  </si>
  <si>
    <t>cg15905656</t>
  </si>
  <si>
    <t>cg01862363</t>
  </si>
  <si>
    <t>NTN1</t>
  </si>
  <si>
    <t>cg05342782</t>
  </si>
  <si>
    <t>STX8</t>
  </si>
  <si>
    <t>cg17298275</t>
  </si>
  <si>
    <t>active breakpoint cluster region-related protein isoform d</t>
  </si>
  <si>
    <t>cg05478452</t>
  </si>
  <si>
    <t>PIEZO2</t>
  </si>
  <si>
    <t>cg19174643</t>
  </si>
  <si>
    <t>cg26700919</t>
  </si>
  <si>
    <t>cg21243597</t>
  </si>
  <si>
    <t>cg19177125</t>
  </si>
  <si>
    <t>GATA6</t>
  </si>
  <si>
    <t>cg27592331</t>
  </si>
  <si>
    <t>cg21718735</t>
  </si>
  <si>
    <t>SMAD7</t>
  </si>
  <si>
    <t>mothers against decapentaplegic homolog 7 isoform 3</t>
  </si>
  <si>
    <t>cg16978268</t>
  </si>
  <si>
    <t>PHLPP1</t>
  </si>
  <si>
    <t>PH domain leucine-rich repeat-containing protein phosphatase 1</t>
  </si>
  <si>
    <t>cg12487792</t>
  </si>
  <si>
    <t>CCDC102B</t>
  </si>
  <si>
    <t>coiled-coil domain-containing protein 102B</t>
  </si>
  <si>
    <t>TMX3</t>
  </si>
  <si>
    <t>protein disulfide-isomerase TMX3 precursor</t>
  </si>
  <si>
    <t>cg16387467</t>
  </si>
  <si>
    <t>cytosolic non-specific dipeptidase isoform 1</t>
  </si>
  <si>
    <t>cg14963724</t>
  </si>
  <si>
    <t>cg16167782</t>
  </si>
  <si>
    <t>TSHZ1</t>
  </si>
  <si>
    <t>teashirt homolog 1 isoform 2</t>
  </si>
  <si>
    <t>cg17199181</t>
  </si>
  <si>
    <t>cg17266581</t>
  </si>
  <si>
    <t>cg27019645</t>
  </si>
  <si>
    <t>cg25951288</t>
  </si>
  <si>
    <t>cg16179938</t>
  </si>
  <si>
    <t>cg19766988</t>
  </si>
  <si>
    <t>cg26316885</t>
  </si>
  <si>
    <t>intercellular adhesion molecule 5 precursor</t>
  </si>
  <si>
    <t>cg14145194</t>
  </si>
  <si>
    <t>ICAM3</t>
  </si>
  <si>
    <t>intercellular adhesion molecule 3 precursor</t>
  </si>
  <si>
    <t>cg21480173</t>
  </si>
  <si>
    <t>TYK2</t>
  </si>
  <si>
    <t>non-receptor tyrosine-protein kinase TYK2</t>
  </si>
  <si>
    <t>cg05567294</t>
  </si>
  <si>
    <t>SLC44A2</t>
  </si>
  <si>
    <t>choline transporter-like protein 2 isoform 2</t>
  </si>
  <si>
    <t>cg22550815</t>
  </si>
  <si>
    <t>KANK2</t>
  </si>
  <si>
    <t>KN motif and ankyrin repeat domain-containing protein 2 isoform 1</t>
  </si>
  <si>
    <t>cg11995437</t>
  </si>
  <si>
    <t>SWSAP1</t>
  </si>
  <si>
    <t>ATPase SWSAP1</t>
  </si>
  <si>
    <t>cg10667102</t>
  </si>
  <si>
    <t>CIRBP-AS1</t>
  </si>
  <si>
    <t>cg25605731</t>
  </si>
  <si>
    <t>RAD23A</t>
  </si>
  <si>
    <t>CALR</t>
  </si>
  <si>
    <t>calreticulin precursor</t>
  </si>
  <si>
    <t>cg18801945</t>
  </si>
  <si>
    <t>protein lyl-1</t>
  </si>
  <si>
    <t>TRMT1</t>
  </si>
  <si>
    <t>tRNA (guanine(26)-N(2))-dimethyltransferase isoform 2</t>
  </si>
  <si>
    <t>cg18248284</t>
  </si>
  <si>
    <t>cg23690893</t>
  </si>
  <si>
    <t>TECR</t>
  </si>
  <si>
    <t>cg11328541</t>
  </si>
  <si>
    <t>OR7C1</t>
  </si>
  <si>
    <t>olfactory receptor 7C1</t>
  </si>
  <si>
    <t>cg02584678</t>
  </si>
  <si>
    <t>NOTCH3</t>
  </si>
  <si>
    <t>neurogenic locus notch homolog protein 3 precursor</t>
  </si>
  <si>
    <t>cg22216196</t>
  </si>
  <si>
    <t>RAS protein activator like-3</t>
  </si>
  <si>
    <t>cg21002957</t>
  </si>
  <si>
    <t>cg01062942</t>
  </si>
  <si>
    <t>cg20238171</t>
  </si>
  <si>
    <t>CPAMD8</t>
  </si>
  <si>
    <t>cg12526923</t>
  </si>
  <si>
    <t>cg00650809</t>
  </si>
  <si>
    <t>cg24192660</t>
  </si>
  <si>
    <t>cg02639359</t>
  </si>
  <si>
    <t>FCHO1</t>
  </si>
  <si>
    <t>F-BAR domain only protein 1 isoform b</t>
  </si>
  <si>
    <t>cg27074995</t>
  </si>
  <si>
    <t>JAK3</t>
  </si>
  <si>
    <t>cg07083818</t>
  </si>
  <si>
    <t>KIAA1683</t>
  </si>
  <si>
    <t>uncharacterized protein KIAA1683 isoform c</t>
  </si>
  <si>
    <t>cg19640821</t>
  </si>
  <si>
    <t>LRRC25</t>
  </si>
  <si>
    <t>leucine-rich repeat-containing protein 25 precursor</t>
  </si>
  <si>
    <t>cg27652490</t>
  </si>
  <si>
    <t>cg18404706</t>
  </si>
  <si>
    <t>cg02592062</t>
  </si>
  <si>
    <t>HOMER3</t>
  </si>
  <si>
    <t>cg15159247</t>
  </si>
  <si>
    <t>MOB3A</t>
  </si>
  <si>
    <t>cg02326386</t>
  </si>
  <si>
    <t>cg07381806</t>
  </si>
  <si>
    <t>MOB kinase activator 3A</t>
  </si>
  <si>
    <t>IZUMO4</t>
  </si>
  <si>
    <t>izumo sperm-egg fusion protein 4 isoform 1 precursor</t>
  </si>
  <si>
    <t>cg02583841</t>
  </si>
  <si>
    <t>cg26562263</t>
  </si>
  <si>
    <t>cg19853565</t>
  </si>
  <si>
    <t>GNG7</t>
  </si>
  <si>
    <t>cg18581405</t>
  </si>
  <si>
    <t>S1PR4</t>
  </si>
  <si>
    <t>sphingosine 1-phosphate receptor 4 precursor</t>
  </si>
  <si>
    <t>cg22079008</t>
  </si>
  <si>
    <t>cg08380252</t>
  </si>
  <si>
    <t>HPN</t>
  </si>
  <si>
    <t>serine protease hepsin precursor</t>
  </si>
  <si>
    <t>SCN1B</t>
  </si>
  <si>
    <t>sodium channel subunit beta-1 isoform a precursor</t>
  </si>
  <si>
    <t>cg25360761</t>
  </si>
  <si>
    <t>CD22</t>
  </si>
  <si>
    <t>B-cell receptor CD22 isoform 5</t>
  </si>
  <si>
    <t>cg09416512</t>
  </si>
  <si>
    <t>MIR5196</t>
  </si>
  <si>
    <t>cg03548857</t>
  </si>
  <si>
    <t>FFAR2</t>
  </si>
  <si>
    <t>free fatty acid receptor 2</t>
  </si>
  <si>
    <t>cg14563485</t>
  </si>
  <si>
    <t>ZFP14</t>
  </si>
  <si>
    <t>cg17344048</t>
  </si>
  <si>
    <t>SPINT2</t>
  </si>
  <si>
    <t>kunitz-type protease inhibitor 2 isoform b precursor</t>
  </si>
  <si>
    <t>cg05258935</t>
  </si>
  <si>
    <t>MAP4K1</t>
  </si>
  <si>
    <t>cg23332335</t>
  </si>
  <si>
    <t>cg26504110</t>
  </si>
  <si>
    <t>LTBP4</t>
  </si>
  <si>
    <t>cg00513941</t>
  </si>
  <si>
    <t>cg09772333</t>
  </si>
  <si>
    <t>cg11721464</t>
  </si>
  <si>
    <t>DEDD2</t>
  </si>
  <si>
    <t>DNA-binding death effector domain-containing protein 2 isoform 1</t>
  </si>
  <si>
    <t>cg26354493</t>
  </si>
  <si>
    <t>fibronectin type III and SPRY domain-containing protein 1</t>
  </si>
  <si>
    <t>TMIGD2</t>
  </si>
  <si>
    <t>transmembrane and immunoglobulin domain-containing protein 2 isoform 1 precursor</t>
  </si>
  <si>
    <t>cg25902889</t>
  </si>
  <si>
    <t>cg22904711</t>
  </si>
  <si>
    <t>KCNN4</t>
  </si>
  <si>
    <t>cg23696432</t>
  </si>
  <si>
    <t>PVR</t>
  </si>
  <si>
    <t>cg25556122</t>
  </si>
  <si>
    <t>EXOC3L2</t>
  </si>
  <si>
    <t>cg15625671</t>
  </si>
  <si>
    <t>PPP1R13L</t>
  </si>
  <si>
    <t>cg27152890</t>
  </si>
  <si>
    <t>cg12542255</t>
  </si>
  <si>
    <t>FOSB</t>
  </si>
  <si>
    <t>protein fosB isoform 1</t>
  </si>
  <si>
    <t>cg14282004</t>
  </si>
  <si>
    <t>SIX5</t>
  </si>
  <si>
    <t>homeobox protein SIX5</t>
  </si>
  <si>
    <t>DMPK</t>
  </si>
  <si>
    <t>myotonin-protein kinase isoform 3</t>
  </si>
  <si>
    <t>cg01031907</t>
  </si>
  <si>
    <t>IGFL3</t>
  </si>
  <si>
    <t>insulin growth factor-like family member 3 precursor</t>
  </si>
  <si>
    <t>cg14330675</t>
  </si>
  <si>
    <t>DKFZp434J0226</t>
  </si>
  <si>
    <t>cg15361750</t>
  </si>
  <si>
    <t>C5AR2</t>
  </si>
  <si>
    <t>C5a anaphylatoxin chemotactic receptor 2</t>
  </si>
  <si>
    <t>cg07953015</t>
  </si>
  <si>
    <t>SEPW1</t>
  </si>
  <si>
    <t>selenoprotein W</t>
  </si>
  <si>
    <t>cg18046677</t>
  </si>
  <si>
    <t>MAMSTR</t>
  </si>
  <si>
    <t>MEF2-activating motif and SAP domain-containing transcriptional regulator isoform 3</t>
  </si>
  <si>
    <t>cg09511741</t>
  </si>
  <si>
    <t>TRPM4</t>
  </si>
  <si>
    <t>cg26289436</t>
  </si>
  <si>
    <t>CD37</t>
  </si>
  <si>
    <t>leukocyte antigen CD37 isoform A</t>
  </si>
  <si>
    <t>TEAD2</t>
  </si>
  <si>
    <t>transcriptional enhancer factor TEF-4 isoform 4</t>
  </si>
  <si>
    <t>cg15963326</t>
  </si>
  <si>
    <t>RCN3</t>
  </si>
  <si>
    <t>cg18224395</t>
  </si>
  <si>
    <t>cg08519385</t>
  </si>
  <si>
    <t>HAS1</t>
  </si>
  <si>
    <t>hyaluronan synthase 1 isoform 1</t>
  </si>
  <si>
    <t>cg22337438</t>
  </si>
  <si>
    <t>NLRP12</t>
  </si>
  <si>
    <t>NACHT, LRR and PYD domains-containing protein 12 isoform 3</t>
  </si>
  <si>
    <t>cg12970155</t>
  </si>
  <si>
    <t>MYADM</t>
  </si>
  <si>
    <t>myeloid-associated differentiation marker</t>
  </si>
  <si>
    <t>cg08479752</t>
  </si>
  <si>
    <t>VSTM1</t>
  </si>
  <si>
    <t>V-set and transmembrane domain-containing protein 1 isoform 1 precursor</t>
  </si>
  <si>
    <t>cg14539363</t>
  </si>
  <si>
    <t>PPP6R1</t>
  </si>
  <si>
    <t>cg09468836</t>
  </si>
  <si>
    <t>TMEM190</t>
  </si>
  <si>
    <t>transmembrane protein 190 precursor</t>
  </si>
  <si>
    <t>TMEM238</t>
  </si>
  <si>
    <t>transmembrane protein 238</t>
  </si>
  <si>
    <t>cg07974627</t>
  </si>
  <si>
    <t>cg08675117</t>
  </si>
  <si>
    <t>RFX2</t>
  </si>
  <si>
    <t>DNA-binding protein RFX2 isoform b</t>
  </si>
  <si>
    <t>LOC100128568,RFX2</t>
  </si>
  <si>
    <t>cg08379738</t>
  </si>
  <si>
    <t>DENND1C</t>
  </si>
  <si>
    <t>cg23071186</t>
  </si>
  <si>
    <t>TNFSF14</t>
  </si>
  <si>
    <t>tumor necrosis factor ligand superfamily member 14 isoform 2</t>
  </si>
  <si>
    <t>cg15077193</t>
  </si>
  <si>
    <t>MIR4745</t>
  </si>
  <si>
    <t>cg02901006</t>
  </si>
  <si>
    <t>CCL25</t>
  </si>
  <si>
    <t>C-C motif chemokine 25 isoform 2 precursor</t>
  </si>
  <si>
    <t>cg14574996</t>
  </si>
  <si>
    <t>zinc finger protein 414 isoform 1</t>
  </si>
  <si>
    <t>cg23357708</t>
  </si>
  <si>
    <t>cg22568423</t>
  </si>
  <si>
    <t>MYO1F</t>
  </si>
  <si>
    <t>cg22987448</t>
  </si>
  <si>
    <t>cg14145667</t>
  </si>
  <si>
    <t>R3HDM4</t>
  </si>
  <si>
    <t>cg23966363</t>
  </si>
  <si>
    <t>ARID3A</t>
  </si>
  <si>
    <t>cg15934776</t>
  </si>
  <si>
    <t>cg06183267</t>
  </si>
  <si>
    <t>AF4/FMR2 family member 3 isoform 1</t>
  </si>
  <si>
    <t>cg23497683</t>
  </si>
  <si>
    <t>cg02863135</t>
  </si>
  <si>
    <t>TBC1D8</t>
  </si>
  <si>
    <t>cg03191504</t>
  </si>
  <si>
    <t>RNF149</t>
  </si>
  <si>
    <t>E3 ubiquitin-protein ligase RNF149 precursor</t>
  </si>
  <si>
    <t>cg27239243</t>
  </si>
  <si>
    <t>cg11235594</t>
  </si>
  <si>
    <t>NPHP1</t>
  </si>
  <si>
    <t>cg24011073</t>
  </si>
  <si>
    <t>cg13832669</t>
  </si>
  <si>
    <t>cg23032184</t>
  </si>
  <si>
    <t>cg26036375</t>
  </si>
  <si>
    <t>cg18368599</t>
  </si>
  <si>
    <t>CYP27C1</t>
  </si>
  <si>
    <t>cg24923516</t>
  </si>
  <si>
    <t>cg03689092</t>
  </si>
  <si>
    <t>LIMS2</t>
  </si>
  <si>
    <t>LIM and senescent cell antigen-like-containing domain protein 2 isoform 5</t>
  </si>
  <si>
    <t>cg24068126</t>
  </si>
  <si>
    <t>cg09506037</t>
  </si>
  <si>
    <t>MIR7853,NCKAP5</t>
  </si>
  <si>
    <t>cg22793897</t>
  </si>
  <si>
    <t>cg05676570</t>
  </si>
  <si>
    <t>ZRANB3</t>
  </si>
  <si>
    <t>cg04750100</t>
  </si>
  <si>
    <t>LCT</t>
  </si>
  <si>
    <t>lactase-phlorizin hydrolase preproprotein</t>
  </si>
  <si>
    <t>MCM6</t>
  </si>
  <si>
    <t>DNA replication licensing factor MCM6</t>
  </si>
  <si>
    <t>cg18855030</t>
  </si>
  <si>
    <t>ARHGAP15</t>
  </si>
  <si>
    <t>rho GTPase-activating protein 15</t>
  </si>
  <si>
    <t>cg08722395</t>
  </si>
  <si>
    <t>LOC101928386</t>
  </si>
  <si>
    <t>cg12940181</t>
  </si>
  <si>
    <t>cg03373714</t>
  </si>
  <si>
    <t>cg19035395</t>
  </si>
  <si>
    <t>cg04308657</t>
  </si>
  <si>
    <t>FMNL2</t>
  </si>
  <si>
    <t>cg02916962</t>
  </si>
  <si>
    <t>nuclear receptor subfamily 4 group A member 2</t>
  </si>
  <si>
    <t>cg18941818</t>
  </si>
  <si>
    <t>cg03339537</t>
  </si>
  <si>
    <t>cg12177677</t>
  </si>
  <si>
    <t>cytohesin-interacting protein</t>
  </si>
  <si>
    <t>cg10559416</t>
  </si>
  <si>
    <t>cg20453861</t>
  </si>
  <si>
    <t>ACVR1</t>
  </si>
  <si>
    <t>cg02772995</t>
  </si>
  <si>
    <t>RBMS1</t>
  </si>
  <si>
    <t>RNA-binding motif, single-stranded-interacting protein 1 isoform c</t>
  </si>
  <si>
    <t>cg25052847</t>
  </si>
  <si>
    <t>cg10663897</t>
  </si>
  <si>
    <t>cg04793527</t>
  </si>
  <si>
    <t>prolyl endopeptidase FAP isoform 1</t>
  </si>
  <si>
    <t>cg08826839</t>
  </si>
  <si>
    <t>cg19911430</t>
  </si>
  <si>
    <t>cg23839180</t>
  </si>
  <si>
    <t>FAM49A</t>
  </si>
  <si>
    <t>cg09324018</t>
  </si>
  <si>
    <t>cg18484299</t>
  </si>
  <si>
    <t>GORASP2</t>
  </si>
  <si>
    <t>Golgi reassembly-stacking protein 2 isoform 2</t>
  </si>
  <si>
    <t>cg15691325</t>
  </si>
  <si>
    <t>CYBRD1</t>
  </si>
  <si>
    <t>cg08402365</t>
  </si>
  <si>
    <t>METAP1D</t>
  </si>
  <si>
    <t>methionine aminopeptidase 1D, mitochondrial precursor</t>
  </si>
  <si>
    <t>cg18008675</t>
  </si>
  <si>
    <t>RAPGEF4</t>
  </si>
  <si>
    <t>cg01167615</t>
  </si>
  <si>
    <t>cg20345562</t>
  </si>
  <si>
    <t>SP9</t>
  </si>
  <si>
    <t>transcription factor Sp9</t>
  </si>
  <si>
    <t>LINC01305</t>
  </si>
  <si>
    <t>cg23064609</t>
  </si>
  <si>
    <t>cg03429569</t>
  </si>
  <si>
    <t>cg17787288</t>
  </si>
  <si>
    <t>HOXD10</t>
  </si>
  <si>
    <t>homeobox protein Hox-D10</t>
  </si>
  <si>
    <t>cg23105697</t>
  </si>
  <si>
    <t>cg02164574</t>
  </si>
  <si>
    <t>HOXD9</t>
  </si>
  <si>
    <t>homeobox protein Hox-D9</t>
  </si>
  <si>
    <t>cg11597131</t>
  </si>
  <si>
    <t>cg22356722</t>
  </si>
  <si>
    <t>cg13501907</t>
  </si>
  <si>
    <t>HOXD8</t>
  </si>
  <si>
    <t>homeobox protein Hox-D8 isoform 1</t>
  </si>
  <si>
    <t>HOXD-AS2</t>
  </si>
  <si>
    <t>cg14298457</t>
  </si>
  <si>
    <t>cg04194947</t>
  </si>
  <si>
    <t>cg15990972</t>
  </si>
  <si>
    <t>cg17818471</t>
  </si>
  <si>
    <t>cg23986620</t>
  </si>
  <si>
    <t>cg25942990</t>
  </si>
  <si>
    <t>homeobox protein Hox-D4</t>
  </si>
  <si>
    <t>cg12539415</t>
  </si>
  <si>
    <t>cg19509393</t>
  </si>
  <si>
    <t>cg25304107</t>
  </si>
  <si>
    <t>cg01414185</t>
  </si>
  <si>
    <t>cg10107434</t>
  </si>
  <si>
    <t>cg06390651</t>
  </si>
  <si>
    <t>cg25916282</t>
  </si>
  <si>
    <t>cg00223681</t>
  </si>
  <si>
    <t>cg05266564</t>
  </si>
  <si>
    <t>cg23676302</t>
  </si>
  <si>
    <t>homeobox protein Hox-D3</t>
  </si>
  <si>
    <t>cg07930539</t>
  </si>
  <si>
    <t>cg19047265</t>
  </si>
  <si>
    <t>cg02773086</t>
  </si>
  <si>
    <t>cg01128482</t>
  </si>
  <si>
    <t>cg23981871</t>
  </si>
  <si>
    <t>cg24541426</t>
  </si>
  <si>
    <t>cg05864326</t>
  </si>
  <si>
    <t>cg13053653</t>
  </si>
  <si>
    <t>HAGLR</t>
  </si>
  <si>
    <t>cg21902187</t>
  </si>
  <si>
    <t>cg24154779</t>
  </si>
  <si>
    <t>cg10086659</t>
  </si>
  <si>
    <t>HAGLROS</t>
  </si>
  <si>
    <t>cg13661243</t>
  </si>
  <si>
    <t>cg05509190</t>
  </si>
  <si>
    <t>LINC01117</t>
  </si>
  <si>
    <t>LINC01116</t>
  </si>
  <si>
    <t>cg23402305</t>
  </si>
  <si>
    <t>MIR6512</t>
  </si>
  <si>
    <t>LOC100130691</t>
  </si>
  <si>
    <t>cg14456143</t>
  </si>
  <si>
    <t>GEN1</t>
  </si>
  <si>
    <t>cg06760904</t>
  </si>
  <si>
    <t>cg16725305</t>
  </si>
  <si>
    <t>cg23502162</t>
  </si>
  <si>
    <t>COL3A1</t>
  </si>
  <si>
    <t>collagen alpha-1(III) chain preproprotein</t>
  </si>
  <si>
    <t>cg01247454</t>
  </si>
  <si>
    <t>cg03034070</t>
  </si>
  <si>
    <t>collagen alpha-2(V) chain preproprotein</t>
  </si>
  <si>
    <t>cg02420724</t>
  </si>
  <si>
    <t>cg02119693</t>
  </si>
  <si>
    <t>MYO1B</t>
  </si>
  <si>
    <t>cg06844526</t>
  </si>
  <si>
    <t>cg01410923</t>
  </si>
  <si>
    <t>cg23093664</t>
  </si>
  <si>
    <t>cg07065759</t>
  </si>
  <si>
    <t>ANKRD44</t>
  </si>
  <si>
    <t>cg06280807</t>
  </si>
  <si>
    <t>cg25683810</t>
  </si>
  <si>
    <t>cg04098585</t>
  </si>
  <si>
    <t>T-cell-specific surface glycoprotein CD28 isoform 3 precursor</t>
  </si>
  <si>
    <t>cg22309950</t>
  </si>
  <si>
    <t>cg17751550</t>
  </si>
  <si>
    <t>ICOS</t>
  </si>
  <si>
    <t>inducible T-cell costimulator precursor</t>
  </si>
  <si>
    <t>cg08138586</t>
  </si>
  <si>
    <t>PARD3B</t>
  </si>
  <si>
    <t>partitioning defective 3 homolog B isoform Par3La</t>
  </si>
  <si>
    <t>cg18899117</t>
  </si>
  <si>
    <t>cg00751021</t>
  </si>
  <si>
    <t>cg25432336</t>
  </si>
  <si>
    <t>RHOB</t>
  </si>
  <si>
    <t>rho-related GTP-binding protein RhoB precursor</t>
  </si>
  <si>
    <t>cg01703736</t>
  </si>
  <si>
    <t>cg27213872</t>
  </si>
  <si>
    <t>cg04851476</t>
  </si>
  <si>
    <t>ZDBF2</t>
  </si>
  <si>
    <t>DBF4-type zinc finger-containing protein 2 isoform 1</t>
  </si>
  <si>
    <t>cg12251895</t>
  </si>
  <si>
    <t>KLF7</t>
  </si>
  <si>
    <t>cg01190109</t>
  </si>
  <si>
    <t>PLEKHM3</t>
  </si>
  <si>
    <t>cg12073779</t>
  </si>
  <si>
    <t>CRYGD</t>
  </si>
  <si>
    <t>gamma-crystallin D</t>
  </si>
  <si>
    <t>LOC100507443</t>
  </si>
  <si>
    <t>cg00011856</t>
  </si>
  <si>
    <t>IGFBP5</t>
  </si>
  <si>
    <t>insulin-like growth factor-binding protein 5 precursor</t>
  </si>
  <si>
    <t>cg02916472</t>
  </si>
  <si>
    <t>DIRC3</t>
  </si>
  <si>
    <t>cg20103054</t>
  </si>
  <si>
    <t>cg20025658</t>
  </si>
  <si>
    <t>CXCR1</t>
  </si>
  <si>
    <t>C-X-C chemokine receptor type 1</t>
  </si>
  <si>
    <t>cg08621957</t>
  </si>
  <si>
    <t>PNKD</t>
  </si>
  <si>
    <t>cg22712983</t>
  </si>
  <si>
    <t>probable hydrolase PNKD isoform 2</t>
  </si>
  <si>
    <t>cg02776283</t>
  </si>
  <si>
    <t>ABCB6</t>
  </si>
  <si>
    <t>ATP-binding cassette sub-family B member 6, mitochondrial</t>
  </si>
  <si>
    <t>ZFAND2B</t>
  </si>
  <si>
    <t>AN1-type zinc finger protein 2B isoform 2</t>
  </si>
  <si>
    <t>cg08098128</t>
  </si>
  <si>
    <t>STK16</t>
  </si>
  <si>
    <t>serine/threonine-protein kinase 16</t>
  </si>
  <si>
    <t>GLB1L</t>
  </si>
  <si>
    <t>beta-galactosidase-1-like protein isoform 1 precursor</t>
  </si>
  <si>
    <t>TUBA4A</t>
  </si>
  <si>
    <t>tubulin alpha-4A chain isoform 2</t>
  </si>
  <si>
    <t>cg16440561</t>
  </si>
  <si>
    <t>SPEG</t>
  </si>
  <si>
    <t>cg21204395</t>
  </si>
  <si>
    <t>cg25451702</t>
  </si>
  <si>
    <t>CUL3</t>
  </si>
  <si>
    <t>cg04167096</t>
  </si>
  <si>
    <t>cg16227748</t>
  </si>
  <si>
    <t>ARMC9</t>
  </si>
  <si>
    <t>cg13138089</t>
  </si>
  <si>
    <t>ECEL1P2</t>
  </si>
  <si>
    <t>cg26139949</t>
  </si>
  <si>
    <t>diacylglycerol kinase delta isoform 1</t>
  </si>
  <si>
    <t>cg08251704</t>
  </si>
  <si>
    <t>cg08436419</t>
  </si>
  <si>
    <t>cg23688111</t>
  </si>
  <si>
    <t>TRPM8</t>
  </si>
  <si>
    <t>transient receptor potential cation channel subfamily M member 8</t>
  </si>
  <si>
    <t>cg14241894</t>
  </si>
  <si>
    <t>SH3BP4</t>
  </si>
  <si>
    <t>cg11045331</t>
  </si>
  <si>
    <t>AGAP1-IT1</t>
  </si>
  <si>
    <t>cg24431734</t>
  </si>
  <si>
    <t>cg11395453</t>
  </si>
  <si>
    <t>cg12157614</t>
  </si>
  <si>
    <t>cg04005059</t>
  </si>
  <si>
    <t>KLHL29</t>
  </si>
  <si>
    <t>cg22757535</t>
  </si>
  <si>
    <t>IQCA1</t>
  </si>
  <si>
    <t>IQ and AAA domain-containing protein 1 isoform 1</t>
  </si>
  <si>
    <t>cg15911409</t>
  </si>
  <si>
    <t>ACKR3</t>
  </si>
  <si>
    <t>atypical chemokine receptor 3</t>
  </si>
  <si>
    <t>cg21206147</t>
  </si>
  <si>
    <t>cg04256248</t>
  </si>
  <si>
    <t>cg14067761</t>
  </si>
  <si>
    <t>cg07063912</t>
  </si>
  <si>
    <t>LRRFIP1</t>
  </si>
  <si>
    <t>leucine-rich repeat flightless-interacting protein 1 isoform 5</t>
  </si>
  <si>
    <t>cg04011338</t>
  </si>
  <si>
    <t>RAMP1</t>
  </si>
  <si>
    <t>cg24204951</t>
  </si>
  <si>
    <t>PER2</t>
  </si>
  <si>
    <t>cg01129641</t>
  </si>
  <si>
    <t>cg07263979</t>
  </si>
  <si>
    <t>cg12301972</t>
  </si>
  <si>
    <t>AGXT</t>
  </si>
  <si>
    <t>serine--pyruvate aminotransferase</t>
  </si>
  <si>
    <t>cg13537237</t>
  </si>
  <si>
    <t>LOC200772</t>
  </si>
  <si>
    <t>cg19040077</t>
  </si>
  <si>
    <t>D2HGDH</t>
  </si>
  <si>
    <t>cg12526997</t>
  </si>
  <si>
    <t>cg22495460</t>
  </si>
  <si>
    <t>ADCY3</t>
  </si>
  <si>
    <t>cg11354105</t>
  </si>
  <si>
    <t>DNMT3A</t>
  </si>
  <si>
    <t>DNA (cytosine-5)-methyltransferase 3A isoform b</t>
  </si>
  <si>
    <t>cg16206520</t>
  </si>
  <si>
    <t>MRPL33</t>
  </si>
  <si>
    <t>39S ribosomal protein L33, mitochondrial isoform a</t>
  </si>
  <si>
    <t>RBKS</t>
  </si>
  <si>
    <t>ribokinase isoform 1</t>
  </si>
  <si>
    <t>cg00470044</t>
  </si>
  <si>
    <t>BRE</t>
  </si>
  <si>
    <t>cg17589866</t>
  </si>
  <si>
    <t>ALK</t>
  </si>
  <si>
    <t>cg23627062</t>
  </si>
  <si>
    <t>LINC00486</t>
  </si>
  <si>
    <t>cg17370319</t>
  </si>
  <si>
    <t>cg06360976</t>
  </si>
  <si>
    <t>cg11642891</t>
  </si>
  <si>
    <t>cg23994061</t>
  </si>
  <si>
    <t>cg25727520</t>
  </si>
  <si>
    <t>QPCT</t>
  </si>
  <si>
    <t>cg15293422</t>
  </si>
  <si>
    <t>CDC42EP3</t>
  </si>
  <si>
    <t>cdc42 effector protein 3</t>
  </si>
  <si>
    <t>cg05062676</t>
  </si>
  <si>
    <t>CYP1B1</t>
  </si>
  <si>
    <t>cytochrome P450 1B1</t>
  </si>
  <si>
    <t>cg06655665</t>
  </si>
  <si>
    <t>cg12961607</t>
  </si>
  <si>
    <t>serine/arginine-rich splicing factor 7 isoform 2</t>
  </si>
  <si>
    <t>cg04441847</t>
  </si>
  <si>
    <t>cg24396429</t>
  </si>
  <si>
    <t>SLC8A1</t>
  </si>
  <si>
    <t>sodium/calcium exchanger 1 isoform D precursor</t>
  </si>
  <si>
    <t>cg07095908</t>
  </si>
  <si>
    <t>cg09302922</t>
  </si>
  <si>
    <t>cg20629315</t>
  </si>
  <si>
    <t>THADA</t>
  </si>
  <si>
    <t>cg05939149</t>
  </si>
  <si>
    <t>PLEKHH2</t>
  </si>
  <si>
    <t>cg12423623</t>
  </si>
  <si>
    <t>LINC01121</t>
  </si>
  <si>
    <t>cg06398242</t>
  </si>
  <si>
    <t>PRKCE</t>
  </si>
  <si>
    <t>cg07901411</t>
  </si>
  <si>
    <t>EPAS1</t>
  </si>
  <si>
    <t>endothelial PAS domain-containing protein 1</t>
  </si>
  <si>
    <t>cg27138002</t>
  </si>
  <si>
    <t>SOCS5</t>
  </si>
  <si>
    <t>suppressor of cytokine signaling 5</t>
  </si>
  <si>
    <t>cg14535245</t>
  </si>
  <si>
    <t>TTC7A</t>
  </si>
  <si>
    <t>cg02286857</t>
  </si>
  <si>
    <t>cg10809134</t>
  </si>
  <si>
    <t>cg03709613</t>
  </si>
  <si>
    <t>LHCGR,STON1-GTF2A1L</t>
  </si>
  <si>
    <t>cg01613249</t>
  </si>
  <si>
    <t>SPTBN1</t>
  </si>
  <si>
    <t>cg20017590</t>
  </si>
  <si>
    <t>cg08556541</t>
  </si>
  <si>
    <t>cg26821758</t>
  </si>
  <si>
    <t>CCDC88A</t>
  </si>
  <si>
    <t>girdin isoform 3</t>
  </si>
  <si>
    <t>cg02738617</t>
  </si>
  <si>
    <t>cg14170043</t>
  </si>
  <si>
    <t>LINC01122</t>
  </si>
  <si>
    <t>cg27360727</t>
  </si>
  <si>
    <t>cg12734023</t>
  </si>
  <si>
    <t>SERTAD2</t>
  </si>
  <si>
    <t>cg24872815</t>
  </si>
  <si>
    <t>SPRED2</t>
  </si>
  <si>
    <t>cg27169860</t>
  </si>
  <si>
    <t>cg17459215</t>
  </si>
  <si>
    <t>cg17375248</t>
  </si>
  <si>
    <t>LOC100507073</t>
  </si>
  <si>
    <t>cg27169559</t>
  </si>
  <si>
    <t>cg06465851</t>
  </si>
  <si>
    <t>LOC101927701</t>
  </si>
  <si>
    <t>cg15258980</t>
  </si>
  <si>
    <t>ARHGAP25</t>
  </si>
  <si>
    <t>rho GTPase-activating protein 25 isoform d</t>
  </si>
  <si>
    <t>cg11309785</t>
  </si>
  <si>
    <t>EXOC6B</t>
  </si>
  <si>
    <t>cg01987702</t>
  </si>
  <si>
    <t>TET3</t>
  </si>
  <si>
    <t>cg12220426</t>
  </si>
  <si>
    <t>TACR1</t>
  </si>
  <si>
    <t>cg18145810</t>
  </si>
  <si>
    <t>REG3G</t>
  </si>
  <si>
    <t>regenerating islet-derived protein 3-gamma isoform 1 preproprotein</t>
  </si>
  <si>
    <t>cg03027227</t>
  </si>
  <si>
    <t>CTNNA2</t>
  </si>
  <si>
    <t>cg19745930</t>
  </si>
  <si>
    <t>cg12656085</t>
  </si>
  <si>
    <t>cg07894586</t>
  </si>
  <si>
    <t>cg27380631</t>
  </si>
  <si>
    <t>KIDINS220</t>
  </si>
  <si>
    <t>cg10987840</t>
  </si>
  <si>
    <t>cg21821308</t>
  </si>
  <si>
    <t>ASAP2</t>
  </si>
  <si>
    <t>cg17526890</t>
  </si>
  <si>
    <t>STARD7</t>
  </si>
  <si>
    <t>cg08883078</t>
  </si>
  <si>
    <t>KANSL3</t>
  </si>
  <si>
    <t>cg02606840</t>
  </si>
  <si>
    <t>alpha-1,3-mannosyl-glycoprotein 4-beta-N-acetylglucosaminyltransferase A isoform 2</t>
  </si>
  <si>
    <t>cg03429643</t>
  </si>
  <si>
    <t>cg11366886</t>
  </si>
  <si>
    <t>cg03850957</t>
  </si>
  <si>
    <t>SNRPB2</t>
  </si>
  <si>
    <t>U2 small nuclear ribonucleoprotein B''</t>
  </si>
  <si>
    <t>cg26161708</t>
  </si>
  <si>
    <t>RRBP1</t>
  </si>
  <si>
    <t>ribosome-binding protein 1</t>
  </si>
  <si>
    <t>cg20918393</t>
  </si>
  <si>
    <t>RIN2</t>
  </si>
  <si>
    <t>ras and Rab interactor 2 isoform 1</t>
  </si>
  <si>
    <t>cg17016000</t>
  </si>
  <si>
    <t>cg16309876</t>
  </si>
  <si>
    <t>PAX1</t>
  </si>
  <si>
    <t>cg11804789</t>
  </si>
  <si>
    <t>CST7</t>
  </si>
  <si>
    <t>cystatin-F precursor</t>
  </si>
  <si>
    <t>cg05825244</t>
  </si>
  <si>
    <t>EBF4</t>
  </si>
  <si>
    <t>cg16887334</t>
  </si>
  <si>
    <t>OXT</t>
  </si>
  <si>
    <t>oxytocin-neurophysin 1 preproprotein</t>
  </si>
  <si>
    <t>cg25292098</t>
  </si>
  <si>
    <t>cg03355213</t>
  </si>
  <si>
    <t>ZNF341-AS1</t>
  </si>
  <si>
    <t>CHMP4B</t>
  </si>
  <si>
    <t>charged multivesicular body protein 4b</t>
  </si>
  <si>
    <t>cg09760574</t>
  </si>
  <si>
    <t>CNBD2</t>
  </si>
  <si>
    <t>cg24871845</t>
  </si>
  <si>
    <t>RPN2</t>
  </si>
  <si>
    <t>dolichyl-diphosphooligosaccharide--protein glycosyltransferase subunit 2 isoform 1 precursor</t>
  </si>
  <si>
    <t>MROH8</t>
  </si>
  <si>
    <t>protein MROH8 isoform 1</t>
  </si>
  <si>
    <t>cg10981598</t>
  </si>
  <si>
    <t>NNAT</t>
  </si>
  <si>
    <t>neuronatin isoform alpha</t>
  </si>
  <si>
    <t>BLCAP</t>
  </si>
  <si>
    <t>bladder cancer-associated protein</t>
  </si>
  <si>
    <t>cg02983911</t>
  </si>
  <si>
    <t>BPI</t>
  </si>
  <si>
    <t>bactericidal permeability-increasing protein precursor</t>
  </si>
  <si>
    <t>cg02737268</t>
  </si>
  <si>
    <t>CDC25B</t>
  </si>
  <si>
    <t>M-phase inducer phosphatase 2 isoform 9</t>
  </si>
  <si>
    <t>cg18523886</t>
  </si>
  <si>
    <t>cg04293085</t>
  </si>
  <si>
    <t>ADRA1D</t>
  </si>
  <si>
    <t>alpha-1D adrenergic receptor</t>
  </si>
  <si>
    <t>cg07097722</t>
  </si>
  <si>
    <t>PKIG</t>
  </si>
  <si>
    <t>cAMP-dependent protein kinase inhibitor gamma</t>
  </si>
  <si>
    <t>ADA</t>
  </si>
  <si>
    <t>adenosine deaminase</t>
  </si>
  <si>
    <t>cg12056733</t>
  </si>
  <si>
    <t>YWHAB</t>
  </si>
  <si>
    <t>14-3-3 protein beta/alpha</t>
  </si>
  <si>
    <t>cg12042264</t>
  </si>
  <si>
    <t>cg03109209</t>
  </si>
  <si>
    <t>SLC13A3</t>
  </si>
  <si>
    <t>solute carrier family 13 member 3 isoform b</t>
  </si>
  <si>
    <t>TP53RK</t>
  </si>
  <si>
    <t>TP53-regulating kinase</t>
  </si>
  <si>
    <t>cg08125397</t>
  </si>
  <si>
    <t>LINC00494</t>
  </si>
  <si>
    <t>cg06357305</t>
  </si>
  <si>
    <t>PTGIS</t>
  </si>
  <si>
    <t>prostacyclin synthase precursor</t>
  </si>
  <si>
    <t>cg20430841</t>
  </si>
  <si>
    <t>cg11837293</t>
  </si>
  <si>
    <t>cg14770407</t>
  </si>
  <si>
    <t>CASS4</t>
  </si>
  <si>
    <t>cas scaffolding protein family member 4 isoform a</t>
  </si>
  <si>
    <t>cg01623438</t>
  </si>
  <si>
    <t>CTSZ</t>
  </si>
  <si>
    <t>cathepsin Z preproprotein</t>
  </si>
  <si>
    <t>cg19102955</t>
  </si>
  <si>
    <t>TRMT6</t>
  </si>
  <si>
    <t>cg01697623</t>
  </si>
  <si>
    <t>SLCO4A1</t>
  </si>
  <si>
    <t>cg15262954</t>
  </si>
  <si>
    <t>HELZ2</t>
  </si>
  <si>
    <t>helicase with zinc finger domain 2 isoform 2</t>
  </si>
  <si>
    <t>cg13309012</t>
  </si>
  <si>
    <t>MIR155</t>
  </si>
  <si>
    <t>MIR155HG</t>
  </si>
  <si>
    <t>cg13784195</t>
  </si>
  <si>
    <t>GABPA</t>
  </si>
  <si>
    <t>GA-binding protein alpha chain</t>
  </si>
  <si>
    <t>ATP5J</t>
  </si>
  <si>
    <t>cg26289665</t>
  </si>
  <si>
    <t>MAP3K7CL</t>
  </si>
  <si>
    <t>MAP3K7 C-terminal-like protein isoform 1</t>
  </si>
  <si>
    <t>cg12349676</t>
  </si>
  <si>
    <t>cg15408497</t>
  </si>
  <si>
    <t>ITSN1</t>
  </si>
  <si>
    <t>cg00874051</t>
  </si>
  <si>
    <t>cg15242225</t>
  </si>
  <si>
    <t>runt-related transcription factor 1 isoform AML1c</t>
  </si>
  <si>
    <t>cg19836199</t>
  </si>
  <si>
    <t>cg08443845</t>
  </si>
  <si>
    <t>cg16059256</t>
  </si>
  <si>
    <t>cg09777775</t>
  </si>
  <si>
    <t>cg09731946</t>
  </si>
  <si>
    <t>cg09247319</t>
  </si>
  <si>
    <t>DNMT3L</t>
  </si>
  <si>
    <t>DNA (cytosine-5)-methyltransferase 3-like isoform 2</t>
  </si>
  <si>
    <t>cg00949980</t>
  </si>
  <si>
    <t>SUMO3</t>
  </si>
  <si>
    <t>small ubiquitin-related modifier 3 isoform 2</t>
  </si>
  <si>
    <t>cg16029659</t>
  </si>
  <si>
    <t>cg18638180</t>
  </si>
  <si>
    <t>FAM207A</t>
  </si>
  <si>
    <t>cg10006897</t>
  </si>
  <si>
    <t>PCBP3</t>
  </si>
  <si>
    <t>cg16389078</t>
  </si>
  <si>
    <t>IL17RA</t>
  </si>
  <si>
    <t>cg21144941</t>
  </si>
  <si>
    <t>CECR1</t>
  </si>
  <si>
    <t>adenosine deaminase CECR1 isoform b</t>
  </si>
  <si>
    <t>cg02415779</t>
  </si>
  <si>
    <t>cg01697719</t>
  </si>
  <si>
    <t>TBX1</t>
  </si>
  <si>
    <t>T-box transcription factor TBX1 isoform C</t>
  </si>
  <si>
    <t>cg02433266</t>
  </si>
  <si>
    <t>RTN4R</t>
  </si>
  <si>
    <t>reticulon-4 receptor precursor</t>
  </si>
  <si>
    <t>cg25898577</t>
  </si>
  <si>
    <t>PPM1F</t>
  </si>
  <si>
    <t>cg26216618</t>
  </si>
  <si>
    <t>RSPH14</t>
  </si>
  <si>
    <t>cg20660269</t>
  </si>
  <si>
    <t>ADORA2A-AS1</t>
  </si>
  <si>
    <t>ADORA2A,SPECC1L-ADORA2A</t>
  </si>
  <si>
    <t>cg02237342</t>
  </si>
  <si>
    <t>cg13345299</t>
  </si>
  <si>
    <t>HPS4</t>
  </si>
  <si>
    <t>Hermansky-Pudlak syndrome 4 protein isoform b</t>
  </si>
  <si>
    <t>cg01214458</t>
  </si>
  <si>
    <t>MN1</t>
  </si>
  <si>
    <t>cg03669698</t>
  </si>
  <si>
    <t>GAS2L1</t>
  </si>
  <si>
    <t>GAS2-like protein 1 isoform a</t>
  </si>
  <si>
    <t>RASL10A</t>
  </si>
  <si>
    <t>ras-like protein family member 10A precursor</t>
  </si>
  <si>
    <t>cg19131731</t>
  </si>
  <si>
    <t>LIF</t>
  </si>
  <si>
    <t>leukemia inhibitory factor isoform 2</t>
  </si>
  <si>
    <t>cg06345909</t>
  </si>
  <si>
    <t>cg25666403</t>
  </si>
  <si>
    <t>oncostatin-M preproprotein</t>
  </si>
  <si>
    <t>cg02026204</t>
  </si>
  <si>
    <t>cg23601468</t>
  </si>
  <si>
    <t>TIMP3,SYN3</t>
  </si>
  <si>
    <t>cg03338209</t>
  </si>
  <si>
    <t>CARD10</t>
  </si>
  <si>
    <t>cg26651950</t>
  </si>
  <si>
    <t>LGALS2</t>
  </si>
  <si>
    <t>galectin-2</t>
  </si>
  <si>
    <t>cg27504369</t>
  </si>
  <si>
    <t>APOBEC3A_B</t>
  </si>
  <si>
    <t>probable DNA dC-&gt;dU-editing enzyme APOBEC-3A</t>
  </si>
  <si>
    <t>APOBEC3A</t>
  </si>
  <si>
    <t>DNA dC-&gt;dU-editing enzyme APOBEC-3A isoform a</t>
  </si>
  <si>
    <t>APOBEC3A_B,APOBEC3A</t>
  </si>
  <si>
    <t>cg03840259</t>
  </si>
  <si>
    <t>GRAP2</t>
  </si>
  <si>
    <t>GRB2-related adapter protein 2 isoform 1</t>
  </si>
  <si>
    <t>cg02481714</t>
  </si>
  <si>
    <t>TNRC6B</t>
  </si>
  <si>
    <t>trinucleotide repeat-containing gene 6B protein isoform 3</t>
  </si>
  <si>
    <t>cg01291381</t>
  </si>
  <si>
    <t>MKL1</t>
  </si>
  <si>
    <t>cg22488367</t>
  </si>
  <si>
    <t>uncharacterized protein KIAA0930 isoform a</t>
  </si>
  <si>
    <t>cg21935981</t>
  </si>
  <si>
    <t>cg07795766</t>
  </si>
  <si>
    <t>cg06315390</t>
  </si>
  <si>
    <t>FAM118A</t>
  </si>
  <si>
    <t>protein FAM118A</t>
  </si>
  <si>
    <t>cg14425733</t>
  </si>
  <si>
    <t>PRR34</t>
  </si>
  <si>
    <t>proline-rich protein 34</t>
  </si>
  <si>
    <t>PRR34-AS1</t>
  </si>
  <si>
    <t>cg18384588</t>
  </si>
  <si>
    <t>cg08061524</t>
  </si>
  <si>
    <t>cg25487405</t>
  </si>
  <si>
    <t>cg17342469</t>
  </si>
  <si>
    <t>cg27214856</t>
  </si>
  <si>
    <t>cg19521610</t>
  </si>
  <si>
    <t>cg05234326</t>
  </si>
  <si>
    <t>cg05861567</t>
  </si>
  <si>
    <t>MLC1</t>
  </si>
  <si>
    <t>membrane protein MLC1</t>
  </si>
  <si>
    <t>cg03677952</t>
  </si>
  <si>
    <t>cg19113686</t>
  </si>
  <si>
    <t>RPL24</t>
  </si>
  <si>
    <t>60S ribosomal protein L24</t>
  </si>
  <si>
    <t>cg01021682</t>
  </si>
  <si>
    <t>cg04011173</t>
  </si>
  <si>
    <t>LINC00852</t>
  </si>
  <si>
    <t>GHRL</t>
  </si>
  <si>
    <t>appetite-regulating hormone isoform 1 preproprotein</t>
  </si>
  <si>
    <t>LINC00852,GHRLOS</t>
  </si>
  <si>
    <t>cg15313895</t>
  </si>
  <si>
    <t>cg25236749</t>
  </si>
  <si>
    <t>cg13023621</t>
  </si>
  <si>
    <t>LINC00882</t>
  </si>
  <si>
    <t>cg23733260</t>
  </si>
  <si>
    <t>BBX</t>
  </si>
  <si>
    <t>cg18070504</t>
  </si>
  <si>
    <t>HRH1</t>
  </si>
  <si>
    <t>cg07681748</t>
  </si>
  <si>
    <t>CD200</t>
  </si>
  <si>
    <t>OX-2 membrane glycoprotein isoform b</t>
  </si>
  <si>
    <t>cg03995631</t>
  </si>
  <si>
    <t>BTLA</t>
  </si>
  <si>
    <t>B- and T-lymphocyte attenuator isoform 1 precursor</t>
  </si>
  <si>
    <t>cg15139163</t>
  </si>
  <si>
    <t>ATG7</t>
  </si>
  <si>
    <t>cg27330193</t>
  </si>
  <si>
    <t>cg00028135</t>
  </si>
  <si>
    <t>zinc finger and BTB domain-containing protein 20 isoform 2</t>
  </si>
  <si>
    <t>cg03556243</t>
  </si>
  <si>
    <t>cg20387392</t>
  </si>
  <si>
    <t>cg12431891</t>
  </si>
  <si>
    <t>cg05643613</t>
  </si>
  <si>
    <t>cg02073081</t>
  </si>
  <si>
    <t>VGLL4</t>
  </si>
  <si>
    <t>cg22513455</t>
  </si>
  <si>
    <t>B4GALT4-AS1,B4GALT4</t>
  </si>
  <si>
    <t>cg16331599</t>
  </si>
  <si>
    <t>CD86</t>
  </si>
  <si>
    <t>T-lymphocyte activation antigen CD86 isoform 3 precursor</t>
  </si>
  <si>
    <t>cg06652349</t>
  </si>
  <si>
    <t>SEC22A</t>
  </si>
  <si>
    <t>vesicle-trafficking protein SEC22a</t>
  </si>
  <si>
    <t>cg07349815</t>
  </si>
  <si>
    <t>cg07249742</t>
  </si>
  <si>
    <t>cg14112569</t>
  </si>
  <si>
    <t>integrin beta-5 precursor</t>
  </si>
  <si>
    <t>cg10499651</t>
  </si>
  <si>
    <t>PPARG</t>
  </si>
  <si>
    <t>cg12177944</t>
  </si>
  <si>
    <t>PLXND1</t>
  </si>
  <si>
    <t>cg00369142</t>
  </si>
  <si>
    <t>PPP2R3A</t>
  </si>
  <si>
    <t>serine/threonine-protein phosphatase 2A regulatory subunit B'' subunit alpha isoform 1</t>
  </si>
  <si>
    <t>MSL2</t>
  </si>
  <si>
    <t>E3 ubiquitin-protein ligase MSL2 isoform 1</t>
  </si>
  <si>
    <t>cg15097422</t>
  </si>
  <si>
    <t>FBLN2</t>
  </si>
  <si>
    <t>cg25498969</t>
  </si>
  <si>
    <t>STAG1</t>
  </si>
  <si>
    <t>cg05652381</t>
  </si>
  <si>
    <t>NME9</t>
  </si>
  <si>
    <t>cg16243532</t>
  </si>
  <si>
    <t>cg15699627</t>
  </si>
  <si>
    <t>cg07852840</t>
  </si>
  <si>
    <t>SPSB4</t>
  </si>
  <si>
    <t>cg06137072</t>
  </si>
  <si>
    <t>cg13029400</t>
  </si>
  <si>
    <t>cg06294561</t>
  </si>
  <si>
    <t>cg20132775</t>
  </si>
  <si>
    <t>TRPC1</t>
  </si>
  <si>
    <t>short transient receptor potential channel 1 isoform 2</t>
  </si>
  <si>
    <t>cg07038342</t>
  </si>
  <si>
    <t>PLSCR4</t>
  </si>
  <si>
    <t>phospholipid scramblase 4 isoform b</t>
  </si>
  <si>
    <t>cg21552014</t>
  </si>
  <si>
    <t>cg16717008</t>
  </si>
  <si>
    <t>cg08124030</t>
  </si>
  <si>
    <t>TM4SF1-AS1</t>
  </si>
  <si>
    <t>TM4SF1</t>
  </si>
  <si>
    <t>transmembrane 4 L6 family member 1</t>
  </si>
  <si>
    <t>cg00214395</t>
  </si>
  <si>
    <t>cg11050612</t>
  </si>
  <si>
    <t>WWTR1</t>
  </si>
  <si>
    <t>WW domain-containing transcription regulator protein 1</t>
  </si>
  <si>
    <t>WWTR1-AS1</t>
  </si>
  <si>
    <t>cg12754495</t>
  </si>
  <si>
    <t>P2Y purinoceptor 12</t>
  </si>
  <si>
    <t>cg04422741</t>
  </si>
  <si>
    <t>cg06855506</t>
  </si>
  <si>
    <t>cg23184653</t>
  </si>
  <si>
    <t>cg19244029</t>
  </si>
  <si>
    <t>KCNAB1</t>
  </si>
  <si>
    <t>cg17893459</t>
  </si>
  <si>
    <t>VEPH1</t>
  </si>
  <si>
    <t>cg12315391</t>
  </si>
  <si>
    <t>SHOX2</t>
  </si>
  <si>
    <t>short stature homeobox protein 2 isoform b</t>
  </si>
  <si>
    <t>cg22834147</t>
  </si>
  <si>
    <t>RSRC1</t>
  </si>
  <si>
    <t>cg17481912</t>
  </si>
  <si>
    <t>LXN</t>
  </si>
  <si>
    <t>latexin</t>
  </si>
  <si>
    <t>GFM1</t>
  </si>
  <si>
    <t>cg18751231</t>
  </si>
  <si>
    <t>SCHIP1,IQCJ-SCHIP1</t>
  </si>
  <si>
    <t>cg12785694</t>
  </si>
  <si>
    <t>MIR15B</t>
  </si>
  <si>
    <t>MIR16-2</t>
  </si>
  <si>
    <t>SMC4</t>
  </si>
  <si>
    <t>cg27121661</t>
  </si>
  <si>
    <t>RFTN1</t>
  </si>
  <si>
    <t>cg03591690</t>
  </si>
  <si>
    <t>cg24264042</t>
  </si>
  <si>
    <t>cg03603669</t>
  </si>
  <si>
    <t>PHC3</t>
  </si>
  <si>
    <t>polyhomeotic-like protein 3 isoform 2</t>
  </si>
  <si>
    <t>cg02847220</t>
  </si>
  <si>
    <t>PLD1</t>
  </si>
  <si>
    <t>cg12462499</t>
  </si>
  <si>
    <t>FNDC3B</t>
  </si>
  <si>
    <t>cg11088682</t>
  </si>
  <si>
    <t>NCEH1</t>
  </si>
  <si>
    <t>cg21643939</t>
  </si>
  <si>
    <t>ECT2</t>
  </si>
  <si>
    <t>protein ECT2 isoform a</t>
  </si>
  <si>
    <t>cg21188409</t>
  </si>
  <si>
    <t>LOC101928882</t>
  </si>
  <si>
    <t>cg25008182</t>
  </si>
  <si>
    <t>cg19617080</t>
  </si>
  <si>
    <t>ATP11B</t>
  </si>
  <si>
    <t>probable phospholipid-transporting ATPase IF</t>
  </si>
  <si>
    <t>cg14998896</t>
  </si>
  <si>
    <t>MAP3K13</t>
  </si>
  <si>
    <t>mitogen-activated protein kinase kinase kinase 13 isoform 1</t>
  </si>
  <si>
    <t>cg07091500</t>
  </si>
  <si>
    <t>LOC344887</t>
  </si>
  <si>
    <t>cg14532344</t>
  </si>
  <si>
    <t>cg03826463</t>
  </si>
  <si>
    <t>cg23651889</t>
  </si>
  <si>
    <t>LPP</t>
  </si>
  <si>
    <t>cg21381949</t>
  </si>
  <si>
    <t>cg09715793</t>
  </si>
  <si>
    <t>cg09449853</t>
  </si>
  <si>
    <t>ATP13A5</t>
  </si>
  <si>
    <t>probable cation-transporting ATPase 13A5</t>
  </si>
  <si>
    <t>cg04051365</t>
  </si>
  <si>
    <t>cg06103243</t>
  </si>
  <si>
    <t>LOC100505920</t>
  </si>
  <si>
    <t>cg12819431</t>
  </si>
  <si>
    <t>cg16924010</t>
  </si>
  <si>
    <t>LINC00887</t>
  </si>
  <si>
    <t>cg23192683</t>
  </si>
  <si>
    <t>LINC00884</t>
  </si>
  <si>
    <t>cg26767081</t>
  </si>
  <si>
    <t>cg08994763</t>
  </si>
  <si>
    <t>cg21937377</t>
  </si>
  <si>
    <t>XXYLT1-AS2</t>
  </si>
  <si>
    <t>XXYLT1-AS2,XXYLT1</t>
  </si>
  <si>
    <t>cg05649077</t>
  </si>
  <si>
    <t>cg23720929</t>
  </si>
  <si>
    <t>APOD</t>
  </si>
  <si>
    <t>apolipoprotein D precursor</t>
  </si>
  <si>
    <t>cg06305891</t>
  </si>
  <si>
    <t>cg17657502</t>
  </si>
  <si>
    <t>cg13706582</t>
  </si>
  <si>
    <t>ZNF385D</t>
  </si>
  <si>
    <t>zinc finger protein 385D</t>
  </si>
  <si>
    <t>cg26309929</t>
  </si>
  <si>
    <t>cg02057681</t>
  </si>
  <si>
    <t>CHL1</t>
  </si>
  <si>
    <t>cg24167667</t>
  </si>
  <si>
    <t>cg20207327</t>
  </si>
  <si>
    <t>cg21205663</t>
  </si>
  <si>
    <t>cg16033723</t>
  </si>
  <si>
    <t>cg10789050</t>
  </si>
  <si>
    <t>OSBPL10</t>
  </si>
  <si>
    <t>cg12682607</t>
  </si>
  <si>
    <t>cg11236746</t>
  </si>
  <si>
    <t>GLB1</t>
  </si>
  <si>
    <t>cg26682661</t>
  </si>
  <si>
    <t>EXOG</t>
  </si>
  <si>
    <t>cg21185355</t>
  </si>
  <si>
    <t>ULK4</t>
  </si>
  <si>
    <t>cg16811988</t>
  </si>
  <si>
    <t>cg25799059</t>
  </si>
  <si>
    <t>CDCP1</t>
  </si>
  <si>
    <t>cg14312439</t>
  </si>
  <si>
    <t>CCR3</t>
  </si>
  <si>
    <t>C-C chemokine receptor type 3 isoform 1</t>
  </si>
  <si>
    <t>cg04110105</t>
  </si>
  <si>
    <t>CCR2</t>
  </si>
  <si>
    <t>C-C chemokine receptor type 2 isoform A</t>
  </si>
  <si>
    <t>cg17567562</t>
  </si>
  <si>
    <t>SMARCC1</t>
  </si>
  <si>
    <t>cg27405988</t>
  </si>
  <si>
    <t>cg04625862</t>
  </si>
  <si>
    <t>NME6</t>
  </si>
  <si>
    <t>nucleoside diphosphate kinase 6 isoform 1</t>
  </si>
  <si>
    <t>cg14943722</t>
  </si>
  <si>
    <t>cg13341668</t>
  </si>
  <si>
    <t>HYAL2</t>
  </si>
  <si>
    <t>hyaluronidase-2 precursor</t>
  </si>
  <si>
    <t>TUSC2</t>
  </si>
  <si>
    <t>tumor suppressor candidate 2</t>
  </si>
  <si>
    <t>cg13302785</t>
  </si>
  <si>
    <t>DOCK3</t>
  </si>
  <si>
    <t>cg05479130</t>
  </si>
  <si>
    <t>cg07411420</t>
  </si>
  <si>
    <t>ERC2</t>
  </si>
  <si>
    <t>cg11934688</t>
  </si>
  <si>
    <t>PTPRG</t>
  </si>
  <si>
    <t>cg11438039</t>
  </si>
  <si>
    <t>cg21324884</t>
  </si>
  <si>
    <t>MIR548A2,ADAMTS9-AS2</t>
  </si>
  <si>
    <t>cg05509179</t>
  </si>
  <si>
    <t>cg14056993</t>
  </si>
  <si>
    <t>MAGI1</t>
  </si>
  <si>
    <t>membrane-associated guanylate kinase, WW and PDZ domain-containing protein 1 isoform c</t>
  </si>
  <si>
    <t>cg01631215</t>
  </si>
  <si>
    <t>SUCLG2-AS1</t>
  </si>
  <si>
    <t>SUCLG2</t>
  </si>
  <si>
    <t>succinyl-CoA ligase [GDP-forming] subunit beta, mitochondrial isoform 1 precursor</t>
  </si>
  <si>
    <t>cg19136632</t>
  </si>
  <si>
    <t>ARL6IP5</t>
  </si>
  <si>
    <t>PRA1 family protein 3</t>
  </si>
  <si>
    <t>cg21836903</t>
  </si>
  <si>
    <t>FOXP1</t>
  </si>
  <si>
    <t>forkhead box protein P1 isoform 8</t>
  </si>
  <si>
    <t>cg20088477</t>
  </si>
  <si>
    <t>cg20382675</t>
  </si>
  <si>
    <t>MIR1284</t>
  </si>
  <si>
    <t>forkhead box protein P1 isoform 1</t>
  </si>
  <si>
    <t>cg01295782</t>
  </si>
  <si>
    <t>cg09429735</t>
  </si>
  <si>
    <t>cg02997851</t>
  </si>
  <si>
    <t>CRYBG3</t>
  </si>
  <si>
    <t>very large A-kinase anchor protein</t>
  </si>
  <si>
    <t>cg15164782</t>
  </si>
  <si>
    <t>COL8A1,MIR548G</t>
  </si>
  <si>
    <t>cg00991994</t>
  </si>
  <si>
    <t>MIR548G,FILIP1L,CMSS1</t>
  </si>
  <si>
    <t>cg00689360</t>
  </si>
  <si>
    <t>ADH1C</t>
  </si>
  <si>
    <t>alcohol dehydrogenase 1C</t>
  </si>
  <si>
    <t>cg14506696</t>
  </si>
  <si>
    <t>dual adapter for phosphotyrosine and 3-phosphotyrosine and 3-phosphoinositide isoform 1</t>
  </si>
  <si>
    <t>cg10397389</t>
  </si>
  <si>
    <t>cg03744197</t>
  </si>
  <si>
    <t>cg24493367</t>
  </si>
  <si>
    <t>GSTCD</t>
  </si>
  <si>
    <t>cg21726372</t>
  </si>
  <si>
    <t>PITX2</t>
  </si>
  <si>
    <t>pituitary homeobox 2 isoform b</t>
  </si>
  <si>
    <t>cg16933229</t>
  </si>
  <si>
    <t>cg07328688</t>
  </si>
  <si>
    <t>ANK2</t>
  </si>
  <si>
    <t>ankyrin-2 isoform 3</t>
  </si>
  <si>
    <t>cg17253981</t>
  </si>
  <si>
    <t>cg26728709</t>
  </si>
  <si>
    <t>ARSJ</t>
  </si>
  <si>
    <t>arylsulfatase J precursor</t>
  </si>
  <si>
    <t>cg18157353</t>
  </si>
  <si>
    <t>cg13558774</t>
  </si>
  <si>
    <t>LOC100130872,SPON2</t>
  </si>
  <si>
    <t>cg15289534</t>
  </si>
  <si>
    <t>SYNPO2</t>
  </si>
  <si>
    <t>synaptopodin-2 isoform c</t>
  </si>
  <si>
    <t>cg03773809</t>
  </si>
  <si>
    <t>cg04228083</t>
  </si>
  <si>
    <t>LOC100130872</t>
  </si>
  <si>
    <t>SPON2</t>
  </si>
  <si>
    <t>spondin-2 precursor</t>
  </si>
  <si>
    <t>CTBP1-AS</t>
  </si>
  <si>
    <t>cg08669718</t>
  </si>
  <si>
    <t>cg26923863</t>
  </si>
  <si>
    <t>cg03955859</t>
  </si>
  <si>
    <t>SPATA5</t>
  </si>
  <si>
    <t>cg08251025</t>
  </si>
  <si>
    <t>SPRY1</t>
  </si>
  <si>
    <t>protein sprouty homolog 1</t>
  </si>
  <si>
    <t>cg21612617</t>
  </si>
  <si>
    <t>cg20477546</t>
  </si>
  <si>
    <t>cg23447233</t>
  </si>
  <si>
    <t>MAEA</t>
  </si>
  <si>
    <t>cg14597066</t>
  </si>
  <si>
    <t>cg20056949</t>
  </si>
  <si>
    <t>cg22631616</t>
  </si>
  <si>
    <t>TBC1D9</t>
  </si>
  <si>
    <t>cg18376497</t>
  </si>
  <si>
    <t>INPP4B</t>
  </si>
  <si>
    <t>cg19876092</t>
  </si>
  <si>
    <t>cg25911551</t>
  </si>
  <si>
    <t>MIR3139</t>
  </si>
  <si>
    <t>GAB1</t>
  </si>
  <si>
    <t>cg00316508</t>
  </si>
  <si>
    <t>ZNF827</t>
  </si>
  <si>
    <t>cg26492631</t>
  </si>
  <si>
    <t>ARHGAP10</t>
  </si>
  <si>
    <t>cg03729251</t>
  </si>
  <si>
    <t>protein mab-21-like 2</t>
  </si>
  <si>
    <t>LRBA</t>
  </si>
  <si>
    <t>cg08219218</t>
  </si>
  <si>
    <t>LRBA,MAB21L2</t>
  </si>
  <si>
    <t>cg16385330</t>
  </si>
  <si>
    <t>cg10900313</t>
  </si>
  <si>
    <t>SH3 domain-containing protein 19 isoform 1</t>
  </si>
  <si>
    <t>cg25114183</t>
  </si>
  <si>
    <t>cg10072319</t>
  </si>
  <si>
    <t>cg14270293</t>
  </si>
  <si>
    <t>cg18489994</t>
  </si>
  <si>
    <t>LOC101929095</t>
  </si>
  <si>
    <t>cg08954277</t>
  </si>
  <si>
    <t>cg17852507</t>
  </si>
  <si>
    <t>TRIM2</t>
  </si>
  <si>
    <t>tripartite motif-containing protein 2 isoform 1</t>
  </si>
  <si>
    <t>cg05003411</t>
  </si>
  <si>
    <t>C1QTNF7</t>
  </si>
  <si>
    <t>complement C1q tumor necrosis factor-related protein 7 isoform b precursor</t>
  </si>
  <si>
    <t>LOC101929095,C1QTNF7</t>
  </si>
  <si>
    <t>cg07229402</t>
  </si>
  <si>
    <t>cg11809668</t>
  </si>
  <si>
    <t>KIAA0922</t>
  </si>
  <si>
    <t>cg15957807</t>
  </si>
  <si>
    <t>PDGFC</t>
  </si>
  <si>
    <t>platelet-derived growth factor C precursor</t>
  </si>
  <si>
    <t>cg11005692</t>
  </si>
  <si>
    <t>cg08699206</t>
  </si>
  <si>
    <t>cg11637968</t>
  </si>
  <si>
    <t>FNIP2</t>
  </si>
  <si>
    <t>cg22266824</t>
  </si>
  <si>
    <t>cg21845400</t>
  </si>
  <si>
    <t>cg13096701</t>
  </si>
  <si>
    <t>RAPGEF2</t>
  </si>
  <si>
    <t>rap guanine nucleotide exchange factor 2</t>
  </si>
  <si>
    <t>cg21133433</t>
  </si>
  <si>
    <t>cg26927939</t>
  </si>
  <si>
    <t>C4orf27</t>
  </si>
  <si>
    <t>UPF0609 protein C4orf27</t>
  </si>
  <si>
    <t>cg08155109</t>
  </si>
  <si>
    <t>GALNTL6</t>
  </si>
  <si>
    <t>cg13326647</t>
  </si>
  <si>
    <t>cg07681935</t>
  </si>
  <si>
    <t>HAND2-AS1</t>
  </si>
  <si>
    <t>HAND2</t>
  </si>
  <si>
    <t>heart- and neural crest derivatives-expressed protein 2</t>
  </si>
  <si>
    <t>cg00655552</t>
  </si>
  <si>
    <t>cg12835012</t>
  </si>
  <si>
    <t>cg17061156</t>
  </si>
  <si>
    <t>STOX2</t>
  </si>
  <si>
    <t>storkhead-box protein 2</t>
  </si>
  <si>
    <t>cg07394914</t>
  </si>
  <si>
    <t>IRF2</t>
  </si>
  <si>
    <t>cg17006136</t>
  </si>
  <si>
    <t>SORBS2</t>
  </si>
  <si>
    <t>cg04392082</t>
  </si>
  <si>
    <t>sorbin and SH3 domain-containing protein 2 isoform 1</t>
  </si>
  <si>
    <t>cg10380328</t>
  </si>
  <si>
    <t>cg19940312</t>
  </si>
  <si>
    <t>SLIT2</t>
  </si>
  <si>
    <t>slit homolog 2 protein isoform 1 precursor</t>
  </si>
  <si>
    <t>cg24563691</t>
  </si>
  <si>
    <t>MIR548AJ2</t>
  </si>
  <si>
    <t>cg03577139</t>
  </si>
  <si>
    <t>extracellular superoxide dismutase [Cu-Zn] precursor</t>
  </si>
  <si>
    <t>cg25449950</t>
  </si>
  <si>
    <t>cg26968498</t>
  </si>
  <si>
    <t>cg24453153</t>
  </si>
  <si>
    <t>cg08472008</t>
  </si>
  <si>
    <t>LRPAP1</t>
  </si>
  <si>
    <t>cg04301614</t>
  </si>
  <si>
    <t>C4orf19</t>
  </si>
  <si>
    <t>uncharacterized protein C4orf19</t>
  </si>
  <si>
    <t>cg15656501</t>
  </si>
  <si>
    <t>KLF3-AS1</t>
  </si>
  <si>
    <t>cg13084677</t>
  </si>
  <si>
    <t>LOC401127</t>
  </si>
  <si>
    <t>LOC401127,MIR1273H</t>
  </si>
  <si>
    <t>cg10019467</t>
  </si>
  <si>
    <t>RBM47</t>
  </si>
  <si>
    <t>RNA-binding protein 47 isoform a</t>
  </si>
  <si>
    <t>cg25349276</t>
  </si>
  <si>
    <t>LIMCH1</t>
  </si>
  <si>
    <t>LIM and calponin homology domains-containing protein 1 isoform d</t>
  </si>
  <si>
    <t>cg16000989</t>
  </si>
  <si>
    <t>DCAF4L1</t>
  </si>
  <si>
    <t>DDB1- and CUL4-associated factor 4-like protein 1</t>
  </si>
  <si>
    <t>cg12367833</t>
  </si>
  <si>
    <t>cg22767348</t>
  </si>
  <si>
    <t>STX18-AS1</t>
  </si>
  <si>
    <t>cg10307662</t>
  </si>
  <si>
    <t>cg22767754</t>
  </si>
  <si>
    <t>NIPAL1</t>
  </si>
  <si>
    <t>magnesium transporter NIPA3</t>
  </si>
  <si>
    <t>cg09573795</t>
  </si>
  <si>
    <t>cg24840099</t>
  </si>
  <si>
    <t>cg05475091</t>
  </si>
  <si>
    <t>FRYL</t>
  </si>
  <si>
    <t>cg21538208</t>
  </si>
  <si>
    <t>cg09748975</t>
  </si>
  <si>
    <t>cg11078084</t>
  </si>
  <si>
    <t>cg26789064</t>
  </si>
  <si>
    <t>cg23664174</t>
  </si>
  <si>
    <t>LNX1</t>
  </si>
  <si>
    <t>cg11984971</t>
  </si>
  <si>
    <t>cg26816491</t>
  </si>
  <si>
    <t>cg11106652</t>
  </si>
  <si>
    <t>cg18716912</t>
  </si>
  <si>
    <t>POLR2B</t>
  </si>
  <si>
    <t>cg10738358</t>
  </si>
  <si>
    <t>IGFBP7</t>
  </si>
  <si>
    <t>cg16506970</t>
  </si>
  <si>
    <t>KIAA0232</t>
  </si>
  <si>
    <t>cg16414852</t>
  </si>
  <si>
    <t>SULT1B1</t>
  </si>
  <si>
    <t>sulfotransferase family cytosolic 1B member 1</t>
  </si>
  <si>
    <t>cg06059810</t>
  </si>
  <si>
    <t>protein RUFY3 isoform 2</t>
  </si>
  <si>
    <t>cg09990852</t>
  </si>
  <si>
    <t>cg08514408</t>
  </si>
  <si>
    <t>DCK</t>
  </si>
  <si>
    <t>cg19066171</t>
  </si>
  <si>
    <t>SLC4A4</t>
  </si>
  <si>
    <t>cg10128806</t>
  </si>
  <si>
    <t>FRAS1</t>
  </si>
  <si>
    <t>extracellular matrix protein FRAS1 isoform 2 precursor</t>
  </si>
  <si>
    <t>cg11983124</t>
  </si>
  <si>
    <t>PRDM8</t>
  </si>
  <si>
    <t>PR domain zinc finger protein 8</t>
  </si>
  <si>
    <t>cg19317600</t>
  </si>
  <si>
    <t>ACOX3</t>
  </si>
  <si>
    <t>cg23586595</t>
  </si>
  <si>
    <t>placenta-specific gene 8 protein</t>
  </si>
  <si>
    <t>cg24402880</t>
  </si>
  <si>
    <t>cg19255783</t>
  </si>
  <si>
    <t>cg20603106</t>
  </si>
  <si>
    <t>rho GTPase-activating protein 24 isoform 3</t>
  </si>
  <si>
    <t>cg05688618</t>
  </si>
  <si>
    <t>cg04436383</t>
  </si>
  <si>
    <t>solute carrier family 10 member 6</t>
  </si>
  <si>
    <t>cg15881238</t>
  </si>
  <si>
    <t>cg13119182</t>
  </si>
  <si>
    <t>cg27179352</t>
  </si>
  <si>
    <t>AFF1</t>
  </si>
  <si>
    <t>cg12630520</t>
  </si>
  <si>
    <t>SPARCL1</t>
  </si>
  <si>
    <t>cg15552249</t>
  </si>
  <si>
    <t>SPARC-like protein 1 isoform 1 precursor</t>
  </si>
  <si>
    <t>cg08003102</t>
  </si>
  <si>
    <t>cg24750887</t>
  </si>
  <si>
    <t>cg08030922</t>
  </si>
  <si>
    <t>SNCA</t>
  </si>
  <si>
    <t>cg14140403</t>
  </si>
  <si>
    <t>GAK</t>
  </si>
  <si>
    <t>cg27186013</t>
  </si>
  <si>
    <t>hematopoietic prostaglandin D synthase</t>
  </si>
  <si>
    <t>cg19522940</t>
  </si>
  <si>
    <t>cg05225461</t>
  </si>
  <si>
    <t>C5orf30</t>
  </si>
  <si>
    <t>UNC119-binding protein C5orf30</t>
  </si>
  <si>
    <t>cg27094698</t>
  </si>
  <si>
    <t>MAN2A1</t>
  </si>
  <si>
    <t>cg11235297</t>
  </si>
  <si>
    <t>cg08530838</t>
  </si>
  <si>
    <t>cg16051561</t>
  </si>
  <si>
    <t>CTNND2</t>
  </si>
  <si>
    <t>cg23910341</t>
  </si>
  <si>
    <t>cg11229005</t>
  </si>
  <si>
    <t>cg19432886</t>
  </si>
  <si>
    <t>LOC101927421</t>
  </si>
  <si>
    <t>cg16624124</t>
  </si>
  <si>
    <t>cg22592160</t>
  </si>
  <si>
    <t>cg08861957</t>
  </si>
  <si>
    <t>CDC42SE2</t>
  </si>
  <si>
    <t>CDC42 small effector protein 2</t>
  </si>
  <si>
    <t>cg17817047</t>
  </si>
  <si>
    <t>RAPGEF6</t>
  </si>
  <si>
    <t>cg07135660</t>
  </si>
  <si>
    <t>cg02441103</t>
  </si>
  <si>
    <t>cg19780570</t>
  </si>
  <si>
    <t>LOC102546229</t>
  </si>
  <si>
    <t>cg15141378</t>
  </si>
  <si>
    <t>cg15881107</t>
  </si>
  <si>
    <t>cg06905511</t>
  </si>
  <si>
    <t>CXXC5</t>
  </si>
  <si>
    <t>CXXC-type zinc finger protein 5</t>
  </si>
  <si>
    <t>cg08682153</t>
  </si>
  <si>
    <t>PSD2</t>
  </si>
  <si>
    <t>PH and SEC7 domain-containing protein 2</t>
  </si>
  <si>
    <t>pro-neuregulin-2, membrane-bound isoform isoform 1</t>
  </si>
  <si>
    <t>cg15992535</t>
  </si>
  <si>
    <t>cg02009088</t>
  </si>
  <si>
    <t>cg05174942</t>
  </si>
  <si>
    <t>cg25984996</t>
  </si>
  <si>
    <t>cg15006772</t>
  </si>
  <si>
    <t>PCDHA1</t>
  </si>
  <si>
    <t>protocadherin alpha-1 isoform 2 precursor</t>
  </si>
  <si>
    <t>cg24065270</t>
  </si>
  <si>
    <t>FGF1</t>
  </si>
  <si>
    <t>cg02722633</t>
  </si>
  <si>
    <t>ARHGAP26</t>
  </si>
  <si>
    <t>cg05185926</t>
  </si>
  <si>
    <t>cg08845721</t>
  </si>
  <si>
    <t>NR3C1</t>
  </si>
  <si>
    <t>glucocorticoid receptor isoform beta</t>
  </si>
  <si>
    <t>cg24835948</t>
  </si>
  <si>
    <t>TRIO</t>
  </si>
  <si>
    <t>cg04646987</t>
  </si>
  <si>
    <t>cg12803754</t>
  </si>
  <si>
    <t>OTULIN</t>
  </si>
  <si>
    <t>cg22569154</t>
  </si>
  <si>
    <t>JAKMIP2</t>
  </si>
  <si>
    <t>cg17861277</t>
  </si>
  <si>
    <t>cg11601027</t>
  </si>
  <si>
    <t>HAND1</t>
  </si>
  <si>
    <t>heart- and neural crest derivatives-expressed protein 1</t>
  </si>
  <si>
    <t>cg18631301</t>
  </si>
  <si>
    <t>FBXL7</t>
  </si>
  <si>
    <t>cg17847344</t>
  </si>
  <si>
    <t>EBF1</t>
  </si>
  <si>
    <t>cg27127608</t>
  </si>
  <si>
    <t>cg04453138</t>
  </si>
  <si>
    <t>cg02029841</t>
  </si>
  <si>
    <t>MYO10</t>
  </si>
  <si>
    <t>cg06742628</t>
  </si>
  <si>
    <t>cg02363593</t>
  </si>
  <si>
    <t>DOCK2</t>
  </si>
  <si>
    <t>cg16087093</t>
  </si>
  <si>
    <t>FOXI1</t>
  </si>
  <si>
    <t>forkhead box protein I1 isoform b</t>
  </si>
  <si>
    <t>cg12360935</t>
  </si>
  <si>
    <t>LINC01366</t>
  </si>
  <si>
    <t>cg15129183</t>
  </si>
  <si>
    <t>cg24054315</t>
  </si>
  <si>
    <t>LOC285696</t>
  </si>
  <si>
    <t>cg21920221</t>
  </si>
  <si>
    <t>STK10</t>
  </si>
  <si>
    <t>serine/threonine-protein kinase 10</t>
  </si>
  <si>
    <t>cg02029908</t>
  </si>
  <si>
    <t>dual specificity protein phosphatase 1</t>
  </si>
  <si>
    <t>cg07018389</t>
  </si>
  <si>
    <t>cg03846076</t>
  </si>
  <si>
    <t>STC2</t>
  </si>
  <si>
    <t>stanniocalcin-2 precursor</t>
  </si>
  <si>
    <t>cg25592413</t>
  </si>
  <si>
    <t>cg16290431</t>
  </si>
  <si>
    <t>CPEB4</t>
  </si>
  <si>
    <t>cg10784548</t>
  </si>
  <si>
    <t>NSD1</t>
  </si>
  <si>
    <t>cg22155724</t>
  </si>
  <si>
    <t>cg24810933</t>
  </si>
  <si>
    <t>COL23A1</t>
  </si>
  <si>
    <t>cg12363682</t>
  </si>
  <si>
    <t>GRM6</t>
  </si>
  <si>
    <t>metabotropic glutamate receptor 6 precursor</t>
  </si>
  <si>
    <t>cg26050975</t>
  </si>
  <si>
    <t>MGAT4B</t>
  </si>
  <si>
    <t>alpha-1,3-mannosyl-glycoprotein 4-beta-N-acetylglucosaminyltransferase B isoform 2</t>
  </si>
  <si>
    <t>SQSTM1</t>
  </si>
  <si>
    <t>sequestosome-1 isoform 2</t>
  </si>
  <si>
    <t>cg04212021</t>
  </si>
  <si>
    <t>alpha-1,3-mannosyl-glycoprotein 2-beta-N-acetylglucosaminyltransferase</t>
  </si>
  <si>
    <t>cg11850468</t>
  </si>
  <si>
    <t>cg20399011</t>
  </si>
  <si>
    <t>cg23404351</t>
  </si>
  <si>
    <t>CDH12</t>
  </si>
  <si>
    <t>cadherin-12 preproprotein</t>
  </si>
  <si>
    <t>cg02767633</t>
  </si>
  <si>
    <t>cg14766603</t>
  </si>
  <si>
    <t>cg11155432</t>
  </si>
  <si>
    <t>CDH9</t>
  </si>
  <si>
    <t>cadherin-9 preproprotein</t>
  </si>
  <si>
    <t>cg21584234</t>
  </si>
  <si>
    <t>atrial natriuretic peptide receptor 3 isoform 2 precursor</t>
  </si>
  <si>
    <t>cg09093150</t>
  </si>
  <si>
    <t>cg21569398</t>
  </si>
  <si>
    <t>cg24595208</t>
  </si>
  <si>
    <t>cg26526853</t>
  </si>
  <si>
    <t>cg11669284</t>
  </si>
  <si>
    <t>WDR70</t>
  </si>
  <si>
    <t>cg12476044</t>
  </si>
  <si>
    <t>EGFLAM</t>
  </si>
  <si>
    <t>pikachurin isoform 2</t>
  </si>
  <si>
    <t>EGFLAM-AS2</t>
  </si>
  <si>
    <t>cg25224048</t>
  </si>
  <si>
    <t>pikachurin isoform 4</t>
  </si>
  <si>
    <t>cg26690648</t>
  </si>
  <si>
    <t>LIFR</t>
  </si>
  <si>
    <t>cg20380468</t>
  </si>
  <si>
    <t>cg05839875</t>
  </si>
  <si>
    <t>cg21099332</t>
  </si>
  <si>
    <t>FYN-binding protein isoform 3</t>
  </si>
  <si>
    <t>cg26186331</t>
  </si>
  <si>
    <t>DAB2</t>
  </si>
  <si>
    <t>cg19805179</t>
  </si>
  <si>
    <t>disabled homolog 2 isoform 1</t>
  </si>
  <si>
    <t>cg18275589</t>
  </si>
  <si>
    <t>cg24090911</t>
  </si>
  <si>
    <t>cg26942801</t>
  </si>
  <si>
    <t>ANXA2R</t>
  </si>
  <si>
    <t>annexin-2 receptor</t>
  </si>
  <si>
    <t>LOC153684</t>
  </si>
  <si>
    <t>LOC648987,ANXA2R</t>
  </si>
  <si>
    <t>cg16565562</t>
  </si>
  <si>
    <t>cg15384589</t>
  </si>
  <si>
    <t>cg05650238</t>
  </si>
  <si>
    <t>IL31RA</t>
  </si>
  <si>
    <t>interleukin-31 receptor subunit alpha isoform 1</t>
  </si>
  <si>
    <t>cg16375820</t>
  </si>
  <si>
    <t>IL6ST</t>
  </si>
  <si>
    <t>interleukin-6 receptor subunit beta isoform 3 precursor</t>
  </si>
  <si>
    <t>FLJ31104</t>
  </si>
  <si>
    <t>cg11701367</t>
  </si>
  <si>
    <t>cg01933079</t>
  </si>
  <si>
    <t>MAST4</t>
  </si>
  <si>
    <t>cg07416291</t>
  </si>
  <si>
    <t>cg22961212</t>
  </si>
  <si>
    <t>cg09862193</t>
  </si>
  <si>
    <t>cg26646867</t>
  </si>
  <si>
    <t>OCLN</t>
  </si>
  <si>
    <t>occludin isoform a</t>
  </si>
  <si>
    <t>cg11018604</t>
  </si>
  <si>
    <t>MAP1B</t>
  </si>
  <si>
    <t>microtubule-associated protein 1B</t>
  </si>
  <si>
    <t>cg12667792</t>
  </si>
  <si>
    <t>ZNF366</t>
  </si>
  <si>
    <t>cg21770462</t>
  </si>
  <si>
    <t>zinc finger protein 366</t>
  </si>
  <si>
    <t>cg19431274</t>
  </si>
  <si>
    <t>cg22565248</t>
  </si>
  <si>
    <t>cg02052531</t>
  </si>
  <si>
    <t>cg12826247</t>
  </si>
  <si>
    <t>cg17869259</t>
  </si>
  <si>
    <t>cg24579887</t>
  </si>
  <si>
    <t>cg11648730</t>
  </si>
  <si>
    <t>cg07546139</t>
  </si>
  <si>
    <t>cg04541368</t>
  </si>
  <si>
    <t>cg15143788</t>
  </si>
  <si>
    <t>cg16456423</t>
  </si>
  <si>
    <t>cg15171839</t>
  </si>
  <si>
    <t>MIR548AO</t>
  </si>
  <si>
    <t>MIR548AO,NR2F1</t>
  </si>
  <si>
    <t>cg25449484</t>
  </si>
  <si>
    <t>COUP transcription factor 1</t>
  </si>
  <si>
    <t>cg08241477</t>
  </si>
  <si>
    <t>cg08969950</t>
  </si>
  <si>
    <t>cg11650763</t>
  </si>
  <si>
    <t>cg02081019</t>
  </si>
  <si>
    <t>cg18290233</t>
  </si>
  <si>
    <t>cg14477868</t>
  </si>
  <si>
    <t>cg04096619</t>
  </si>
  <si>
    <t>SNHG18</t>
  </si>
  <si>
    <t>SNORD123</t>
  </si>
  <si>
    <t>SEMA5A</t>
  </si>
  <si>
    <t>semaphorin-5A precursor</t>
  </si>
  <si>
    <t>cg11214001</t>
  </si>
  <si>
    <t>CAST</t>
  </si>
  <si>
    <t>cg08175413</t>
  </si>
  <si>
    <t>LNPEP</t>
  </si>
  <si>
    <t>leucyl-cystinyl aminopeptidase isoform 2</t>
  </si>
  <si>
    <t>cg23021796</t>
  </si>
  <si>
    <t>LOC100289230</t>
  </si>
  <si>
    <t>cg21376090</t>
  </si>
  <si>
    <t>cg03875496</t>
  </si>
  <si>
    <t>cg02696253</t>
  </si>
  <si>
    <t>AIM1</t>
  </si>
  <si>
    <t>cg23906454</t>
  </si>
  <si>
    <t>LACE1</t>
  </si>
  <si>
    <t>cg13789303</t>
  </si>
  <si>
    <t>FOXO3</t>
  </si>
  <si>
    <t>cg09154959</t>
  </si>
  <si>
    <t>ARMC2</t>
  </si>
  <si>
    <t>cg14356330</t>
  </si>
  <si>
    <t>FIG4</t>
  </si>
  <si>
    <t>cg25106036</t>
  </si>
  <si>
    <t>ERVFRD-1</t>
  </si>
  <si>
    <t>syncytin-2 preproprotein</t>
  </si>
  <si>
    <t>SMIM13</t>
  </si>
  <si>
    <t>cg12760508</t>
  </si>
  <si>
    <t>AMD1</t>
  </si>
  <si>
    <t>cg16860392</t>
  </si>
  <si>
    <t>FYN</t>
  </si>
  <si>
    <t>cg02686793</t>
  </si>
  <si>
    <t>cg25567805</t>
  </si>
  <si>
    <t>LAMA4</t>
  </si>
  <si>
    <t>laminin subunit alpha-4 isoform 3 precursor</t>
  </si>
  <si>
    <t>LOC101927640,LAMA4</t>
  </si>
  <si>
    <t>cg15972264</t>
  </si>
  <si>
    <t>cg26733846</t>
  </si>
  <si>
    <t>cg18446641</t>
  </si>
  <si>
    <t>cg05817833</t>
  </si>
  <si>
    <t>cg03190513</t>
  </si>
  <si>
    <t>cg26785468</t>
  </si>
  <si>
    <t>cg05117638</t>
  </si>
  <si>
    <t>LOC101927686</t>
  </si>
  <si>
    <t>cg15417249</t>
  </si>
  <si>
    <t>cg18051527</t>
  </si>
  <si>
    <t>cg01694400</t>
  </si>
  <si>
    <t>RSPO3</t>
  </si>
  <si>
    <t>cg09510202</t>
  </si>
  <si>
    <t>PHACTR1</t>
  </si>
  <si>
    <t>cg23281432</t>
  </si>
  <si>
    <t>SAMD3</t>
  </si>
  <si>
    <t>cg21538684</t>
  </si>
  <si>
    <t>cg22498396</t>
  </si>
  <si>
    <t>pantetheinase precursor</t>
  </si>
  <si>
    <t>cg01052291</t>
  </si>
  <si>
    <t>cg25529875</t>
  </si>
  <si>
    <t>GFOD1</t>
  </si>
  <si>
    <t>cg05183646</t>
  </si>
  <si>
    <t>SGK1</t>
  </si>
  <si>
    <t>serine/threonine-protein kinase Sgk1 isoform 1</t>
  </si>
  <si>
    <t>cg26741746</t>
  </si>
  <si>
    <t>cg04531756</t>
  </si>
  <si>
    <t>cg02127509</t>
  </si>
  <si>
    <t>cg19350115</t>
  </si>
  <si>
    <t>cg23507945</t>
  </si>
  <si>
    <t>IL22RA2</t>
  </si>
  <si>
    <t>cg18669406</t>
  </si>
  <si>
    <t>LOC100130476</t>
  </si>
  <si>
    <t>cg27582696</t>
  </si>
  <si>
    <t>cg06132620</t>
  </si>
  <si>
    <t>NHSL1</t>
  </si>
  <si>
    <t>NHS-like protein 1 isoform 2</t>
  </si>
  <si>
    <t>cg22180580</t>
  </si>
  <si>
    <t>cg19829353</t>
  </si>
  <si>
    <t>HECA</t>
  </si>
  <si>
    <t>cg22834924</t>
  </si>
  <si>
    <t>LOC100507477</t>
  </si>
  <si>
    <t>cg00081417</t>
  </si>
  <si>
    <t>cg17738521</t>
  </si>
  <si>
    <t>HIVEP2</t>
  </si>
  <si>
    <t>cg24598922</t>
  </si>
  <si>
    <t>PHACTR2</t>
  </si>
  <si>
    <t>cg22783664</t>
  </si>
  <si>
    <t>STX11</t>
  </si>
  <si>
    <t>cg24614770</t>
  </si>
  <si>
    <t>syntaxin-11</t>
  </si>
  <si>
    <t>cg22311289</t>
  </si>
  <si>
    <t>UTRN</t>
  </si>
  <si>
    <t>cg23267550</t>
  </si>
  <si>
    <t>RAB32</t>
  </si>
  <si>
    <t>ras-related protein Rab-32</t>
  </si>
  <si>
    <t>cg16640450</t>
  </si>
  <si>
    <t>SASH1</t>
  </si>
  <si>
    <t>cg03772020</t>
  </si>
  <si>
    <t>cg09853238</t>
  </si>
  <si>
    <t>cg02841912</t>
  </si>
  <si>
    <t>SYNE1</t>
  </si>
  <si>
    <t>nesprin-1 isoform 1</t>
  </si>
  <si>
    <t>cg15046123</t>
  </si>
  <si>
    <t>JARID2</t>
  </si>
  <si>
    <t>cg00412851</t>
  </si>
  <si>
    <t>cg23850913</t>
  </si>
  <si>
    <t>cg24408769</t>
  </si>
  <si>
    <t>cg00297912</t>
  </si>
  <si>
    <t>TFB1M</t>
  </si>
  <si>
    <t>dimethyladenosine transferase 1, mitochondrial</t>
  </si>
  <si>
    <t>cg16303923</t>
  </si>
  <si>
    <t>cg03979258</t>
  </si>
  <si>
    <t>SYNJ2</t>
  </si>
  <si>
    <t>synaptojanin-2 isoform 1</t>
  </si>
  <si>
    <t>cg10977795</t>
  </si>
  <si>
    <t>cg07516148</t>
  </si>
  <si>
    <t>TAGAP</t>
  </si>
  <si>
    <t>T-cell activation Rho GTPase-activating protein isoform a</t>
  </si>
  <si>
    <t>cg25138713</t>
  </si>
  <si>
    <t>MAP3K4</t>
  </si>
  <si>
    <t>cg19860734</t>
  </si>
  <si>
    <t>LOC729658</t>
  </si>
  <si>
    <t>PACRG,LOC729658</t>
  </si>
  <si>
    <t>cg17290591</t>
  </si>
  <si>
    <t>cg01999051</t>
  </si>
  <si>
    <t>MPC1</t>
  </si>
  <si>
    <t>mitochondrial pyruvate carrier 1 isoform 1</t>
  </si>
  <si>
    <t>cg24067911</t>
  </si>
  <si>
    <t>ATXN1</t>
  </si>
  <si>
    <t>cg25930662</t>
  </si>
  <si>
    <t>cg08266223</t>
  </si>
  <si>
    <t>cg16301975</t>
  </si>
  <si>
    <t>cg14041603</t>
  </si>
  <si>
    <t>cg12421834</t>
  </si>
  <si>
    <t>DACT2</t>
  </si>
  <si>
    <t>cg09308777</t>
  </si>
  <si>
    <t>cg06518838</t>
  </si>
  <si>
    <t>cg18081338</t>
  </si>
  <si>
    <t>cg26546884</t>
  </si>
  <si>
    <t>GMDS</t>
  </si>
  <si>
    <t>cg00664117</t>
  </si>
  <si>
    <t>cg18551822</t>
  </si>
  <si>
    <t>cg04094225</t>
  </si>
  <si>
    <t>cg14083015</t>
  </si>
  <si>
    <t>protein FAM65B isoform 4</t>
  </si>
  <si>
    <t>cg08578703</t>
  </si>
  <si>
    <t>cg12883629</t>
  </si>
  <si>
    <t>cg00164997</t>
  </si>
  <si>
    <t>cg10968944</t>
  </si>
  <si>
    <t>cg08306955</t>
  </si>
  <si>
    <t>CMAHP</t>
  </si>
  <si>
    <t>cg21069965</t>
  </si>
  <si>
    <t>cg04358957</t>
  </si>
  <si>
    <t>cg02404304</t>
  </si>
  <si>
    <t>MYLK4</t>
  </si>
  <si>
    <t>myosin light chain kinase family member 4</t>
  </si>
  <si>
    <t>cg07369507</t>
  </si>
  <si>
    <t>ZSCAN31</t>
  </si>
  <si>
    <t>zinc finger and SCAN domain-containing protein 31 isoform 1</t>
  </si>
  <si>
    <t>cg26313247</t>
  </si>
  <si>
    <t>GPX5</t>
  </si>
  <si>
    <t>epididymal secretory glutathione peroxidase isoform 1 precursor</t>
  </si>
  <si>
    <t>cg19046933</t>
  </si>
  <si>
    <t>cg10009801</t>
  </si>
  <si>
    <t>TRIM26</t>
  </si>
  <si>
    <t>cg17615629</t>
  </si>
  <si>
    <t>HLA-E</t>
  </si>
  <si>
    <t>HLA class I histocompatibility antigen, alpha chain E precursor</t>
  </si>
  <si>
    <t>cg19109457</t>
  </si>
  <si>
    <t>cg14429919</t>
  </si>
  <si>
    <t>cg04016730</t>
  </si>
  <si>
    <t>ATP6V1G2-DDX39B</t>
  </si>
  <si>
    <t>ATP6V1G2</t>
  </si>
  <si>
    <t>V-type proton ATPase subunit G 2 isoform a</t>
  </si>
  <si>
    <t>NFKBIL1</t>
  </si>
  <si>
    <t>NF-kappa-B inhibitor-like protein 1 isoform 1</t>
  </si>
  <si>
    <t>ATP6V1G2-DDX39B,ATP6V1G2</t>
  </si>
  <si>
    <t>cg25953692</t>
  </si>
  <si>
    <t>C6orf25</t>
  </si>
  <si>
    <t>protein G6b isoform G6b-G precursor</t>
  </si>
  <si>
    <t>cg07249939</t>
  </si>
  <si>
    <t>C2</t>
  </si>
  <si>
    <t>complement C2 isoform 4</t>
  </si>
  <si>
    <t>ZBTB12</t>
  </si>
  <si>
    <t>zinc finger and BTB domain-containing protein 12</t>
  </si>
  <si>
    <t>EHMT2</t>
  </si>
  <si>
    <t>histone-lysine N-methyltransferase EHMT2 isoform b</t>
  </si>
  <si>
    <t>C2,ZBTB12</t>
  </si>
  <si>
    <t>cg08045906</t>
  </si>
  <si>
    <t>lysosomal thioesterase PPT2 isoform a precursor</t>
  </si>
  <si>
    <t>PRRT1</t>
  </si>
  <si>
    <t>proline-rich transmembrane protein 1</t>
  </si>
  <si>
    <t>PPT2-EGFL8</t>
  </si>
  <si>
    <t>LOC100507547</t>
  </si>
  <si>
    <t>cg12626589</t>
  </si>
  <si>
    <t>cg06025456</t>
  </si>
  <si>
    <t>cg13934406</t>
  </si>
  <si>
    <t>cg10551329</t>
  </si>
  <si>
    <t>cg05133205</t>
  </si>
  <si>
    <t>PPT2,LOC100507547</t>
  </si>
  <si>
    <t>cg00569673</t>
  </si>
  <si>
    <t>GPSM3</t>
  </si>
  <si>
    <t>G-protein-signaling modulator 3</t>
  </si>
  <si>
    <t>PBX2</t>
  </si>
  <si>
    <t>pre-B-cell leukemia transcription factor 2</t>
  </si>
  <si>
    <t>NOTCH4</t>
  </si>
  <si>
    <t>neurogenic locus notch homolog protein 4 preproprotein</t>
  </si>
  <si>
    <t>cg09572125</t>
  </si>
  <si>
    <t>SYNGAP1</t>
  </si>
  <si>
    <t>cg19494811</t>
  </si>
  <si>
    <t>NUDT3,RPS10-NUDT3</t>
  </si>
  <si>
    <t>cg02665650</t>
  </si>
  <si>
    <t>ANKS1A</t>
  </si>
  <si>
    <t>cg18486815</t>
  </si>
  <si>
    <t>cg12655375</t>
  </si>
  <si>
    <t>cg18744234</t>
  </si>
  <si>
    <t>FANCE</t>
  </si>
  <si>
    <t>Fanconi anemia group E protein</t>
  </si>
  <si>
    <t>cg01955533</t>
  </si>
  <si>
    <t>CDKN1A</t>
  </si>
  <si>
    <t>cg07477046</t>
  </si>
  <si>
    <t>cg02976723</t>
  </si>
  <si>
    <t>cg19700787</t>
  </si>
  <si>
    <t>cg09804858</t>
  </si>
  <si>
    <t>TRERF1</t>
  </si>
  <si>
    <t>cg06892548</t>
  </si>
  <si>
    <t>TTBK1</t>
  </si>
  <si>
    <t>cg11945668</t>
  </si>
  <si>
    <t>cg02068486</t>
  </si>
  <si>
    <t>CDC5L</t>
  </si>
  <si>
    <t>cell division cycle 5-like protein</t>
  </si>
  <si>
    <t>cg10276433</t>
  </si>
  <si>
    <t>ADGRF1</t>
  </si>
  <si>
    <t>probable G-protein coupled receptor 110 isoform 2 precursor</t>
  </si>
  <si>
    <t>cg19340296</t>
  </si>
  <si>
    <t>EFHC1</t>
  </si>
  <si>
    <t>cg00593404</t>
  </si>
  <si>
    <t>TRAM2</t>
  </si>
  <si>
    <t>cg09750210</t>
  </si>
  <si>
    <t>cg08597067</t>
  </si>
  <si>
    <t>ELOVL5</t>
  </si>
  <si>
    <t>cg00536792</t>
  </si>
  <si>
    <t>KLHL31</t>
  </si>
  <si>
    <t>kelch-like protein 31</t>
  </si>
  <si>
    <t>cg19300549</t>
  </si>
  <si>
    <t>TINAG</t>
  </si>
  <si>
    <t>cg13764979</t>
  </si>
  <si>
    <t>cg17759095</t>
  </si>
  <si>
    <t>DST</t>
  </si>
  <si>
    <t>cg11593253</t>
  </si>
  <si>
    <t>RAB23</t>
  </si>
  <si>
    <t>cg21770800</t>
  </si>
  <si>
    <t>cg20426532</t>
  </si>
  <si>
    <t>cg05394244</t>
  </si>
  <si>
    <t>PTP4A1</t>
  </si>
  <si>
    <t>protein tyrosine phosphatase type IVA 1</t>
  </si>
  <si>
    <t>cg23238058</t>
  </si>
  <si>
    <t>cg08636385</t>
  </si>
  <si>
    <t>cg09217350</t>
  </si>
  <si>
    <t>LOC101928516</t>
  </si>
  <si>
    <t>cg03177847</t>
  </si>
  <si>
    <t>FILIP1</t>
  </si>
  <si>
    <t>cg12569246</t>
  </si>
  <si>
    <t>cg20619563</t>
  </si>
  <si>
    <t>CYB5R4</t>
  </si>
  <si>
    <t>cg26401541</t>
  </si>
  <si>
    <t>cg24525457</t>
  </si>
  <si>
    <t>NYAP1</t>
  </si>
  <si>
    <t>neuronal tyrosine-phosphorylated phosphoinositide-3-kinase adapter 1</t>
  </si>
  <si>
    <t>cg06173663</t>
  </si>
  <si>
    <t>cg06471596</t>
  </si>
  <si>
    <t>cg07499032</t>
  </si>
  <si>
    <t>PRKR-interacting protein 1</t>
  </si>
  <si>
    <t>LOC100630923</t>
  </si>
  <si>
    <t>PRKRIP1,LOC100630923</t>
  </si>
  <si>
    <t>cg03436397</t>
  </si>
  <si>
    <t>cg15881332</t>
  </si>
  <si>
    <t>phosphatidylinositol 4,5-bisphosphate 3-kinase catalytic subunit gamma isoform</t>
  </si>
  <si>
    <t>cg13214190</t>
  </si>
  <si>
    <t>cg23004466</t>
  </si>
  <si>
    <t>HBP1</t>
  </si>
  <si>
    <t>cg15600176</t>
  </si>
  <si>
    <t>LAMB1</t>
  </si>
  <si>
    <t>cg21884374</t>
  </si>
  <si>
    <t>NRCAM</t>
  </si>
  <si>
    <t>cg09837977</t>
  </si>
  <si>
    <t>leucine-rich repeat neuronal protein 3 precursor</t>
  </si>
  <si>
    <t>LRRN3,IMMP2L</t>
  </si>
  <si>
    <t>cg06545367</t>
  </si>
  <si>
    <t>cg10769531</t>
  </si>
  <si>
    <t>cg13193196</t>
  </si>
  <si>
    <t>IMMP2L</t>
  </si>
  <si>
    <t>cg04606995</t>
  </si>
  <si>
    <t>cg14511782</t>
  </si>
  <si>
    <t>GPR85</t>
  </si>
  <si>
    <t>probable G-protein coupled receptor 85</t>
  </si>
  <si>
    <t>cg18871253</t>
  </si>
  <si>
    <t>FOXP2</t>
  </si>
  <si>
    <t>forkhead box protein P2 isoform II</t>
  </si>
  <si>
    <t>cg26591391</t>
  </si>
  <si>
    <t>cg01797590</t>
  </si>
  <si>
    <t>THSD7A</t>
  </si>
  <si>
    <t>thrombospondin type-1 domain-containing protein 7A precursor</t>
  </si>
  <si>
    <t>cg02539809</t>
  </si>
  <si>
    <t>CPED1</t>
  </si>
  <si>
    <t>cg23238719</t>
  </si>
  <si>
    <t>cg10580708</t>
  </si>
  <si>
    <t>cg20531550</t>
  </si>
  <si>
    <t>KCP</t>
  </si>
  <si>
    <t>kielin/chordin-like protein isoform 2 precursor</t>
  </si>
  <si>
    <t>cg04086097</t>
  </si>
  <si>
    <t>IRF5</t>
  </si>
  <si>
    <t>interferon regulatory factor 5 isoform b</t>
  </si>
  <si>
    <t>cg06163411</t>
  </si>
  <si>
    <t>ZC3HC1</t>
  </si>
  <si>
    <t>nuclear-interacting partner of ALK isoform 3</t>
  </si>
  <si>
    <t>cg06143732</t>
  </si>
  <si>
    <t>CPA2</t>
  </si>
  <si>
    <t>cg01539484</t>
  </si>
  <si>
    <t>CEP41</t>
  </si>
  <si>
    <t>cg11632592</t>
  </si>
  <si>
    <t>cg15877425</t>
  </si>
  <si>
    <t>cg00981661</t>
  </si>
  <si>
    <t>MKLN1</t>
  </si>
  <si>
    <t>cg09627207</t>
  </si>
  <si>
    <t>cg23393728</t>
  </si>
  <si>
    <t>CALD1</t>
  </si>
  <si>
    <t>cg05811904</t>
  </si>
  <si>
    <t>CREB3L2</t>
  </si>
  <si>
    <t>cg18091615</t>
  </si>
  <si>
    <t>cg16689761</t>
  </si>
  <si>
    <t>KIAA1147</t>
  </si>
  <si>
    <t>cg04600092</t>
  </si>
  <si>
    <t>MGAM2</t>
  </si>
  <si>
    <t>putative maltase-glucoamylase-like protein FLJ16351</t>
  </si>
  <si>
    <t>cg06556244</t>
  </si>
  <si>
    <t>ZYX</t>
  </si>
  <si>
    <t>zyxin</t>
  </si>
  <si>
    <t>EPHA1</t>
  </si>
  <si>
    <t>ephrin type-A receptor 1 precursor</t>
  </si>
  <si>
    <t>cg03252313</t>
  </si>
  <si>
    <t>CNTNAP2</t>
  </si>
  <si>
    <t>contactin-associated protein-like 2 precursor</t>
  </si>
  <si>
    <t>cg25417842</t>
  </si>
  <si>
    <t>AGAP3</t>
  </si>
  <si>
    <t>arf-GAP with GTPase, ANK repeat and PH domain-containing protein 3 isoform b</t>
  </si>
  <si>
    <t>cg06506863</t>
  </si>
  <si>
    <t>IQCA1L</t>
  </si>
  <si>
    <t>cg21008208</t>
  </si>
  <si>
    <t>PRKAG2</t>
  </si>
  <si>
    <t>cg07367144</t>
  </si>
  <si>
    <t>KMT2C</t>
  </si>
  <si>
    <t>histone-lysine N-methyltransferase 2C</t>
  </si>
  <si>
    <t>cg24631845</t>
  </si>
  <si>
    <t>cg08142884</t>
  </si>
  <si>
    <t>cg27120543</t>
  </si>
  <si>
    <t>AGMO</t>
  </si>
  <si>
    <t>cg14998613</t>
  </si>
  <si>
    <t>RBM33</t>
  </si>
  <si>
    <t>cg21428990</t>
  </si>
  <si>
    <t>cg12146909</t>
  </si>
  <si>
    <t>UBE3C</t>
  </si>
  <si>
    <t>cg12866112</t>
  </si>
  <si>
    <t>cg07689260</t>
  </si>
  <si>
    <t>cg11468861</t>
  </si>
  <si>
    <t>cg14189678</t>
  </si>
  <si>
    <t>cg02768721</t>
  </si>
  <si>
    <t>cg27159987</t>
  </si>
  <si>
    <t>cg18947550</t>
  </si>
  <si>
    <t>cg02661728</t>
  </si>
  <si>
    <t>cg20522398</t>
  </si>
  <si>
    <t>cg12512771</t>
  </si>
  <si>
    <t>cg03260621</t>
  </si>
  <si>
    <t>HDAC9</t>
  </si>
  <si>
    <t>cg04892643</t>
  </si>
  <si>
    <t>cg26296781</t>
  </si>
  <si>
    <t>MACC1</t>
  </si>
  <si>
    <t>metastasis-associated in colon cancer protein 1</t>
  </si>
  <si>
    <t>cg04690998</t>
  </si>
  <si>
    <t>SNX8</t>
  </si>
  <si>
    <t>cg14762436</t>
  </si>
  <si>
    <t>OSBPL3</t>
  </si>
  <si>
    <t>cg00125005</t>
  </si>
  <si>
    <t>cg01650864</t>
  </si>
  <si>
    <t>cg19560588</t>
  </si>
  <si>
    <t>cg10085138</t>
  </si>
  <si>
    <t>MIR148A</t>
  </si>
  <si>
    <t>cg25010691</t>
  </si>
  <si>
    <t>IQCE</t>
  </si>
  <si>
    <t>cg14635955</t>
  </si>
  <si>
    <t>IQ domain-containing protein E isoform 3</t>
  </si>
  <si>
    <t>cg03730533</t>
  </si>
  <si>
    <t>SKAP2</t>
  </si>
  <si>
    <t>src kinase-associated phosphoprotein 2 isoform 2</t>
  </si>
  <si>
    <t>cg17485838</t>
  </si>
  <si>
    <t>HOTAIRM1</t>
  </si>
  <si>
    <t>HOXA2</t>
  </si>
  <si>
    <t>homeobox protein Hox-A2</t>
  </si>
  <si>
    <t>cg08101036</t>
  </si>
  <si>
    <t>cg00921266</t>
  </si>
  <si>
    <t>cg26127662</t>
  </si>
  <si>
    <t>cg10794257</t>
  </si>
  <si>
    <t>cg08164294</t>
  </si>
  <si>
    <t>cg03650946</t>
  </si>
  <si>
    <t>cg16644023</t>
  </si>
  <si>
    <t>cg22798849</t>
  </si>
  <si>
    <t>cg26402660</t>
  </si>
  <si>
    <t>HOXA-AS3</t>
  </si>
  <si>
    <t>homeobox protein Hox-A5</t>
  </si>
  <si>
    <t>cg20974609</t>
  </si>
  <si>
    <t>HOXA5,HOXA-AS3</t>
  </si>
  <si>
    <t>cg12015737</t>
  </si>
  <si>
    <t>HOXA6</t>
  </si>
  <si>
    <t>homeobox protein Hox-A6</t>
  </si>
  <si>
    <t>cg14013695</t>
  </si>
  <si>
    <t>cg15372603</t>
  </si>
  <si>
    <t>homeobox protein Hox-A7</t>
  </si>
  <si>
    <t>cg06911354</t>
  </si>
  <si>
    <t>cg02384857</t>
  </si>
  <si>
    <t>cg06934774</t>
  </si>
  <si>
    <t>cg11165752</t>
  </si>
  <si>
    <t>cg25975690</t>
  </si>
  <si>
    <t>HOXA9</t>
  </si>
  <si>
    <t>homeobox protein Hox-A9</t>
  </si>
  <si>
    <t>cg21608519</t>
  </si>
  <si>
    <t>cg06982190</t>
  </si>
  <si>
    <t>cg26611765</t>
  </si>
  <si>
    <t>cg17400476</t>
  </si>
  <si>
    <t>HOXA11-AS</t>
  </si>
  <si>
    <t>cg11706983</t>
  </si>
  <si>
    <t>cg25720795</t>
  </si>
  <si>
    <t>HOTTIP</t>
  </si>
  <si>
    <t>cg15034962</t>
  </si>
  <si>
    <t>PLEKHA8</t>
  </si>
  <si>
    <t>pleckstrin homology domain-containing family A member 8 isoform 3</t>
  </si>
  <si>
    <t>cg07568841</t>
  </si>
  <si>
    <t>ZNRF2</t>
  </si>
  <si>
    <t>cg08610901</t>
  </si>
  <si>
    <t>LOC100129603</t>
  </si>
  <si>
    <t>cg05090785</t>
  </si>
  <si>
    <t>PDE1C</t>
  </si>
  <si>
    <t>cg26960543</t>
  </si>
  <si>
    <t>cg26306289</t>
  </si>
  <si>
    <t>NT5C3A</t>
  </si>
  <si>
    <t>cytosolic 5'-nucleotidase 3A isoform 3</t>
  </si>
  <si>
    <t>cg11437223</t>
  </si>
  <si>
    <t>DPY19L1</t>
  </si>
  <si>
    <t>probable C-mannosyltransferase DPY19L1</t>
  </si>
  <si>
    <t>cg14451276</t>
  </si>
  <si>
    <t>AOAH</t>
  </si>
  <si>
    <t>acyloxyacyl hydrolase isoform 3 preproprotein</t>
  </si>
  <si>
    <t>cg12192582</t>
  </si>
  <si>
    <t>engulfment and cell motility protein 1 isoform 1</t>
  </si>
  <si>
    <t>cg15665792</t>
  </si>
  <si>
    <t>cg26679912</t>
  </si>
  <si>
    <t>EPDR1</t>
  </si>
  <si>
    <t>mammalian ependymin-related protein 1 isoform 3</t>
  </si>
  <si>
    <t>cg18087143</t>
  </si>
  <si>
    <t>cg15074266</t>
  </si>
  <si>
    <t>cg20842915</t>
  </si>
  <si>
    <t>RALA</t>
  </si>
  <si>
    <t>ras-related protein Ral-A precursor</t>
  </si>
  <si>
    <t>cg26723524</t>
  </si>
  <si>
    <t>LINC00265</t>
  </si>
  <si>
    <t>cg14818277</t>
  </si>
  <si>
    <t>cg23367392</t>
  </si>
  <si>
    <t>GLI3</t>
  </si>
  <si>
    <t>cg20846192</t>
  </si>
  <si>
    <t>cg20901170</t>
  </si>
  <si>
    <t>URGCP-MRPS24,URGCP</t>
  </si>
  <si>
    <t>cg19089201</t>
  </si>
  <si>
    <t>unconventional myosin-Ig</t>
  </si>
  <si>
    <t>cg22132788</t>
  </si>
  <si>
    <t>cg21188037</t>
  </si>
  <si>
    <t>cg17349352</t>
  </si>
  <si>
    <t>cerebral cavernous malformations 2 protein isoform 1</t>
  </si>
  <si>
    <t>cg23235142</t>
  </si>
  <si>
    <t>cg21717348</t>
  </si>
  <si>
    <t>cg01275887</t>
  </si>
  <si>
    <t>FOXK1</t>
  </si>
  <si>
    <t>cg20258698</t>
  </si>
  <si>
    <t>TNS3</t>
  </si>
  <si>
    <t>cg10317717</t>
  </si>
  <si>
    <t>UPP1</t>
  </si>
  <si>
    <t>uridine phosphorylase 1 isoform b</t>
  </si>
  <si>
    <t>cg08052546</t>
  </si>
  <si>
    <t>IKZF1</t>
  </si>
  <si>
    <t>DNA-binding protein Ikaros isoform 6</t>
  </si>
  <si>
    <t>cg08586669</t>
  </si>
  <si>
    <t>cg03466198</t>
  </si>
  <si>
    <t>cg03663556</t>
  </si>
  <si>
    <t>cg11342198</t>
  </si>
  <si>
    <t>cg09203501</t>
  </si>
  <si>
    <t>WIPI2</t>
  </si>
  <si>
    <t>WD repeat domain phosphoinositide-interacting protein 2 isoform e</t>
  </si>
  <si>
    <t>cg01425666</t>
  </si>
  <si>
    <t>cg25815893</t>
  </si>
  <si>
    <t>cg08159605</t>
  </si>
  <si>
    <t>VOPP1</t>
  </si>
  <si>
    <t>cg23839680</t>
  </si>
  <si>
    <t>PSPH</t>
  </si>
  <si>
    <t>phosphoserine phosphatase</t>
  </si>
  <si>
    <t>CCT6A</t>
  </si>
  <si>
    <t>T-complex protein 1 subunit zeta isoform a</t>
  </si>
  <si>
    <t>cg08370546</t>
  </si>
  <si>
    <t>PHKG1</t>
  </si>
  <si>
    <t>phosphorylase b kinase gamma catalytic chain, skeletal muscle/heart isoform isoform 3</t>
  </si>
  <si>
    <t>cg01687558</t>
  </si>
  <si>
    <t>FSCN1</t>
  </si>
  <si>
    <t>fascin</t>
  </si>
  <si>
    <t>cg20026673</t>
  </si>
  <si>
    <t>FAM220A</t>
  </si>
  <si>
    <t>protein FAM220A</t>
  </si>
  <si>
    <t>cg18367631</t>
  </si>
  <si>
    <t>cg07636142</t>
  </si>
  <si>
    <t>AUTS2</t>
  </si>
  <si>
    <t>cg01712428</t>
  </si>
  <si>
    <t>STX1A</t>
  </si>
  <si>
    <t>syntaxin-1A isoform 2</t>
  </si>
  <si>
    <t>cg01499518</t>
  </si>
  <si>
    <t>SRRM3</t>
  </si>
  <si>
    <t>cg13616508</t>
  </si>
  <si>
    <t>cg00347643</t>
  </si>
  <si>
    <t>cg24401957</t>
  </si>
  <si>
    <t>cg05869611</t>
  </si>
  <si>
    <t>GNAT3</t>
  </si>
  <si>
    <t>cg27625491</t>
  </si>
  <si>
    <t>CD36</t>
  </si>
  <si>
    <t>platelet glycoprotein 4 isoform 1</t>
  </si>
  <si>
    <t>cg27384070</t>
  </si>
  <si>
    <t>DNAAF5</t>
  </si>
  <si>
    <t>cg20587945</t>
  </si>
  <si>
    <t>SEMA3E</t>
  </si>
  <si>
    <t>cg09039561</t>
  </si>
  <si>
    <t>LOC101927378</t>
  </si>
  <si>
    <t>cg04894216</t>
  </si>
  <si>
    <t>GRM3</t>
  </si>
  <si>
    <t>cg11619797</t>
  </si>
  <si>
    <t>CDK14</t>
  </si>
  <si>
    <t>cg03834767</t>
  </si>
  <si>
    <t>cg03094728</t>
  </si>
  <si>
    <t>AKAP9</t>
  </si>
  <si>
    <t>cg18817900</t>
  </si>
  <si>
    <t>cg08311343</t>
  </si>
  <si>
    <t>CDK6</t>
  </si>
  <si>
    <t>cg23705979</t>
  </si>
  <si>
    <t>cg17933009</t>
  </si>
  <si>
    <t>cg02395581</t>
  </si>
  <si>
    <t>ASB4</t>
  </si>
  <si>
    <t>ankyrin repeat and SOCS box protein 4 isoform a</t>
  </si>
  <si>
    <t>cg03853620</t>
  </si>
  <si>
    <t>PDK4</t>
  </si>
  <si>
    <t>cg10694598</t>
  </si>
  <si>
    <t>cg01834856</t>
  </si>
  <si>
    <t>zinc finger protein with KRAB and SCAN domains 1 isoform c</t>
  </si>
  <si>
    <t>cg18061197</t>
  </si>
  <si>
    <t>RGS22</t>
  </si>
  <si>
    <t>regulator of G-protein signaling 22 isoform 2</t>
  </si>
  <si>
    <t>cg11120154</t>
  </si>
  <si>
    <t>cg10899768</t>
  </si>
  <si>
    <t>GRHL2</t>
  </si>
  <si>
    <t>grainyhead-like protein 2 homolog</t>
  </si>
  <si>
    <t>cg01952226</t>
  </si>
  <si>
    <t>cg01484156</t>
  </si>
  <si>
    <t>NCALD</t>
  </si>
  <si>
    <t>neurocalcin-delta</t>
  </si>
  <si>
    <t>cg09509410</t>
  </si>
  <si>
    <t>UBR5</t>
  </si>
  <si>
    <t>cg11890239</t>
  </si>
  <si>
    <t>cg09129067</t>
  </si>
  <si>
    <t>cg11091914</t>
  </si>
  <si>
    <t>LRP12</t>
  </si>
  <si>
    <t>cg26976208</t>
  </si>
  <si>
    <t>ZFPM2</t>
  </si>
  <si>
    <t>cg16337566</t>
  </si>
  <si>
    <t>PINX1</t>
  </si>
  <si>
    <t>cg16901361</t>
  </si>
  <si>
    <t>OXR1</t>
  </si>
  <si>
    <t>cg02698900</t>
  </si>
  <si>
    <t>cg01952913</t>
  </si>
  <si>
    <t>cg21300361</t>
  </si>
  <si>
    <t>XKR6</t>
  </si>
  <si>
    <t>cg06997767</t>
  </si>
  <si>
    <t>TRPS1</t>
  </si>
  <si>
    <t>cg23409168</t>
  </si>
  <si>
    <t>LINC00536</t>
  </si>
  <si>
    <t>cg07593977</t>
  </si>
  <si>
    <t>cg07223952</t>
  </si>
  <si>
    <t>cg00394718</t>
  </si>
  <si>
    <t>cg07532183</t>
  </si>
  <si>
    <t>cg23183559</t>
  </si>
  <si>
    <t>cg09313482</t>
  </si>
  <si>
    <t>cg07757577</t>
  </si>
  <si>
    <t>cg21885317</t>
  </si>
  <si>
    <t>C8orf76,ZHX1-C8orf76</t>
  </si>
  <si>
    <t>cg07471614</t>
  </si>
  <si>
    <t>cg13425294</t>
  </si>
  <si>
    <t>cg14437045</t>
  </si>
  <si>
    <t>CASC21,CASC8</t>
  </si>
  <si>
    <t>cg11118198</t>
  </si>
  <si>
    <t>CASC21</t>
  </si>
  <si>
    <t>cg08682625</t>
  </si>
  <si>
    <t>CASC8</t>
  </si>
  <si>
    <t>cg26244164</t>
  </si>
  <si>
    <t>cg03231596</t>
  </si>
  <si>
    <t>cg07799299</t>
  </si>
  <si>
    <t>ASAP1</t>
  </si>
  <si>
    <t>cg00167820</t>
  </si>
  <si>
    <t>cg07470207</t>
  </si>
  <si>
    <t>cg25020550</t>
  </si>
  <si>
    <t>TG</t>
  </si>
  <si>
    <t>cg22801799</t>
  </si>
  <si>
    <t>src-like-adapter isoform c</t>
  </si>
  <si>
    <t>TG,SLA</t>
  </si>
  <si>
    <t>cg02794695</t>
  </si>
  <si>
    <t>cg26617637</t>
  </si>
  <si>
    <t>WNT1-inducible-signaling pathway protein 1 isoform 3 precursor</t>
  </si>
  <si>
    <t>cg02903822</t>
  </si>
  <si>
    <t>cg20100745</t>
  </si>
  <si>
    <t>NDRG1</t>
  </si>
  <si>
    <t>protein NDRG1 isoform 2</t>
  </si>
  <si>
    <t>cg08599085</t>
  </si>
  <si>
    <t>LOC101927822</t>
  </si>
  <si>
    <t>cg01609214</t>
  </si>
  <si>
    <t>MIR30D</t>
  </si>
  <si>
    <t>cg07661859</t>
  </si>
  <si>
    <t>NCRNA00250</t>
  </si>
  <si>
    <t>cg22637435</t>
  </si>
  <si>
    <t>cg16782524</t>
  </si>
  <si>
    <t>cg11006453</t>
  </si>
  <si>
    <t>cg01581024</t>
  </si>
  <si>
    <t>PTK2</t>
  </si>
  <si>
    <t>focal adhesion kinase 1 isoform c</t>
  </si>
  <si>
    <t>cg25461290</t>
  </si>
  <si>
    <t>cg16843056</t>
  </si>
  <si>
    <t>cg16663419</t>
  </si>
  <si>
    <t>cg00835857</t>
  </si>
  <si>
    <t>SPATC1</t>
  </si>
  <si>
    <t>speriolin isoform 2</t>
  </si>
  <si>
    <t>cg21844749</t>
  </si>
  <si>
    <t>TUSC3</t>
  </si>
  <si>
    <t>cg02236941</t>
  </si>
  <si>
    <t>CLN8</t>
  </si>
  <si>
    <t>protein CLN8</t>
  </si>
  <si>
    <t>cg12548824</t>
  </si>
  <si>
    <t>microtubule-associated tumor suppressor 1 isoform 5</t>
  </si>
  <si>
    <t>cg01993952</t>
  </si>
  <si>
    <t>cg11492536</t>
  </si>
  <si>
    <t>cg01922603</t>
  </si>
  <si>
    <t>CSGALNACT1</t>
  </si>
  <si>
    <t>cg21773297</t>
  </si>
  <si>
    <t>cg14386061</t>
  </si>
  <si>
    <t>docking protein 2</t>
  </si>
  <si>
    <t>cg08288130</t>
  </si>
  <si>
    <t>cg13202952</t>
  </si>
  <si>
    <t>NPM2</t>
  </si>
  <si>
    <t>cg19021985</t>
  </si>
  <si>
    <t>PPP3CC</t>
  </si>
  <si>
    <t>serine/threonine-protein phosphatase 2B catalytic subunit gamma isoform isoform 2</t>
  </si>
  <si>
    <t>cg01463828</t>
  </si>
  <si>
    <t>cg09125300</t>
  </si>
  <si>
    <t>cg02637537</t>
  </si>
  <si>
    <t>cg14356225</t>
  </si>
  <si>
    <t>cg26826339</t>
  </si>
  <si>
    <t>ADAM7</t>
  </si>
  <si>
    <t>disintegrin and metalloproteinase domain-containing protein 7 preproprotein</t>
  </si>
  <si>
    <t>ADAM7,LOC101929294,LOC101929315</t>
  </si>
  <si>
    <t>cg22067617</t>
  </si>
  <si>
    <t>cg20684661</t>
  </si>
  <si>
    <t>cg00470636</t>
  </si>
  <si>
    <t>cg17048233</t>
  </si>
  <si>
    <t>EXTL3-AS1</t>
  </si>
  <si>
    <t>cg02882487</t>
  </si>
  <si>
    <t>cg16799737</t>
  </si>
  <si>
    <t>HMBOX1</t>
  </si>
  <si>
    <t>cg08305799</t>
  </si>
  <si>
    <t>GSR</t>
  </si>
  <si>
    <t>cg03074188</t>
  </si>
  <si>
    <t>ZNF703</t>
  </si>
  <si>
    <t>zinc finger protein 703</t>
  </si>
  <si>
    <t>cg10211776</t>
  </si>
  <si>
    <t>RAB11FIP1</t>
  </si>
  <si>
    <t>cg08986840</t>
  </si>
  <si>
    <t>cg04624228</t>
  </si>
  <si>
    <t>cg04458368</t>
  </si>
  <si>
    <t>cg03580358</t>
  </si>
  <si>
    <t>cg07906724</t>
  </si>
  <si>
    <t>CHRNA6</t>
  </si>
  <si>
    <t>neuronal acetylcholine receptor subunit alpha-6 isoform 2 precursor</t>
  </si>
  <si>
    <t>cg17145652</t>
  </si>
  <si>
    <t>MIR4469</t>
  </si>
  <si>
    <t>RNF170</t>
  </si>
  <si>
    <t>E3 ubiquitin-protein ligase RNF170 isoform c</t>
  </si>
  <si>
    <t>HOOK3</t>
  </si>
  <si>
    <t>protein Hook homolog 3</t>
  </si>
  <si>
    <t>cg08169341</t>
  </si>
  <si>
    <t>SPIDR</t>
  </si>
  <si>
    <t>cg04650834</t>
  </si>
  <si>
    <t>cg09405635</t>
  </si>
  <si>
    <t>LOC101929217</t>
  </si>
  <si>
    <t>LOC101929268,LOC101929217</t>
  </si>
  <si>
    <t>cg14291467</t>
  </si>
  <si>
    <t>SNTG1</t>
  </si>
  <si>
    <t>cg25335258</t>
  </si>
  <si>
    <t>cg01775245</t>
  </si>
  <si>
    <t>MCPH1</t>
  </si>
  <si>
    <t>cg26598831</t>
  </si>
  <si>
    <t>LINC01289</t>
  </si>
  <si>
    <t>cg16840744</t>
  </si>
  <si>
    <t>cg26423283</t>
  </si>
  <si>
    <t>DEFA4</t>
  </si>
  <si>
    <t>neutrophil defensin 4 preproprotein</t>
  </si>
  <si>
    <t>cg17047033</t>
  </si>
  <si>
    <t>C8orf34</t>
  </si>
  <si>
    <t>cg13175120</t>
  </si>
  <si>
    <t>LINC01592</t>
  </si>
  <si>
    <t>cg21651000</t>
  </si>
  <si>
    <t>NCOA2</t>
  </si>
  <si>
    <t>cg16330369</t>
  </si>
  <si>
    <t>cg27619291</t>
  </si>
  <si>
    <t>TRPA1</t>
  </si>
  <si>
    <t>transient receptor potential cation channel subfamily A member 1</t>
  </si>
  <si>
    <t>cg01224520</t>
  </si>
  <si>
    <t>cg23732024</t>
  </si>
  <si>
    <t>LY96</t>
  </si>
  <si>
    <t>lymphocyte antigen 96 isoform 2 precursor</t>
  </si>
  <si>
    <t>cg22993706</t>
  </si>
  <si>
    <t>MIR2052HG</t>
  </si>
  <si>
    <t>cg07009284</t>
  </si>
  <si>
    <t>cg15966610</t>
  </si>
  <si>
    <t>IL7</t>
  </si>
  <si>
    <t>interleukin-7 isoform 3 precursor</t>
  </si>
  <si>
    <t>cg12129796</t>
  </si>
  <si>
    <t>cg17186066</t>
  </si>
  <si>
    <t>LOC101927040</t>
  </si>
  <si>
    <t>cg27326661</t>
  </si>
  <si>
    <t>MRPS28</t>
  </si>
  <si>
    <t>cg10609868</t>
  </si>
  <si>
    <t>PAG1</t>
  </si>
  <si>
    <t>cg14152613</t>
  </si>
  <si>
    <t>FABP4</t>
  </si>
  <si>
    <t>fatty acid-binding protein, adipocyte</t>
  </si>
  <si>
    <t>cg07234508</t>
  </si>
  <si>
    <t>cg07881065</t>
  </si>
  <si>
    <t>ERICH1-AS1</t>
  </si>
  <si>
    <t>cg12112870</t>
  </si>
  <si>
    <t>E2F5</t>
  </si>
  <si>
    <t>cg26629715</t>
  </si>
  <si>
    <t>cg20098854</t>
  </si>
  <si>
    <t>cg17091020</t>
  </si>
  <si>
    <t>C8orf88</t>
  </si>
  <si>
    <t>cg25077189</t>
  </si>
  <si>
    <t>cg19187110</t>
  </si>
  <si>
    <t>LINC00535</t>
  </si>
  <si>
    <t>cg05323683</t>
  </si>
  <si>
    <t>CDH17</t>
  </si>
  <si>
    <t>cg19307645</t>
  </si>
  <si>
    <t>KIAA1429</t>
  </si>
  <si>
    <t>protein virilizer homolog isoform 1</t>
  </si>
  <si>
    <t>cg27517823</t>
  </si>
  <si>
    <t>SDC2</t>
  </si>
  <si>
    <t>cg16754788</t>
  </si>
  <si>
    <t>CPQ</t>
  </si>
  <si>
    <t>cg06050964</t>
  </si>
  <si>
    <t>LOC101927066</t>
  </si>
  <si>
    <t>cg08245578</t>
  </si>
  <si>
    <t>cg13655635</t>
  </si>
  <si>
    <t>NR4A3</t>
  </si>
  <si>
    <t>cg00934355</t>
  </si>
  <si>
    <t>DMRT2</t>
  </si>
  <si>
    <t>doublesex- and mab-3-related transcription factor 2 isoform 1</t>
  </si>
  <si>
    <t>LINC01230</t>
  </si>
  <si>
    <t>cg14071524</t>
  </si>
  <si>
    <t>PTPRD-AS2</t>
  </si>
  <si>
    <t>PTPRD</t>
  </si>
  <si>
    <t>receptor-type tyrosine-protein phosphatase delta isoform 1 precursor</t>
  </si>
  <si>
    <t>cg21171115</t>
  </si>
  <si>
    <t>AKAP2</t>
  </si>
  <si>
    <t>A-kinase anchor protein 2 isoform 2</t>
  </si>
  <si>
    <t>PALM2-AKAP2,AKAP2</t>
  </si>
  <si>
    <t>cg13890969</t>
  </si>
  <si>
    <t>cg27631256</t>
  </si>
  <si>
    <t>TNFSF8</t>
  </si>
  <si>
    <t>tumor necrosis factor ligand superfamily member 8 isoform 2</t>
  </si>
  <si>
    <t>cg04517263</t>
  </si>
  <si>
    <t>TRAF1</t>
  </si>
  <si>
    <t>TNF receptor-associated factor 1 isoform a</t>
  </si>
  <si>
    <t>cg13828579</t>
  </si>
  <si>
    <t>GSN</t>
  </si>
  <si>
    <t>cg03996151</t>
  </si>
  <si>
    <t>STOM</t>
  </si>
  <si>
    <t>erythrocyte band 7 integral membrane protein isoform c</t>
  </si>
  <si>
    <t>cg13537416</t>
  </si>
  <si>
    <t>DAB2IP</t>
  </si>
  <si>
    <t>disabled homolog 2-interacting protein isoform 2</t>
  </si>
  <si>
    <t>cg14517743</t>
  </si>
  <si>
    <t>cg14332653</t>
  </si>
  <si>
    <t>DENND1A</t>
  </si>
  <si>
    <t>cg13476313</t>
  </si>
  <si>
    <t>NR5A1</t>
  </si>
  <si>
    <t>steroidogenic factor 1</t>
  </si>
  <si>
    <t>cg13828227</t>
  </si>
  <si>
    <t>SH2D3C</t>
  </si>
  <si>
    <t>SH2 domain-containing protein 3C isoform d</t>
  </si>
  <si>
    <t>cg06901890</t>
  </si>
  <si>
    <t>FNBP1</t>
  </si>
  <si>
    <t>formin-binding protein 1</t>
  </si>
  <si>
    <t>cg13784312</t>
  </si>
  <si>
    <t>RAPGEF1</t>
  </si>
  <si>
    <t>cg13793782</t>
  </si>
  <si>
    <t>RALGDS</t>
  </si>
  <si>
    <t>ral guanine nucleotide dissociation stimulator isoform 5</t>
  </si>
  <si>
    <t>cg13424940</t>
  </si>
  <si>
    <t>VAV2</t>
  </si>
  <si>
    <t>cg13822849</t>
  </si>
  <si>
    <t>OLFM1</t>
  </si>
  <si>
    <t>cg13408086</t>
  </si>
  <si>
    <t>EXD3</t>
  </si>
  <si>
    <t>cg14093255</t>
  </si>
  <si>
    <t>NFIB</t>
  </si>
  <si>
    <t>nuclear factor 1 B-type isoform 2</t>
  </si>
  <si>
    <t>cg13977827</t>
  </si>
  <si>
    <t>cg14462265</t>
  </si>
  <si>
    <t>cg19252956</t>
  </si>
  <si>
    <t>DOCK8</t>
  </si>
  <si>
    <t>dedicator of cytokinesis protein 8 isoform 2</t>
  </si>
  <si>
    <t>cg21236153</t>
  </si>
  <si>
    <t>FAM219A</t>
  </si>
  <si>
    <t>protein FAM219A isoform 1</t>
  </si>
  <si>
    <t>DNAI1</t>
  </si>
  <si>
    <t>dynein intermediate chain 1, axonemal isoform 2</t>
  </si>
  <si>
    <t>cg14323977</t>
  </si>
  <si>
    <t>UNC13B</t>
  </si>
  <si>
    <t>protein unc-13 homolog B</t>
  </si>
  <si>
    <t>cg13870494</t>
  </si>
  <si>
    <t>MAMDC2</t>
  </si>
  <si>
    <t>MAM domain-containing protein 2 precursor</t>
  </si>
  <si>
    <t>cg21251785</t>
  </si>
  <si>
    <t>TRPM3</t>
  </si>
  <si>
    <t>transient receptor potential cation channel subfamily M member 3 isoform a</t>
  </si>
  <si>
    <t>cg14106719</t>
  </si>
  <si>
    <t>GNAQ</t>
  </si>
  <si>
    <t>cg14461181</t>
  </si>
  <si>
    <t>cg13415831</t>
  </si>
  <si>
    <t>cg14211915</t>
  </si>
  <si>
    <t>NFIL3</t>
  </si>
  <si>
    <t>nuclear factor interleukin-3-regulated protein</t>
  </si>
  <si>
    <t>cg21245684</t>
  </si>
  <si>
    <t>cg19291576</t>
  </si>
  <si>
    <t>DMRT1</t>
  </si>
  <si>
    <t>doublesex- and mab-3-related transcription factor 1</t>
  </si>
  <si>
    <t>S10</t>
  </si>
  <si>
    <t>S11</t>
  </si>
  <si>
    <t>Table gives p-values for tests of association with HM450 batch covariates, infant sex, and cell composition estimates</t>
  </si>
  <si>
    <t>PC1</t>
  </si>
  <si>
    <t>PC2</t>
  </si>
  <si>
    <t>PC3</t>
  </si>
  <si>
    <t>PC4</t>
  </si>
  <si>
    <t>PC5</t>
  </si>
  <si>
    <t>PC6</t>
  </si>
  <si>
    <t>PC7</t>
  </si>
  <si>
    <t>PC8</t>
  </si>
  <si>
    <t>SoC</t>
  </si>
  <si>
    <t>p&lt;0.05</t>
  </si>
  <si>
    <t>plate</t>
  </si>
  <si>
    <t>p&lt;0.001</t>
  </si>
  <si>
    <t>slide</t>
  </si>
  <si>
    <t>position</t>
  </si>
  <si>
    <t>sex</t>
  </si>
  <si>
    <t>CD8T</t>
  </si>
  <si>
    <t>CD4T</t>
  </si>
  <si>
    <t>NK</t>
  </si>
  <si>
    <t>Bcell</t>
  </si>
  <si>
    <t>Mono</t>
  </si>
  <si>
    <t>Gran</t>
  </si>
  <si>
    <t>S12</t>
  </si>
  <si>
    <t>Season of conception study: principle component analysis results</t>
  </si>
  <si>
    <t>n.loci.HM450</t>
  </si>
  <si>
    <t>n.loci.incl</t>
  </si>
  <si>
    <t>n.sig</t>
  </si>
  <si>
    <t>OR</t>
  </si>
  <si>
    <t>p</t>
  </si>
  <si>
    <t>SoC-DMPs identified using robust linear regression on HM450 beta values</t>
  </si>
  <si>
    <t>number of HM450 loci</t>
  </si>
  <si>
    <t>number of HM450 loci included in the analysis (i.e. post QC and filtering)</t>
  </si>
  <si>
    <t>number of significant loci (FDR&lt;10%)</t>
  </si>
  <si>
    <t>enrichment odds ratio</t>
  </si>
  <si>
    <t>enrichment p-value (Fisher exact test for enrichment)</t>
  </si>
  <si>
    <t>Gambian SoC-DMP enrichment analysis without cell composition adjustment</t>
  </si>
  <si>
    <t>S13</t>
  </si>
  <si>
    <t>S14</t>
  </si>
  <si>
    <t>Gambian SoC-DMP enrichment analysis with adjustment for additional principal component</t>
  </si>
  <si>
    <t>TCGA abbreviations used in Fig. 4E</t>
  </si>
  <si>
    <t>S15</t>
  </si>
  <si>
    <t xml:space="preserve">Abbreviation </t>
  </si>
  <si>
    <t>Cancer type</t>
  </si>
  <si>
    <t>BLCA</t>
  </si>
  <si>
    <t>Bladder Urothelial Carcinoma</t>
  </si>
  <si>
    <t>BRCA</t>
  </si>
  <si>
    <t>Breast invasive carcinoma</t>
  </si>
  <si>
    <t>CESC</t>
  </si>
  <si>
    <t>Cervical squamous cell carcinoma and endocervical adenocarcinoma</t>
  </si>
  <si>
    <t>CHOL</t>
  </si>
  <si>
    <t xml:space="preserve">Cholangiocarcinoma </t>
  </si>
  <si>
    <t>COAD</t>
  </si>
  <si>
    <t>Colon adenocarcinoma</t>
  </si>
  <si>
    <t>ESCA</t>
  </si>
  <si>
    <t>Esophageal carcinoma</t>
  </si>
  <si>
    <t>GBM</t>
  </si>
  <si>
    <t xml:space="preserve">Glioblastoma multiforme </t>
  </si>
  <si>
    <t>HNSC</t>
  </si>
  <si>
    <t>Head and Neck squamous cell carcinoma</t>
  </si>
  <si>
    <t>KICH</t>
  </si>
  <si>
    <t>Kidney Chromophobe</t>
  </si>
  <si>
    <t>KIRC</t>
  </si>
  <si>
    <t>Kidney renal clear cell carcinoma</t>
  </si>
  <si>
    <t>KIRP</t>
  </si>
  <si>
    <t>Kidney renal papillary cell carcinoma</t>
  </si>
  <si>
    <t>LICH</t>
  </si>
  <si>
    <t>Liver hepatocellular carcinoma</t>
  </si>
  <si>
    <t>LUAD</t>
  </si>
  <si>
    <t>Lung adenocarcinoma</t>
  </si>
  <si>
    <t>LUSC</t>
  </si>
  <si>
    <t>Lung squamous cell carcinoma</t>
  </si>
  <si>
    <t>PAAD</t>
  </si>
  <si>
    <t>Pancreatic adenocarcinoma</t>
  </si>
  <si>
    <t>PCPG</t>
  </si>
  <si>
    <t>Pheochromocytoma and Paraganglioma</t>
  </si>
  <si>
    <t>PRAD</t>
  </si>
  <si>
    <t>Prostate adenocarcinoma</t>
  </si>
  <si>
    <t>READ</t>
  </si>
  <si>
    <t>Rectum adenocarcinoma</t>
  </si>
  <si>
    <t>SARC</t>
  </si>
  <si>
    <t>Sarcoma</t>
  </si>
  <si>
    <t>SKCM</t>
  </si>
  <si>
    <t>Skin Cutaneous Melanoma</t>
  </si>
  <si>
    <t>STAD</t>
  </si>
  <si>
    <t>Stomach adenocarcinoma</t>
  </si>
  <si>
    <t>THCA</t>
  </si>
  <si>
    <t>Thyroid carcinoma</t>
  </si>
  <si>
    <t>THYM</t>
  </si>
  <si>
    <t>Thymoma</t>
  </si>
  <si>
    <t>UCEC</t>
  </si>
  <si>
    <t>Uterine Corpus Endometrial Carcinoma</t>
  </si>
  <si>
    <t>S16</t>
  </si>
  <si>
    <t>ClusterIndex</t>
  </si>
  <si>
    <t>CpgNumber</t>
  </si>
  <si>
    <t>Gene(s)</t>
  </si>
  <si>
    <t>BC count</t>
  </si>
  <si>
    <t>BC p-value</t>
  </si>
  <si>
    <t>CRC count</t>
  </si>
  <si>
    <t>CRC p-value</t>
  </si>
  <si>
    <t>Kidney count</t>
  </si>
  <si>
    <t>Kidney p-value</t>
  </si>
  <si>
    <t>Lung count</t>
  </si>
  <si>
    <t>Lung p-value</t>
  </si>
  <si>
    <t>MBCN count</t>
  </si>
  <si>
    <t>MBCN p-value</t>
  </si>
  <si>
    <t>PC count</t>
  </si>
  <si>
    <t>PC p-value</t>
  </si>
  <si>
    <t>UCC count</t>
  </si>
  <si>
    <t>UCC p-value</t>
  </si>
  <si>
    <t>ZFP57</t>
  </si>
  <si>
    <t>MCCS permutation testing results: ESS clusters showing significant associations with later cancer</t>
  </si>
  <si>
    <t>MCCS permutation testing results: Negative control clusters showing significant associations with later cancer</t>
  </si>
  <si>
    <t>MCCS permutation testing results for 10 most CpG-rich ESS clusters</t>
  </si>
  <si>
    <t>SIV</t>
  </si>
  <si>
    <t>ESS</t>
  </si>
  <si>
    <t>SIV set filtered for strong mQTL</t>
  </si>
  <si>
    <t>control</t>
  </si>
  <si>
    <t>ESS set filtered for strong mQTL</t>
  </si>
  <si>
    <r>
      <t>hDUSP22_6-4-13</t>
    </r>
    <r>
      <rPr>
        <sz val="11"/>
        <color rgb="FF000000"/>
        <rFont val="Calibri"/>
        <family val="2"/>
      </rPr>
      <t xml:space="preserve">-S1 </t>
    </r>
  </si>
  <si>
    <r>
      <t>hDUSP22_6-4-13</t>
    </r>
    <r>
      <rPr>
        <sz val="11"/>
        <color rgb="FF000000"/>
        <rFont val="Calibri"/>
        <family val="2"/>
      </rPr>
      <t>- F1</t>
    </r>
  </si>
  <si>
    <t>GGGGTGTATTTATGTGAATTA</t>
  </si>
  <si>
    <r>
      <t>hDUSP22_6-4-13</t>
    </r>
    <r>
      <rPr>
        <sz val="11"/>
        <color rgb="FF000000"/>
        <rFont val="Calibri"/>
        <family val="2"/>
      </rPr>
      <t xml:space="preserve">-R1 </t>
    </r>
  </si>
  <si>
    <t>CCAAACACACAATAATTCTT</t>
  </si>
  <si>
    <t>GAGGAAGGATTGATAAGAT</t>
  </si>
  <si>
    <t>BC average delta beta</t>
  </si>
  <si>
    <t>CRC average delta beta</t>
  </si>
  <si>
    <t>Kidney average delta beta</t>
  </si>
  <si>
    <t>Lung average delta beta</t>
  </si>
  <si>
    <t>MBCN average delta beta</t>
  </si>
  <si>
    <t>PC average delta beta</t>
  </si>
  <si>
    <t>UCC average delta beta</t>
  </si>
  <si>
    <t>PanCancer Count</t>
  </si>
  <si>
    <t>PanCancer p-value</t>
  </si>
  <si>
    <t>BC FDR</t>
  </si>
  <si>
    <t>CRC FDR</t>
  </si>
  <si>
    <t>Kidney FDR</t>
  </si>
  <si>
    <t>Lung FDR</t>
  </si>
  <si>
    <t>MBCN FDR</t>
  </si>
  <si>
    <t>PC FDR</t>
  </si>
  <si>
    <t>UCC FDR</t>
  </si>
  <si>
    <t>PanCancer FDR</t>
  </si>
  <si>
    <t>HRNR</t>
  </si>
  <si>
    <t>chr1:839752-839753</t>
  </si>
  <si>
    <t>chr1:1225781-1225782</t>
  </si>
  <si>
    <t>chr1:1265354-1265355</t>
  </si>
  <si>
    <t>chr1:1380621-1380622</t>
  </si>
  <si>
    <t>chr1:1571801-1571802</t>
  </si>
  <si>
    <t>chr1:1586880-1586881</t>
  </si>
  <si>
    <t>chr1:1625702-1625703</t>
  </si>
  <si>
    <t>chr1:2120985-2120986</t>
  </si>
  <si>
    <t>chr1:2121039-2121040</t>
  </si>
  <si>
    <t>chr1:2121349-2121350</t>
  </si>
  <si>
    <t>chr1:2121449-2121450</t>
  </si>
  <si>
    <t>chr1:2121521-2121522</t>
  </si>
  <si>
    <t>chr1:2391317-2391318</t>
  </si>
  <si>
    <t>chr1:2404894-2404895</t>
  </si>
  <si>
    <t>chr1:3105151-3105152</t>
  </si>
  <si>
    <t>chr1:3421598-3421599</t>
  </si>
  <si>
    <t>chr1:3720588-3720589</t>
  </si>
  <si>
    <t>chr1:3721846-3721847</t>
  </si>
  <si>
    <t>chr1:4711419-4711420</t>
  </si>
  <si>
    <t>chr1:5937169-5937170</t>
  </si>
  <si>
    <t>chr1:6296630-6296631</t>
  </si>
  <si>
    <t>chr1:7122726-7122727</t>
  </si>
  <si>
    <t>chr1:9131622-9131623</t>
  </si>
  <si>
    <t>chr1:9131783-9131784</t>
  </si>
  <si>
    <t>chr1:9648699-9648700</t>
  </si>
  <si>
    <t>chr1:11323253-11323254</t>
  </si>
  <si>
    <t>chr1:11561497-11561498</t>
  </si>
  <si>
    <t>chr1:11561662-11561663</t>
  </si>
  <si>
    <t>chr1:11561711-11561712</t>
  </si>
  <si>
    <t>chr1:14504113-14504114</t>
  </si>
  <si>
    <t>chr1:15850417-15850418</t>
  </si>
  <si>
    <t>chr1:16060610-16060611</t>
  </si>
  <si>
    <t>chr1:16942481-16942482</t>
  </si>
  <si>
    <t>chr1:16944064-16944065</t>
  </si>
  <si>
    <t>chr1:17014799-17014800</t>
  </si>
  <si>
    <t>chr1:17019810-17019811</t>
  </si>
  <si>
    <t>chr1:17047525-17047526</t>
  </si>
  <si>
    <t>chr1:17053886-17053887</t>
  </si>
  <si>
    <t>chr1:17600880-17600881</t>
  </si>
  <si>
    <t>chr1:17888104-17888105</t>
  </si>
  <si>
    <t>chr1:18902165-18902166</t>
  </si>
  <si>
    <t>chr1:19110734-19110735</t>
  </si>
  <si>
    <t>chr1:19110922-19110923</t>
  </si>
  <si>
    <t>chr1:19111089-19111090</t>
  </si>
  <si>
    <t>chr1:19600719-19600720</t>
  </si>
  <si>
    <t>chr1:23280069-23280070</t>
  </si>
  <si>
    <t>chr1:23474871-23474872</t>
  </si>
  <si>
    <t>chr1:23544995-23544996</t>
  </si>
  <si>
    <t>chr1:25509521-25509522</t>
  </si>
  <si>
    <t>chr1:25593055-25593056</t>
  </si>
  <si>
    <t>chr1:25593175-25593176</t>
  </si>
  <si>
    <t>chr1:25594486-25594487</t>
  </si>
  <si>
    <t>chr1:26232820-26232821</t>
  </si>
  <si>
    <t>chr1:26504019-26504020</t>
  </si>
  <si>
    <t>chr1:27481531-27481532</t>
  </si>
  <si>
    <t>chr1:28417750-28417751</t>
  </si>
  <si>
    <t>chr1:28573052-28573053</t>
  </si>
  <si>
    <t>chr1:31256028-31256029</t>
  </si>
  <si>
    <t>chr1:31846397-31846398</t>
  </si>
  <si>
    <t>chr1:33631017-33631018</t>
  </si>
  <si>
    <t>chr1:38156652-38156653</t>
  </si>
  <si>
    <t>chr1:39249604-39249605</t>
  </si>
  <si>
    <t>chr1:40599011-40599012</t>
  </si>
  <si>
    <t>chr1:41828130-41828131</t>
  </si>
  <si>
    <t>chr1:41889466-41889467</t>
  </si>
  <si>
    <t>chr1:43250769-43250770</t>
  </si>
  <si>
    <t>chr1:46870297-46870298</t>
  </si>
  <si>
    <t>chr1:47900630-47900631</t>
  </si>
  <si>
    <t>chr1:49364657-49364658</t>
  </si>
  <si>
    <t>chr1:55522013-55522014</t>
  </si>
  <si>
    <t>chr1:65467980-65467981</t>
  </si>
  <si>
    <t>chr1:65885547-65885548</t>
  </si>
  <si>
    <t>chr1:67390759-67390760</t>
  </si>
  <si>
    <t>chr1:67600687-67600688</t>
  </si>
  <si>
    <t>chr1:68586408-68586409</t>
  </si>
  <si>
    <t>chr1:75199117-75199118</t>
  </si>
  <si>
    <t>chr1:75590912-75590913</t>
  </si>
  <si>
    <t>chr1:75591029-75591030</t>
  </si>
  <si>
    <t>chr1:75591353-75591354</t>
  </si>
  <si>
    <t>chr1:76189707-76189708</t>
  </si>
  <si>
    <t>chr1:76189801-76189802</t>
  </si>
  <si>
    <t>chr1:78956847-78956848</t>
  </si>
  <si>
    <t>chr1:85724454-85724455</t>
  </si>
  <si>
    <t>chr1:85725523-85725524</t>
  </si>
  <si>
    <t>chr1:91185233-91185234</t>
  </si>
  <si>
    <t>chr1:97050305-97050306</t>
  </si>
  <si>
    <t>chr1:101123966-101123967</t>
  </si>
  <si>
    <t>chr1:110254662-110254663</t>
  </si>
  <si>
    <t>chr1:110254828-110254829</t>
  </si>
  <si>
    <t>chr1:110254854-110254855</t>
  </si>
  <si>
    <t>chr1:110254919-110254920</t>
  </si>
  <si>
    <t>chr1:113285940-113285941</t>
  </si>
  <si>
    <t>chr1:117317982-117317983</t>
  </si>
  <si>
    <t>chr1:118427435-118427436</t>
  </si>
  <si>
    <t>chr1:142618826-142618827</t>
  </si>
  <si>
    <t>chr1:145013480-145013481</t>
  </si>
  <si>
    <t>chr1:145382477-145382478</t>
  </si>
  <si>
    <t>chr1:145385391-145385392</t>
  </si>
  <si>
    <t>chr1:145385677-145385678</t>
  </si>
  <si>
    <t>chr1:146550467-146550468</t>
  </si>
  <si>
    <t>chr1:147801218-147801219</t>
  </si>
  <si>
    <t>chr1:148000763-148000764</t>
  </si>
  <si>
    <t>chr1:148855367-148855368</t>
  </si>
  <si>
    <t>chr1:149137747-149137748</t>
  </si>
  <si>
    <t>chr1:149145020-149145021</t>
  </si>
  <si>
    <t>chr1:149145082-149145083</t>
  </si>
  <si>
    <t>chr1:149145243-149145244</t>
  </si>
  <si>
    <t>chr1:149146991-149146992</t>
  </si>
  <si>
    <t>chr1:149147566-149147567</t>
  </si>
  <si>
    <t>chr1:149148208-149148209</t>
  </si>
  <si>
    <t>chr1:149148261-149148262</t>
  </si>
  <si>
    <t>chr1:149148312-149148313</t>
  </si>
  <si>
    <t>chr1:149149350-149149351</t>
  </si>
  <si>
    <t>chr1:149149691-149149692</t>
  </si>
  <si>
    <t>chr1:149155775-149155776</t>
  </si>
  <si>
    <t>chr1:149156670-149156671</t>
  </si>
  <si>
    <t>chr1:149158099-149158100</t>
  </si>
  <si>
    <t>chr1:149162430-149162431</t>
  </si>
  <si>
    <t>chr1:149162462-149162463</t>
  </si>
  <si>
    <t>chr1:149162518-149162519</t>
  </si>
  <si>
    <t>chr1:149170327-149170328</t>
  </si>
  <si>
    <t>chr1:149174621-149174622</t>
  </si>
  <si>
    <t>chr1:149174971-149174972</t>
  </si>
  <si>
    <t>chr1:149186391-149186392</t>
  </si>
  <si>
    <t>chr1:149212246-149212247</t>
  </si>
  <si>
    <t>chr1:149231370-149231371</t>
  </si>
  <si>
    <t>chr1:149717620-149717621</t>
  </si>
  <si>
    <t>chr1:150670196-150670197</t>
  </si>
  <si>
    <t>chr1:150897856-150897857</t>
  </si>
  <si>
    <t>chr1:152161237-152161238</t>
  </si>
  <si>
    <t>chr1:152161397-152161398</t>
  </si>
  <si>
    <t>chr1:152161521-152161522</t>
  </si>
  <si>
    <t>chr1:152161885-152161886</t>
  </si>
  <si>
    <t>chr1:152161927-152161928</t>
  </si>
  <si>
    <t>chr1:152162025-152162026</t>
  </si>
  <si>
    <t>chr1:152333423-152333424</t>
  </si>
  <si>
    <t>chr1:152506922-152506923</t>
  </si>
  <si>
    <t>chr1:152779584-152779585</t>
  </si>
  <si>
    <t>chr1:153085649-153085650</t>
  </si>
  <si>
    <t>chr1:153590243-153590244</t>
  </si>
  <si>
    <t>chr1:153599704-153599705</t>
  </si>
  <si>
    <t>chr1:153599831-153599832</t>
  </si>
  <si>
    <t>chr1:154127462-154127463</t>
  </si>
  <si>
    <t>chr1:154238265-154238266</t>
  </si>
  <si>
    <t>chr1:156163844-156163845</t>
  </si>
  <si>
    <t>chr1:156163899-156163900</t>
  </si>
  <si>
    <t>chr1:156181616-156181617</t>
  </si>
  <si>
    <t>chr1:158223934-158223935</t>
  </si>
  <si>
    <t>chr1:161008127-161008128</t>
  </si>
  <si>
    <t>chr1:161349116-161349117</t>
  </si>
  <si>
    <t>chr1:161496726-161496727</t>
  </si>
  <si>
    <t>chr1:162467180-162467181</t>
  </si>
  <si>
    <t>chr1:162467185-162467186</t>
  </si>
  <si>
    <t>chr1:162467208-162467209</t>
  </si>
  <si>
    <t>chr1:167509918-167509919</t>
  </si>
  <si>
    <t>chr1:175376028-175376029</t>
  </si>
  <si>
    <t>chr1:176873449-176873450</t>
  </si>
  <si>
    <t>chr1:180923076-180923077</t>
  </si>
  <si>
    <t>chr1:180923340-180923341</t>
  </si>
  <si>
    <t>chr1:180923683-180923684</t>
  </si>
  <si>
    <t>chr1:182921851-182921852</t>
  </si>
  <si>
    <t>chr1:182921857-182921858</t>
  </si>
  <si>
    <t>chr1:183623675-183623676</t>
  </si>
  <si>
    <t>chr1:184319916-184319917</t>
  </si>
  <si>
    <t>chr1:185373486-185373487</t>
  </si>
  <si>
    <t>chr1:197893920-197893921</t>
  </si>
  <si>
    <t>chr1:203275927-203275928</t>
  </si>
  <si>
    <t>chr1:205818956-205818957</t>
  </si>
  <si>
    <t>chr1:205819251-205819252</t>
  </si>
  <si>
    <t>chr1:205819406-205819407</t>
  </si>
  <si>
    <t>chr1:205819463-205819464</t>
  </si>
  <si>
    <t>chr1:205819492-205819493</t>
  </si>
  <si>
    <t>chr1:205819609-205819610</t>
  </si>
  <si>
    <t>chr1:207669922-207669923</t>
  </si>
  <si>
    <t>chr1:207843084-207843085</t>
  </si>
  <si>
    <t>chr1:211675356-211675357</t>
  </si>
  <si>
    <t>chr1:212209363-212209364</t>
  </si>
  <si>
    <t>chr1:218486027-218486028</t>
  </si>
  <si>
    <t>chr1:226271799-226271800</t>
  </si>
  <si>
    <t>chr1:227177885-227177886</t>
  </si>
  <si>
    <t>chr1:228075423-228075424</t>
  </si>
  <si>
    <t>chr1:228075749-228075750</t>
  </si>
  <si>
    <t>chr1:228291591-228291592</t>
  </si>
  <si>
    <t>chr1:228659093-228659094</t>
  </si>
  <si>
    <t>chr1:228743131-228743132</t>
  </si>
  <si>
    <t>chr1:228785987-228785988</t>
  </si>
  <si>
    <t>chr1:228785992-228785993</t>
  </si>
  <si>
    <t>chr1:229706215-229706216</t>
  </si>
  <si>
    <t>chr1:230256394-230256395</t>
  </si>
  <si>
    <t>chr1:230468464-230468465</t>
  </si>
  <si>
    <t>chr1:234041456-234041457</t>
  </si>
  <si>
    <t>chr1:234367322-234367323</t>
  </si>
  <si>
    <t>chr1:240118350-240118351</t>
  </si>
  <si>
    <t>chr1:240569726-240569727</t>
  </si>
  <si>
    <t>chr1:240656217-240656218</t>
  </si>
  <si>
    <t>chr1:240656586-240656587</t>
  </si>
  <si>
    <t>chr1:240656737-240656738</t>
  </si>
  <si>
    <t>chr1:242220475-242220476</t>
  </si>
  <si>
    <t>chr1:243053673-243053674</t>
  </si>
  <si>
    <t>chr1:243264842-243264843</t>
  </si>
  <si>
    <t>chr1:243265016-243265017</t>
  </si>
  <si>
    <t>chr1:245851802-245851803</t>
  </si>
  <si>
    <t>chr1:246592123-246592124</t>
  </si>
  <si>
    <t>chr1:246668601-246668602</t>
  </si>
  <si>
    <t>chr1:246984573-246984574</t>
  </si>
  <si>
    <t>chr1:247681584-247681585</t>
  </si>
  <si>
    <t>chr1:247681781-247681782</t>
  </si>
  <si>
    <t>chr1:247694041-247694042</t>
  </si>
  <si>
    <t>chr1:247694271-247694272</t>
  </si>
  <si>
    <t>chr1:247694275-247694276</t>
  </si>
  <si>
    <t>chr1:247802739-247802740</t>
  </si>
  <si>
    <t>chr1:248100228-248100229</t>
  </si>
  <si>
    <t>chr1:248100276-248100277</t>
  </si>
  <si>
    <t>chr1:248100407-248100408</t>
  </si>
  <si>
    <t>chr1:248100585-248100586</t>
  </si>
  <si>
    <t>chr1:248100591-248100592</t>
  </si>
  <si>
    <t>chr1:248100600-248100601</t>
  </si>
  <si>
    <t>chr1:248100614-248100615</t>
  </si>
  <si>
    <t>chr1:248758128-248758129</t>
  </si>
  <si>
    <t>chr1:248790459-248790460</t>
  </si>
  <si>
    <t>chr1:248791716-248791717</t>
  </si>
  <si>
    <t>chr1:248855364-248855365</t>
  </si>
  <si>
    <t>chr10:95289-95290</t>
  </si>
  <si>
    <t>chr10:464042-464043</t>
  </si>
  <si>
    <t>chr10:464225-464226</t>
  </si>
  <si>
    <t>chr10:831247-831248</t>
  </si>
  <si>
    <t>chr10:835615-835616</t>
  </si>
  <si>
    <t>chr10:1135600-1135601</t>
  </si>
  <si>
    <t>chr10:1245586-1245587</t>
  </si>
  <si>
    <t>chr10:1405193-1405194</t>
  </si>
  <si>
    <t>chr10:1405937-1405938</t>
  </si>
  <si>
    <t>chr10:1815498-1815499</t>
  </si>
  <si>
    <t>chr10:2357363-2357364</t>
  </si>
  <si>
    <t>chr10:2543474-2543475</t>
  </si>
  <si>
    <t>chr10:2543513-2543514</t>
  </si>
  <si>
    <t>chr10:2543763-2543764</t>
  </si>
  <si>
    <t>chr10:2978022-2978023</t>
  </si>
  <si>
    <t>chr10:2978438-2978439</t>
  </si>
  <si>
    <t>chr10:3169259-3169260</t>
  </si>
  <si>
    <t>chr10:3372937-3372938</t>
  </si>
  <si>
    <t>chr10:3598486-3598487</t>
  </si>
  <si>
    <t>chr10:4076396-4076397</t>
  </si>
  <si>
    <t>chr10:4892269-4892270</t>
  </si>
  <si>
    <t>chr10:5004250-5004251</t>
  </si>
  <si>
    <t>chr10:5047487-5047488</t>
  </si>
  <si>
    <t>chr10:5523644-5523645</t>
  </si>
  <si>
    <t>chr10:5688470-5688471</t>
  </si>
  <si>
    <t>chr10:11784920-11784921</t>
  </si>
  <si>
    <t>chr10:11861819-11861820</t>
  </si>
  <si>
    <t>chr10:12085058-12085059</t>
  </si>
  <si>
    <t>chr10:13481846-13481847</t>
  </si>
  <si>
    <t>chr10:19972179-19972180</t>
  </si>
  <si>
    <t>chr10:27532245-27532246</t>
  </si>
  <si>
    <t>chr10:27541418-27541419</t>
  </si>
  <si>
    <t>chr10:27541626-27541627</t>
  </si>
  <si>
    <t>chr10:27608719-27608720</t>
  </si>
  <si>
    <t>chr10:27702774-27702775</t>
  </si>
  <si>
    <t>chr10:29577743-29577744</t>
  </si>
  <si>
    <t>chr10:31422673-31422674</t>
  </si>
  <si>
    <t>chr10:35504007-35504008</t>
  </si>
  <si>
    <t>chr10:37414736-37414737</t>
  </si>
  <si>
    <t>chr10:38069720-38069721</t>
  </si>
  <si>
    <t>chr10:38299450-38299451</t>
  </si>
  <si>
    <t>chr10:42644887-42644888</t>
  </si>
  <si>
    <t>chr10:42862876-42862877</t>
  </si>
  <si>
    <t>chr10:42863173-42863174</t>
  </si>
  <si>
    <t>chr10:42863508-42863509</t>
  </si>
  <si>
    <t>chr10:42863539-42863540</t>
  </si>
  <si>
    <t>chr10:42863550-42863551</t>
  </si>
  <si>
    <t>chr10:42863594-42863595</t>
  </si>
  <si>
    <t>chr10:43133692-43133693</t>
  </si>
  <si>
    <t>chr10:43133994-43133995</t>
  </si>
  <si>
    <t>chr10:43134100-43134101</t>
  </si>
  <si>
    <t>chr10:43134302-43134303</t>
  </si>
  <si>
    <t>chr10:43250800-43250801</t>
  </si>
  <si>
    <t>chr10:43824469-43824470</t>
  </si>
  <si>
    <t>chr10:43846376-43846377</t>
  </si>
  <si>
    <t>chr10:44163067-44163068</t>
  </si>
  <si>
    <t>chr10:44223934-44223935</t>
  </si>
  <si>
    <t>chr10:44224014-44224015</t>
  </si>
  <si>
    <t>chr10:45072520-45072521</t>
  </si>
  <si>
    <t>chr10:47062881-47062882</t>
  </si>
  <si>
    <t>chr10:47138177-47138178</t>
  </si>
  <si>
    <t>chr10:54538505-54538506</t>
  </si>
  <si>
    <t>chr10:65332833-65332834</t>
  </si>
  <si>
    <t>chr10:65801432-65801433</t>
  </si>
  <si>
    <t>chr10:71811927-71811928</t>
  </si>
  <si>
    <t>chr10:71892787-71892788</t>
  </si>
  <si>
    <t>chr10:82265445-82265446</t>
  </si>
  <si>
    <t>chr10:82296072-82296073</t>
  </si>
  <si>
    <t>chr10:85974172-85974173</t>
  </si>
  <si>
    <t>chr10:88119089-88119090</t>
  </si>
  <si>
    <t>chr10:88854588-88854589</t>
  </si>
  <si>
    <t>chr10:96990700-96990701</t>
  </si>
  <si>
    <t>chr10:99338188-99338189</t>
  </si>
  <si>
    <t>chr10:100004513-100004514</t>
  </si>
  <si>
    <t>chr10:102111107-102111108</t>
  </si>
  <si>
    <t>chr10:102391675-102391676</t>
  </si>
  <si>
    <t>chr10:102778767-102778768</t>
  </si>
  <si>
    <t>chr10:104836989-104836990</t>
  </si>
  <si>
    <t>chr10:111152929-111152930</t>
  </si>
  <si>
    <t>chr10:111662876-111662877</t>
  </si>
  <si>
    <t>chr10:118083818-118083819</t>
  </si>
  <si>
    <t>chr10:118387207-118387208</t>
  </si>
  <si>
    <t>chr10:120938213-120938214</t>
  </si>
  <si>
    <t>chr10:124578209-124578210</t>
  </si>
  <si>
    <t>chr10:125751386-125751387</t>
  </si>
  <si>
    <t>chr10:125751413-125751414</t>
  </si>
  <si>
    <t>chr10:126599966-126599967</t>
  </si>
  <si>
    <t>chr10:126704108-126704109</t>
  </si>
  <si>
    <t>chr10:131412764-131412765</t>
  </si>
  <si>
    <t>chr10:131843725-131843726</t>
  </si>
  <si>
    <t>chr10:131843798-131843799</t>
  </si>
  <si>
    <t>chr10:131989655-131989656</t>
  </si>
  <si>
    <t>chr10:131989849-131989850</t>
  </si>
  <si>
    <t>chr10:132100019-132100020</t>
  </si>
  <si>
    <t>chr10:132882883-132882884</t>
  </si>
  <si>
    <t>chr10:134165390-134165391</t>
  </si>
  <si>
    <t>chr10:134555280-134555281</t>
  </si>
  <si>
    <t>chr10:134726771-134726772</t>
  </si>
  <si>
    <t>chr10:134727319-134727320</t>
  </si>
  <si>
    <t>chr10:134778467-134778468</t>
  </si>
  <si>
    <t>chr10:134778648-134778649</t>
  </si>
  <si>
    <t>chr10:134796949-134796950</t>
  </si>
  <si>
    <t>chr10:134973778-134973779</t>
  </si>
  <si>
    <t>chr10:135122768-135122769</t>
  </si>
  <si>
    <t>chr10:135334122-135334123</t>
  </si>
  <si>
    <t>chr10:135341528-135341529</t>
  </si>
  <si>
    <t>chr10:135341870-135341871</t>
  </si>
  <si>
    <t>chr10:135341933-135341934</t>
  </si>
  <si>
    <t>chr10:135342936-135342937</t>
  </si>
  <si>
    <t>chr10:135343193-135343194</t>
  </si>
  <si>
    <t>chr10:135343248-135343249</t>
  </si>
  <si>
    <t>chr10:135436063-135436064</t>
  </si>
  <si>
    <t>chr11:358332-358333</t>
  </si>
  <si>
    <t>chr11:358438-358439</t>
  </si>
  <si>
    <t>chr11:396794-396795</t>
  </si>
  <si>
    <t>chr11:397077-397078</t>
  </si>
  <si>
    <t>chr11:400385-400386</t>
  </si>
  <si>
    <t>chr11:638404-638405</t>
  </si>
  <si>
    <t>chr11:783889-783890</t>
  </si>
  <si>
    <t>chr11:980039-980040</t>
  </si>
  <si>
    <t>chr11:1078956-1078957</t>
  </si>
  <si>
    <t>chr11:1283946-1283947</t>
  </si>
  <si>
    <t>chr11:1283970-1283971</t>
  </si>
  <si>
    <t>chr11:2187921-2187922</t>
  </si>
  <si>
    <t>chr11:2721243-2721244</t>
  </si>
  <si>
    <t>chr11:4415193-4415194</t>
  </si>
  <si>
    <t>chr11:4977924-4977925</t>
  </si>
  <si>
    <t>chr11:6291951-6291952</t>
  </si>
  <si>
    <t>chr11:6292311-6292312</t>
  </si>
  <si>
    <t>chr11:6292490-6292491</t>
  </si>
  <si>
    <t>chr11:6292511-6292512</t>
  </si>
  <si>
    <t>chr11:6592066-6592067</t>
  </si>
  <si>
    <t>chr11:6592297-6592298</t>
  </si>
  <si>
    <t>chr11:6592585-6592586</t>
  </si>
  <si>
    <t>chr11:6592745-6592746</t>
  </si>
  <si>
    <t>chr11:7092719-7092720</t>
  </si>
  <si>
    <t>chr11:8931708-8931709</t>
  </si>
  <si>
    <t>chr11:9386451-9386452</t>
  </si>
  <si>
    <t>chr11:10476529-10476530</t>
  </si>
  <si>
    <t>chr11:11642133-11642134</t>
  </si>
  <si>
    <t>chr11:12159762-12159763</t>
  </si>
  <si>
    <t>chr11:14281011-14281012</t>
  </si>
  <si>
    <t>chr11:18141625-18141626</t>
  </si>
  <si>
    <t>chr11:18433500-18433501</t>
  </si>
  <si>
    <t>chr11:18433554-18433555</t>
  </si>
  <si>
    <t>chr11:18433564-18433565</t>
  </si>
  <si>
    <t>chr11:18433683-18433684</t>
  </si>
  <si>
    <t>chr11:18434015-18434016</t>
  </si>
  <si>
    <t>chr11:18434354-18434355</t>
  </si>
  <si>
    <t>chr11:18477280-18477281</t>
  </si>
  <si>
    <t>chr11:18477534-18477535</t>
  </si>
  <si>
    <t>chr11:19138243-19138244</t>
  </si>
  <si>
    <t>chr11:20384886-20384887</t>
  </si>
  <si>
    <t>chr11:30344200-30344201</t>
  </si>
  <si>
    <t>chr11:43094025-43094026</t>
  </si>
  <si>
    <t>chr11:46389249-46389250</t>
  </si>
  <si>
    <t>chr11:50239550-50239551</t>
  </si>
  <si>
    <t>chr11:50257496-50257497</t>
  </si>
  <si>
    <t>chr11:55134268-55134269</t>
  </si>
  <si>
    <t>chr11:57159174-57159175</t>
  </si>
  <si>
    <t>chr11:58598239-58598240</t>
  </si>
  <si>
    <t>chr11:58598338-58598339</t>
  </si>
  <si>
    <t>chr11:58598444-58598445</t>
  </si>
  <si>
    <t>chr11:58612087-58612088</t>
  </si>
  <si>
    <t>chr11:58668068-58668069</t>
  </si>
  <si>
    <t>chr11:58830355-58830356</t>
  </si>
  <si>
    <t>chr11:60414689-60414690</t>
  </si>
  <si>
    <t>chr11:60414767-60414768</t>
  </si>
  <si>
    <t>chr11:60619955-60619956</t>
  </si>
  <si>
    <t>chr11:61425222-61425223</t>
  </si>
  <si>
    <t>chr11:64219570-64219571</t>
  </si>
  <si>
    <t>chr11:64329640-64329641</t>
  </si>
  <si>
    <t>chr11:65190198-65190199</t>
  </si>
  <si>
    <t>chr11:65415260-65415261</t>
  </si>
  <si>
    <t>chr11:65554678-65554679</t>
  </si>
  <si>
    <t>chr11:66035942-66035943</t>
  </si>
  <si>
    <t>chr11:66326798-66326799</t>
  </si>
  <si>
    <t>chr11:66362959-66362960</t>
  </si>
  <si>
    <t>chr11:67383545-67383546</t>
  </si>
  <si>
    <t>chr11:67383651-67383652</t>
  </si>
  <si>
    <t>chr11:67764320-67764321</t>
  </si>
  <si>
    <t>chr11:68495403-68495404</t>
  </si>
  <si>
    <t>chr11:68637568-68637569</t>
  </si>
  <si>
    <t>chr11:69982996-69982997</t>
  </si>
  <si>
    <t>chr11:71200489-71200490</t>
  </si>
  <si>
    <t>chr11:71313750-71313751</t>
  </si>
  <si>
    <t>chr11:71524500-71524501</t>
  </si>
  <si>
    <t>chr11:73668757-73668758</t>
  </si>
  <si>
    <t>chr11:75139390-75139391</t>
  </si>
  <si>
    <t>chr11:75139544-75139545</t>
  </si>
  <si>
    <t>chr11:75139680-75139681</t>
  </si>
  <si>
    <t>chr11:75139736-75139737</t>
  </si>
  <si>
    <t>chr11:76751369-76751370</t>
  </si>
  <si>
    <t>chr11:77299962-77299963</t>
  </si>
  <si>
    <t>chr11:77773924-77773925</t>
  </si>
  <si>
    <t>chr11:78614522-78614523</t>
  </si>
  <si>
    <t>chr11:85645743-85645744</t>
  </si>
  <si>
    <t>chr11:86500154-86500155</t>
  </si>
  <si>
    <t>chr11:89956704-89956705</t>
  </si>
  <si>
    <t>chr11:92702912-92702913</t>
  </si>
  <si>
    <t>chr11:94525186-94525187</t>
  </si>
  <si>
    <t>chr11:96036104-96036105</t>
  </si>
  <si>
    <t>chr11:101341554-101341555</t>
  </si>
  <si>
    <t>chr11:107461585-107461586</t>
  </si>
  <si>
    <t>chr11:111957396-111957397</t>
  </si>
  <si>
    <t>chr11:112832547-112832548</t>
  </si>
  <si>
    <t>chr11:113659931-113659932</t>
  </si>
  <si>
    <t>chr11:113929287-113929288</t>
  </si>
  <si>
    <t>chr11:117748187-117748188</t>
  </si>
  <si>
    <t>chr11:118842413-118842414</t>
  </si>
  <si>
    <t>chr11:118842484-118842485</t>
  </si>
  <si>
    <t>chr11:120856801-120856802</t>
  </si>
  <si>
    <t>chr11:122376861-122376862</t>
  </si>
  <si>
    <t>chr11:124932624-124932625</t>
  </si>
  <si>
    <t>chr11:130201322-130201323</t>
  </si>
  <si>
    <t>chr11:130653826-130653827</t>
  </si>
  <si>
    <t>chr11:132951861-132951862</t>
  </si>
  <si>
    <t>chr11:133658009-133658010</t>
  </si>
  <si>
    <t>chr11:133658113-133658114</t>
  </si>
  <si>
    <t>chr11:133703094-133703095</t>
  </si>
  <si>
    <t>chr11:133789110-133789111</t>
  </si>
  <si>
    <t>chr11:133800913-133800914</t>
  </si>
  <si>
    <t>chr11:134394189-134394190</t>
  </si>
  <si>
    <t>chr11:134608598-134608599</t>
  </si>
  <si>
    <t>chr12:297831-297832</t>
  </si>
  <si>
    <t>chr12:312592-312593</t>
  </si>
  <si>
    <t>chr12:312595-312596</t>
  </si>
  <si>
    <t>chr12:740338-740339</t>
  </si>
  <si>
    <t>chr12:1192425-1192426</t>
  </si>
  <si>
    <t>chr12:2017093-2017094</t>
  </si>
  <si>
    <t>chr12:2017134-2017135</t>
  </si>
  <si>
    <t>chr12:2031417-2031418</t>
  </si>
  <si>
    <t>chr12:3563899-3563900</t>
  </si>
  <si>
    <t>chr12:4958491-4958492</t>
  </si>
  <si>
    <t>chr12:6420034-6420035</t>
  </si>
  <si>
    <t>chr12:6818384-6818385</t>
  </si>
  <si>
    <t>chr12:7781004-7781005</t>
  </si>
  <si>
    <t>chr12:7781169-7781170</t>
  </si>
  <si>
    <t>chr12:7781431-7781432</t>
  </si>
  <si>
    <t>chr12:8717487-8717488</t>
  </si>
  <si>
    <t>chr12:10096118-10096119</t>
  </si>
  <si>
    <t>chr12:10096152-10096153</t>
  </si>
  <si>
    <t>chr12:11080457-11080458</t>
  </si>
  <si>
    <t>chr12:11548019-11548020</t>
  </si>
  <si>
    <t>chr12:11700489-11700490</t>
  </si>
  <si>
    <t>chr12:14518548-14518549</t>
  </si>
  <si>
    <t>chr12:19936477-19936478</t>
  </si>
  <si>
    <t>chr12:19936611-19936612</t>
  </si>
  <si>
    <t>chr12:25454990-25454991</t>
  </si>
  <si>
    <t>chr12:26801163-26801164</t>
  </si>
  <si>
    <t>chr12:29090040-29090041</t>
  </si>
  <si>
    <t>chr12:31272112-31272113</t>
  </si>
  <si>
    <t>chr12:31272114-31272115</t>
  </si>
  <si>
    <t>chr12:31272119-31272120</t>
  </si>
  <si>
    <t>chr12:31272865-31272866</t>
  </si>
  <si>
    <t>chr12:34514461-34514462</t>
  </si>
  <si>
    <t>chr12:34538786-34538787</t>
  </si>
  <si>
    <t>chr12:34752829-34752830</t>
  </si>
  <si>
    <t>chr12:34758307-34758308</t>
  </si>
  <si>
    <t>chr12:38545085-38545086</t>
  </si>
  <si>
    <t>chr12:39538604-39538605</t>
  </si>
  <si>
    <t>chr12:39538854-39538855</t>
  </si>
  <si>
    <t>chr12:48336164-48336165</t>
  </si>
  <si>
    <t>chr12:48727676-48727677</t>
  </si>
  <si>
    <t>chr12:50523625-50523626</t>
  </si>
  <si>
    <t>chr12:51786489-51786490</t>
  </si>
  <si>
    <t>chr12:52281676-52281677</t>
  </si>
  <si>
    <t>chr12:52281810-52281811</t>
  </si>
  <si>
    <t>chr12:52281901-52281902</t>
  </si>
  <si>
    <t>chr12:53270239-53270240</t>
  </si>
  <si>
    <t>chr12:55248207-55248208</t>
  </si>
  <si>
    <t>chr12:57040204-57040205</t>
  </si>
  <si>
    <t>chr12:57623095-57623096</t>
  </si>
  <si>
    <t>chr12:64310433-64310434</t>
  </si>
  <si>
    <t>chr12:69725435-69725436</t>
  </si>
  <si>
    <t>chr12:79816965-79816966</t>
  </si>
  <si>
    <t>chr12:80104799-80104800</t>
  </si>
  <si>
    <t>chr12:95226993-95226994</t>
  </si>
  <si>
    <t>chr12:95869602-95869603</t>
  </si>
  <si>
    <t>chr12:101112277-101112278</t>
  </si>
  <si>
    <t>chr12:104359732-104359733</t>
  </si>
  <si>
    <t>chr12:105089508-105089509</t>
  </si>
  <si>
    <t>chr12:108078835-108078836</t>
  </si>
  <si>
    <t>chr12:113830907-113830908</t>
  </si>
  <si>
    <t>chr12:116796562-116796563</t>
  </si>
  <si>
    <t>chr12:119594454-119594455</t>
  </si>
  <si>
    <t>chr12:122356598-122356599</t>
  </si>
  <si>
    <t>chr12:123009494-123009495</t>
  </si>
  <si>
    <t>chr12:123012351-123012352</t>
  </si>
  <si>
    <t>chr12:123349952-123349953</t>
  </si>
  <si>
    <t>chr12:124733846-124733847</t>
  </si>
  <si>
    <t>chr12:124780809-124780810</t>
  </si>
  <si>
    <t>chr12:125349072-125349073</t>
  </si>
  <si>
    <t>chr12:125383138-125383139</t>
  </si>
  <si>
    <t>chr12:125411922-125411923</t>
  </si>
  <si>
    <t>chr12:127631198-127631199</t>
  </si>
  <si>
    <t>chr12:127650901-127650902</t>
  </si>
  <si>
    <t>chr12:129282057-129282058</t>
  </si>
  <si>
    <t>chr12:129444671-129444672</t>
  </si>
  <si>
    <t>chr12:129554587-129554588</t>
  </si>
  <si>
    <t>chr12:130766091-130766092</t>
  </si>
  <si>
    <t>chr12:130766243-130766244</t>
  </si>
  <si>
    <t>chr12:130821962-130821963</t>
  </si>
  <si>
    <t>chr12:130822603-130822604</t>
  </si>
  <si>
    <t>chr12:130822605-130822606</t>
  </si>
  <si>
    <t>chr12:130822674-130822675</t>
  </si>
  <si>
    <t>chr12:130823838-130823839</t>
  </si>
  <si>
    <t>chr12:130824015-130824016</t>
  </si>
  <si>
    <t>chr12:131133811-131133812</t>
  </si>
  <si>
    <t>chr12:131622584-131622585</t>
  </si>
  <si>
    <t>chr12:131622739-131622740</t>
  </si>
  <si>
    <t>chr12:132293329-132293330</t>
  </si>
  <si>
    <t>chr12:132293388-132293389</t>
  </si>
  <si>
    <t>chr12:132335942-132335943</t>
  </si>
  <si>
    <t>chr12:133050826-133050827</t>
  </si>
  <si>
    <t>chr12:133085885-133085886</t>
  </si>
  <si>
    <t>chr12:133086067-133086068</t>
  </si>
  <si>
    <t>chr12:133159472-133159473</t>
  </si>
  <si>
    <t>chr12:133159752-133159753</t>
  </si>
  <si>
    <t>chr12:133357242-133357243</t>
  </si>
  <si>
    <t>chr13:20716638-20716639</t>
  </si>
  <si>
    <t>chr13:21559615-21559616</t>
  </si>
  <si>
    <t>chr13:21872349-21872350</t>
  </si>
  <si>
    <t>chr13:21896301-21896302</t>
  </si>
  <si>
    <t>chr13:23270850-23270851</t>
  </si>
  <si>
    <t>chr13:23412250-23412251</t>
  </si>
  <si>
    <t>chr13:23412409-23412410</t>
  </si>
  <si>
    <t>chr13:24882296-24882297</t>
  </si>
  <si>
    <t>chr13:24902376-24902377</t>
  </si>
  <si>
    <t>chr13:25670187-25670188</t>
  </si>
  <si>
    <t>chr13:25875436-25875437</t>
  </si>
  <si>
    <t>chr13:26761337-26761338</t>
  </si>
  <si>
    <t>chr13:28107382-28107383</t>
  </si>
  <si>
    <t>chr13:28107438-28107439</t>
  </si>
  <si>
    <t>chr13:41496623-41496624</t>
  </si>
  <si>
    <t>chr13:41496782-41496783</t>
  </si>
  <si>
    <t>chr13:43597736-43597737</t>
  </si>
  <si>
    <t>chr13:47371987-47371988</t>
  </si>
  <si>
    <t>chr13:50194554-50194555</t>
  </si>
  <si>
    <t>chr13:50194643-50194644</t>
  </si>
  <si>
    <t>chr13:50701256-50701257</t>
  </si>
  <si>
    <t>chr13:61221316-61221317</t>
  </si>
  <si>
    <t>chr13:76056784-76056785</t>
  </si>
  <si>
    <t>chr13:79234251-79234252</t>
  </si>
  <si>
    <t>chr13:79234435-79234436</t>
  </si>
  <si>
    <t>chr13:80755568-80755569</t>
  </si>
  <si>
    <t>chr13:97422029-97422030</t>
  </si>
  <si>
    <t>chr13:97646639-97646640</t>
  </si>
  <si>
    <t>chr13:97646731-97646732</t>
  </si>
  <si>
    <t>chr13:97646736-97646737</t>
  </si>
  <si>
    <t>chr13:99574736-99574737</t>
  </si>
  <si>
    <t>chr13:100217962-100217963</t>
  </si>
  <si>
    <t>chr13:100218552-100218553</t>
  </si>
  <si>
    <t>chr13:100219013-100219014</t>
  </si>
  <si>
    <t>chr13:103346900-103346901</t>
  </si>
  <si>
    <t>chr13:110781544-110781545</t>
  </si>
  <si>
    <t>chr13:111465457-111465458</t>
  </si>
  <si>
    <t>chr13:111979098-111979099</t>
  </si>
  <si>
    <t>chr13:112051238-112051239</t>
  </si>
  <si>
    <t>chr13:112319172-112319173</t>
  </si>
  <si>
    <t>chr13:112978683-112978684</t>
  </si>
  <si>
    <t>chr13:112978703-112978704</t>
  </si>
  <si>
    <t>chr13:112984728-112984729</t>
  </si>
  <si>
    <t>chr13:112985463-112985464</t>
  </si>
  <si>
    <t>chr13:112986285-112986286</t>
  </si>
  <si>
    <t>chr13:113296414-113296415</t>
  </si>
  <si>
    <t>chr13:113296447-113296448</t>
  </si>
  <si>
    <t>chr13:113540512-113540513</t>
  </si>
  <si>
    <t>chr13:113540557-113540558</t>
  </si>
  <si>
    <t>chr13:114114295-114114296</t>
  </si>
  <si>
    <t>chr13:114202683-114202684</t>
  </si>
  <si>
    <t>chr13:114214573-114214574</t>
  </si>
  <si>
    <t>chr13:114780992-114780993</t>
  </si>
  <si>
    <t>chr13:114814171-114814172</t>
  </si>
  <si>
    <t>chr13:114965839-114965840</t>
  </si>
  <si>
    <t>chr14:20482899-20482900</t>
  </si>
  <si>
    <t>chr14:21128141-21128142</t>
  </si>
  <si>
    <t>chr14:21191754-21191755</t>
  </si>
  <si>
    <t>chr14:21191859-21191860</t>
  </si>
  <si>
    <t>chr14:24505653-24505654</t>
  </si>
  <si>
    <t>chr14:24780167-24780168</t>
  </si>
  <si>
    <t>chr14:24780540-24780541</t>
  </si>
  <si>
    <t>chr14:24780557-24780558</t>
  </si>
  <si>
    <t>chr14:24780682-24780683</t>
  </si>
  <si>
    <t>chr14:54816172-54816173</t>
  </si>
  <si>
    <t>chr14:55600338-55600339</t>
  </si>
  <si>
    <t>chr14:59183596-59183597</t>
  </si>
  <si>
    <t>chr14:61108227-61108228</t>
  </si>
  <si>
    <t>chr14:61655727-61655728</t>
  </si>
  <si>
    <t>chr14:65068504-65068505</t>
  </si>
  <si>
    <t>chr14:65068527-65068528</t>
  </si>
  <si>
    <t>chr14:65068635-65068636</t>
  </si>
  <si>
    <t>chr14:69931877-69931878</t>
  </si>
  <si>
    <t>chr14:70017574-70017575</t>
  </si>
  <si>
    <t>chr14:70690454-70690455</t>
  </si>
  <si>
    <t>chr14:70690525-70690526</t>
  </si>
  <si>
    <t>chr14:70690538-70690539</t>
  </si>
  <si>
    <t>chr14:76617755-76617756</t>
  </si>
  <si>
    <t>chr14:77648248-77648249</t>
  </si>
  <si>
    <t>chr14:91294412-91294413</t>
  </si>
  <si>
    <t>chr14:92301922-92301923</t>
  </si>
  <si>
    <t>chr14:93106414-93106415</t>
  </si>
  <si>
    <t>chr14:93698053-93698054</t>
  </si>
  <si>
    <t>chr14:95155784-95155785</t>
  </si>
  <si>
    <t>chr14:97925289-97925290</t>
  </si>
  <si>
    <t>chr14:99641017-99641018</t>
  </si>
  <si>
    <t>chr14:100014785-100014786</t>
  </si>
  <si>
    <t>chr14:100632904-100632905</t>
  </si>
  <si>
    <t>chr14:101012996-101012997</t>
  </si>
  <si>
    <t>chr14:101175970-101175971</t>
  </si>
  <si>
    <t>chr14:101618282-101618283</t>
  </si>
  <si>
    <t>chr14:104095156-104095157</t>
  </si>
  <si>
    <t>chr14:104644850-104644851</t>
  </si>
  <si>
    <t>chr14:104645063-104645064</t>
  </si>
  <si>
    <t>chr14:104808474-104808475</t>
  </si>
  <si>
    <t>chr14:104808652-104808653</t>
  </si>
  <si>
    <t>chr14:105127242-105127243</t>
  </si>
  <si>
    <t>chr14:105363015-105363016</t>
  </si>
  <si>
    <t>chr14:105400489-105400490</t>
  </si>
  <si>
    <t>chr14:105461334-105461335</t>
  </si>
  <si>
    <t>chr14:105499706-105499707</t>
  </si>
  <si>
    <t>chr14:106113192-106113193</t>
  </si>
  <si>
    <t>chr14:107032054-107032055</t>
  </si>
  <si>
    <t>chr15:20711765-20711766</t>
  </si>
  <si>
    <t>chr15:22095674-22095675</t>
  </si>
  <si>
    <t>chr15:22833213-22833214</t>
  </si>
  <si>
    <t>chr15:22833335-22833336</t>
  </si>
  <si>
    <t>chr15:23115232-23115233</t>
  </si>
  <si>
    <t>chr15:23378571-23378572</t>
  </si>
  <si>
    <t>chr15:24720589-24720590</t>
  </si>
  <si>
    <t>chr15:25093366-25093367</t>
  </si>
  <si>
    <t>chr15:25123287-25123288</t>
  </si>
  <si>
    <t>chr15:25123491-25123492</t>
  </si>
  <si>
    <t>chr15:26874098-26874099</t>
  </si>
  <si>
    <t>chr15:26874202-26874203</t>
  </si>
  <si>
    <t>chr15:26874363-26874364</t>
  </si>
  <si>
    <t>chr15:27083996-27083997</t>
  </si>
  <si>
    <t>chr15:29034942-29034943</t>
  </si>
  <si>
    <t>chr15:29034950-29034951</t>
  </si>
  <si>
    <t>chr15:30337018-30337019</t>
  </si>
  <si>
    <t>chr15:31372997-31372998</t>
  </si>
  <si>
    <t>chr15:34516488-34516489</t>
  </si>
  <si>
    <t>chr15:34787920-34787921</t>
  </si>
  <si>
    <t>chr15:38987640-38987641</t>
  </si>
  <si>
    <t>chr15:40268610-40268611</t>
  </si>
  <si>
    <t>chr15:41100233-41100234</t>
  </si>
  <si>
    <t>chr15:41100308-41100309</t>
  </si>
  <si>
    <t>chr15:41695430-41695431</t>
  </si>
  <si>
    <t>chr15:41852638-41852639</t>
  </si>
  <si>
    <t>chr15:42411135-42411136</t>
  </si>
  <si>
    <t>chr15:51695713-51695714</t>
  </si>
  <si>
    <t>chr15:56299380-56299381</t>
  </si>
  <si>
    <t>chr15:58353849-58353850</t>
  </si>
  <si>
    <t>chr15:62516405-62516406</t>
  </si>
  <si>
    <t>chr15:63334699-63334700</t>
  </si>
  <si>
    <t>chr15:63758958-63758959</t>
  </si>
  <si>
    <t>chr15:64387786-64387787</t>
  </si>
  <si>
    <t>chr15:66947392-66947393</t>
  </si>
  <si>
    <t>chr15:66947568-66947569</t>
  </si>
  <si>
    <t>chr15:66947617-66947618</t>
  </si>
  <si>
    <t>chr15:69222988-69222989</t>
  </si>
  <si>
    <t>chr15:69223368-69223369</t>
  </si>
  <si>
    <t>chr15:70354691-70354692</t>
  </si>
  <si>
    <t>chr15:74592786-74592787</t>
  </si>
  <si>
    <t>chr15:77852711-77852712</t>
  </si>
  <si>
    <t>chr15:77852897-77852898</t>
  </si>
  <si>
    <t>chr15:78219423-78219424</t>
  </si>
  <si>
    <t>chr15:79603965-79603966</t>
  </si>
  <si>
    <t>chr15:85201151-85201152</t>
  </si>
  <si>
    <t>chr15:86058755-86058756</t>
  </si>
  <si>
    <t>chr15:86383878-86383879</t>
  </si>
  <si>
    <t>chr15:93958581-93958582</t>
  </si>
  <si>
    <t>chr15:97307936-97307937</t>
  </si>
  <si>
    <t>chr15:99789637-99789638</t>
  </si>
  <si>
    <t>chr15:100469152-100469153</t>
  </si>
  <si>
    <t>chr15:100879413-100879414</t>
  </si>
  <si>
    <t>chr15:101084507-101084508</t>
  </si>
  <si>
    <t>chr15:101084509-101084510</t>
  </si>
  <si>
    <t>chr15:101085028-101085029</t>
  </si>
  <si>
    <t>chr15:101094534-101094535</t>
  </si>
  <si>
    <t>chr15:101098829-101098830</t>
  </si>
  <si>
    <t>chr15:101389272-101389273</t>
  </si>
  <si>
    <t>chr15:101792522-101792523</t>
  </si>
  <si>
    <t>chr16:419975-419976</t>
  </si>
  <si>
    <t>chr16:420108-420109</t>
  </si>
  <si>
    <t>chr16:420112-420113</t>
  </si>
  <si>
    <t>chr16:421049-421050</t>
  </si>
  <si>
    <t>chr16:450837-450838</t>
  </si>
  <si>
    <t>chr16:450970-450971</t>
  </si>
  <si>
    <t>chr16:629015-629016</t>
  </si>
  <si>
    <t>chr16:634009-634010</t>
  </si>
  <si>
    <t>chr16:711033-711034</t>
  </si>
  <si>
    <t>chr16:711235-711236</t>
  </si>
  <si>
    <t>chr16:817463-817464</t>
  </si>
  <si>
    <t>chr16:857454-857455</t>
  </si>
  <si>
    <t>chr16:857576-857577</t>
  </si>
  <si>
    <t>chr16:857863-857864</t>
  </si>
  <si>
    <t>chr16:857981-857982</t>
  </si>
  <si>
    <t>chr16:858205-858206</t>
  </si>
  <si>
    <t>chr16:937477-937478</t>
  </si>
  <si>
    <t>chr16:1122047-1122048</t>
  </si>
  <si>
    <t>chr16:1152474-1152475</t>
  </si>
  <si>
    <t>chr16:1152511-1152512</t>
  </si>
  <si>
    <t>chr16:1339782-1339783</t>
  </si>
  <si>
    <t>chr16:1393584-1393585</t>
  </si>
  <si>
    <t>chr16:1709722-1709723</t>
  </si>
  <si>
    <t>chr16:1880436-1880437</t>
  </si>
  <si>
    <t>chr16:2570283-2570284</t>
  </si>
  <si>
    <t>chr16:2653280-2653281</t>
  </si>
  <si>
    <t>chr16:2653306-2653307</t>
  </si>
  <si>
    <t>chr16:2848577-2848578</t>
  </si>
  <si>
    <t>chr16:2848797-2848798</t>
  </si>
  <si>
    <t>chr16:2867446-2867447</t>
  </si>
  <si>
    <t>chr16:2892518-2892519</t>
  </si>
  <si>
    <t>chr16:3988700-3988701</t>
  </si>
  <si>
    <t>chr16:4042428-4042429</t>
  </si>
  <si>
    <t>chr16:10837135-10837136</t>
  </si>
  <si>
    <t>chr16:11439785-11439786</t>
  </si>
  <si>
    <t>chr16:16951653-16951654</t>
  </si>
  <si>
    <t>chr16:17458534-17458535</t>
  </si>
  <si>
    <t>chr16:22825749-22825750</t>
  </si>
  <si>
    <t>chr16:23764590-23764591</t>
  </si>
  <si>
    <t>chr16:29179176-29179177</t>
  </si>
  <si>
    <t>chr16:30829666-30829667</t>
  </si>
  <si>
    <t>chr16:33734837-33734838</t>
  </si>
  <si>
    <t>chr16:46461209-46461210</t>
  </si>
  <si>
    <t>chr16:46824055-46824056</t>
  </si>
  <si>
    <t>chr16:48269105-48269106</t>
  </si>
  <si>
    <t>chr16:49642818-49642819</t>
  </si>
  <si>
    <t>chr16:51465744-51465745</t>
  </si>
  <si>
    <t>chr16:53404718-53404719</t>
  </si>
  <si>
    <t>chr16:53407594-53407595</t>
  </si>
  <si>
    <t>chr16:53407678-53407679</t>
  </si>
  <si>
    <t>chr16:53407722-53407723</t>
  </si>
  <si>
    <t>chr16:55794595-55794596</t>
  </si>
  <si>
    <t>chr16:55866757-55866758</t>
  </si>
  <si>
    <t>chr16:57149847-57149848</t>
  </si>
  <si>
    <t>chr16:57727230-57727231</t>
  </si>
  <si>
    <t>chr16:65406965-65406966</t>
  </si>
  <si>
    <t>chr16:66170991-66170992</t>
  </si>
  <si>
    <t>chr16:66413050-66413051</t>
  </si>
  <si>
    <t>chr16:75148460-75148461</t>
  </si>
  <si>
    <t>chr16:80199163-80199164</t>
  </si>
  <si>
    <t>chr16:82827677-82827678</t>
  </si>
  <si>
    <t>chr16:83171992-83171993</t>
  </si>
  <si>
    <t>chr16:83958078-83958079</t>
  </si>
  <si>
    <t>chr16:84840283-84840284</t>
  </si>
  <si>
    <t>chr16:86795490-86795491</t>
  </si>
  <si>
    <t>chr16:87682142-87682143</t>
  </si>
  <si>
    <t>chr16:87712353-87712354</t>
  </si>
  <si>
    <t>chr16:88053104-88053105</t>
  </si>
  <si>
    <t>chr16:88238863-88238864</t>
  </si>
  <si>
    <t>chr16:88615609-88615610</t>
  </si>
  <si>
    <t>chr16:88744522-88744523</t>
  </si>
  <si>
    <t>chr16:88744681-88744682</t>
  </si>
  <si>
    <t>chr16:88757816-88757817</t>
  </si>
  <si>
    <t>chr16:88905700-88905701</t>
  </si>
  <si>
    <t>chr16:89258862-89258863</t>
  </si>
  <si>
    <t>chr16:90016020-90016021</t>
  </si>
  <si>
    <t>chr16:90024450-90024451</t>
  </si>
  <si>
    <t>chr16:90144006-90144007</t>
  </si>
  <si>
    <t>chr17:57053-57054</t>
  </si>
  <si>
    <t>chr17:57120-57121</t>
  </si>
  <si>
    <t>chr17:65505-65506</t>
  </si>
  <si>
    <t>chr17:113262-113263</t>
  </si>
  <si>
    <t>chr17:154499-154500</t>
  </si>
  <si>
    <t>chr17:185102-185103</t>
  </si>
  <si>
    <t>chr17:185152-185153</t>
  </si>
  <si>
    <t>chr17:406249-406250</t>
  </si>
  <si>
    <t>chr17:406380-406381</t>
  </si>
  <si>
    <t>chr17:406426-406427</t>
  </si>
  <si>
    <t>chr17:406501-406502</t>
  </si>
  <si>
    <t>chr17:693243-693244</t>
  </si>
  <si>
    <t>chr17:739405-739406</t>
  </si>
  <si>
    <t>chr17:744766-744767</t>
  </si>
  <si>
    <t>chr17:1040653-1040654</t>
  </si>
  <si>
    <t>chr17:1062968-1062969</t>
  </si>
  <si>
    <t>chr17:1133546-1133547</t>
  </si>
  <si>
    <t>chr17:1508261-1508262</t>
  </si>
  <si>
    <t>chr17:4487099-4487100</t>
  </si>
  <si>
    <t>chr17:4487125-4487126</t>
  </si>
  <si>
    <t>chr17:4804674-4804675</t>
  </si>
  <si>
    <t>chr17:4804838-4804839</t>
  </si>
  <si>
    <t>chr17:5018984-5018985</t>
  </si>
  <si>
    <t>chr17:5019452-5019453</t>
  </si>
  <si>
    <t>chr17:5019761-5019762</t>
  </si>
  <si>
    <t>chr17:5019989-5019990</t>
  </si>
  <si>
    <t>chr17:6558440-6558441</t>
  </si>
  <si>
    <t>chr17:7115140-7115141</t>
  </si>
  <si>
    <t>chr17:7197813-7197814</t>
  </si>
  <si>
    <t>chr17:8066669-8066670</t>
  </si>
  <si>
    <t>chr17:13496947-13496948</t>
  </si>
  <si>
    <t>chr17:13972210-13972211</t>
  </si>
  <si>
    <t>chr17:15655637-15655638</t>
  </si>
  <si>
    <t>chr17:16593601-16593602</t>
  </si>
  <si>
    <t>chr17:17465361-17465362</t>
  </si>
  <si>
    <t>chr17:18023971-18023972</t>
  </si>
  <si>
    <t>chr17:20744547-20744548</t>
  </si>
  <si>
    <t>chr17:20799511-20799512</t>
  </si>
  <si>
    <t>chr17:20799526-20799527</t>
  </si>
  <si>
    <t>chr17:20799532-20799533</t>
  </si>
  <si>
    <t>chr17:21226409-21226410</t>
  </si>
  <si>
    <t>chr17:21226746-21226747</t>
  </si>
  <si>
    <t>chr17:27396961-27396962</t>
  </si>
  <si>
    <t>chr17:27397005-27397006</t>
  </si>
  <si>
    <t>chr17:27899874-27899875</t>
  </si>
  <si>
    <t>chr17:30822561-30822562</t>
  </si>
  <si>
    <t>chr17:30823087-30823088</t>
  </si>
  <si>
    <t>chr17:31149877-31149878</t>
  </si>
  <si>
    <t>chr17:33759484-33759485</t>
  </si>
  <si>
    <t>chr17:33759573-33759574</t>
  </si>
  <si>
    <t>chr17:34415818-34415819</t>
  </si>
  <si>
    <t>chr17:36997449-36997450</t>
  </si>
  <si>
    <t>chr17:36997563-36997564</t>
  </si>
  <si>
    <t>chr17:36997627-36997628</t>
  </si>
  <si>
    <t>chr17:36997731-36997732</t>
  </si>
  <si>
    <t>chr17:37024042-37024043</t>
  </si>
  <si>
    <t>chr17:37123949-37123950</t>
  </si>
  <si>
    <t>chr17:38081995-38081996</t>
  </si>
  <si>
    <t>chr17:38936092-38936093</t>
  </si>
  <si>
    <t>chr17:39215894-39215895</t>
  </si>
  <si>
    <t>chr17:41437877-41437878</t>
  </si>
  <si>
    <t>chr17:41437982-41437983</t>
  </si>
  <si>
    <t>chr17:41843967-41843968</t>
  </si>
  <si>
    <t>chr17:43129957-43129958</t>
  </si>
  <si>
    <t>chr17:43224158-43224159</t>
  </si>
  <si>
    <t>chr17:43663579-43663580</t>
  </si>
  <si>
    <t>chr17:45401833-45401834</t>
  </si>
  <si>
    <t>chr17:46682413-46682414</t>
  </si>
  <si>
    <t>chr17:48277042-48277043</t>
  </si>
  <si>
    <t>chr17:48585216-48585217</t>
  </si>
  <si>
    <t>chr17:48585270-48585271</t>
  </si>
  <si>
    <t>chr17:48586147-48586148</t>
  </si>
  <si>
    <t>chr17:55213600-55213601</t>
  </si>
  <si>
    <t>chr17:58180026-58180027</t>
  </si>
  <si>
    <t>chr17:61515010-61515011</t>
  </si>
  <si>
    <t>chr17:61820015-61820016</t>
  </si>
  <si>
    <t>chr17:62341026-62341027</t>
  </si>
  <si>
    <t>chr17:62341028-62341029</t>
  </si>
  <si>
    <t>chr17:66201167-66201168</t>
  </si>
  <si>
    <t>chr17:75405842-75405843</t>
  </si>
  <si>
    <t>chr17:77881721-77881722</t>
  </si>
  <si>
    <t>chr17:78253912-78253913</t>
  </si>
  <si>
    <t>chr17:78834710-78834711</t>
  </si>
  <si>
    <t>chr17:78997350-78997351</t>
  </si>
  <si>
    <t>chr17:79404099-79404100</t>
  </si>
  <si>
    <t>chr17:79459563-79459564</t>
  </si>
  <si>
    <t>chr17:80606947-80606948</t>
  </si>
  <si>
    <t>chr17:80708367-80708368</t>
  </si>
  <si>
    <t>chr17:80708513-80708514</t>
  </si>
  <si>
    <t>chr17:80760059-80760060</t>
  </si>
  <si>
    <t>chr17:80827971-80827972</t>
  </si>
  <si>
    <t>chr17:81033384-81033385</t>
  </si>
  <si>
    <t>chr17:81060149-81060150</t>
  </si>
  <si>
    <t>chr18:514363-514364</t>
  </si>
  <si>
    <t>chr18:713085-713086</t>
  </si>
  <si>
    <t>chr18:3771110-3771111</t>
  </si>
  <si>
    <t>chr18:13619524-13619525</t>
  </si>
  <si>
    <t>chr18:13726506-13726507</t>
  </si>
  <si>
    <t>chr18:14179364-14179365</t>
  </si>
  <si>
    <t>chr18:14430708-14430709</t>
  </si>
  <si>
    <t>chr18:14747888-14747889</t>
  </si>
  <si>
    <t>chr18:14748230-14748231</t>
  </si>
  <si>
    <t>chr18:14999803-14999804</t>
  </si>
  <si>
    <t>chr18:20735537-20735538</t>
  </si>
  <si>
    <t>chr18:20735672-20735673</t>
  </si>
  <si>
    <t>chr18:20735693-20735694</t>
  </si>
  <si>
    <t>chr18:21079381-21079382</t>
  </si>
  <si>
    <t>chr18:28897214-28897215</t>
  </si>
  <si>
    <t>chr18:33484837-33484838</t>
  </si>
  <si>
    <t>chr18:37379468-37379469</t>
  </si>
  <si>
    <t>chr18:44561718-44561719</t>
  </si>
  <si>
    <t>chr18:44561725-44561726</t>
  </si>
  <si>
    <t>chr18:54814303-54814304</t>
  </si>
  <si>
    <t>chr18:55888395-55888396</t>
  </si>
  <si>
    <t>chr18:57636670-57636671</t>
  </si>
  <si>
    <t>chr18:61157738-61157739</t>
  </si>
  <si>
    <t>chr18:72167187-72167188</t>
  </si>
  <si>
    <t>chr18:72167213-72167214</t>
  </si>
  <si>
    <t>chr18:72837531-72837532</t>
  </si>
  <si>
    <t>chr18:72837627-72837628</t>
  </si>
  <si>
    <t>chr18:72837700-72837701</t>
  </si>
  <si>
    <t>chr18:74961078-74961079</t>
  </si>
  <si>
    <t>chr18:76725474-76725475</t>
  </si>
  <si>
    <t>chr18:77280171-77280172</t>
  </si>
  <si>
    <t>chr18:77377119-77377120</t>
  </si>
  <si>
    <t>chr18:77866767-77866768</t>
  </si>
  <si>
    <t>chr18:77917615-77917616</t>
  </si>
  <si>
    <t>chr18:77917647-77917648</t>
  </si>
  <si>
    <t>chr18:77918142-77918143</t>
  </si>
  <si>
    <t>chr19:289902-289903</t>
  </si>
  <si>
    <t>chr19:291986-291987</t>
  </si>
  <si>
    <t>chr19:389308-389309</t>
  </si>
  <si>
    <t>chr19:498001-498002</t>
  </si>
  <si>
    <t>chr19:523300-523301</t>
  </si>
  <si>
    <t>chr19:613818-613819</t>
  </si>
  <si>
    <t>chr19:812517-812518</t>
  </si>
  <si>
    <t>chr19:844589-844590</t>
  </si>
  <si>
    <t>chr19:866120-866121</t>
  </si>
  <si>
    <t>chr19:1063624-1063625</t>
  </si>
  <si>
    <t>chr19:1064017-1064018</t>
  </si>
  <si>
    <t>chr19:1083007-1083008</t>
  </si>
  <si>
    <t>chr19:1466647-1466648</t>
  </si>
  <si>
    <t>chr19:1525453-1525454</t>
  </si>
  <si>
    <t>chr19:1815425-1815426</t>
  </si>
  <si>
    <t>chr19:2250901-2250902</t>
  </si>
  <si>
    <t>chr19:2250956-2250957</t>
  </si>
  <si>
    <t>chr19:2251061-2251062</t>
  </si>
  <si>
    <t>chr19:2251067-2251068</t>
  </si>
  <si>
    <t>chr19:2282223-2282224</t>
  </si>
  <si>
    <t>chr19:2428677-2428678</t>
  </si>
  <si>
    <t>chr19:3211410-3211411</t>
  </si>
  <si>
    <t>chr19:3295708-3295709</t>
  </si>
  <si>
    <t>chr19:3869345-3869346</t>
  </si>
  <si>
    <t>chr19:3870806-3870807</t>
  </si>
  <si>
    <t>chr19:4345965-4345966</t>
  </si>
  <si>
    <t>chr19:4784940-4784941</t>
  </si>
  <si>
    <t>chr19:4851963-4851964</t>
  </si>
  <si>
    <t>chr19:5510310-5510311</t>
  </si>
  <si>
    <t>chr19:6710658-6710659</t>
  </si>
  <si>
    <t>chr19:6710827-6710828</t>
  </si>
  <si>
    <t>chr19:7934807-7934808</t>
  </si>
  <si>
    <t>chr19:8808663-8808664</t>
  </si>
  <si>
    <t>chr19:9546735-9546736</t>
  </si>
  <si>
    <t>chr19:9731901-9731902</t>
  </si>
  <si>
    <t>chr19:9939038-9939039</t>
  </si>
  <si>
    <t>chr19:10223710-10223711</t>
  </si>
  <si>
    <t>chr19:10226628-10226629</t>
  </si>
  <si>
    <t>chr19:10403908-10403909</t>
  </si>
  <si>
    <t>chr19:11785062-11785063</t>
  </si>
  <si>
    <t>chr19:12377078-12377079</t>
  </si>
  <si>
    <t>chr19:12377156-12377157</t>
  </si>
  <si>
    <t>chr19:12624832-12624833</t>
  </si>
  <si>
    <t>chr19:12753329-12753330</t>
  </si>
  <si>
    <t>chr19:12759156-12759157</t>
  </si>
  <si>
    <t>chr19:12876846-12876847</t>
  </si>
  <si>
    <t>chr19:12877188-12877189</t>
  </si>
  <si>
    <t>chr19:12995624-12995625</t>
  </si>
  <si>
    <t>chr19:13345599-13345600</t>
  </si>
  <si>
    <t>chr19:13875014-13875015</t>
  </si>
  <si>
    <t>chr19:14533491-14533492</t>
  </si>
  <si>
    <t>chr19:15582775-15582776</t>
  </si>
  <si>
    <t>chr19:16045054-16045055</t>
  </si>
  <si>
    <t>chr19:17728459-17728460</t>
  </si>
  <si>
    <t>chr19:17905626-17905627</t>
  </si>
  <si>
    <t>chr19:18117794-18117795</t>
  </si>
  <si>
    <t>chr19:18888799-18888800</t>
  </si>
  <si>
    <t>chr19:18889003-18889004</t>
  </si>
  <si>
    <t>chr19:19648890-19648891</t>
  </si>
  <si>
    <t>chr19:20607771-20607772</t>
  </si>
  <si>
    <t>chr19:21264896-21264897</t>
  </si>
  <si>
    <t>chr19:21264982-21264983</t>
  </si>
  <si>
    <t>chr19:21265264-21265265</t>
  </si>
  <si>
    <t>chr19:21666552-21666553</t>
  </si>
  <si>
    <t>chr19:21861136-21861137</t>
  </si>
  <si>
    <t>chr19:22700869-22700870</t>
  </si>
  <si>
    <t>chr19:22816508-22816509</t>
  </si>
  <si>
    <t>chr19:23941408-23941409</t>
  </si>
  <si>
    <t>chr19:23941438-23941439</t>
  </si>
  <si>
    <t>chr19:23941575-23941576</t>
  </si>
  <si>
    <t>chr19:29218302-29218303</t>
  </si>
  <si>
    <t>chr19:29218774-29218775</t>
  </si>
  <si>
    <t>chr19:29285119-29285120</t>
  </si>
  <si>
    <t>chr19:29583995-29583996</t>
  </si>
  <si>
    <t>chr19:33210552-33210553</t>
  </si>
  <si>
    <t>chr19:33210851-33210852</t>
  </si>
  <si>
    <t>chr19:35800925-35800926</t>
  </si>
  <si>
    <t>chr19:36024279-36024280</t>
  </si>
  <si>
    <t>chr19:37461278-37461279</t>
  </si>
  <si>
    <t>chr19:38876666-38876667</t>
  </si>
  <si>
    <t>chr19:38943525-38943526</t>
  </si>
  <si>
    <t>chr19:38943724-38943725</t>
  </si>
  <si>
    <t>chr19:38944048-38944049</t>
  </si>
  <si>
    <t>chr19:39055712-39055713</t>
  </si>
  <si>
    <t>chr19:39056126-39056127</t>
  </si>
  <si>
    <t>chr19:39056216-39056217</t>
  </si>
  <si>
    <t>chr19:39967363-39967364</t>
  </si>
  <si>
    <t>chr19:39998270-39998271</t>
  </si>
  <si>
    <t>chr19:40728255-40728256</t>
  </si>
  <si>
    <t>chr19:40729274-40729275</t>
  </si>
  <si>
    <t>chr19:40729386-40729387</t>
  </si>
  <si>
    <t>chr19:40904691-40904692</t>
  </si>
  <si>
    <t>chr19:40995921-40995922</t>
  </si>
  <si>
    <t>chr19:42811035-42811036</t>
  </si>
  <si>
    <t>chr19:42811090-42811091</t>
  </si>
  <si>
    <t>chr19:42811173-42811174</t>
  </si>
  <si>
    <t>chr19:43857874-43857875</t>
  </si>
  <si>
    <t>chr19:43858174-43858175</t>
  </si>
  <si>
    <t>chr19:44128109-44128110</t>
  </si>
  <si>
    <t>chr19:44645078-44645079</t>
  </si>
  <si>
    <t>chr19:44645597-44645598</t>
  </si>
  <si>
    <t>chr19:46526483-46526484</t>
  </si>
  <si>
    <t>chr19:47017048-47017049</t>
  </si>
  <si>
    <t>chr19:47017050-47017051</t>
  </si>
  <si>
    <t>chr19:48675305-48675306</t>
  </si>
  <si>
    <t>chr19:48698632-48698633</t>
  </si>
  <si>
    <t>chr19:49000743-49000744</t>
  </si>
  <si>
    <t>chr19:49000897-49000898</t>
  </si>
  <si>
    <t>chr19:49000998-49000999</t>
  </si>
  <si>
    <t>chr19:49002338-49002339</t>
  </si>
  <si>
    <t>chr19:49002477-49002478</t>
  </si>
  <si>
    <t>chr19:49375674-49375675</t>
  </si>
  <si>
    <t>chr19:49522954-49522955</t>
  </si>
  <si>
    <t>chr19:49891574-49891575</t>
  </si>
  <si>
    <t>chr19:50204862-50204863</t>
  </si>
  <si>
    <t>chr19:50249584-50249585</t>
  </si>
  <si>
    <t>chr19:50249737-50249738</t>
  </si>
  <si>
    <t>chr19:50249776-50249777</t>
  </si>
  <si>
    <t>chr19:50400714-50400715</t>
  </si>
  <si>
    <t>chr19:50666238-50666239</t>
  </si>
  <si>
    <t>chr19:50666379-50666380</t>
  </si>
  <si>
    <t>chr19:50861774-50861775</t>
  </si>
  <si>
    <t>chr19:50931432-50931433</t>
  </si>
  <si>
    <t>chr19:50931515-50931516</t>
  </si>
  <si>
    <t>chr19:50961752-50961753</t>
  </si>
  <si>
    <t>chr19:50962282-50962283</t>
  </si>
  <si>
    <t>chr19:50962411-50962412</t>
  </si>
  <si>
    <t>chr19:51330265-51330266</t>
  </si>
  <si>
    <t>chr19:51330299-51330300</t>
  </si>
  <si>
    <t>chr19:51506273-51506274</t>
  </si>
  <si>
    <t>chr19:51774377-51774378</t>
  </si>
  <si>
    <t>chr19:51774451-51774452</t>
  </si>
  <si>
    <t>chr19:51774592-51774593</t>
  </si>
  <si>
    <t>chr19:53361448-53361449</t>
  </si>
  <si>
    <t>chr19:53465962-53465963</t>
  </si>
  <si>
    <t>chr19:53500997-53500998</t>
  </si>
  <si>
    <t>chr19:53540845-53540846</t>
  </si>
  <si>
    <t>chr19:53541287-53541288</t>
  </si>
  <si>
    <t>chr19:53697534-53697535</t>
  </si>
  <si>
    <t>chr19:53832438-53832439</t>
  </si>
  <si>
    <t>chr19:53872872-53872873</t>
  </si>
  <si>
    <t>chr19:53970754-53970755</t>
  </si>
  <si>
    <t>chr19:54041398-54041399</t>
  </si>
  <si>
    <t>chr19:54185441-54185442</t>
  </si>
  <si>
    <t>chr19:54269320-54269321</t>
  </si>
  <si>
    <t>chr19:55478262-55478263</t>
  </si>
  <si>
    <t>chr19:55582635-55582636</t>
  </si>
  <si>
    <t>chr19:55587193-55587194</t>
  </si>
  <si>
    <t>chr19:56609064-56609065</t>
  </si>
  <si>
    <t>chr19:57742255-57742256</t>
  </si>
  <si>
    <t>chr19:57742260-57742261</t>
  </si>
  <si>
    <t>chr19:57742345-57742346</t>
  </si>
  <si>
    <t>chr19:57742421-57742422</t>
  </si>
  <si>
    <t>chr19:57742423-57742424</t>
  </si>
  <si>
    <t>chr19:57989282-57989283</t>
  </si>
  <si>
    <t>chr19:57996678-57996679</t>
  </si>
  <si>
    <t>chr19:58010513-58010514</t>
  </si>
  <si>
    <t>chr2:594509-594510</t>
  </si>
  <si>
    <t>chr2:716357-716358</t>
  </si>
  <si>
    <t>chr2:731073-731074</t>
  </si>
  <si>
    <t>chr2:731298-731299</t>
  </si>
  <si>
    <t>chr2:731519-731520</t>
  </si>
  <si>
    <t>chr2:731561-731562</t>
  </si>
  <si>
    <t>chr2:863938-863939</t>
  </si>
  <si>
    <t>chr2:863946-863947</t>
  </si>
  <si>
    <t>chr2:1237239-1237240</t>
  </si>
  <si>
    <t>chr2:1480944-1480945</t>
  </si>
  <si>
    <t>chr2:1542097-1542098</t>
  </si>
  <si>
    <t>chr2:1801628-1801629</t>
  </si>
  <si>
    <t>chr2:1802045-1802046</t>
  </si>
  <si>
    <t>chr2:1804642-1804643</t>
  </si>
  <si>
    <t>chr2:1817263-1817264</t>
  </si>
  <si>
    <t>chr2:1817351-1817352</t>
  </si>
  <si>
    <t>chr2:2735969-2735970</t>
  </si>
  <si>
    <t>chr2:3186127-3186128</t>
  </si>
  <si>
    <t>chr2:3486749-3486750</t>
  </si>
  <si>
    <t>chr2:3487001-3487002</t>
  </si>
  <si>
    <t>chr2:3487164-3487165</t>
  </si>
  <si>
    <t>chr2:3487412-3487413</t>
  </si>
  <si>
    <t>chr2:3642629-3642630</t>
  </si>
  <si>
    <t>chr2:3642634-3642635</t>
  </si>
  <si>
    <t>chr2:3642732-3642733</t>
  </si>
  <si>
    <t>chr2:3704501-3704502</t>
  </si>
  <si>
    <t>chr2:3827356-3827357</t>
  </si>
  <si>
    <t>chr2:8339629-8339630</t>
  </si>
  <si>
    <t>chr2:8785262-8785263</t>
  </si>
  <si>
    <t>chr2:9800511-9800512</t>
  </si>
  <si>
    <t>chr2:10830716-10830717</t>
  </si>
  <si>
    <t>chr2:11888753-11888754</t>
  </si>
  <si>
    <t>chr2:18765848-18765849</t>
  </si>
  <si>
    <t>chr2:18766018-18766019</t>
  </si>
  <si>
    <t>chr2:18766022-18766023</t>
  </si>
  <si>
    <t>chr2:19561482-19561483</t>
  </si>
  <si>
    <t>chr2:30669597-30669598</t>
  </si>
  <si>
    <t>chr2:30669759-30669760</t>
  </si>
  <si>
    <t>chr2:31806275-31806276</t>
  </si>
  <si>
    <t>chr2:33951647-33951648</t>
  </si>
  <si>
    <t>chr2:36825704-36825705</t>
  </si>
  <si>
    <t>chr2:43252424-43252425</t>
  </si>
  <si>
    <t>chr2:48844908-48844909</t>
  </si>
  <si>
    <t>chr2:55393977-55393978</t>
  </si>
  <si>
    <t>chr2:60780027-60780028</t>
  </si>
  <si>
    <t>chr2:65290738-65290739</t>
  </si>
  <si>
    <t>chr2:70122240-70122241</t>
  </si>
  <si>
    <t>chr2:70484546-70484547</t>
  </si>
  <si>
    <t>chr2:70484614-70484615</t>
  </si>
  <si>
    <t>chr2:74357851-74357852</t>
  </si>
  <si>
    <t>chr2:74357872-74357873</t>
  </si>
  <si>
    <t>chr2:74665089-74665090</t>
  </si>
  <si>
    <t>chr2:74727010-74727011</t>
  </si>
  <si>
    <t>chr2:74780229-74780230</t>
  </si>
  <si>
    <t>chr2:86423274-86423275</t>
  </si>
  <si>
    <t>chr2:87036626-87036627</t>
  </si>
  <si>
    <t>chr2:90016264-90016265</t>
  </si>
  <si>
    <t>chr2:95537405-95537406</t>
  </si>
  <si>
    <t>chr2:95537708-95537709</t>
  </si>
  <si>
    <t>chr2:95540265-95540266</t>
  </si>
  <si>
    <t>chr2:95999906-95999907</t>
  </si>
  <si>
    <t>chr2:98340921-98340922</t>
  </si>
  <si>
    <t>chr2:99771531-99771532</t>
  </si>
  <si>
    <t>chr2:100902129-100902130</t>
  </si>
  <si>
    <t>chr2:102870456-102870457</t>
  </si>
  <si>
    <t>chr2:102972529-102972530</t>
  </si>
  <si>
    <t>chr2:105853494-105853495</t>
  </si>
  <si>
    <t>chr2:105853526-105853527</t>
  </si>
  <si>
    <t>chr2:105853672-105853673</t>
  </si>
  <si>
    <t>chr2:105853796-105853797</t>
  </si>
  <si>
    <t>chr2:106413010-106413011</t>
  </si>
  <si>
    <t>chr2:106885926-106885927</t>
  </si>
  <si>
    <t>chr2:110969853-110969854</t>
  </si>
  <si>
    <t>chr2:112898400-112898401</t>
  </si>
  <si>
    <t>chr2:113192302-113192303</t>
  </si>
  <si>
    <t>chr2:113992762-113992763</t>
  </si>
  <si>
    <t>chr2:113992843-113992844</t>
  </si>
  <si>
    <t>chr2:113992921-113992922</t>
  </si>
  <si>
    <t>chr2:113992930-113992931</t>
  </si>
  <si>
    <t>chr2:113993142-113993143</t>
  </si>
  <si>
    <t>chr2:113993304-113993305</t>
  </si>
  <si>
    <t>chr2:114030824-114030825</t>
  </si>
  <si>
    <t>chr2:114031854-114031855</t>
  </si>
  <si>
    <t>chr2:114033490-114033491</t>
  </si>
  <si>
    <t>chr2:114033581-114033582</t>
  </si>
  <si>
    <t>chr2:114033830-114033831</t>
  </si>
  <si>
    <t>chr2:114261270-114261271</t>
  </si>
  <si>
    <t>chr2:114299609-114299610</t>
  </si>
  <si>
    <t>chr2:115419729-115419730</t>
  </si>
  <si>
    <t>chr2:115419740-115419741</t>
  </si>
  <si>
    <t>chr2:115420053-115420054</t>
  </si>
  <si>
    <t>chr2:115420260-115420261</t>
  </si>
  <si>
    <t>chr2:128453260-128453261</t>
  </si>
  <si>
    <t>chr2:128453335-128453336</t>
  </si>
  <si>
    <t>chr2:128453445-128453446</t>
  </si>
  <si>
    <t>chr2:128649830-128649831</t>
  </si>
  <si>
    <t>chr2:130345205-130345206</t>
  </si>
  <si>
    <t>chr2:130886714-130886715</t>
  </si>
  <si>
    <t>chr2:130986931-130986932</t>
  </si>
  <si>
    <t>chr2:130986964-130986965</t>
  </si>
  <si>
    <t>chr2:131046313-131046314</t>
  </si>
  <si>
    <t>chr2:131046480-131046481</t>
  </si>
  <si>
    <t>chr2:131046551-131046552</t>
  </si>
  <si>
    <t>chr2:131354091-131354092</t>
  </si>
  <si>
    <t>chr2:132056834-132056835</t>
  </si>
  <si>
    <t>chr2:132057004-132057005</t>
  </si>
  <si>
    <t>chr2:132481826-132481827</t>
  </si>
  <si>
    <t>chr2:132584904-132584905</t>
  </si>
  <si>
    <t>chr2:150177277-150177278</t>
  </si>
  <si>
    <t>chr2:154143677-154143678</t>
  </si>
  <si>
    <t>chr2:158453928-158453929</t>
  </si>
  <si>
    <t>chr2:160143020-160143021</t>
  </si>
  <si>
    <t>chr2:170624727-170624728</t>
  </si>
  <si>
    <t>chr2:178487706-178487707</t>
  </si>
  <si>
    <t>chr2:179275173-179275174</t>
  </si>
  <si>
    <t>chr2:181738271-181738272</t>
  </si>
  <si>
    <t>chr2:198650112-198650113</t>
  </si>
  <si>
    <t>chr2:200775458-200775459</t>
  </si>
  <si>
    <t>chr2:200775616-200775617</t>
  </si>
  <si>
    <t>chr2:208576609-208576610</t>
  </si>
  <si>
    <t>chr2:208976933-208976934</t>
  </si>
  <si>
    <t>chr2:210074020-210074021</t>
  </si>
  <si>
    <t>chr2:213696794-213696795</t>
  </si>
  <si>
    <t>chr2:213697579-213697580</t>
  </si>
  <si>
    <t>chr2:213698049-213698050</t>
  </si>
  <si>
    <t>chr2:213698158-213698159</t>
  </si>
  <si>
    <t>chr2:218869684-218869685</t>
  </si>
  <si>
    <t>chr2:224897425-224897426</t>
  </si>
  <si>
    <t>chr2:228579338-228579339</t>
  </si>
  <si>
    <t>chr2:231855524-231855525</t>
  </si>
  <si>
    <t>chr2:232290901-232290902</t>
  </si>
  <si>
    <t>chr2:232395273-232395274</t>
  </si>
  <si>
    <t>chr2:232395300-232395301</t>
  </si>
  <si>
    <t>chr2:232469148-232469149</t>
  </si>
  <si>
    <t>chr2:233216150-233216151</t>
  </si>
  <si>
    <t>chr2:233216220-233216221</t>
  </si>
  <si>
    <t>chr2:233216865-233216866</t>
  </si>
  <si>
    <t>chr2:233274144-233274145</t>
  </si>
  <si>
    <t>chr2:233274653-233274654</t>
  </si>
  <si>
    <t>chr2:236671717-236671718</t>
  </si>
  <si>
    <t>chr2:236725987-236725988</t>
  </si>
  <si>
    <t>chr2:238392110-238392111</t>
  </si>
  <si>
    <t>chr2:239463246-239463247</t>
  </si>
  <si>
    <t>chr2:240066248-240066249</t>
  </si>
  <si>
    <t>chr2:240241154-240241155</t>
  </si>
  <si>
    <t>chr2:240241218-240241219</t>
  </si>
  <si>
    <t>chr2:240428290-240428291</t>
  </si>
  <si>
    <t>chr2:241076198-241076199</t>
  </si>
  <si>
    <t>chr2:241076208-241076209</t>
  </si>
  <si>
    <t>chr2:241076355-241076356</t>
  </si>
  <si>
    <t>chr2:241497846-241497847</t>
  </si>
  <si>
    <t>chr2:241562085-241562086</t>
  </si>
  <si>
    <t>chr2:241622318-241622319</t>
  </si>
  <si>
    <t>chr2:241975140-241975141</t>
  </si>
  <si>
    <t>chr2:242824433-242824434</t>
  </si>
  <si>
    <t>chr2:242844601-242844602</t>
  </si>
  <si>
    <t>chr2:242927773-242927774</t>
  </si>
  <si>
    <t>chr2:242950311-242950312</t>
  </si>
  <si>
    <t>chr2:242988706-242988707</t>
  </si>
  <si>
    <t>chr2:242989856-242989857</t>
  </si>
  <si>
    <t>chr20:259123-259124</t>
  </si>
  <si>
    <t>chr20:2187533-2187534</t>
  </si>
  <si>
    <t>chr20:6104886-6104887</t>
  </si>
  <si>
    <t>chr20:18024215-18024216</t>
  </si>
  <si>
    <t>chr20:18485171-18485172</t>
  </si>
  <si>
    <t>chr20:29611903-29611904</t>
  </si>
  <si>
    <t>chr20:29611924-29611925</t>
  </si>
  <si>
    <t>chr20:30132790-30132791</t>
  </si>
  <si>
    <t>chr20:30135158-30135159</t>
  </si>
  <si>
    <t>chr20:30640595-30640596</t>
  </si>
  <si>
    <t>chr20:31755943-31755944</t>
  </si>
  <si>
    <t>chr20:32255491-32255492</t>
  </si>
  <si>
    <t>chr20:32256071-32256072</t>
  </si>
  <si>
    <t>chr20:32856846-32856847</t>
  </si>
  <si>
    <t>chr20:34000481-34000482</t>
  </si>
  <si>
    <t>chr20:43378669-43378670</t>
  </si>
  <si>
    <t>chr20:43378953-43378954</t>
  </si>
  <si>
    <t>chr20:43379406-43379407</t>
  </si>
  <si>
    <t>chr20:44420225-44420226</t>
  </si>
  <si>
    <t>chr20:44778076-44778077</t>
  </si>
  <si>
    <t>chr20:44782039-44782040</t>
  </si>
  <si>
    <t>chr20:45170494-45170495</t>
  </si>
  <si>
    <t>chr20:47013841-47013842</t>
  </si>
  <si>
    <t>chr20:49411370-49411371</t>
  </si>
  <si>
    <t>chr20:50384822-50384823</t>
  </si>
  <si>
    <t>chr20:55502381-55502382</t>
  </si>
  <si>
    <t>chr20:57463991-57463992</t>
  </si>
  <si>
    <t>chr20:57465858-57465859</t>
  </si>
  <si>
    <t>chr20:57617431-57617432</t>
  </si>
  <si>
    <t>chr20:60527061-60527062</t>
  </si>
  <si>
    <t>chr20:60628389-60628390</t>
  </si>
  <si>
    <t>chr20:60950667-60950668</t>
  </si>
  <si>
    <t>chr20:61455419-61455420</t>
  </si>
  <si>
    <t>chr20:61557774-61557775</t>
  </si>
  <si>
    <t>chr20:61659980-61659981</t>
  </si>
  <si>
    <t>chr20:61668419-61668420</t>
  </si>
  <si>
    <t>chr20:62328084-62328085</t>
  </si>
  <si>
    <t>chr21:15352940-15352941</t>
  </si>
  <si>
    <t>chr21:15352957-15352958</t>
  </si>
  <si>
    <t>chr21:15434350-15434351</t>
  </si>
  <si>
    <t>chr21:15436260-15436261</t>
  </si>
  <si>
    <t>chr21:15457266-15457267</t>
  </si>
  <si>
    <t>chr21:15645988-15645989</t>
  </si>
  <si>
    <t>chr21:31864089-31864090</t>
  </si>
  <si>
    <t>chr21:34145043-34145044</t>
  </si>
  <si>
    <t>chr21:34773372-34773373</t>
  </si>
  <si>
    <t>chr21:35831954-35831955</t>
  </si>
  <si>
    <t>chr21:35831996-35831997</t>
  </si>
  <si>
    <t>chr21:35832008-35832009</t>
  </si>
  <si>
    <t>chr21:35832028-35832029</t>
  </si>
  <si>
    <t>chr21:37442385-37442386</t>
  </si>
  <si>
    <t>chr21:38067101-38067102</t>
  </si>
  <si>
    <t>chr21:38076869-38076870</t>
  </si>
  <si>
    <t>chr21:38079615-38079616</t>
  </si>
  <si>
    <t>chr21:38080274-38080275</t>
  </si>
  <si>
    <t>chr21:38080975-38080976</t>
  </si>
  <si>
    <t>chr21:38082613-38082614</t>
  </si>
  <si>
    <t>chr21:38120350-38120351</t>
  </si>
  <si>
    <t>chr21:38120466-38120467</t>
  </si>
  <si>
    <t>chr21:38630506-38630507</t>
  </si>
  <si>
    <t>chr21:42741698-42741699</t>
  </si>
  <si>
    <t>chr21:43220402-43220403</t>
  </si>
  <si>
    <t>chr21:43528205-43528206</t>
  </si>
  <si>
    <t>chr21:44105265-44105266</t>
  </si>
  <si>
    <t>chr21:44105474-44105475</t>
  </si>
  <si>
    <t>chr21:46976175-46976176</t>
  </si>
  <si>
    <t>chr21:47054539-47054540</t>
  </si>
  <si>
    <t>chr21:47581405-47581406</t>
  </si>
  <si>
    <t>chr21:47581558-47581559</t>
  </si>
  <si>
    <t>chr21:47582049-47582050</t>
  </si>
  <si>
    <t>chr21:47582351-47582352</t>
  </si>
  <si>
    <t>chr21:47604166-47604167</t>
  </si>
  <si>
    <t>chr21:47604291-47604292</t>
  </si>
  <si>
    <t>chr21:47604654-47604655</t>
  </si>
  <si>
    <t>chr21:47604986-47604987</t>
  </si>
  <si>
    <t>chr21:47605072-47605073</t>
  </si>
  <si>
    <t>chr21:47605174-47605175</t>
  </si>
  <si>
    <t>chr21:47716443-47716444</t>
  </si>
  <si>
    <t>chr22:17488275-17488276</t>
  </si>
  <si>
    <t>chr22:17901078-17901079</t>
  </si>
  <si>
    <t>chr22:22472743-22472744</t>
  </si>
  <si>
    <t>chr22:30783737-30783738</t>
  </si>
  <si>
    <t>chr22:31090071-31090072</t>
  </si>
  <si>
    <t>chr22:32599516-32599517</t>
  </si>
  <si>
    <t>chr22:32601274-32601275</t>
  </si>
  <si>
    <t>chr22:36043070-36043071</t>
  </si>
  <si>
    <t>chr22:36960499-36960500</t>
  </si>
  <si>
    <t>chr22:37420730-37420731</t>
  </si>
  <si>
    <t>chr22:38032768-38032769</t>
  </si>
  <si>
    <t>chr22:38479732-38479733</t>
  </si>
  <si>
    <t>chr22:38489645-38489646</t>
  </si>
  <si>
    <t>chr22:41217753-41217754</t>
  </si>
  <si>
    <t>chr22:42394853-42394854</t>
  </si>
  <si>
    <t>chr22:42395067-42395068</t>
  </si>
  <si>
    <t>chr22:42485811-42485812</t>
  </si>
  <si>
    <t>chr22:42548356-42548357</t>
  </si>
  <si>
    <t>chr22:42548783-42548784</t>
  </si>
  <si>
    <t>chr22:42548792-42548793</t>
  </si>
  <si>
    <t>chr22:43045952-43045953</t>
  </si>
  <si>
    <t>chr22:43093450-43093451</t>
  </si>
  <si>
    <t>chr22:45809244-45809245</t>
  </si>
  <si>
    <t>chr22:46285638-46285639</t>
  </si>
  <si>
    <t>chr22:46285682-46285683</t>
  </si>
  <si>
    <t>chr22:46762841-46762842</t>
  </si>
  <si>
    <t>chr22:48892994-48892995</t>
  </si>
  <si>
    <t>chr22:49448320-49448321</t>
  </si>
  <si>
    <t>chr22:50026171-50026172</t>
  </si>
  <si>
    <t>chr22:50026188-50026189</t>
  </si>
  <si>
    <t>chr22:50616420-50616421</t>
  </si>
  <si>
    <t>chr22:50629038-50629039</t>
  </si>
  <si>
    <t>chr22:50629110-50629111</t>
  </si>
  <si>
    <t>chr22:50845380-50845381</t>
  </si>
  <si>
    <t>chr22:51042761-51042762</t>
  </si>
  <si>
    <t>chr3:3073276-3073277</t>
  </si>
  <si>
    <t>chr3:4909489-4909490</t>
  </si>
  <si>
    <t>chr3:8671361-8671362</t>
  </si>
  <si>
    <t>chr3:9877266-9877267</t>
  </si>
  <si>
    <t>chr3:10149803-10149804</t>
  </si>
  <si>
    <t>chr3:10549576-10549577</t>
  </si>
  <si>
    <t>chr3:10806114-10806115</t>
  </si>
  <si>
    <t>chr3:10806133-10806134</t>
  </si>
  <si>
    <t>chr3:11036898-11036899</t>
  </si>
  <si>
    <t>chr3:14251555-14251556</t>
  </si>
  <si>
    <t>chr3:14258049-14258050</t>
  </si>
  <si>
    <t>chr3:15540471-15540472</t>
  </si>
  <si>
    <t>chr3:16648294-16648295</t>
  </si>
  <si>
    <t>chr3:19975738-19975739</t>
  </si>
  <si>
    <t>chr3:25623905-25623906</t>
  </si>
  <si>
    <t>chr3:27674461-27674462</t>
  </si>
  <si>
    <t>chr3:27756039-27756040</t>
  </si>
  <si>
    <t>chr3:27762095-27762096</t>
  </si>
  <si>
    <t>chr3:28119270-28119271</t>
  </si>
  <si>
    <t>chr3:32612762-32612763</t>
  </si>
  <si>
    <t>chr3:37000235-37000236</t>
  </si>
  <si>
    <t>chr3:39373404-39373405</t>
  </si>
  <si>
    <t>chr3:39543776-39543777</t>
  </si>
  <si>
    <t>chr3:39544192-39544193</t>
  </si>
  <si>
    <t>chr3:39544326-39544327</t>
  </si>
  <si>
    <t>chr3:46600244-46600245</t>
  </si>
  <si>
    <t>chr3:46661640-46661641</t>
  </si>
  <si>
    <t>chr3:46759438-46759439</t>
  </si>
  <si>
    <t>chr3:46759449-46759450</t>
  </si>
  <si>
    <t>chr3:46759472-46759473</t>
  </si>
  <si>
    <t>chr3:46759475-46759476</t>
  </si>
  <si>
    <t>chr3:47563649-47563650</t>
  </si>
  <si>
    <t>chr3:50336418-50336419</t>
  </si>
  <si>
    <t>chr3:50341293-50341294</t>
  </si>
  <si>
    <t>chr3:52927548-52927549</t>
  </si>
  <si>
    <t>chr3:53030684-53030685</t>
  </si>
  <si>
    <t>chr3:53032891-53032892</t>
  </si>
  <si>
    <t>chr3:53033167-53033168</t>
  </si>
  <si>
    <t>chr3:53036929-53036930</t>
  </si>
  <si>
    <t>chr3:53926598-53926599</t>
  </si>
  <si>
    <t>chr3:56590734-56590735</t>
  </si>
  <si>
    <t>chr3:63978545-63978546</t>
  </si>
  <si>
    <t>chr3:64670017-64670018</t>
  </si>
  <si>
    <t>chr3:71779135-71779136</t>
  </si>
  <si>
    <t>chr3:73045556-73045557</t>
  </si>
  <si>
    <t>chr3:73045686-73045687</t>
  </si>
  <si>
    <t>chr3:75445502-75445503</t>
  </si>
  <si>
    <t>chr3:100401284-100401285</t>
  </si>
  <si>
    <t>chr3:105601834-105601835</t>
  </si>
  <si>
    <t>chr3:124554058-124554059</t>
  </si>
  <si>
    <t>chr3:125655381-125655382</t>
  </si>
  <si>
    <t>chr3:125678407-125678408</t>
  </si>
  <si>
    <t>chr3:125708958-125708959</t>
  </si>
  <si>
    <t>chr3:125709740-125709741</t>
  </si>
  <si>
    <t>chr3:126911844-126911845</t>
  </si>
  <si>
    <t>chr3:127056955-127056956</t>
  </si>
  <si>
    <t>chr3:129147846-129147847</t>
  </si>
  <si>
    <t>chr3:129799733-129799734</t>
  </si>
  <si>
    <t>chr3:129804842-129804843</t>
  </si>
  <si>
    <t>chr3:133502540-133502541</t>
  </si>
  <si>
    <t>chr3:133502564-133502565</t>
  </si>
  <si>
    <t>chr3:133502702-133502703</t>
  </si>
  <si>
    <t>chr3:133502909-133502910</t>
  </si>
  <si>
    <t>chr3:133502952-133502953</t>
  </si>
  <si>
    <t>chr3:138152902-138152903</t>
  </si>
  <si>
    <t>chr3:138763894-138763895</t>
  </si>
  <si>
    <t>chr3:138763899-138763900</t>
  </si>
  <si>
    <t>chr3:142666320-142666321</t>
  </si>
  <si>
    <t>chr3:145790097-145790098</t>
  </si>
  <si>
    <t>chr3:150800762-150800763</t>
  </si>
  <si>
    <t>chr3:151157436-151157437</t>
  </si>
  <si>
    <t>chr3:151178904-151178905</t>
  </si>
  <si>
    <t>chr3:151867537-151867538</t>
  </si>
  <si>
    <t>chr3:183146663-183146664</t>
  </si>
  <si>
    <t>chr3:183209713-183209714</t>
  </si>
  <si>
    <t>chr3:183209810-183209811</t>
  </si>
  <si>
    <t>chr3:183209927-183209928</t>
  </si>
  <si>
    <t>chr3:183735012-183735013</t>
  </si>
  <si>
    <t>chr3:185826590-185826591</t>
  </si>
  <si>
    <t>chr3:189598972-189598973</t>
  </si>
  <si>
    <t>chr3:189829092-189829093</t>
  </si>
  <si>
    <t>chr3:192289245-192289246</t>
  </si>
  <si>
    <t>chr3:192289293-192289294</t>
  </si>
  <si>
    <t>chr3:194705954-194705955</t>
  </si>
  <si>
    <t>chr3:194706168-194706169</t>
  </si>
  <si>
    <t>chr3:194836482-194836483</t>
  </si>
  <si>
    <t>chr3:195489708-195489709</t>
  </si>
  <si>
    <t>chr3:195489782-195489783</t>
  </si>
  <si>
    <t>chr3:195489789-195489790</t>
  </si>
  <si>
    <t>chr3:195490033-195490034</t>
  </si>
  <si>
    <t>chr3:195576629-195576630</t>
  </si>
  <si>
    <t>chr3:195578240-195578241</t>
  </si>
  <si>
    <t>chr3:195578259-195578260</t>
  </si>
  <si>
    <t>chr3:196227453-196227454</t>
  </si>
  <si>
    <t>chr3:196705629-196705630</t>
  </si>
  <si>
    <t>chr3:196750939-196750940</t>
  </si>
  <si>
    <t>chr3:196757701-196757702</t>
  </si>
  <si>
    <t>chr4:124232-124233</t>
  </si>
  <si>
    <t>chr4:124342-124343</t>
  </si>
  <si>
    <t>chr4:124622-124623</t>
  </si>
  <si>
    <t>chr4:125112-125113</t>
  </si>
  <si>
    <t>chr4:126058-126059</t>
  </si>
  <si>
    <t>chr4:640348-640349</t>
  </si>
  <si>
    <t>chr4:640503-640504</t>
  </si>
  <si>
    <t>chr4:645256-645257</t>
  </si>
  <si>
    <t>chr4:674590-674591</t>
  </si>
  <si>
    <t>chr4:675137-675138</t>
  </si>
  <si>
    <t>chr4:675264-675265</t>
  </si>
  <si>
    <t>chr4:675827-675828</t>
  </si>
  <si>
    <t>chr4:675936-675937</t>
  </si>
  <si>
    <t>chr4:940893-940894</t>
  </si>
  <si>
    <t>chr4:1005201-1005202</t>
  </si>
  <si>
    <t>chr4:1243980-1243981</t>
  </si>
  <si>
    <t>chr4:1244006-1244007</t>
  </si>
  <si>
    <t>chr4:1393418-1393419</t>
  </si>
  <si>
    <t>chr4:1513089-1513090</t>
  </si>
  <si>
    <t>chr4:1521984-1521985</t>
  </si>
  <si>
    <t>chr4:1522229-1522230</t>
  </si>
  <si>
    <t>chr4:1526253-1526254</t>
  </si>
  <si>
    <t>chr4:1570685-1570686</t>
  </si>
  <si>
    <t>chr4:1579657-1579658</t>
  </si>
  <si>
    <t>chr4:1580193-1580194</t>
  </si>
  <si>
    <t>chr4:1580377-1580378</t>
  </si>
  <si>
    <t>chr4:1582181-1582182</t>
  </si>
  <si>
    <t>chr4:1608283-1608284</t>
  </si>
  <si>
    <t>chr4:2303638-2303639</t>
  </si>
  <si>
    <t>chr4:2303660-2303661</t>
  </si>
  <si>
    <t>chr4:3374767-3374768</t>
  </si>
  <si>
    <t>chr4:3464754-3464755</t>
  </si>
  <si>
    <t>chr4:3480318-3480319</t>
  </si>
  <si>
    <t>chr4:4858598-4858599</t>
  </si>
  <si>
    <t>chr4:6659346-6659347</t>
  </si>
  <si>
    <t>chr4:7024189-7024190</t>
  </si>
  <si>
    <t>chr4:7763703-7763704</t>
  </si>
  <si>
    <t>chr4:7788342-7788343</t>
  </si>
  <si>
    <t>chr4:7812988-7812989</t>
  </si>
  <si>
    <t>chr4:14451768-14451769</t>
  </si>
  <si>
    <t>chr4:22390126-22390127</t>
  </si>
  <si>
    <t>chr4:24415155-24415156</t>
  </si>
  <si>
    <t>chr4:25162716-25162717</t>
  </si>
  <si>
    <t>chr4:25162898-25162899</t>
  </si>
  <si>
    <t>chr4:31998088-31998089</t>
  </si>
  <si>
    <t>chr4:38070998-38070999</t>
  </si>
  <si>
    <t>chr4:38805732-38805733</t>
  </si>
  <si>
    <t>chr4:40267141-40267142</t>
  </si>
  <si>
    <t>chr4:56023843-56023844</t>
  </si>
  <si>
    <t>chr4:56023921-56023922</t>
  </si>
  <si>
    <t>chr4:56718320-56718321</t>
  </si>
  <si>
    <t>chr4:56718365-56718366</t>
  </si>
  <si>
    <t>chr4:57523826-57523827</t>
  </si>
  <si>
    <t>chr4:60001000-60001001</t>
  </si>
  <si>
    <t>chr4:61367032-61367033</t>
  </si>
  <si>
    <t>chr4:62707027-62707028</t>
  </si>
  <si>
    <t>chr4:69514031-69514032</t>
  </si>
  <si>
    <t>chr4:74847646-74847647</t>
  </si>
  <si>
    <t>chr4:74847710-74847711</t>
  </si>
  <si>
    <t>chr4:74847758-74847759</t>
  </si>
  <si>
    <t>chr4:74847761-74847762</t>
  </si>
  <si>
    <t>chr4:74847766-74847767</t>
  </si>
  <si>
    <t>chr4:74847824-74847825</t>
  </si>
  <si>
    <t>chr4:74847829-74847830</t>
  </si>
  <si>
    <t>chr4:77819792-77819793</t>
  </si>
  <si>
    <t>chr4:82075193-82075194</t>
  </si>
  <si>
    <t>chr4:82393369-82393370</t>
  </si>
  <si>
    <t>chr4:83542146-83542147</t>
  </si>
  <si>
    <t>chr4:88343936-88343937</t>
  </si>
  <si>
    <t>chr4:89619051-89619052</t>
  </si>
  <si>
    <t>chr4:89619053-89619054</t>
  </si>
  <si>
    <t>chr4:104640662-104640663</t>
  </si>
  <si>
    <t>chr4:105781484-105781485</t>
  </si>
  <si>
    <t>chr4:120127485-120127486</t>
  </si>
  <si>
    <t>chr4:121569769-121569770</t>
  </si>
  <si>
    <t>chr4:121991345-121991346</t>
  </si>
  <si>
    <t>chr4:122721982-122721983</t>
  </si>
  <si>
    <t>chr4:129389744-129389745</t>
  </si>
  <si>
    <t>chr4:132896579-132896580</t>
  </si>
  <si>
    <t>chr4:137316569-137316570</t>
  </si>
  <si>
    <t>chr4:138831252-138831253</t>
  </si>
  <si>
    <t>chr4:139840467-139840468</t>
  </si>
  <si>
    <t>chr4:140223063-140223064</t>
  </si>
  <si>
    <t>chr4:150983649-150983650</t>
  </si>
  <si>
    <t>chr4:154605468-154605469</t>
  </si>
  <si>
    <t>chr4:155702931-155702932</t>
  </si>
  <si>
    <t>chr4:155703138-155703139</t>
  </si>
  <si>
    <t>chr4:159857583-159857584</t>
  </si>
  <si>
    <t>chr4:165898825-165898826</t>
  </si>
  <si>
    <t>chr4:165898835-165898836</t>
  </si>
  <si>
    <t>chr4:165898848-165898849</t>
  </si>
  <si>
    <t>chr4:165898967-165898968</t>
  </si>
  <si>
    <t>chr4:169480345-169480346</t>
  </si>
  <si>
    <t>chr4:176349171-176349172</t>
  </si>
  <si>
    <t>chr4:177126729-177126730</t>
  </si>
  <si>
    <t>chr4:177262070-177262071</t>
  </si>
  <si>
    <t>chr4:183801938-183801939</t>
  </si>
  <si>
    <t>chr4:183935060-183935061</t>
  </si>
  <si>
    <t>chr4:185189300-185189301</t>
  </si>
  <si>
    <t>chr4:185571549-185571550</t>
  </si>
  <si>
    <t>chr4:187126073-187126074</t>
  </si>
  <si>
    <t>chr4:187126114-187126115</t>
  </si>
  <si>
    <t>chr4:187219430-187219431</t>
  </si>
  <si>
    <t>chr4:187422035-187422036</t>
  </si>
  <si>
    <t>chr4:187422091-187422092</t>
  </si>
  <si>
    <t>chr4:187422119-187422120</t>
  </si>
  <si>
    <t>chr4:188963324-188963325</t>
  </si>
  <si>
    <t>chr4:189139691-189139692</t>
  </si>
  <si>
    <t>chr4:189895469-189895470</t>
  </si>
  <si>
    <t>chr4:190225902-190225903</t>
  </si>
  <si>
    <t>chr4:190284988-190284989</t>
  </si>
  <si>
    <t>chr4:190285510-190285511</t>
  </si>
  <si>
    <t>chr4:190731885-190731886</t>
  </si>
  <si>
    <t>chr4:190732196-190732197</t>
  </si>
  <si>
    <t>chr5:53545-53546</t>
  </si>
  <si>
    <t>chr5:53564-53565</t>
  </si>
  <si>
    <t>chr5:310135-310136</t>
  </si>
  <si>
    <t>chr5:415885-415886</t>
  </si>
  <si>
    <t>chr5:443987-443988</t>
  </si>
  <si>
    <t>chr5:493893-493894</t>
  </si>
  <si>
    <t>chr5:496069-496070</t>
  </si>
  <si>
    <t>chr5:496299-496300</t>
  </si>
  <si>
    <t>chr5:534332-534333</t>
  </si>
  <si>
    <t>chr5:537809-537810</t>
  </si>
  <si>
    <t>chr5:561769-561770</t>
  </si>
  <si>
    <t>chr5:561954-561955</t>
  </si>
  <si>
    <t>chr5:565934-565935</t>
  </si>
  <si>
    <t>chr5:565937-565938</t>
  </si>
  <si>
    <t>chr5:669397-669398</t>
  </si>
  <si>
    <t>chr5:1100209-1100210</t>
  </si>
  <si>
    <t>chr5:1147373-1147374</t>
  </si>
  <si>
    <t>chr5:1174646-1174647</t>
  </si>
  <si>
    <t>chr5:1174666-1174667</t>
  </si>
  <si>
    <t>chr5:1594282-1594283</t>
  </si>
  <si>
    <t>chr5:1594330-1594331</t>
  </si>
  <si>
    <t>chr5:1594733-1594734</t>
  </si>
  <si>
    <t>chr5:1634502-1634503</t>
  </si>
  <si>
    <t>chr5:1827066-1827067</t>
  </si>
  <si>
    <t>chr5:1828098-1828099</t>
  </si>
  <si>
    <t>chr5:1828311-1828312</t>
  </si>
  <si>
    <t>chr5:1856713-1856714</t>
  </si>
  <si>
    <t>chr5:1857477-1857478</t>
  </si>
  <si>
    <t>chr5:1867978-1867979</t>
  </si>
  <si>
    <t>chr5:1868137-1868138</t>
  </si>
  <si>
    <t>chr5:1868261-1868262</t>
  </si>
  <si>
    <t>chr5:1868357-1868358</t>
  </si>
  <si>
    <t>chr5:1868693-1868694</t>
  </si>
  <si>
    <t>chr5:1948875-1948876</t>
  </si>
  <si>
    <t>chr5:1948995-1948996</t>
  </si>
  <si>
    <t>chr5:1951028-1951029</t>
  </si>
  <si>
    <t>chr5:2018326-2018327</t>
  </si>
  <si>
    <t>chr5:4942612-4942613</t>
  </si>
  <si>
    <t>chr5:5271554-5271555</t>
  </si>
  <si>
    <t>chr5:10856757-10856758</t>
  </si>
  <si>
    <t>chr5:13664584-13664585</t>
  </si>
  <si>
    <t>chr5:13810143-13810144</t>
  </si>
  <si>
    <t>chr5:13810279-13810280</t>
  </si>
  <si>
    <t>chr5:16179135-16179136</t>
  </si>
  <si>
    <t>chr5:23507450-23507451</t>
  </si>
  <si>
    <t>chr5:23507573-23507574</t>
  </si>
  <si>
    <t>chr5:23507644-23507645</t>
  </si>
  <si>
    <t>chr5:23507656-23507657</t>
  </si>
  <si>
    <t>chr5:30346020-30346021</t>
  </si>
  <si>
    <t>chr5:33794720-33794721</t>
  </si>
  <si>
    <t>chr5:42757171-42757172</t>
  </si>
  <si>
    <t>chr5:43007320-43007321</t>
  </si>
  <si>
    <t>chr5:53813164-53813165</t>
  </si>
  <si>
    <t>chr5:54081633-54081634</t>
  </si>
  <si>
    <t>chr5:55776401-55776402</t>
  </si>
  <si>
    <t>chr5:56595163-56595164</t>
  </si>
  <si>
    <t>chr5:66493682-66493683</t>
  </si>
  <si>
    <t>chr5:69371421-69371422</t>
  </si>
  <si>
    <t>chr5:74062053-74062054</t>
  </si>
  <si>
    <t>chr5:74811445-74811446</t>
  </si>
  <si>
    <t>chr5:74908125-74908126</t>
  </si>
  <si>
    <t>chr5:74908142-74908143</t>
  </si>
  <si>
    <t>chr5:74908170-74908171</t>
  </si>
  <si>
    <t>chr5:75955929-75955930</t>
  </si>
  <si>
    <t>chr5:77142620-77142621</t>
  </si>
  <si>
    <t>chr5:77783895-77783896</t>
  </si>
  <si>
    <t>chr5:79378955-79378956</t>
  </si>
  <si>
    <t>chr5:81402204-81402205</t>
  </si>
  <si>
    <t>chr5:83017553-83017554</t>
  </si>
  <si>
    <t>chr5:94890408-94890409</t>
  </si>
  <si>
    <t>chr5:94890411-94890412</t>
  </si>
  <si>
    <t>chr5:98105150-98105151</t>
  </si>
  <si>
    <t>chr5:102898463-102898464</t>
  </si>
  <si>
    <t>chr5:102898478-102898479</t>
  </si>
  <si>
    <t>chr5:102898648-102898649</t>
  </si>
  <si>
    <t>chr5:102898729-102898730</t>
  </si>
  <si>
    <t>chr5:112535690-112535691</t>
  </si>
  <si>
    <t>chr5:121742044-121742045</t>
  </si>
  <si>
    <t>chr5:126408756-126408757</t>
  </si>
  <si>
    <t>chr5:126409061-126409062</t>
  </si>
  <si>
    <t>chr5:126409227-126409228</t>
  </si>
  <si>
    <t>chr5:130344188-130344189</t>
  </si>
  <si>
    <t>chr5:131281008-131281009</t>
  </si>
  <si>
    <t>chr5:131281290-131281291</t>
  </si>
  <si>
    <t>chr5:135415693-135415694</t>
  </si>
  <si>
    <t>chr5:135415948-135415949</t>
  </si>
  <si>
    <t>chr5:135416029-135416030</t>
  </si>
  <si>
    <t>chr5:135416205-135416206</t>
  </si>
  <si>
    <t>chr5:135416331-135416332</t>
  </si>
  <si>
    <t>chr5:135416381-135416382</t>
  </si>
  <si>
    <t>chr5:135416394-135416395</t>
  </si>
  <si>
    <t>chr5:135416398-135416399</t>
  </si>
  <si>
    <t>chr5:135416405-135416406</t>
  </si>
  <si>
    <t>chr5:135416412-135416413</t>
  </si>
  <si>
    <t>chr5:135416594-135416595</t>
  </si>
  <si>
    <t>chr5:135416613-135416614</t>
  </si>
  <si>
    <t>chr5:139088815-139088816</t>
  </si>
  <si>
    <t>chr5:139139201-139139202</t>
  </si>
  <si>
    <t>chr5:140090300-140090301</t>
  </si>
  <si>
    <t>chr5:140174554-140174555</t>
  </si>
  <si>
    <t>chr5:140186983-140186984</t>
  </si>
  <si>
    <t>chr5:140201153-140201154</t>
  </si>
  <si>
    <t>chr5:140220803-140220804</t>
  </si>
  <si>
    <t>chr5:140220810-140220811</t>
  </si>
  <si>
    <t>chr5:140229827-140229828</t>
  </si>
  <si>
    <t>chr5:140480770-140480771</t>
  </si>
  <si>
    <t>chr5:140579644-140579645</t>
  </si>
  <si>
    <t>chr5:140620904-140620905</t>
  </si>
  <si>
    <t>chr5:140735397-140735398</t>
  </si>
  <si>
    <t>chr5:140749745-140749746</t>
  </si>
  <si>
    <t>chr5:140796892-140796893</t>
  </si>
  <si>
    <t>chr5:140800495-140800496</t>
  </si>
  <si>
    <t>chr5:141576963-141576964</t>
  </si>
  <si>
    <t>chr5:147699892-147699893</t>
  </si>
  <si>
    <t>chr5:154070325-154070326</t>
  </si>
  <si>
    <t>chr5:154070373-154070374</t>
  </si>
  <si>
    <t>chr5:156729852-156729853</t>
  </si>
  <si>
    <t>chr5:163446743-163446744</t>
  </si>
  <si>
    <t>chr5:169659845-169659846</t>
  </si>
  <si>
    <t>chr5:169659847-169659848</t>
  </si>
  <si>
    <t>chr5:169659863-169659864</t>
  </si>
  <si>
    <t>chr5:170288766-170288767</t>
  </si>
  <si>
    <t>chr5:172324773-172324774</t>
  </si>
  <si>
    <t>chr5:172903876-172903877</t>
  </si>
  <si>
    <t>chr5:175299260-175299261</t>
  </si>
  <si>
    <t>chr5:176797920-176797921</t>
  </si>
  <si>
    <t>chr5:176797999-176798000</t>
  </si>
  <si>
    <t>chr5:177399722-177399723</t>
  </si>
  <si>
    <t>chr5:177413021-177413022</t>
  </si>
  <si>
    <t>chr5:178548373-178548374</t>
  </si>
  <si>
    <t>chr5:178763419-178763420</t>
  </si>
  <si>
    <t>chr5:179059668-179059669</t>
  </si>
  <si>
    <t>chr5:179285191-179285192</t>
  </si>
  <si>
    <t>chr5:179588673-179588674</t>
  </si>
  <si>
    <t>chr5:179740743-179740744</t>
  </si>
  <si>
    <t>chr5:179741104-179741105</t>
  </si>
  <si>
    <t>chr5:179741120-179741121</t>
  </si>
  <si>
    <t>chr5:180086260-180086261</t>
  </si>
  <si>
    <t>chr5:180511822-180511823</t>
  </si>
  <si>
    <t>chr6:291687-291688</t>
  </si>
  <si>
    <t>chr6:291882-291883</t>
  </si>
  <si>
    <t>chr6:291903-291904</t>
  </si>
  <si>
    <t>chr6:291909-291910</t>
  </si>
  <si>
    <t>chr6:292329-292330</t>
  </si>
  <si>
    <t>chr6:292385-292386</t>
  </si>
  <si>
    <t>chr6:292522-292523</t>
  </si>
  <si>
    <t>chr6:292596-292597</t>
  </si>
  <si>
    <t>chr6:312105-312106</t>
  </si>
  <si>
    <t>chr6:887772-887773</t>
  </si>
  <si>
    <t>chr6:1523751-1523752</t>
  </si>
  <si>
    <t>chr6:2876395-2876396</t>
  </si>
  <si>
    <t>chr6:2903699-2903700</t>
  </si>
  <si>
    <t>chr6:2958808-2958809</t>
  </si>
  <si>
    <t>chr6:2990115-2990116</t>
  </si>
  <si>
    <t>chr6:3025064-3025065</t>
  </si>
  <si>
    <t>chr6:10099623-10099624</t>
  </si>
  <si>
    <t>chr6:10099656-10099657</t>
  </si>
  <si>
    <t>chr6:10720630-10720631</t>
  </si>
  <si>
    <t>chr6:10887980-10887981</t>
  </si>
  <si>
    <t>chr6:13770187-13770188</t>
  </si>
  <si>
    <t>chr6:16181250-16181251</t>
  </si>
  <si>
    <t>chr6:17016226-17016227</t>
  </si>
  <si>
    <t>chr6:17600994-17600995</t>
  </si>
  <si>
    <t>chr6:18020357-18020358</t>
  </si>
  <si>
    <t>chr6:20032841-20032842</t>
  </si>
  <si>
    <t>chr6:20728083-20728084</t>
  </si>
  <si>
    <t>chr6:24431322-24431323</t>
  </si>
  <si>
    <t>chr6:24583477-24583478</t>
  </si>
  <si>
    <t>chr6:24646494-24646495</t>
  </si>
  <si>
    <t>chr6:24646782-24646783</t>
  </si>
  <si>
    <t>chr6:25882463-25882464</t>
  </si>
  <si>
    <t>chr6:25882481-25882482</t>
  </si>
  <si>
    <t>chr6:25882590-25882591</t>
  </si>
  <si>
    <t>chr6:26305472-26305473</t>
  </si>
  <si>
    <t>chr6:26745279-26745280</t>
  </si>
  <si>
    <t>chr6:27125955-27125956</t>
  </si>
  <si>
    <t>chr6:27185676-27185677</t>
  </si>
  <si>
    <t>chr6:27185896-27185897</t>
  </si>
  <si>
    <t>chr6:27186076-27186077</t>
  </si>
  <si>
    <t>chr6:27198646-27198647</t>
  </si>
  <si>
    <t>chr6:27206911-27206912</t>
  </si>
  <si>
    <t>chr6:27447492-27447493</t>
  </si>
  <si>
    <t>chr6:27483069-27483070</t>
  </si>
  <si>
    <t>chr6:28058856-28058857</t>
  </si>
  <si>
    <t>chr6:28351829-28351830</t>
  </si>
  <si>
    <t>chr6:28447087-28447088</t>
  </si>
  <si>
    <t>chr6:28447107-28447108</t>
  </si>
  <si>
    <t>chr6:28447115-28447116</t>
  </si>
  <si>
    <t>chr6:28601365-28601366</t>
  </si>
  <si>
    <t>chr6:28601377-28601378</t>
  </si>
  <si>
    <t>chr6:28601419-28601420</t>
  </si>
  <si>
    <t>chr6:28664155-28664156</t>
  </si>
  <si>
    <t>chr6:28664190-28664191</t>
  </si>
  <si>
    <t>chr6:28830902-28830903</t>
  </si>
  <si>
    <t>chr6:28831109-28831110</t>
  </si>
  <si>
    <t>chr6:28853050-28853051</t>
  </si>
  <si>
    <t>chr6:28945341-28945342</t>
  </si>
  <si>
    <t>chr6:28983178-28983179</t>
  </si>
  <si>
    <t>chr6:29365078-29365079</t>
  </si>
  <si>
    <t>chr6:29404724-29404725</t>
  </si>
  <si>
    <t>chr6:29404733-29404734</t>
  </si>
  <si>
    <t>chr6:29648225-29648226</t>
  </si>
  <si>
    <t>chr6:29648271-29648272</t>
  </si>
  <si>
    <t>chr6:29648275-29648276</t>
  </si>
  <si>
    <t>chr6:29648507-29648508</t>
  </si>
  <si>
    <t>chr6:29648590-29648591</t>
  </si>
  <si>
    <t>chr6:29648604-29648605</t>
  </si>
  <si>
    <t>chr6:29648623-29648624</t>
  </si>
  <si>
    <t>chr6:29648628-29648629</t>
  </si>
  <si>
    <t>chr6:29648736-29648737</t>
  </si>
  <si>
    <t>chr6:29690766-29690767</t>
  </si>
  <si>
    <t>chr6:29704545-29704546</t>
  </si>
  <si>
    <t>chr6:29762010-29762011</t>
  </si>
  <si>
    <t>chr6:29818277-29818278</t>
  </si>
  <si>
    <t>chr6:29854631-29854632</t>
  </si>
  <si>
    <t>chr6:29855636-29855637</t>
  </si>
  <si>
    <t>chr6:29856564-29856565</t>
  </si>
  <si>
    <t>chr6:29894642-29894643</t>
  </si>
  <si>
    <t>chr6:29894644-29894645</t>
  </si>
  <si>
    <t>chr6:29895116-29895117</t>
  </si>
  <si>
    <t>chr6:29895175-29895176</t>
  </si>
  <si>
    <t>chr6:29895187-29895188</t>
  </si>
  <si>
    <t>chr6:29895204-29895205</t>
  </si>
  <si>
    <t>chr6:29895260-29895261</t>
  </si>
  <si>
    <t>chr6:29942706-29942707</t>
  </si>
  <si>
    <t>chr6:29944130-29944131</t>
  </si>
  <si>
    <t>chr6:29945409-29945410</t>
  </si>
  <si>
    <t>chr6:30039142-30039143</t>
  </si>
  <si>
    <t>chr6:30039151-30039152</t>
  </si>
  <si>
    <t>chr6:30039175-30039176</t>
  </si>
  <si>
    <t>chr6:30039476-30039477</t>
  </si>
  <si>
    <t>chr6:30039524-30039525</t>
  </si>
  <si>
    <t>chr6:30079203-30079204</t>
  </si>
  <si>
    <t>chr6:30412351-30412352</t>
  </si>
  <si>
    <t>chr6:30994978-30994979</t>
  </si>
  <si>
    <t>chr6:31148370-31148371</t>
  </si>
  <si>
    <t>chr6:31148383-31148384</t>
  </si>
  <si>
    <t>chr6:31148404-31148405</t>
  </si>
  <si>
    <t>chr6:31148409-31148410</t>
  </si>
  <si>
    <t>chr6:31148463-31148464</t>
  </si>
  <si>
    <t>chr6:31148474-31148475</t>
  </si>
  <si>
    <t>chr6:31148483-31148484</t>
  </si>
  <si>
    <t>chr6:31148516-31148517</t>
  </si>
  <si>
    <t>chr6:31148524-31148525</t>
  </si>
  <si>
    <t>chr6:31148552-31148553</t>
  </si>
  <si>
    <t>chr6:31148657-31148658</t>
  </si>
  <si>
    <t>chr6:31148666-31148667</t>
  </si>
  <si>
    <t>chr6:31164994-31164995</t>
  </si>
  <si>
    <t>chr6:31322926-31322927</t>
  </si>
  <si>
    <t>chr6:31474185-31474186</t>
  </si>
  <si>
    <t>chr6:31650735-31650736</t>
  </si>
  <si>
    <t>chr6:31650786-31650787</t>
  </si>
  <si>
    <t>chr6:31698089-31698090</t>
  </si>
  <si>
    <t>chr6:31734292-31734293</t>
  </si>
  <si>
    <t>chr6:31997059-31997060</t>
  </si>
  <si>
    <t>chr6:31997067-31997068</t>
  </si>
  <si>
    <t>chr6:32055079-32055080</t>
  </si>
  <si>
    <t>chr6:32297615-32297616</t>
  </si>
  <si>
    <t>chr6:32305068-32305069</t>
  </si>
  <si>
    <t>chr6:32305106-32305107</t>
  </si>
  <si>
    <t>chr6:32376095-32376096</t>
  </si>
  <si>
    <t>chr6:32449961-32449962</t>
  </si>
  <si>
    <t>chr6:32498285-32498286</t>
  </si>
  <si>
    <t>chr6:32549496-32549497</t>
  </si>
  <si>
    <t>chr6:32557321-32557322</t>
  </si>
  <si>
    <t>chr6:32557970-32557971</t>
  </si>
  <si>
    <t>chr6:32634481-32634482</t>
  </si>
  <si>
    <t>chr6:32729130-32729131</t>
  </si>
  <si>
    <t>chr6:32729465-32729466</t>
  </si>
  <si>
    <t>chr6:32729498-32729499</t>
  </si>
  <si>
    <t>chr6:32729545-32729546</t>
  </si>
  <si>
    <t>chr6:32729563-32729564</t>
  </si>
  <si>
    <t>chr6:32729587-32729588</t>
  </si>
  <si>
    <t>chr6:32729590-32729591</t>
  </si>
  <si>
    <t>chr6:32729643-32729644</t>
  </si>
  <si>
    <t>chr6:32729647-32729648</t>
  </si>
  <si>
    <t>chr6:32729823-32729824</t>
  </si>
  <si>
    <t>chr6:32795582-32795583</t>
  </si>
  <si>
    <t>chr6:32795627-32795628</t>
  </si>
  <si>
    <t>chr6:32826171-32826172</t>
  </si>
  <si>
    <t>chr6:32828996-32828997</t>
  </si>
  <si>
    <t>chr6:32829025-32829026</t>
  </si>
  <si>
    <t>chr6:32829144-32829145</t>
  </si>
  <si>
    <t>chr6:32829208-32829209</t>
  </si>
  <si>
    <t>chr6:32921791-32921792</t>
  </si>
  <si>
    <t>chr6:33048875-33048876</t>
  </si>
  <si>
    <t>chr6:33290873-33290874</t>
  </si>
  <si>
    <t>chr6:33585071-33585072</t>
  </si>
  <si>
    <t>chr6:34499314-34499315</t>
  </si>
  <si>
    <t>chr6:36094917-36094918</t>
  </si>
  <si>
    <t>chr6:36930021-36930022</t>
  </si>
  <si>
    <t>chr6:43655470-43655471</t>
  </si>
  <si>
    <t>chr6:44237813-44237814</t>
  </si>
  <si>
    <t>chr6:44277819-44277820</t>
  </si>
  <si>
    <t>chr6:47750042-47750043</t>
  </si>
  <si>
    <t>chr6:49636226-49636227</t>
  </si>
  <si>
    <t>chr6:54156824-54156825</t>
  </si>
  <si>
    <t>chr6:54846606-54846607</t>
  </si>
  <si>
    <t>chr6:68535378-68535379</t>
  </si>
  <si>
    <t>chr6:69726000-69726001</t>
  </si>
  <si>
    <t>chr6:72922368-72922369</t>
  </si>
  <si>
    <t>chr6:74064064-74064065</t>
  </si>
  <si>
    <t>chr6:74064298-74064299</t>
  </si>
  <si>
    <t>chr6:74072242-74072243</t>
  </si>
  <si>
    <t>chr6:74072376-74072377</t>
  </si>
  <si>
    <t>chr6:74104868-74104869</t>
  </si>
  <si>
    <t>chr6:75954053-75954054</t>
  </si>
  <si>
    <t>chr6:79339195-79339196</t>
  </si>
  <si>
    <t>chr6:80787529-80787530</t>
  </si>
  <si>
    <t>chr6:90349330-90349331</t>
  </si>
  <si>
    <t>chr6:95220699-95220700</t>
  </si>
  <si>
    <t>chr6:99842351-99842352</t>
  </si>
  <si>
    <t>chr6:106774172-106774173</t>
  </si>
  <si>
    <t>chr6:109611834-109611835</t>
  </si>
  <si>
    <t>chr6:110721138-110721139</t>
  </si>
  <si>
    <t>chr6:121756839-121756840</t>
  </si>
  <si>
    <t>chr6:127796683-127796684</t>
  </si>
  <si>
    <t>chr6:127796989-127796990</t>
  </si>
  <si>
    <t>chr6:127797022-127797023</t>
  </si>
  <si>
    <t>chr6:131520996-131520997</t>
  </si>
  <si>
    <t>chr6:132910681-132910682</t>
  </si>
  <si>
    <t>chr6:135203613-135203614</t>
  </si>
  <si>
    <t>chr6:150244204-150244205</t>
  </si>
  <si>
    <t>chr6:157009102-157009103</t>
  </si>
  <si>
    <t>chr6:157198648-157198649</t>
  </si>
  <si>
    <t>chr6:158200732-158200733</t>
  </si>
  <si>
    <t>chr6:159360073-159360074</t>
  </si>
  <si>
    <t>chr6:159360209-159360210</t>
  </si>
  <si>
    <t>chr6:160182438-160182439</t>
  </si>
  <si>
    <t>chr6:160182554-160182555</t>
  </si>
  <si>
    <t>chr6:160696810-160696811</t>
  </si>
  <si>
    <t>chr6:161258479-161258480</t>
  </si>
  <si>
    <t>chr6:161561031-161561032</t>
  </si>
  <si>
    <t>chr6:161561066-161561067</t>
  </si>
  <si>
    <t>chr6:161836665-161836666</t>
  </si>
  <si>
    <t>chr6:166268631-166268632</t>
  </si>
  <si>
    <t>chr6:166807114-166807115</t>
  </si>
  <si>
    <t>chr6:168397360-168397361</t>
  </si>
  <si>
    <t>chr6:168435914-168435915</t>
  </si>
  <si>
    <t>chr6:168436353-168436354</t>
  </si>
  <si>
    <t>chr6:168450208-168450209</t>
  </si>
  <si>
    <t>chr6:168533689-168533690</t>
  </si>
  <si>
    <t>chr6:168963731-168963732</t>
  </si>
  <si>
    <t>chr6:169261475-169261476</t>
  </si>
  <si>
    <t>chr6:169272052-169272053</t>
  </si>
  <si>
    <t>chr6:169326603-169326604</t>
  </si>
  <si>
    <t>chr6:169825345-169825346</t>
  </si>
  <si>
    <t>chr6:169977394-169977395</t>
  </si>
  <si>
    <t>chr6:170055155-170055156</t>
  </si>
  <si>
    <t>chr6:170055332-170055333</t>
  </si>
  <si>
    <t>chr6:170189761-170189762</t>
  </si>
  <si>
    <t>chr6:170405014-170405015</t>
  </si>
  <si>
    <t>chr6:170452270-170452271</t>
  </si>
  <si>
    <t>chr6:170487311-170487312</t>
  </si>
  <si>
    <t>chr6:170494367-170494368</t>
  </si>
  <si>
    <t>chr6:170732253-170732254</t>
  </si>
  <si>
    <t>chr6:170732353-170732354</t>
  </si>
  <si>
    <t>chr6:170768731-170768732</t>
  </si>
  <si>
    <t>chr7:31467-31468</t>
  </si>
  <si>
    <t>chr7:159870-159871</t>
  </si>
  <si>
    <t>chr7:220654-220655</t>
  </si>
  <si>
    <t>chr7:617894-617895</t>
  </si>
  <si>
    <t>chr7:873449-873450</t>
  </si>
  <si>
    <t>chr7:917662-917663</t>
  </si>
  <si>
    <t>chr7:948567-948568</t>
  </si>
  <si>
    <t>chr7:949154-949155</t>
  </si>
  <si>
    <t>chr7:1003710-1003711</t>
  </si>
  <si>
    <t>chr7:1015501-1015502</t>
  </si>
  <si>
    <t>chr7:1081250-1081251</t>
  </si>
  <si>
    <t>chr7:1209495-1209496</t>
  </si>
  <si>
    <t>chr7:1209562-1209563</t>
  </si>
  <si>
    <t>chr7:1216898-1216899</t>
  </si>
  <si>
    <t>chr7:1271236-1271237</t>
  </si>
  <si>
    <t>chr7:1606266-1606267</t>
  </si>
  <si>
    <t>chr7:1980273-1980274</t>
  </si>
  <si>
    <t>chr7:2082529-2082530</t>
  </si>
  <si>
    <t>chr7:2139259-2139260</t>
  </si>
  <si>
    <t>chr7:2518824-2518825</t>
  </si>
  <si>
    <t>chr7:2757616-2757617</t>
  </si>
  <si>
    <t>chr7:3157722-3157723</t>
  </si>
  <si>
    <t>chr7:4180723-4180724</t>
  </si>
  <si>
    <t>chr7:4244372-4244373</t>
  </si>
  <si>
    <t>chr7:4456403-4456404</t>
  </si>
  <si>
    <t>chr7:5111635-5111636</t>
  </si>
  <si>
    <t>chr7:5111641-5111642</t>
  </si>
  <si>
    <t>chr7:5184014-5184015</t>
  </si>
  <si>
    <t>chr7:5184155-5184156</t>
  </si>
  <si>
    <t>chr7:5937486-5937487</t>
  </si>
  <si>
    <t>chr7:6616423-6616424</t>
  </si>
  <si>
    <t>chr7:6836436-6836437</t>
  </si>
  <si>
    <t>chr7:12443880-12443881</t>
  </si>
  <si>
    <t>chr7:12725352-12725353</t>
  </si>
  <si>
    <t>chr7:13889871-13889872</t>
  </si>
  <si>
    <t>chr7:16626326-16626327</t>
  </si>
  <si>
    <t>chr7:29602763-29602764</t>
  </si>
  <si>
    <t>chr7:29603121-29603122</t>
  </si>
  <si>
    <t>chr7:29603211-29603212</t>
  </si>
  <si>
    <t>chr7:29603327-29603328</t>
  </si>
  <si>
    <t>chr7:29603370-29603371</t>
  </si>
  <si>
    <t>chr7:29603407-29603408</t>
  </si>
  <si>
    <t>chr7:32358064-32358065</t>
  </si>
  <si>
    <t>chr7:32358331-32358332</t>
  </si>
  <si>
    <t>chr7:32358540-32358541</t>
  </si>
  <si>
    <t>chr7:39170539-39170540</t>
  </si>
  <si>
    <t>chr7:39171113-39171114</t>
  </si>
  <si>
    <t>chr7:39993440-39993441</t>
  </si>
  <si>
    <t>chr7:44104860-44104861</t>
  </si>
  <si>
    <t>chr7:48019606-48019607</t>
  </si>
  <si>
    <t>chr7:48494579-48494580</t>
  </si>
  <si>
    <t>chr7:50700296-50700297</t>
  </si>
  <si>
    <t>chr7:51539190-51539191</t>
  </si>
  <si>
    <t>chr7:51539514-51539515</t>
  </si>
  <si>
    <t>chr7:51539583-51539584</t>
  </si>
  <si>
    <t>chr7:52341810-52341811</t>
  </si>
  <si>
    <t>chr7:54765601-54765602</t>
  </si>
  <si>
    <t>chr7:55072298-55072299</t>
  </si>
  <si>
    <t>chr7:55224910-55224911</t>
  </si>
  <si>
    <t>chr7:55412682-55412683</t>
  </si>
  <si>
    <t>chr7:55431084-55431085</t>
  </si>
  <si>
    <t>chr7:56242801-56242802</t>
  </si>
  <si>
    <t>chr7:56515752-56515753</t>
  </si>
  <si>
    <t>chr7:56515846-56515847</t>
  </si>
  <si>
    <t>chr7:63642083-63642084</t>
  </si>
  <si>
    <t>chr7:63642709-63642710</t>
  </si>
  <si>
    <t>chr7:63924280-63924281</t>
  </si>
  <si>
    <t>chr7:63924407-63924408</t>
  </si>
  <si>
    <t>chr7:63924733-63924734</t>
  </si>
  <si>
    <t>chr7:64034943-64034944</t>
  </si>
  <si>
    <t>chr7:64035417-64035418</t>
  </si>
  <si>
    <t>chr7:64035529-64035530</t>
  </si>
  <si>
    <t>chr7:64043012-64043013</t>
  </si>
  <si>
    <t>chr7:64043119-64043120</t>
  </si>
  <si>
    <t>chr7:64343315-64343316</t>
  </si>
  <si>
    <t>chr7:64450926-64450927</t>
  </si>
  <si>
    <t>chr7:64458642-64458643</t>
  </si>
  <si>
    <t>chr7:64541387-64541388</t>
  </si>
  <si>
    <t>chr7:65235735-65235736</t>
  </si>
  <si>
    <t>chr7:65859549-65859550</t>
  </si>
  <si>
    <t>chr7:72813978-72813979</t>
  </si>
  <si>
    <t>chr7:73183394-73183395</t>
  </si>
  <si>
    <t>chr7:73183516-73183517</t>
  </si>
  <si>
    <t>chr7:75779857-75779858</t>
  </si>
  <si>
    <t>chr7:75957850-75957851</t>
  </si>
  <si>
    <t>chr7:77268833-77268834</t>
  </si>
  <si>
    <t>chr7:79762956-79762957</t>
  </si>
  <si>
    <t>chr7:89840899-89840900</t>
  </si>
  <si>
    <t>chr7:94953956-94953957</t>
  </si>
  <si>
    <t>chr7:97923751-97923752</t>
  </si>
  <si>
    <t>chr7:99632812-99632813</t>
  </si>
  <si>
    <t>chr7:100343083-100343084</t>
  </si>
  <si>
    <t>chr7:100343110-100343111</t>
  </si>
  <si>
    <t>chr7:118572128-118572129</t>
  </si>
  <si>
    <t>chr7:128556140-128556141</t>
  </si>
  <si>
    <t>chr7:130353515-130353516</t>
  </si>
  <si>
    <t>chr7:134856562-134856563</t>
  </si>
  <si>
    <t>chr7:134856654-134856655</t>
  </si>
  <si>
    <t>chr7:135413023-135413024</t>
  </si>
  <si>
    <t>chr7:135413099-135413100</t>
  </si>
  <si>
    <t>chr7:140103764-140103765</t>
  </si>
  <si>
    <t>chr7:142705139-142705140</t>
  </si>
  <si>
    <t>chr7:142705225-142705226</t>
  </si>
  <si>
    <t>chr7:149484880-149484881</t>
  </si>
  <si>
    <t>chr7:151078646-151078647</t>
  </si>
  <si>
    <t>chr7:151145235-151145236</t>
  </si>
  <si>
    <t>chr7:154684433-154684434</t>
  </si>
  <si>
    <t>chr7:155141967-155141968</t>
  </si>
  <si>
    <t>chr7:156181990-156181991</t>
  </si>
  <si>
    <t>chr7:157754600-157754601</t>
  </si>
  <si>
    <t>chr7:157754648-157754649</t>
  </si>
  <si>
    <t>chr7:157754746-157754747</t>
  </si>
  <si>
    <t>chr7:157918647-157918648</t>
  </si>
  <si>
    <t>chr7:157932397-157932398</t>
  </si>
  <si>
    <t>chr7:158030726-158030727</t>
  </si>
  <si>
    <t>chr7:158045996-158045997</t>
  </si>
  <si>
    <t>chr7:158046166-158046167</t>
  </si>
  <si>
    <t>chr7:158280480-158280481</t>
  </si>
  <si>
    <t>chr7:158607898-158607899</t>
  </si>
  <si>
    <t>chr7:158750384-158750385</t>
  </si>
  <si>
    <t>chr7:158750417-158750418</t>
  </si>
  <si>
    <t>chr7:158750985-158750986</t>
  </si>
  <si>
    <t>chr7:158751184-158751185</t>
  </si>
  <si>
    <t>chr7:158789503-158789504</t>
  </si>
  <si>
    <t>chr7:158905015-158905016</t>
  </si>
  <si>
    <t>chr7:158905317-158905318</t>
  </si>
  <si>
    <t>chr7:158947138-158947139</t>
  </si>
  <si>
    <t>chr7:158955107-158955108</t>
  </si>
  <si>
    <t>chr8:216578-216579</t>
  </si>
  <si>
    <t>chr8:216659-216660</t>
  </si>
  <si>
    <t>chr8:216703-216704</t>
  </si>
  <si>
    <t>chr8:599963-599964</t>
  </si>
  <si>
    <t>chr8:600039-600040</t>
  </si>
  <si>
    <t>chr8:600429-600430</t>
  </si>
  <si>
    <t>chr8:600488-600489</t>
  </si>
  <si>
    <t>chr8:637909-637910</t>
  </si>
  <si>
    <t>chr8:1113291-1113292</t>
  </si>
  <si>
    <t>chr8:1245703-1245704</t>
  </si>
  <si>
    <t>chr8:1321333-1321334</t>
  </si>
  <si>
    <t>chr8:1321375-1321376</t>
  </si>
  <si>
    <t>chr8:1321727-1321728</t>
  </si>
  <si>
    <t>chr8:1365049-1365050</t>
  </si>
  <si>
    <t>chr8:1365502-1365503</t>
  </si>
  <si>
    <t>chr8:1510409-1510410</t>
  </si>
  <si>
    <t>chr8:1757958-1757959</t>
  </si>
  <si>
    <t>chr8:1758023-1758024</t>
  </si>
  <si>
    <t>chr8:1764618-1764619</t>
  </si>
  <si>
    <t>chr8:1809920-1809921</t>
  </si>
  <si>
    <t>chr8:1972405-1972406</t>
  </si>
  <si>
    <t>chr8:2002012-2002013</t>
  </si>
  <si>
    <t>chr8:2337813-2337814</t>
  </si>
  <si>
    <t>chr8:2480426-2480427</t>
  </si>
  <si>
    <t>chr8:2481226-2481227</t>
  </si>
  <si>
    <t>chr8:2591207-2591208</t>
  </si>
  <si>
    <t>chr8:2591411-2591412</t>
  </si>
  <si>
    <t>chr8:6633067-6633068</t>
  </si>
  <si>
    <t>chr8:6664522-6664523</t>
  </si>
  <si>
    <t>chr8:9402640-9402641</t>
  </si>
  <si>
    <t>chr8:22132641-22132642</t>
  </si>
  <si>
    <t>chr8:22132714-22132715</t>
  </si>
  <si>
    <t>chr8:22132926-22132927</t>
  </si>
  <si>
    <t>chr8:22132932-22132933</t>
  </si>
  <si>
    <t>chr8:22132959-22132960</t>
  </si>
  <si>
    <t>chr8:22132992-22132993</t>
  </si>
  <si>
    <t>chr8:22133076-22133077</t>
  </si>
  <si>
    <t>chr8:23713016-23713017</t>
  </si>
  <si>
    <t>chr8:26481696-26481697</t>
  </si>
  <si>
    <t>chr8:37914619-37914620</t>
  </si>
  <si>
    <t>chr8:43131431-43131432</t>
  </si>
  <si>
    <t>chr8:47529280-47529281</t>
  </si>
  <si>
    <t>chr8:48675911-48675912</t>
  </si>
  <si>
    <t>chr8:48676054-48676055</t>
  </si>
  <si>
    <t>chr8:49427283-49427284</t>
  </si>
  <si>
    <t>chr8:49427415-49427416</t>
  </si>
  <si>
    <t>chr8:49824208-49824209</t>
  </si>
  <si>
    <t>chr8:55047225-55047226</t>
  </si>
  <si>
    <t>chr8:55087400-55087401</t>
  </si>
  <si>
    <t>chr8:55533887-55533888</t>
  </si>
  <si>
    <t>chr8:56755247-56755248</t>
  </si>
  <si>
    <t>chr8:57351067-57351068</t>
  </si>
  <si>
    <t>chr8:58055168-58055169</t>
  </si>
  <si>
    <t>chr8:58055591-58055592</t>
  </si>
  <si>
    <t>chr8:58055876-58055877</t>
  </si>
  <si>
    <t>chr8:58056026-58056027</t>
  </si>
  <si>
    <t>chr8:58115012-58115013</t>
  </si>
  <si>
    <t>chr8:58172571-58172572</t>
  </si>
  <si>
    <t>chr8:58192502-58192503</t>
  </si>
  <si>
    <t>chr8:58192883-58192884</t>
  </si>
  <si>
    <t>chr8:62035457-62035458</t>
  </si>
  <si>
    <t>chr8:63776642-63776643</t>
  </si>
  <si>
    <t>chr8:63776762-63776763</t>
  </si>
  <si>
    <t>chr8:70855057-70855058</t>
  </si>
  <si>
    <t>chr8:74282812-74282813</t>
  </si>
  <si>
    <t>chr8:74282865-74282866</t>
  </si>
  <si>
    <t>chr8:83353753-83353754</t>
  </si>
  <si>
    <t>chr8:87109832-87109833</t>
  </si>
  <si>
    <t>chr8:91681699-91681700</t>
  </si>
  <si>
    <t>chr8:105379602-105379603</t>
  </si>
  <si>
    <t>chr8:114058716-114058717</t>
  </si>
  <si>
    <t>chr8:121823916-121823917</t>
  </si>
  <si>
    <t>chr8:125193955-125193956</t>
  </si>
  <si>
    <t>chr8:128235836-128235837</t>
  </si>
  <si>
    <t>chr8:129005526-129005527</t>
  </si>
  <si>
    <t>chr8:134594669-134594670</t>
  </si>
  <si>
    <t>chr8:141359674-141359675</t>
  </si>
  <si>
    <t>chr8:141359786-141359787</t>
  </si>
  <si>
    <t>chr8:141555295-141555296</t>
  </si>
  <si>
    <t>chr8:142112622-142112623</t>
  </si>
  <si>
    <t>chr8:142245164-142245165</t>
  </si>
  <si>
    <t>chr8:143162400-143162401</t>
  </si>
  <si>
    <t>chr8:143279492-143279493</t>
  </si>
  <si>
    <t>chr8:143581481-143581482</t>
  </si>
  <si>
    <t>chr8:143751796-143751797</t>
  </si>
  <si>
    <t>chr8:143751801-143751802</t>
  </si>
  <si>
    <t>chr8:143781816-143781817</t>
  </si>
  <si>
    <t>chr8:144120106-144120107</t>
  </si>
  <si>
    <t>chr8:144120706-144120707</t>
  </si>
  <si>
    <t>chr8:144339106-144339107</t>
  </si>
  <si>
    <t>chr8:144366016-144366017</t>
  </si>
  <si>
    <t>chr8:144371779-144371780</t>
  </si>
  <si>
    <t>chr8:144403126-144403127</t>
  </si>
  <si>
    <t>chr8:144403162-144403163</t>
  </si>
  <si>
    <t>chr8:144437379-144437380</t>
  </si>
  <si>
    <t>chr8:144635316-144635317</t>
  </si>
  <si>
    <t>chr8:144635430-144635431</t>
  </si>
  <si>
    <t>chr8:144635444-144635445</t>
  </si>
  <si>
    <t>chr8:144635496-144635497</t>
  </si>
  <si>
    <t>chr8:144636025-144636026</t>
  </si>
  <si>
    <t>chr8:144636462-144636463</t>
  </si>
  <si>
    <t>chr8:144659883-144659884</t>
  </si>
  <si>
    <t>chr8:144660157-144660158</t>
  </si>
  <si>
    <t>chr8:144702879-144702880</t>
  </si>
  <si>
    <t>chr8:145008909-145008910</t>
  </si>
  <si>
    <t>chr8:145008957-145008958</t>
  </si>
  <si>
    <t>chr8:145028505-145028506</t>
  </si>
  <si>
    <t>chr8:145162905-145162906</t>
  </si>
  <si>
    <t>chr8:145163034-145163035</t>
  </si>
  <si>
    <t>chr8:145163102-145163103</t>
  </si>
  <si>
    <t>chr8:145163136-145163137</t>
  </si>
  <si>
    <t>chr8:145164991-145164992</t>
  </si>
  <si>
    <t>chr8:145501862-145501863</t>
  </si>
  <si>
    <t>chr8:145537504-145537505</t>
  </si>
  <si>
    <t>chr8:145638881-145638882</t>
  </si>
  <si>
    <t>chr8:145639181-145639182</t>
  </si>
  <si>
    <t>chr8:145657956-145657957</t>
  </si>
  <si>
    <t>chr8:145755756-145755757</t>
  </si>
  <si>
    <t>chr8:145755804-145755805</t>
  </si>
  <si>
    <t>chr8:145755974-145755975</t>
  </si>
  <si>
    <t>chr8:145955983-145955984</t>
  </si>
  <si>
    <t>chr8:145955988-145955989</t>
  </si>
  <si>
    <t>chr8:145956024-145956025</t>
  </si>
  <si>
    <t>chr9:73568-73569</t>
  </si>
  <si>
    <t>chr9:168828-168829</t>
  </si>
  <si>
    <t>chr9:998547-998548</t>
  </si>
  <si>
    <t>chr9:1042605-1042606</t>
  </si>
  <si>
    <t>chr9:5042618-5042619</t>
  </si>
  <si>
    <t>chr9:6703949-6703950</t>
  </si>
  <si>
    <t>chr9:6704574-6704575</t>
  </si>
  <si>
    <t>chr9:6706149-6706150</t>
  </si>
  <si>
    <t>chr9:6955559-6955560</t>
  </si>
  <si>
    <t>chr9:35646325-35646326</t>
  </si>
  <si>
    <t>chr9:45733081-45733082</t>
  </si>
  <si>
    <t>chr9:68299110-68299111</t>
  </si>
  <si>
    <t>chr9:74061171-74061172</t>
  </si>
  <si>
    <t>chr9:74920620-74920621</t>
  </si>
  <si>
    <t>chr9:90531866-90531867</t>
  </si>
  <si>
    <t>chr9:90622205-90622206</t>
  </si>
  <si>
    <t>chr9:93922525-93922526</t>
  </si>
  <si>
    <t>chr9:94476689-94476690</t>
  </si>
  <si>
    <t>chr9:95475787-95475788</t>
  </si>
  <si>
    <t>chr9:96623674-96623675</t>
  </si>
  <si>
    <t>chr9:98981500-98981501</t>
  </si>
  <si>
    <t>chr9:100000026-100000027</t>
  </si>
  <si>
    <t>chr9:100881995-100881996</t>
  </si>
  <si>
    <t>chr9:104499850-104499851</t>
  </si>
  <si>
    <t>chr9:115819364-115819365</t>
  </si>
  <si>
    <t>chr9:123605666-123605667</t>
  </si>
  <si>
    <t>chr9:126128745-126128746</t>
  </si>
  <si>
    <t>chr9:130955135-130955136</t>
  </si>
  <si>
    <t>chr9:130955380-130955381</t>
  </si>
  <si>
    <t>chr9:130955436-130955437</t>
  </si>
  <si>
    <t>chr9:131081198-131081199</t>
  </si>
  <si>
    <t>chr9:136335077-136335078</t>
  </si>
  <si>
    <t>chr9:136567739-136567740</t>
  </si>
  <si>
    <t>chr9:138665949-138665950</t>
  </si>
  <si>
    <t>chr9:139092501-139092502</t>
  </si>
  <si>
    <t>chr9:139094350-139094351</t>
  </si>
  <si>
    <t>chr9:139258938-139258939</t>
  </si>
  <si>
    <t>chr9:139259074-139259075</t>
  </si>
  <si>
    <t>chr9:139565151-139565152</t>
  </si>
  <si>
    <t>chr9:139935042-139935043</t>
  </si>
  <si>
    <t>chr9:140004896-140004897</t>
  </si>
  <si>
    <t>chr9:140119568-140119569</t>
  </si>
  <si>
    <t>chr9:140173956-140173957</t>
  </si>
  <si>
    <t>chr9:140174272-140174273</t>
  </si>
  <si>
    <t>chr9:140356757-140356758</t>
  </si>
  <si>
    <t>chr9:140395754-140395755</t>
  </si>
  <si>
    <t>chr9:140446823-140446824</t>
  </si>
  <si>
    <t>chr9:140446993-140446994</t>
  </si>
  <si>
    <t>Volkov et al. mQTL</t>
  </si>
  <si>
    <t>Grundberg et al. conservative mQTL</t>
  </si>
  <si>
    <t>Shi et al. substantial mQTL</t>
  </si>
  <si>
    <t>ESS hit</t>
  </si>
  <si>
    <t>SIV hit</t>
  </si>
  <si>
    <t>Cluster Index</t>
  </si>
  <si>
    <t>Number Of CpGs</t>
  </si>
  <si>
    <t>CpG cluster gene</t>
  </si>
  <si>
    <t>Adipose Spearman R</t>
  </si>
  <si>
    <t>Adipose Spearman P-value</t>
  </si>
  <si>
    <t>LCL Spearman R</t>
  </si>
  <si>
    <t>LCL Spearman P-value</t>
  </si>
  <si>
    <t>Skin Spearman R</t>
  </si>
  <si>
    <t>Skin Spearman P-value</t>
  </si>
  <si>
    <t>nd</t>
  </si>
  <si>
    <t>Associations between ESS cluster average methylation in adipose tissue and expression in adipose tissue, LCL, and skin</t>
  </si>
  <si>
    <t>ESS clusters containing no probes positive for substantial mQTL</t>
  </si>
  <si>
    <t>Cluster ID</t>
  </si>
  <si>
    <t>Validation and primer data on pyrosequencing and clonal bisulfite sequencing assays</t>
  </si>
  <si>
    <r>
      <t>h</t>
    </r>
    <r>
      <rPr>
        <sz val="11"/>
        <color rgb="FF000000"/>
        <rFont val="Calibri"/>
        <family val="2"/>
        <scheme val="minor"/>
      </rPr>
      <t>C21orf56_3-13_</t>
    </r>
    <r>
      <rPr>
        <sz val="10"/>
        <color rgb="FF000000"/>
        <rFont val="Arial"/>
        <family val="2"/>
      </rPr>
      <t>-S1</t>
    </r>
    <r>
      <rPr>
        <sz val="12"/>
        <color rgb="FF000000"/>
        <rFont val="Times New Roman"/>
        <family val="1"/>
      </rPr>
      <t xml:space="preserve"> </t>
    </r>
  </si>
  <si>
    <r>
      <t>h</t>
    </r>
    <r>
      <rPr>
        <sz val="11"/>
        <color rgb="FF000000"/>
        <rFont val="Calibri"/>
        <family val="2"/>
        <scheme val="minor"/>
      </rPr>
      <t>C21orf56_3-13_-</t>
    </r>
    <r>
      <rPr>
        <sz val="10"/>
        <color rgb="FF000000"/>
        <rFont val="Arial"/>
        <family val="2"/>
      </rPr>
      <t>F1</t>
    </r>
    <r>
      <rPr>
        <sz val="12"/>
        <color rgb="FF000000"/>
        <rFont val="Times New Roman"/>
        <family val="1"/>
      </rPr>
      <t xml:space="preserve"> </t>
    </r>
  </si>
  <si>
    <t>AGGAGTAGTGTAGTTAGGAATAATT</t>
  </si>
  <si>
    <r>
      <t>h</t>
    </r>
    <r>
      <rPr>
        <sz val="11"/>
        <color rgb="FF000000"/>
        <rFont val="Calibri"/>
        <family val="2"/>
        <scheme val="minor"/>
      </rPr>
      <t>C21orf56_3-13_</t>
    </r>
    <r>
      <rPr>
        <sz val="10"/>
        <color rgb="FF000000"/>
        <rFont val="Arial"/>
        <family val="2"/>
      </rPr>
      <t>-R1</t>
    </r>
    <r>
      <rPr>
        <sz val="12"/>
        <color rgb="FF000000"/>
        <rFont val="Times New Roman"/>
        <family val="1"/>
      </rPr>
      <t xml:space="preserve"> </t>
    </r>
  </si>
  <si>
    <t>CTACTAACCTCACTCCCTAATA</t>
  </si>
  <si>
    <t>GGAATAATTGGTGTTTTAGA</t>
  </si>
  <si>
    <t xml:space="preserve">CYP2E1 </t>
  </si>
  <si>
    <r>
      <t>hCYP2E1-S1</t>
    </r>
    <r>
      <rPr>
        <sz val="12"/>
        <color rgb="FF000000"/>
        <rFont val="Times New Roman"/>
        <family val="1"/>
      </rPr>
      <t xml:space="preserve"> </t>
    </r>
  </si>
  <si>
    <r>
      <t>hCYP2E1-F1</t>
    </r>
    <r>
      <rPr>
        <sz val="12"/>
        <color rgb="FF000000"/>
        <rFont val="Times New Roman"/>
        <family val="1"/>
      </rPr>
      <t xml:space="preserve"> </t>
    </r>
  </si>
  <si>
    <r>
      <t>GATTGTTGTGAATATTGAATGGGTTAAT</t>
    </r>
    <r>
      <rPr>
        <sz val="12"/>
        <color rgb="FF000000"/>
        <rFont val="Times New Roman"/>
        <family val="1"/>
      </rPr>
      <t xml:space="preserve"> </t>
    </r>
  </si>
  <si>
    <r>
      <t>hCYP2E1-R1</t>
    </r>
    <r>
      <rPr>
        <sz val="12"/>
        <color rgb="FF000000"/>
        <rFont val="Times New Roman"/>
        <family val="1"/>
      </rPr>
      <t xml:space="preserve"> </t>
    </r>
  </si>
  <si>
    <r>
      <t>CCCTCCCCTCAAAAAACTACT</t>
    </r>
    <r>
      <rPr>
        <sz val="12"/>
        <color rgb="FF000000"/>
        <rFont val="Times New Roman"/>
        <family val="1"/>
      </rPr>
      <t xml:space="preserve"> </t>
    </r>
  </si>
  <si>
    <r>
      <t>GTTTGAGGGAAGGGA</t>
    </r>
    <r>
      <rPr>
        <sz val="12"/>
        <color rgb="FF000000"/>
        <rFont val="Times New Roman"/>
        <family val="1"/>
      </rPr>
      <t xml:space="preserve"> </t>
    </r>
  </si>
  <si>
    <t xml:space="preserve">ZFP57 </t>
  </si>
  <si>
    <r>
      <t>hZFP57 - S1</t>
    </r>
    <r>
      <rPr>
        <sz val="12"/>
        <color rgb="FF000000"/>
        <rFont val="Times New Roman"/>
        <family val="1"/>
      </rPr>
      <t xml:space="preserve"> </t>
    </r>
  </si>
  <si>
    <r>
      <t>hZFP57 - F1</t>
    </r>
    <r>
      <rPr>
        <sz val="12"/>
        <color rgb="FF000000"/>
        <rFont val="Times New Roman"/>
        <family val="1"/>
      </rPr>
      <t xml:space="preserve"> </t>
    </r>
  </si>
  <si>
    <r>
      <t>AGAGTTAATTAAGATTGGGAAAG</t>
    </r>
    <r>
      <rPr>
        <sz val="12"/>
        <color rgb="FF000000"/>
        <rFont val="Times New Roman"/>
        <family val="1"/>
      </rPr>
      <t xml:space="preserve"> </t>
    </r>
  </si>
  <si>
    <r>
      <t>hZFP57 - R1</t>
    </r>
    <r>
      <rPr>
        <sz val="12"/>
        <color rgb="FF000000"/>
        <rFont val="Times New Roman"/>
        <family val="1"/>
      </rPr>
      <t xml:space="preserve"> </t>
    </r>
  </si>
  <si>
    <r>
      <t>CCAAAATCAAACTTCCCATCCTA</t>
    </r>
    <r>
      <rPr>
        <sz val="12"/>
        <color rgb="FF000000"/>
        <rFont val="Times New Roman"/>
        <family val="1"/>
      </rPr>
      <t xml:space="preserve"> </t>
    </r>
  </si>
  <si>
    <r>
      <t>GGGATTAGTAGTTATTAGTTGGT</t>
    </r>
    <r>
      <rPr>
        <sz val="12"/>
        <color rgb="FF000000"/>
        <rFont val="Times New Roman"/>
        <family val="1"/>
      </rPr>
      <t xml:space="preserve"> </t>
    </r>
  </si>
  <si>
    <r>
      <t>hDUSP22-SNP-S1</t>
    </r>
    <r>
      <rPr>
        <sz val="12"/>
        <color rgb="FF000000"/>
        <rFont val="Times New Roman"/>
        <family val="1"/>
      </rPr>
      <t xml:space="preserve"> </t>
    </r>
  </si>
  <si>
    <r>
      <t>hDUSP22-SNP-F1</t>
    </r>
    <r>
      <rPr>
        <sz val="12"/>
        <color rgb="FF000000"/>
        <rFont val="Times New Roman"/>
        <family val="1"/>
      </rPr>
      <t xml:space="preserve"> </t>
    </r>
  </si>
  <si>
    <t>TGGGGAATGGGATGAATAAGGTA</t>
  </si>
  <si>
    <r>
      <t>hDUSP22-SNP-R1</t>
    </r>
    <r>
      <rPr>
        <sz val="12"/>
        <color rgb="FF000000"/>
        <rFont val="Times New Roman"/>
        <family val="1"/>
      </rPr>
      <t xml:space="preserve"> </t>
    </r>
  </si>
  <si>
    <t>ACAAAAAAAAAACCACATCCATT</t>
  </si>
  <si>
    <t>GTGGTTGAAATAAGT</t>
  </si>
  <si>
    <r>
      <t>hSPATC1L-SNP-S1</t>
    </r>
    <r>
      <rPr>
        <sz val="12"/>
        <color rgb="FF000000"/>
        <rFont val="Times New Roman"/>
        <family val="1"/>
      </rPr>
      <t xml:space="preserve"> </t>
    </r>
  </si>
  <si>
    <r>
      <t>hSPATC1L-SNP-F1</t>
    </r>
    <r>
      <rPr>
        <sz val="12"/>
        <color rgb="FF000000"/>
        <rFont val="Times New Roman"/>
        <family val="1"/>
      </rPr>
      <t xml:space="preserve"> </t>
    </r>
  </si>
  <si>
    <t>AGTTTAGGGTGGGGAGAT</t>
  </si>
  <si>
    <r>
      <t>hSPATC1L-SNP-R1</t>
    </r>
    <r>
      <rPr>
        <sz val="12"/>
        <color rgb="FF000000"/>
        <rFont val="Times New Roman"/>
        <family val="1"/>
      </rPr>
      <t xml:space="preserve"> </t>
    </r>
  </si>
  <si>
    <t>CCTACTCTAACAAAACCCCATA</t>
  </si>
  <si>
    <t>GAGATTAGTTTGAGGTAGTTTTA</t>
  </si>
  <si>
    <r>
      <t>hCYP2E1-SNP-S1</t>
    </r>
    <r>
      <rPr>
        <sz val="12"/>
        <color rgb="FF000000"/>
        <rFont val="Times New Roman"/>
        <family val="1"/>
      </rPr>
      <t xml:space="preserve"> </t>
    </r>
  </si>
  <si>
    <r>
      <t>hCYP2E1-SNP-F1</t>
    </r>
    <r>
      <rPr>
        <sz val="12"/>
        <color rgb="FF000000"/>
        <rFont val="Times New Roman"/>
        <family val="1"/>
      </rPr>
      <t xml:space="preserve"> </t>
    </r>
  </si>
  <si>
    <t>TAGGGTTTTGTTTAGTTGTAGTTGGTGATT</t>
  </si>
  <si>
    <r>
      <t>hCYP2E1-SNP-R1</t>
    </r>
    <r>
      <rPr>
        <sz val="12"/>
        <color rgb="FF000000"/>
        <rFont val="Times New Roman"/>
        <family val="1"/>
      </rPr>
      <t xml:space="preserve"> </t>
    </r>
  </si>
  <si>
    <t>ATTTCAATAAATCTCTTCCCCCTTCC</t>
  </si>
  <si>
    <r>
      <t>AGGGAGTTTTTGATGT</t>
    </r>
    <r>
      <rPr>
        <sz val="12"/>
        <color rgb="FF000000"/>
        <rFont val="Times New Roman"/>
        <family val="1"/>
      </rPr>
      <t xml:space="preserve"> </t>
    </r>
  </si>
  <si>
    <r>
      <t>hZFP57-rs3129057-</t>
    </r>
    <r>
      <rPr>
        <sz val="10"/>
        <color rgb="FF000000"/>
        <rFont val="Arial"/>
        <family val="2"/>
      </rPr>
      <t>S2</t>
    </r>
    <r>
      <rPr>
        <sz val="12"/>
        <color rgb="FF000000"/>
        <rFont val="Times New Roman"/>
        <family val="1"/>
      </rPr>
      <t xml:space="preserve"> </t>
    </r>
  </si>
  <si>
    <r>
      <t>hZFP57-rs3129057-</t>
    </r>
    <r>
      <rPr>
        <sz val="10"/>
        <color rgb="FF000000"/>
        <rFont val="Arial"/>
        <family val="2"/>
      </rPr>
      <t>F2</t>
    </r>
    <r>
      <rPr>
        <sz val="10"/>
        <color rgb="FF000000"/>
        <rFont val="Times New Roman"/>
        <family val="1"/>
      </rPr>
      <t xml:space="preserve"> </t>
    </r>
  </si>
  <si>
    <r>
      <t>AGTTTGGGGTGTATTTAGGT</t>
    </r>
    <r>
      <rPr>
        <sz val="12"/>
        <color rgb="FF000000"/>
        <rFont val="Times New Roman"/>
        <family val="1"/>
      </rPr>
      <t xml:space="preserve"> </t>
    </r>
  </si>
  <si>
    <r>
      <t>hZFP57-rs3129057-</t>
    </r>
    <r>
      <rPr>
        <sz val="10"/>
        <color rgb="FF000000"/>
        <rFont val="Arial"/>
        <family val="2"/>
      </rPr>
      <t>R2</t>
    </r>
    <r>
      <rPr>
        <sz val="12"/>
        <color rgb="FF000000"/>
        <rFont val="Times New Roman"/>
        <family val="1"/>
      </rPr>
      <t xml:space="preserve"> </t>
    </r>
  </si>
  <si>
    <r>
      <t>ACCATTACCCTACACCTACC</t>
    </r>
    <r>
      <rPr>
        <sz val="12"/>
        <color rgb="FF000000"/>
        <rFont val="Times New Roman"/>
        <family val="1"/>
      </rPr>
      <t xml:space="preserve"> </t>
    </r>
  </si>
  <si>
    <t>GGTAGTTTTAATTAATGGGAT</t>
  </si>
  <si>
    <t>hZFP57-rs3129057</t>
  </si>
  <si>
    <r>
      <t>hZFP57-CBS-</t>
    </r>
    <r>
      <rPr>
        <sz val="10"/>
        <color rgb="FF000000"/>
        <rFont val="Arial"/>
        <family val="2"/>
      </rPr>
      <t>F1</t>
    </r>
  </si>
  <si>
    <t>gggttagtttggggtg</t>
  </si>
  <si>
    <r>
      <t>hZFP57-CBS-</t>
    </r>
    <r>
      <rPr>
        <sz val="10"/>
        <color rgb="FF000000"/>
        <rFont val="Arial"/>
        <family val="2"/>
      </rPr>
      <t>F2</t>
    </r>
  </si>
  <si>
    <t>gtttattgtgggtattttgg</t>
  </si>
  <si>
    <r>
      <t>hZFP57-CBS-</t>
    </r>
    <r>
      <rPr>
        <sz val="10"/>
        <color rgb="FF000000"/>
        <rFont val="Arial"/>
        <family val="2"/>
      </rPr>
      <t>F3</t>
    </r>
  </si>
  <si>
    <t>gtattttagaaggaagattttgg</t>
  </si>
  <si>
    <r>
      <t>hZFP57-CBS-</t>
    </r>
    <r>
      <rPr>
        <sz val="10"/>
        <color rgb="FF000000"/>
        <rFont val="Arial"/>
        <family val="2"/>
      </rPr>
      <t>R1</t>
    </r>
  </si>
  <si>
    <t>CAACCCTACTACTCCAACC</t>
  </si>
  <si>
    <r>
      <t>hZFP57-CBS-</t>
    </r>
    <r>
      <rPr>
        <sz val="10"/>
        <color rgb="FF000000"/>
        <rFont val="Arial"/>
        <family val="2"/>
      </rPr>
      <t>R2</t>
    </r>
  </si>
  <si>
    <t>CCCTTTAATCTCTACTCAAAAC</t>
  </si>
  <si>
    <r>
      <t>hZFP57-CBS-</t>
    </r>
    <r>
      <rPr>
        <sz val="10"/>
        <color rgb="FF000000"/>
        <rFont val="Arial"/>
        <family val="2"/>
      </rPr>
      <t>R3</t>
    </r>
  </si>
  <si>
    <t>CCATTACCCTACACCTACC</t>
  </si>
  <si>
    <t>hSPATC1L-rs62215189</t>
  </si>
  <si>
    <r>
      <t>hSPATC1L</t>
    </r>
    <r>
      <rPr>
        <sz val="10"/>
        <color rgb="FF000000"/>
        <rFont val="Segoe UI"/>
        <family val="2"/>
      </rPr>
      <t>-CBS-</t>
    </r>
    <r>
      <rPr>
        <sz val="10"/>
        <color rgb="FF000000"/>
        <rFont val="Arial"/>
        <family val="2"/>
      </rPr>
      <t>F1</t>
    </r>
  </si>
  <si>
    <t>gattagtttggtgaggagattag</t>
  </si>
  <si>
    <r>
      <t>hSPATC1L</t>
    </r>
    <r>
      <rPr>
        <sz val="10"/>
        <color rgb="FF000000"/>
        <rFont val="Segoe UI"/>
        <family val="2"/>
      </rPr>
      <t>-CBS-</t>
    </r>
    <r>
      <rPr>
        <sz val="10"/>
        <color rgb="FF000000"/>
        <rFont val="Arial"/>
        <family val="2"/>
      </rPr>
      <t>F2</t>
    </r>
  </si>
  <si>
    <r>
      <t>hSPATC1L</t>
    </r>
    <r>
      <rPr>
        <sz val="10"/>
        <color rgb="FF000000"/>
        <rFont val="Segoe UI"/>
        <family val="2"/>
      </rPr>
      <t>-CBS-</t>
    </r>
    <r>
      <rPr>
        <sz val="10"/>
        <color rgb="FF000000"/>
        <rFont val="Arial"/>
        <family val="2"/>
      </rPr>
      <t>F3</t>
    </r>
  </si>
  <si>
    <t>gtttagggtggggagattag</t>
  </si>
  <si>
    <r>
      <t>hSPATC1L</t>
    </r>
    <r>
      <rPr>
        <sz val="10"/>
        <color rgb="FF000000"/>
        <rFont val="Segoe UI"/>
        <family val="2"/>
      </rPr>
      <t>-CBS-</t>
    </r>
    <r>
      <rPr>
        <sz val="10"/>
        <color rgb="FF000000"/>
        <rFont val="Arial"/>
        <family val="2"/>
      </rPr>
      <t>R1</t>
    </r>
  </si>
  <si>
    <t>CCATAAAAATAAAATAACCCATC</t>
  </si>
  <si>
    <r>
      <t>hSPATC1L</t>
    </r>
    <r>
      <rPr>
        <sz val="10"/>
        <color rgb="FF000000"/>
        <rFont val="Segoe UI"/>
        <family val="2"/>
      </rPr>
      <t>-CBS-</t>
    </r>
    <r>
      <rPr>
        <sz val="10"/>
        <color rgb="FF000000"/>
        <rFont val="Arial"/>
        <family val="2"/>
      </rPr>
      <t>R2</t>
    </r>
  </si>
  <si>
    <t>CAACACTAAAATAATTTACTTTCCC</t>
  </si>
  <si>
    <r>
      <t>hSPATC1L</t>
    </r>
    <r>
      <rPr>
        <sz val="10"/>
        <color rgb="FF000000"/>
        <rFont val="Segoe UI"/>
        <family val="2"/>
      </rPr>
      <t>-CBS-</t>
    </r>
    <r>
      <rPr>
        <sz val="10"/>
        <color rgb="FF000000"/>
        <rFont val="Arial"/>
        <family val="2"/>
      </rPr>
      <t>R3</t>
    </r>
  </si>
  <si>
    <t>CTACTCTAACAAAACCCCATAAAC</t>
  </si>
  <si>
    <t>Assay Type</t>
  </si>
  <si>
    <t>Pyrosequencing</t>
  </si>
  <si>
    <t>Clonal bisulfite</t>
  </si>
  <si>
    <t>Pyrosequencing - Genotyping</t>
  </si>
  <si>
    <t>S17</t>
  </si>
  <si>
    <t>S18</t>
  </si>
  <si>
    <t>n.loci.450k</t>
  </si>
  <si>
    <t>Covariates: 1st 3 PCs (see Supp Table 14) + sex; NO ADJUSTMENT FOR ESTIMATED CELL COMPOSITION</t>
  </si>
  <si>
    <t>ESS.filt</t>
  </si>
  <si>
    <t>ESS, SIV</t>
  </si>
  <si>
    <t>ESS, SIV loci</t>
  </si>
  <si>
    <t>SIV.filt</t>
  </si>
  <si>
    <t>ESS.mqtl</t>
  </si>
  <si>
    <t>SIV.mqtl</t>
  </si>
  <si>
    <t>SIV.mQTL</t>
  </si>
  <si>
    <t>SIV with substantial mQTL effects</t>
  </si>
  <si>
    <t>ESS.mQTL</t>
  </si>
  <si>
    <t>ESS with substantial mQTL effects</t>
  </si>
  <si>
    <t>negative controls (large inter-individual variation, no threshold for cross-tissue concordance()</t>
  </si>
  <si>
    <t>Supplementary Table 17: Gambian SoC-DMP enrichment analysis without cell composition adjustment</t>
  </si>
  <si>
    <t>Covariates: 1st 3 PCs + PC8 (see Supp Table 14) + sex + cell composition (6 cell types)</t>
  </si>
  <si>
    <t>Supplementary Table 18: Gambian SoC-DMP enrichment analysis with adjustment for additional principal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</si>
</sst>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E+00"/>
    <numFmt numFmtId="165" formatCode="0.000"/>
    <numFmt numFmtId="166" formatCode="0.00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0"/>
      <color theme="1"/>
      <name val="Courier New"/>
      <family val="3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Lucida Console"/>
      <family val="3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sz val="10"/>
      <name val="Arial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2"/>
      <color theme="1"/>
      <name val="Courier New"/>
      <family val="3"/>
    </font>
    <font>
      <sz val="12"/>
      <color rgb="FF000000"/>
      <name val="Courier New"/>
      <family val="3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sz val="11"/>
      <color theme="1"/>
      <name val="Courier New"/>
      <family val="3"/>
    </font>
    <font>
      <b/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95">
    <xf numFmtId="0" fontId="0" fillId="0" borderId="0" xfId="0"/>
    <xf numFmtId="16" fontId="0" fillId="0" borderId="0" xfId="0" applyNumberFormat="1"/>
    <xf numFmtId="0" fontId="16" fillId="0" borderId="0" xfId="0" applyFont="1" applyAlignment="1">
      <alignment wrapText="1"/>
    </xf>
    <xf numFmtId="2" fontId="16" fillId="0" borderId="0" xfId="0" applyNumberFormat="1" applyFont="1" applyAlignment="1">
      <alignment wrapText="1"/>
    </xf>
    <xf numFmtId="0" fontId="16" fillId="0" borderId="10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0" fillId="33" borderId="0" xfId="0" applyFill="1"/>
    <xf numFmtId="0" fontId="0" fillId="0" borderId="0" xfId="0" applyFill="1"/>
    <xf numFmtId="0" fontId="16" fillId="0" borderId="0" xfId="0" applyFont="1" applyFill="1" applyBorder="1" applyAlignment="1">
      <alignment wrapText="1"/>
    </xf>
    <xf numFmtId="49" fontId="0" fillId="0" borderId="0" xfId="0" applyNumberFormat="1"/>
    <xf numFmtId="0" fontId="16" fillId="0" borderId="0" xfId="0" applyNumberFormat="1" applyFont="1" applyFill="1" applyBorder="1" applyAlignment="1">
      <alignment wrapText="1"/>
    </xf>
    <xf numFmtId="0" fontId="0" fillId="0" borderId="0" xfId="0" applyNumberFormat="1"/>
    <xf numFmtId="0" fontId="16" fillId="0" borderId="12" xfId="0" applyFont="1" applyBorder="1"/>
    <xf numFmtId="0" fontId="18" fillId="0" borderId="13" xfId="0" applyFont="1" applyFill="1" applyBorder="1" applyAlignment="1">
      <alignment horizontal="center" wrapText="1"/>
    </xf>
    <xf numFmtId="0" fontId="16" fillId="0" borderId="13" xfId="0" applyFont="1" applyFill="1" applyBorder="1" applyAlignment="1">
      <alignment horizontal="center" wrapText="1"/>
    </xf>
    <xf numFmtId="0" fontId="19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0" fillId="0" borderId="0" xfId="0" applyFill="1" applyBorder="1"/>
    <xf numFmtId="0" fontId="22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/>
    </xf>
    <xf numFmtId="0" fontId="24" fillId="0" borderId="0" xfId="0" applyFont="1"/>
    <xf numFmtId="0" fontId="19" fillId="0" borderId="0" xfId="0" applyFont="1" applyFill="1"/>
    <xf numFmtId="0" fontId="22" fillId="0" borderId="0" xfId="0" applyFont="1"/>
    <xf numFmtId="0" fontId="19" fillId="0" borderId="0" xfId="0" applyFont="1"/>
    <xf numFmtId="0" fontId="22" fillId="0" borderId="0" xfId="0" applyFont="1" applyBorder="1"/>
    <xf numFmtId="0" fontId="16" fillId="0" borderId="0" xfId="0" applyFont="1"/>
    <xf numFmtId="0" fontId="0" fillId="34" borderId="0" xfId="0" applyFill="1"/>
    <xf numFmtId="0" fontId="25" fillId="0" borderId="0" xfId="0" applyFont="1"/>
    <xf numFmtId="0" fontId="26" fillId="0" borderId="0" xfId="0" applyFont="1" applyFill="1" applyAlignment="1">
      <alignment horizontal="left"/>
    </xf>
    <xf numFmtId="0" fontId="27" fillId="0" borderId="0" xfId="0" applyFont="1" applyFill="1"/>
    <xf numFmtId="0" fontId="28" fillId="0" borderId="0" xfId="0" applyFont="1" applyFill="1"/>
    <xf numFmtId="0" fontId="29" fillId="0" borderId="0" xfId="0" applyFont="1" applyFill="1"/>
    <xf numFmtId="0" fontId="27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30" fillId="0" borderId="0" xfId="0" applyFont="1" applyBorder="1" applyAlignment="1">
      <alignment horizontal="center" vertical="center" wrapText="1"/>
    </xf>
    <xf numFmtId="0" fontId="0" fillId="0" borderId="12" xfId="0" applyBorder="1"/>
    <xf numFmtId="0" fontId="30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wrapText="1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32" fillId="0" borderId="0" xfId="0" applyFont="1"/>
    <xf numFmtId="164" fontId="0" fillId="0" borderId="0" xfId="0" applyNumberFormat="1"/>
    <xf numFmtId="0" fontId="0" fillId="35" borderId="0" xfId="0" applyFill="1"/>
    <xf numFmtId="0" fontId="0" fillId="36" borderId="0" xfId="0" applyFill="1"/>
    <xf numFmtId="165" fontId="0" fillId="0" borderId="0" xfId="0" applyNumberFormat="1"/>
    <xf numFmtId="0" fontId="16" fillId="0" borderId="0" xfId="0" applyFont="1" applyAlignment="1">
      <alignment textRotation="45"/>
    </xf>
    <xf numFmtId="165" fontId="16" fillId="0" borderId="0" xfId="0" applyNumberFormat="1" applyFont="1" applyAlignment="1">
      <alignment textRotation="45"/>
    </xf>
    <xf numFmtId="0" fontId="0" fillId="0" borderId="0" xfId="0" applyFill="1"/>
    <xf numFmtId="0" fontId="0" fillId="0" borderId="0" xfId="0"/>
    <xf numFmtId="0" fontId="0" fillId="0" borderId="0" xfId="0" applyBorder="1"/>
    <xf numFmtId="0" fontId="30" fillId="0" borderId="0" xfId="0" applyFont="1"/>
    <xf numFmtId="165" fontId="16" fillId="0" borderId="0" xfId="0" applyNumberFormat="1" applyFont="1"/>
    <xf numFmtId="166" fontId="0" fillId="0" borderId="0" xfId="0" applyNumberFormat="1"/>
    <xf numFmtId="0" fontId="16" fillId="0" borderId="14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16" fillId="0" borderId="13" xfId="0" applyFont="1" applyBorder="1" applyAlignment="1">
      <alignment horizontal="left" wrapText="1"/>
    </xf>
    <xf numFmtId="0" fontId="16" fillId="0" borderId="15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6" fillId="0" borderId="17" xfId="0" applyFont="1" applyBorder="1" applyAlignment="1">
      <alignment wrapText="1"/>
    </xf>
    <xf numFmtId="0" fontId="0" fillId="0" borderId="0" xfId="0" applyAlignment="1">
      <alignment horizontal="right"/>
    </xf>
    <xf numFmtId="0" fontId="16" fillId="0" borderId="18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27" fillId="0" borderId="0" xfId="0" applyFont="1"/>
    <xf numFmtId="11" fontId="0" fillId="0" borderId="0" xfId="0" applyNumberFormat="1" applyBorder="1"/>
    <xf numFmtId="0" fontId="0" fillId="0" borderId="0" xfId="0"/>
    <xf numFmtId="0" fontId="1" fillId="0" borderId="0" xfId="0" applyFont="1"/>
    <xf numFmtId="0" fontId="37" fillId="0" borderId="0" xfId="0" applyFont="1"/>
    <xf numFmtId="0" fontId="38" fillId="0" borderId="0" xfId="0" applyFont="1" applyBorder="1" applyAlignment="1">
      <alignment vertical="center"/>
    </xf>
    <xf numFmtId="0" fontId="21" fillId="0" borderId="0" xfId="0" applyFont="1"/>
    <xf numFmtId="0" fontId="39" fillId="0" borderId="0" xfId="0" applyFont="1"/>
    <xf numFmtId="0" fontId="39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 wrapText="1"/>
    </xf>
    <xf numFmtId="0" fontId="37" fillId="0" borderId="0" xfId="0" applyFont="1" applyBorder="1" applyAlignment="1">
      <alignment vertical="center" wrapText="1"/>
    </xf>
    <xf numFmtId="0" fontId="0" fillId="0" borderId="0" xfId="0"/>
    <xf numFmtId="0" fontId="32" fillId="0" borderId="0" xfId="0" applyFont="1"/>
    <xf numFmtId="0" fontId="0" fillId="0" borderId="0" xfId="0" applyFill="1"/>
    <xf numFmtId="0" fontId="33" fillId="0" borderId="0" xfId="0" applyFont="1" applyFill="1"/>
    <xf numFmtId="0" fontId="0" fillId="0" borderId="0" xfId="0" applyFont="1" applyFill="1"/>
    <xf numFmtId="11" fontId="0" fillId="0" borderId="0" xfId="0" applyNumberFormat="1" applyFill="1"/>
    <xf numFmtId="0" fontId="20" fillId="0" borderId="0" xfId="0" applyFont="1"/>
    <xf numFmtId="0" fontId="42" fillId="0" borderId="0" xfId="0" applyFont="1"/>
    <xf numFmtId="164" fontId="20" fillId="0" borderId="0" xfId="0" applyNumberFormat="1" applyFont="1"/>
    <xf numFmtId="0" fontId="0" fillId="0" borderId="0" xfId="0"/>
    <xf numFmtId="0" fontId="32" fillId="0" borderId="0" xfId="0" applyFont="1"/>
    <xf numFmtId="0" fontId="0" fillId="0" borderId="0" xfId="0" applyFont="1" applyFill="1"/>
    <xf numFmtId="0" fontId="20" fillId="0" borderId="0" xfId="0" applyFont="1"/>
    <xf numFmtId="0" fontId="0" fillId="0" borderId="0" xfId="0" applyFont="1"/>
    <xf numFmtId="0" fontId="16" fillId="0" borderId="0" xfId="0" applyFont="1" applyFill="1" applyBorder="1"/>
    <xf numFmtId="11" fontId="16" fillId="0" borderId="0" xfId="0" applyNumberFormat="1" applyFont="1" applyFill="1" applyBorder="1"/>
    <xf numFmtId="0" fontId="0" fillId="0" borderId="0" xfId="0" applyFont="1" applyBorder="1"/>
    <xf numFmtId="11" fontId="0" fillId="0" borderId="0" xfId="0" applyNumberFormat="1" applyFont="1"/>
    <xf numFmtId="164" fontId="0" fillId="0" borderId="0" xfId="0" applyNumberFormat="1" applyFont="1" applyFill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"/>
    <cellStyle name="60% - Accent2" xfId="25" builtinId="36" customBuiltin="1"/>
    <cellStyle name="60% - Accent2 2" xfId="45"/>
    <cellStyle name="60% - Accent3" xfId="29" builtinId="40" customBuiltin="1"/>
    <cellStyle name="60% - Accent3 2" xfId="46"/>
    <cellStyle name="60% - Accent4" xfId="33" builtinId="44" customBuiltin="1"/>
    <cellStyle name="60% - Accent4 2" xfId="47"/>
    <cellStyle name="60% - Accent5" xfId="37" builtinId="48" customBuiltin="1"/>
    <cellStyle name="60% - Accent5 2" xfId="48"/>
    <cellStyle name="60% - Accent6" xfId="41" builtinId="52" customBuiltin="1"/>
    <cellStyle name="60% - Accent6 2" xfId="49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3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RowHeight="14.4" x14ac:dyDescent="0.3"/>
  <cols>
    <col min="2" max="2" width="97" customWidth="1"/>
  </cols>
  <sheetData>
    <row r="1" spans="1:2" s="28" customFormat="1" x14ac:dyDescent="0.3">
      <c r="A1" s="28" t="s">
        <v>5009</v>
      </c>
      <c r="B1" s="28" t="s">
        <v>5012</v>
      </c>
    </row>
    <row r="2" spans="1:2" x14ac:dyDescent="0.3">
      <c r="A2" t="s">
        <v>5010</v>
      </c>
      <c r="B2" t="s">
        <v>5011</v>
      </c>
    </row>
    <row r="3" spans="1:2" x14ac:dyDescent="0.3">
      <c r="A3" t="s">
        <v>5023</v>
      </c>
      <c r="B3" t="s">
        <v>5024</v>
      </c>
    </row>
    <row r="4" spans="1:2" x14ac:dyDescent="0.3">
      <c r="A4" t="s">
        <v>5025</v>
      </c>
      <c r="B4" t="s">
        <v>5026</v>
      </c>
    </row>
    <row r="5" spans="1:2" x14ac:dyDescent="0.3">
      <c r="A5" t="s">
        <v>5027</v>
      </c>
      <c r="B5" t="s">
        <v>5038</v>
      </c>
    </row>
    <row r="6" spans="1:2" x14ac:dyDescent="0.3">
      <c r="A6" t="s">
        <v>5030</v>
      </c>
      <c r="B6" t="s">
        <v>9408</v>
      </c>
    </row>
    <row r="7" spans="1:2" x14ac:dyDescent="0.3">
      <c r="A7" t="s">
        <v>5032</v>
      </c>
      <c r="B7" t="s">
        <v>5028</v>
      </c>
    </row>
    <row r="8" spans="1:2" x14ac:dyDescent="0.3">
      <c r="A8" t="s">
        <v>5033</v>
      </c>
      <c r="B8" t="s">
        <v>5031</v>
      </c>
    </row>
    <row r="9" spans="1:2" s="51" customFormat="1" x14ac:dyDescent="0.3">
      <c r="A9" s="51" t="s">
        <v>5036</v>
      </c>
      <c r="B9" s="51" t="s">
        <v>11736</v>
      </c>
    </row>
    <row r="10" spans="1:2" x14ac:dyDescent="0.3">
      <c r="A10" t="s">
        <v>5037</v>
      </c>
      <c r="B10" t="s">
        <v>5034</v>
      </c>
    </row>
    <row r="11" spans="1:2" x14ac:dyDescent="0.3">
      <c r="A11" t="s">
        <v>9367</v>
      </c>
      <c r="B11" t="s">
        <v>5035</v>
      </c>
    </row>
    <row r="12" spans="1:2" x14ac:dyDescent="0.3">
      <c r="A12" t="s">
        <v>9368</v>
      </c>
      <c r="B12" t="s">
        <v>9479</v>
      </c>
    </row>
    <row r="13" spans="1:2" x14ac:dyDescent="0.3">
      <c r="A13" t="s">
        <v>9391</v>
      </c>
      <c r="B13" t="s">
        <v>9480</v>
      </c>
    </row>
    <row r="14" spans="1:2" x14ac:dyDescent="0.3">
      <c r="A14" t="s">
        <v>9405</v>
      </c>
      <c r="B14" t="s">
        <v>9481</v>
      </c>
    </row>
    <row r="15" spans="1:2" s="67" customFormat="1" x14ac:dyDescent="0.3">
      <c r="A15" s="67" t="s">
        <v>9406</v>
      </c>
      <c r="B15" t="s">
        <v>11737</v>
      </c>
    </row>
    <row r="16" spans="1:2" x14ac:dyDescent="0.3">
      <c r="A16" t="s">
        <v>9409</v>
      </c>
      <c r="B16" t="s">
        <v>11739</v>
      </c>
    </row>
    <row r="17" spans="1:2" x14ac:dyDescent="0.3">
      <c r="A17" t="s">
        <v>9460</v>
      </c>
      <c r="B17" t="s">
        <v>9392</v>
      </c>
    </row>
    <row r="18" spans="1:2" x14ac:dyDescent="0.3">
      <c r="A18" t="s">
        <v>11813</v>
      </c>
      <c r="B18" t="s">
        <v>9404</v>
      </c>
    </row>
    <row r="19" spans="1:2" x14ac:dyDescent="0.3">
      <c r="A19" t="s">
        <v>11814</v>
      </c>
      <c r="B19" t="s">
        <v>9407</v>
      </c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workbookViewId="0">
      <selection activeCell="A12" sqref="A12:XFD12"/>
    </sheetView>
  </sheetViews>
  <sheetFormatPr defaultRowHeight="14.4" x14ac:dyDescent="0.3"/>
  <cols>
    <col min="1" max="1" width="9.109375" style="42" customWidth="1"/>
    <col min="2" max="2" width="11.77734375" style="42" customWidth="1"/>
    <col min="3" max="3" width="13.109375" customWidth="1"/>
  </cols>
  <sheetData>
    <row r="1" spans="1:7" s="28" customFormat="1" x14ac:dyDescent="0.3">
      <c r="A1" s="41" t="s">
        <v>5029</v>
      </c>
      <c r="B1" s="41" t="s">
        <v>4395</v>
      </c>
      <c r="C1" s="28" t="s">
        <v>4393</v>
      </c>
      <c r="D1" s="28" t="s">
        <v>4219</v>
      </c>
      <c r="E1" s="28" t="s">
        <v>4394</v>
      </c>
      <c r="F1" s="28" t="s">
        <v>4396</v>
      </c>
      <c r="G1" s="28" t="s">
        <v>4397</v>
      </c>
    </row>
    <row r="2" spans="1:7" x14ac:dyDescent="0.3">
      <c r="A2" s="42">
        <v>1</v>
      </c>
      <c r="B2" s="42">
        <v>12</v>
      </c>
      <c r="C2" t="s">
        <v>41</v>
      </c>
      <c r="D2">
        <v>31148370</v>
      </c>
      <c r="E2">
        <v>31148667</v>
      </c>
      <c r="F2" t="s">
        <v>110</v>
      </c>
      <c r="G2" t="s">
        <v>4597</v>
      </c>
    </row>
    <row r="3" spans="1:7" x14ac:dyDescent="0.3">
      <c r="A3" s="42">
        <v>2</v>
      </c>
      <c r="B3" s="42">
        <v>11</v>
      </c>
      <c r="C3" t="s">
        <v>88</v>
      </c>
      <c r="D3">
        <v>135415693</v>
      </c>
      <c r="E3">
        <v>135416614</v>
      </c>
      <c r="F3" t="s">
        <v>151</v>
      </c>
      <c r="G3" t="s">
        <v>4598</v>
      </c>
    </row>
    <row r="4" spans="1:7" x14ac:dyDescent="0.3">
      <c r="A4" s="42">
        <v>3</v>
      </c>
      <c r="B4" s="42">
        <v>9</v>
      </c>
      <c r="C4" t="s">
        <v>41</v>
      </c>
      <c r="D4">
        <v>32729130</v>
      </c>
      <c r="E4">
        <v>32729648</v>
      </c>
      <c r="F4" t="s">
        <v>729</v>
      </c>
      <c r="G4" t="s">
        <v>4599</v>
      </c>
    </row>
    <row r="5" spans="1:7" x14ac:dyDescent="0.3">
      <c r="A5" s="42">
        <v>4</v>
      </c>
      <c r="B5" s="42">
        <v>8</v>
      </c>
      <c r="C5" t="s">
        <v>41</v>
      </c>
      <c r="D5">
        <v>291687</v>
      </c>
      <c r="E5">
        <v>292597</v>
      </c>
      <c r="F5" t="s">
        <v>699</v>
      </c>
      <c r="G5" t="s">
        <v>4400</v>
      </c>
    </row>
    <row r="6" spans="1:7" x14ac:dyDescent="0.3">
      <c r="A6" s="42">
        <v>5</v>
      </c>
      <c r="B6" s="42">
        <v>8</v>
      </c>
      <c r="C6" t="s">
        <v>41</v>
      </c>
      <c r="D6">
        <v>29648271</v>
      </c>
      <c r="E6">
        <v>29648737</v>
      </c>
      <c r="F6" t="s">
        <v>9478</v>
      </c>
      <c r="G6" t="s">
        <v>4600</v>
      </c>
    </row>
    <row r="7" spans="1:7" x14ac:dyDescent="0.3">
      <c r="A7" s="42">
        <v>6</v>
      </c>
      <c r="B7" s="42">
        <v>6</v>
      </c>
      <c r="C7" t="s">
        <v>24</v>
      </c>
      <c r="D7">
        <v>152161237</v>
      </c>
      <c r="E7">
        <v>152162026</v>
      </c>
      <c r="F7" t="s">
        <v>9510</v>
      </c>
      <c r="G7" t="s">
        <v>4601</v>
      </c>
    </row>
    <row r="8" spans="1:7" x14ac:dyDescent="0.3">
      <c r="A8" s="42">
        <v>7</v>
      </c>
      <c r="B8" s="42">
        <v>6</v>
      </c>
      <c r="C8" t="s">
        <v>24</v>
      </c>
      <c r="D8">
        <v>205818956</v>
      </c>
      <c r="E8">
        <v>205819610</v>
      </c>
      <c r="F8" t="s">
        <v>142</v>
      </c>
      <c r="G8" t="s">
        <v>4404</v>
      </c>
    </row>
    <row r="9" spans="1:7" x14ac:dyDescent="0.3">
      <c r="A9" s="42">
        <v>8</v>
      </c>
      <c r="B9" s="42">
        <v>6</v>
      </c>
      <c r="C9" t="s">
        <v>72</v>
      </c>
      <c r="D9">
        <v>113992762</v>
      </c>
      <c r="E9">
        <v>113993305</v>
      </c>
      <c r="F9" t="s">
        <v>764</v>
      </c>
      <c r="G9" t="s">
        <v>4602</v>
      </c>
    </row>
    <row r="10" spans="1:7" x14ac:dyDescent="0.3">
      <c r="A10" s="42">
        <v>9</v>
      </c>
      <c r="B10" s="42">
        <v>6</v>
      </c>
      <c r="C10" t="s">
        <v>104</v>
      </c>
      <c r="D10">
        <v>74847646</v>
      </c>
      <c r="E10">
        <v>74847830</v>
      </c>
      <c r="F10" t="s">
        <v>518</v>
      </c>
      <c r="G10" t="s">
        <v>4603</v>
      </c>
    </row>
    <row r="11" spans="1:7" x14ac:dyDescent="0.3">
      <c r="A11" s="42">
        <v>10</v>
      </c>
      <c r="B11" s="42">
        <v>6</v>
      </c>
      <c r="C11" t="s">
        <v>15</v>
      </c>
      <c r="D11">
        <v>29602763</v>
      </c>
      <c r="E11">
        <v>29603408</v>
      </c>
      <c r="F11" t="s">
        <v>979</v>
      </c>
      <c r="G11" t="s">
        <v>4604</v>
      </c>
    </row>
    <row r="12" spans="1:7" x14ac:dyDescent="0.3">
      <c r="A12" s="42">
        <v>11</v>
      </c>
      <c r="B12" s="42">
        <v>5</v>
      </c>
      <c r="C12" t="s">
        <v>24</v>
      </c>
      <c r="D12">
        <v>248100407</v>
      </c>
      <c r="E12">
        <v>248100615</v>
      </c>
      <c r="F12" t="s">
        <v>651</v>
      </c>
      <c r="G12" t="s">
        <v>4605</v>
      </c>
    </row>
    <row r="13" spans="1:7" x14ac:dyDescent="0.3">
      <c r="A13" s="42">
        <v>12</v>
      </c>
      <c r="B13" s="42">
        <v>5</v>
      </c>
      <c r="C13" t="s">
        <v>63</v>
      </c>
      <c r="D13">
        <v>857454</v>
      </c>
      <c r="E13">
        <v>858206</v>
      </c>
      <c r="F13" t="s">
        <v>398</v>
      </c>
      <c r="G13" t="s">
        <v>4606</v>
      </c>
    </row>
    <row r="14" spans="1:7" x14ac:dyDescent="0.3">
      <c r="A14" s="42">
        <v>13</v>
      </c>
      <c r="B14" s="42">
        <v>5</v>
      </c>
      <c r="C14" t="s">
        <v>20</v>
      </c>
      <c r="D14">
        <v>57742255</v>
      </c>
      <c r="E14">
        <v>57742424</v>
      </c>
      <c r="F14" t="s">
        <v>401</v>
      </c>
      <c r="G14" t="s">
        <v>4607</v>
      </c>
    </row>
    <row r="15" spans="1:7" x14ac:dyDescent="0.3">
      <c r="A15" s="42">
        <v>14</v>
      </c>
      <c r="B15" s="42">
        <v>5</v>
      </c>
      <c r="C15" t="s">
        <v>7</v>
      </c>
      <c r="D15">
        <v>47604166</v>
      </c>
      <c r="E15">
        <v>47605175</v>
      </c>
      <c r="F15" t="s">
        <v>9</v>
      </c>
      <c r="G15" t="s">
        <v>4608</v>
      </c>
    </row>
    <row r="16" spans="1:7" x14ac:dyDescent="0.3">
      <c r="A16" s="42">
        <v>15</v>
      </c>
      <c r="B16" s="42">
        <v>5</v>
      </c>
      <c r="C16" t="s">
        <v>88</v>
      </c>
      <c r="D16">
        <v>1867978</v>
      </c>
      <c r="E16">
        <v>1868694</v>
      </c>
      <c r="G16" t="s">
        <v>4609</v>
      </c>
    </row>
    <row r="17" spans="1:7" x14ac:dyDescent="0.3">
      <c r="A17" s="42">
        <v>16</v>
      </c>
      <c r="B17" s="42">
        <v>5</v>
      </c>
      <c r="C17" t="s">
        <v>41</v>
      </c>
      <c r="D17">
        <v>29895116</v>
      </c>
      <c r="E17">
        <v>29895261</v>
      </c>
      <c r="F17" t="s">
        <v>702</v>
      </c>
      <c r="G17" t="s">
        <v>4610</v>
      </c>
    </row>
    <row r="18" spans="1:7" x14ac:dyDescent="0.3">
      <c r="A18" s="42">
        <v>17</v>
      </c>
      <c r="B18" s="42">
        <v>4</v>
      </c>
      <c r="C18" t="s">
        <v>224</v>
      </c>
      <c r="D18">
        <v>43133692</v>
      </c>
      <c r="E18">
        <v>43134303</v>
      </c>
      <c r="F18" t="s">
        <v>1267</v>
      </c>
      <c r="G18" t="s">
        <v>4611</v>
      </c>
    </row>
    <row r="19" spans="1:7" x14ac:dyDescent="0.3">
      <c r="A19" s="42">
        <v>18</v>
      </c>
      <c r="B19" s="42">
        <v>4</v>
      </c>
      <c r="C19" t="s">
        <v>45</v>
      </c>
      <c r="D19">
        <v>5018984</v>
      </c>
      <c r="E19">
        <v>5019990</v>
      </c>
      <c r="F19" t="s">
        <v>467</v>
      </c>
      <c r="G19" t="s">
        <v>4612</v>
      </c>
    </row>
    <row r="20" spans="1:7" x14ac:dyDescent="0.3">
      <c r="A20" s="42">
        <v>19</v>
      </c>
      <c r="B20" s="42">
        <v>4</v>
      </c>
      <c r="C20" t="s">
        <v>20</v>
      </c>
      <c r="D20">
        <v>2250901</v>
      </c>
      <c r="E20">
        <v>2251068</v>
      </c>
      <c r="F20" t="s">
        <v>1661</v>
      </c>
      <c r="G20" t="s">
        <v>4613</v>
      </c>
    </row>
    <row r="21" spans="1:7" x14ac:dyDescent="0.3">
      <c r="A21" s="42">
        <v>20</v>
      </c>
      <c r="B21" s="42">
        <v>4</v>
      </c>
      <c r="C21" t="s">
        <v>72</v>
      </c>
      <c r="D21">
        <v>115419729</v>
      </c>
      <c r="E21">
        <v>115420261</v>
      </c>
      <c r="F21" t="s">
        <v>155</v>
      </c>
      <c r="G21" t="s">
        <v>4614</v>
      </c>
    </row>
    <row r="22" spans="1:7" x14ac:dyDescent="0.3">
      <c r="A22" s="42">
        <v>21</v>
      </c>
      <c r="B22" s="42">
        <v>4</v>
      </c>
      <c r="C22" t="s">
        <v>7</v>
      </c>
      <c r="D22">
        <v>35831954</v>
      </c>
      <c r="E22">
        <v>35832029</v>
      </c>
      <c r="F22" t="s">
        <v>81</v>
      </c>
      <c r="G22" t="s">
        <v>4615</v>
      </c>
    </row>
    <row r="23" spans="1:7" x14ac:dyDescent="0.3">
      <c r="A23" s="42">
        <v>22</v>
      </c>
      <c r="B23" s="42">
        <v>4</v>
      </c>
      <c r="C23" t="s">
        <v>11</v>
      </c>
      <c r="D23">
        <v>46759438</v>
      </c>
      <c r="E23">
        <v>46759476</v>
      </c>
      <c r="F23" t="s">
        <v>2059</v>
      </c>
      <c r="G23" t="s">
        <v>4419</v>
      </c>
    </row>
    <row r="24" spans="1:7" x14ac:dyDescent="0.3">
      <c r="A24" s="42">
        <v>23</v>
      </c>
      <c r="B24" s="42">
        <v>4</v>
      </c>
      <c r="C24" t="s">
        <v>11</v>
      </c>
      <c r="D24">
        <v>133502540</v>
      </c>
      <c r="E24">
        <v>133502953</v>
      </c>
      <c r="F24" t="s">
        <v>996</v>
      </c>
      <c r="G24" t="s">
        <v>4616</v>
      </c>
    </row>
    <row r="25" spans="1:7" x14ac:dyDescent="0.3">
      <c r="A25" s="42">
        <v>24</v>
      </c>
      <c r="B25" s="42">
        <v>4</v>
      </c>
      <c r="C25" t="s">
        <v>104</v>
      </c>
      <c r="D25">
        <v>124232</v>
      </c>
      <c r="E25">
        <v>125113</v>
      </c>
      <c r="F25" t="s">
        <v>213</v>
      </c>
      <c r="G25" t="s">
        <v>4617</v>
      </c>
    </row>
    <row r="26" spans="1:7" x14ac:dyDescent="0.3">
      <c r="A26" s="42">
        <v>25</v>
      </c>
      <c r="B26" s="42">
        <v>4</v>
      </c>
      <c r="C26" t="s">
        <v>88</v>
      </c>
      <c r="D26">
        <v>102898463</v>
      </c>
      <c r="E26">
        <v>102898730</v>
      </c>
      <c r="F26" t="s">
        <v>1230</v>
      </c>
      <c r="G26" t="s">
        <v>4618</v>
      </c>
    </row>
    <row r="27" spans="1:7" x14ac:dyDescent="0.3">
      <c r="A27" s="42">
        <v>26</v>
      </c>
      <c r="B27" s="42">
        <v>4</v>
      </c>
      <c r="C27" t="s">
        <v>88</v>
      </c>
      <c r="D27">
        <v>23507450</v>
      </c>
      <c r="E27">
        <v>23507657</v>
      </c>
      <c r="F27" t="s">
        <v>2278</v>
      </c>
      <c r="G27" t="s">
        <v>4619</v>
      </c>
    </row>
    <row r="28" spans="1:7" x14ac:dyDescent="0.3">
      <c r="A28" s="42">
        <v>27</v>
      </c>
      <c r="B28" s="42">
        <v>4</v>
      </c>
      <c r="C28" t="s">
        <v>29</v>
      </c>
      <c r="D28">
        <v>58055168</v>
      </c>
      <c r="E28">
        <v>58056027</v>
      </c>
      <c r="G28" t="s">
        <v>4426</v>
      </c>
    </row>
    <row r="29" spans="1:7" x14ac:dyDescent="0.3">
      <c r="A29" s="42">
        <v>28</v>
      </c>
      <c r="B29" s="42">
        <v>3</v>
      </c>
      <c r="C29" t="s">
        <v>24</v>
      </c>
      <c r="D29">
        <v>247694041</v>
      </c>
      <c r="E29">
        <v>247694276</v>
      </c>
      <c r="F29" t="s">
        <v>928</v>
      </c>
      <c r="G29" t="s">
        <v>4429</v>
      </c>
    </row>
    <row r="30" spans="1:7" x14ac:dyDescent="0.3">
      <c r="A30" s="42">
        <v>29</v>
      </c>
      <c r="B30" s="42">
        <v>3</v>
      </c>
      <c r="C30" t="s">
        <v>24</v>
      </c>
      <c r="D30">
        <v>149162430</v>
      </c>
      <c r="E30">
        <v>149162519</v>
      </c>
      <c r="G30" t="s">
        <v>4620</v>
      </c>
    </row>
    <row r="31" spans="1:7" x14ac:dyDescent="0.3">
      <c r="A31" s="42">
        <v>30</v>
      </c>
      <c r="B31" s="42">
        <v>3</v>
      </c>
      <c r="C31" t="s">
        <v>24</v>
      </c>
      <c r="D31">
        <v>149145020</v>
      </c>
      <c r="E31">
        <v>149145244</v>
      </c>
      <c r="G31" t="s">
        <v>4621</v>
      </c>
    </row>
    <row r="32" spans="1:7" x14ac:dyDescent="0.3">
      <c r="A32" s="42">
        <v>31</v>
      </c>
      <c r="B32" s="42">
        <v>3</v>
      </c>
      <c r="C32" t="s">
        <v>24</v>
      </c>
      <c r="D32">
        <v>11561497</v>
      </c>
      <c r="E32">
        <v>11561712</v>
      </c>
      <c r="F32" t="s">
        <v>250</v>
      </c>
      <c r="G32" t="s">
        <v>4622</v>
      </c>
    </row>
    <row r="33" spans="1:7" x14ac:dyDescent="0.3">
      <c r="A33" s="42">
        <v>32</v>
      </c>
      <c r="B33" s="42">
        <v>3</v>
      </c>
      <c r="C33" t="s">
        <v>24</v>
      </c>
      <c r="D33">
        <v>110254662</v>
      </c>
      <c r="E33">
        <v>110254920</v>
      </c>
      <c r="F33" t="s">
        <v>496</v>
      </c>
      <c r="G33" t="s">
        <v>4623</v>
      </c>
    </row>
    <row r="34" spans="1:7" x14ac:dyDescent="0.3">
      <c r="A34" s="42">
        <v>33</v>
      </c>
      <c r="B34" s="42">
        <v>3</v>
      </c>
      <c r="C34" t="s">
        <v>24</v>
      </c>
      <c r="D34">
        <v>162467180</v>
      </c>
      <c r="E34">
        <v>162467209</v>
      </c>
      <c r="F34" t="s">
        <v>448</v>
      </c>
      <c r="G34" t="s">
        <v>4624</v>
      </c>
    </row>
    <row r="35" spans="1:7" x14ac:dyDescent="0.3">
      <c r="A35" s="42">
        <v>34</v>
      </c>
      <c r="B35" s="42">
        <v>3</v>
      </c>
      <c r="C35" t="s">
        <v>224</v>
      </c>
      <c r="D35">
        <v>135342936</v>
      </c>
      <c r="E35">
        <v>135343249</v>
      </c>
      <c r="F35" t="s">
        <v>1465</v>
      </c>
      <c r="G35" t="s">
        <v>4432</v>
      </c>
    </row>
    <row r="36" spans="1:7" x14ac:dyDescent="0.3">
      <c r="A36" s="42">
        <v>35</v>
      </c>
      <c r="B36" s="42">
        <v>3</v>
      </c>
      <c r="C36" t="s">
        <v>224</v>
      </c>
      <c r="D36">
        <v>135341528</v>
      </c>
      <c r="E36">
        <v>135341934</v>
      </c>
      <c r="F36" t="s">
        <v>1465</v>
      </c>
      <c r="G36" t="s">
        <v>4625</v>
      </c>
    </row>
    <row r="37" spans="1:7" x14ac:dyDescent="0.3">
      <c r="A37" s="42">
        <v>36</v>
      </c>
      <c r="B37" s="42">
        <v>3</v>
      </c>
      <c r="C37" t="s">
        <v>56</v>
      </c>
      <c r="D37">
        <v>75139390</v>
      </c>
      <c r="E37">
        <v>75139737</v>
      </c>
      <c r="F37" t="s">
        <v>476</v>
      </c>
      <c r="G37" t="s">
        <v>4626</v>
      </c>
    </row>
    <row r="38" spans="1:7" x14ac:dyDescent="0.3">
      <c r="A38" s="42">
        <v>37</v>
      </c>
      <c r="B38" s="42">
        <v>3</v>
      </c>
      <c r="C38" t="s">
        <v>3</v>
      </c>
      <c r="D38">
        <v>31272112</v>
      </c>
      <c r="E38">
        <v>31272120</v>
      </c>
      <c r="G38" t="s">
        <v>4627</v>
      </c>
    </row>
    <row r="39" spans="1:7" x14ac:dyDescent="0.3">
      <c r="A39" s="42">
        <v>38</v>
      </c>
      <c r="B39" s="42">
        <v>3</v>
      </c>
      <c r="C39" t="s">
        <v>3</v>
      </c>
      <c r="D39">
        <v>52281676</v>
      </c>
      <c r="E39">
        <v>52281902</v>
      </c>
      <c r="F39" t="s">
        <v>166</v>
      </c>
      <c r="G39" t="s">
        <v>4628</v>
      </c>
    </row>
    <row r="40" spans="1:7" x14ac:dyDescent="0.3">
      <c r="A40" s="42">
        <v>39</v>
      </c>
      <c r="B40" s="42">
        <v>3</v>
      </c>
      <c r="C40" t="s">
        <v>3</v>
      </c>
      <c r="D40">
        <v>130822603</v>
      </c>
      <c r="E40">
        <v>130822675</v>
      </c>
      <c r="F40" t="s">
        <v>307</v>
      </c>
      <c r="G40" t="s">
        <v>4435</v>
      </c>
    </row>
    <row r="41" spans="1:7" x14ac:dyDescent="0.3">
      <c r="A41" s="42">
        <v>40</v>
      </c>
      <c r="B41" s="42">
        <v>3</v>
      </c>
      <c r="C41" t="s">
        <v>33</v>
      </c>
      <c r="D41">
        <v>97646639</v>
      </c>
      <c r="E41">
        <v>97646737</v>
      </c>
      <c r="F41" t="s">
        <v>1094</v>
      </c>
      <c r="G41" t="s">
        <v>4629</v>
      </c>
    </row>
    <row r="42" spans="1:7" x14ac:dyDescent="0.3">
      <c r="A42" s="42">
        <v>41</v>
      </c>
      <c r="B42" s="42">
        <v>3</v>
      </c>
      <c r="C42" t="s">
        <v>75</v>
      </c>
      <c r="D42">
        <v>24780167</v>
      </c>
      <c r="E42">
        <v>24780558</v>
      </c>
      <c r="F42" t="s">
        <v>657</v>
      </c>
      <c r="G42" t="s">
        <v>4630</v>
      </c>
    </row>
    <row r="43" spans="1:7" x14ac:dyDescent="0.3">
      <c r="A43" s="42">
        <v>42</v>
      </c>
      <c r="B43" s="42">
        <v>3</v>
      </c>
      <c r="C43" t="s">
        <v>75</v>
      </c>
      <c r="D43">
        <v>70690454</v>
      </c>
      <c r="E43">
        <v>70690539</v>
      </c>
      <c r="G43" t="s">
        <v>4437</v>
      </c>
    </row>
    <row r="44" spans="1:7" x14ac:dyDescent="0.3">
      <c r="A44" s="42">
        <v>43</v>
      </c>
      <c r="B44" s="42">
        <v>3</v>
      </c>
      <c r="C44" t="s">
        <v>75</v>
      </c>
      <c r="D44">
        <v>65068504</v>
      </c>
      <c r="E44">
        <v>65068636</v>
      </c>
      <c r="G44" t="s">
        <v>4631</v>
      </c>
    </row>
    <row r="45" spans="1:7" x14ac:dyDescent="0.3">
      <c r="A45" s="42">
        <v>44</v>
      </c>
      <c r="B45" s="42">
        <v>3</v>
      </c>
      <c r="C45" t="s">
        <v>0</v>
      </c>
      <c r="D45">
        <v>26874098</v>
      </c>
      <c r="E45">
        <v>26874364</v>
      </c>
      <c r="F45" t="s">
        <v>876</v>
      </c>
      <c r="G45" t="s">
        <v>4632</v>
      </c>
    </row>
    <row r="46" spans="1:7" x14ac:dyDescent="0.3">
      <c r="A46" s="42">
        <v>45</v>
      </c>
      <c r="B46" s="42">
        <v>3</v>
      </c>
      <c r="C46" t="s">
        <v>45</v>
      </c>
      <c r="D46">
        <v>20799511</v>
      </c>
      <c r="E46">
        <v>20799533</v>
      </c>
      <c r="F46" t="s">
        <v>3281</v>
      </c>
      <c r="G46" t="s">
        <v>4633</v>
      </c>
    </row>
    <row r="47" spans="1:7" x14ac:dyDescent="0.3">
      <c r="A47" s="42">
        <v>46</v>
      </c>
      <c r="B47" s="42">
        <v>3</v>
      </c>
      <c r="C47" t="s">
        <v>162</v>
      </c>
      <c r="D47">
        <v>77917615</v>
      </c>
      <c r="E47">
        <v>77918143</v>
      </c>
      <c r="F47" t="s">
        <v>4634</v>
      </c>
      <c r="G47" t="s">
        <v>4635</v>
      </c>
    </row>
    <row r="48" spans="1:7" x14ac:dyDescent="0.3">
      <c r="A48" s="42">
        <v>47</v>
      </c>
      <c r="B48" s="42">
        <v>3</v>
      </c>
      <c r="C48" t="s">
        <v>162</v>
      </c>
      <c r="D48">
        <v>72837531</v>
      </c>
      <c r="E48">
        <v>72837701</v>
      </c>
      <c r="G48" t="s">
        <v>4636</v>
      </c>
    </row>
    <row r="49" spans="1:7" x14ac:dyDescent="0.3">
      <c r="A49" s="42">
        <v>48</v>
      </c>
      <c r="B49" s="42">
        <v>3</v>
      </c>
      <c r="C49" t="s">
        <v>20</v>
      </c>
      <c r="D49">
        <v>21264896</v>
      </c>
      <c r="E49">
        <v>21265265</v>
      </c>
      <c r="F49" t="s">
        <v>457</v>
      </c>
      <c r="G49" t="s">
        <v>4637</v>
      </c>
    </row>
    <row r="50" spans="1:7" x14ac:dyDescent="0.3">
      <c r="A50" s="42">
        <v>49</v>
      </c>
      <c r="B50" s="42">
        <v>3</v>
      </c>
      <c r="C50" t="s">
        <v>20</v>
      </c>
      <c r="D50">
        <v>51774377</v>
      </c>
      <c r="E50">
        <v>51774593</v>
      </c>
      <c r="F50" t="s">
        <v>947</v>
      </c>
      <c r="G50" t="s">
        <v>4638</v>
      </c>
    </row>
    <row r="51" spans="1:7" x14ac:dyDescent="0.3">
      <c r="A51" s="42">
        <v>50</v>
      </c>
      <c r="B51" s="42">
        <v>3</v>
      </c>
      <c r="C51" t="s">
        <v>20</v>
      </c>
      <c r="D51">
        <v>39055712</v>
      </c>
      <c r="E51">
        <v>39056217</v>
      </c>
      <c r="F51" t="s">
        <v>1029</v>
      </c>
      <c r="G51" t="s">
        <v>4639</v>
      </c>
    </row>
    <row r="52" spans="1:7" x14ac:dyDescent="0.3">
      <c r="A52" s="42">
        <v>51</v>
      </c>
      <c r="B52" s="42">
        <v>3</v>
      </c>
      <c r="C52" t="s">
        <v>20</v>
      </c>
      <c r="D52">
        <v>42811035</v>
      </c>
      <c r="E52">
        <v>42811174</v>
      </c>
      <c r="F52" t="s">
        <v>258</v>
      </c>
      <c r="G52" t="s">
        <v>4640</v>
      </c>
    </row>
    <row r="53" spans="1:7" x14ac:dyDescent="0.3">
      <c r="A53" s="42">
        <v>52</v>
      </c>
      <c r="B53" s="42">
        <v>3</v>
      </c>
      <c r="C53" t="s">
        <v>20</v>
      </c>
      <c r="D53">
        <v>50249584</v>
      </c>
      <c r="E53">
        <v>50249777</v>
      </c>
      <c r="F53" t="s">
        <v>2046</v>
      </c>
      <c r="G53" t="s">
        <v>4641</v>
      </c>
    </row>
    <row r="54" spans="1:7" x14ac:dyDescent="0.3">
      <c r="A54" s="42">
        <v>53</v>
      </c>
      <c r="B54" s="42">
        <v>3</v>
      </c>
      <c r="C54" t="s">
        <v>20</v>
      </c>
      <c r="D54">
        <v>38943525</v>
      </c>
      <c r="E54">
        <v>38944049</v>
      </c>
      <c r="F54" t="s">
        <v>1029</v>
      </c>
      <c r="G54" t="s">
        <v>4642</v>
      </c>
    </row>
    <row r="55" spans="1:7" x14ac:dyDescent="0.3">
      <c r="A55" s="42">
        <v>54</v>
      </c>
      <c r="B55" s="42">
        <v>3</v>
      </c>
      <c r="C55" t="s">
        <v>72</v>
      </c>
      <c r="D55">
        <v>213697579</v>
      </c>
      <c r="E55">
        <v>213698159</v>
      </c>
      <c r="G55" t="s">
        <v>4643</v>
      </c>
    </row>
    <row r="56" spans="1:7" x14ac:dyDescent="0.3">
      <c r="A56" s="42">
        <v>55</v>
      </c>
      <c r="B56" s="42">
        <v>3</v>
      </c>
      <c r="C56" t="s">
        <v>72</v>
      </c>
      <c r="D56">
        <v>18765848</v>
      </c>
      <c r="E56">
        <v>18766023</v>
      </c>
      <c r="F56" t="s">
        <v>4644</v>
      </c>
      <c r="G56" t="s">
        <v>4645</v>
      </c>
    </row>
    <row r="57" spans="1:7" x14ac:dyDescent="0.3">
      <c r="A57" s="42">
        <v>56</v>
      </c>
      <c r="B57" s="42">
        <v>3</v>
      </c>
      <c r="C57" t="s">
        <v>72</v>
      </c>
      <c r="D57">
        <v>241076198</v>
      </c>
      <c r="E57">
        <v>241076356</v>
      </c>
      <c r="F57" t="s">
        <v>317</v>
      </c>
      <c r="G57" t="s">
        <v>4646</v>
      </c>
    </row>
    <row r="58" spans="1:7" x14ac:dyDescent="0.3">
      <c r="A58" s="42">
        <v>57</v>
      </c>
      <c r="B58" s="42">
        <v>3</v>
      </c>
      <c r="C58" t="s">
        <v>72</v>
      </c>
      <c r="D58">
        <v>114033490</v>
      </c>
      <c r="E58">
        <v>114033831</v>
      </c>
      <c r="F58" t="s">
        <v>1256</v>
      </c>
      <c r="G58" t="s">
        <v>4647</v>
      </c>
    </row>
    <row r="59" spans="1:7" x14ac:dyDescent="0.3">
      <c r="A59" s="42">
        <v>58</v>
      </c>
      <c r="B59" s="42">
        <v>3</v>
      </c>
      <c r="C59" t="s">
        <v>72</v>
      </c>
      <c r="D59">
        <v>3642629</v>
      </c>
      <c r="E59">
        <v>3642733</v>
      </c>
      <c r="F59" t="s">
        <v>940</v>
      </c>
      <c r="G59" t="s">
        <v>4445</v>
      </c>
    </row>
    <row r="60" spans="1:7" x14ac:dyDescent="0.3">
      <c r="A60" s="42">
        <v>59</v>
      </c>
      <c r="B60" s="42">
        <v>3</v>
      </c>
      <c r="C60" t="s">
        <v>7</v>
      </c>
      <c r="D60">
        <v>47581405</v>
      </c>
      <c r="E60">
        <v>47582050</v>
      </c>
      <c r="F60" t="s">
        <v>9</v>
      </c>
      <c r="G60" t="s">
        <v>4648</v>
      </c>
    </row>
    <row r="61" spans="1:7" x14ac:dyDescent="0.3">
      <c r="A61" s="42">
        <v>60</v>
      </c>
      <c r="B61" s="42">
        <v>3</v>
      </c>
      <c r="C61" t="s">
        <v>100</v>
      </c>
      <c r="D61">
        <v>42548356</v>
      </c>
      <c r="E61">
        <v>42548793</v>
      </c>
      <c r="G61" t="s">
        <v>4649</v>
      </c>
    </row>
    <row r="62" spans="1:7" x14ac:dyDescent="0.3">
      <c r="A62" s="42">
        <v>61</v>
      </c>
      <c r="B62" s="42">
        <v>3</v>
      </c>
      <c r="C62" t="s">
        <v>11</v>
      </c>
      <c r="D62">
        <v>183209713</v>
      </c>
      <c r="E62">
        <v>183209928</v>
      </c>
      <c r="F62" t="s">
        <v>3693</v>
      </c>
      <c r="G62" t="s">
        <v>4650</v>
      </c>
    </row>
    <row r="63" spans="1:7" x14ac:dyDescent="0.3">
      <c r="A63" s="42">
        <v>62</v>
      </c>
      <c r="B63" s="42">
        <v>3</v>
      </c>
      <c r="C63" t="s">
        <v>104</v>
      </c>
      <c r="D63">
        <v>187422035</v>
      </c>
      <c r="E63">
        <v>187422120</v>
      </c>
      <c r="F63" t="s">
        <v>1022</v>
      </c>
      <c r="G63" t="s">
        <v>4651</v>
      </c>
    </row>
    <row r="64" spans="1:7" x14ac:dyDescent="0.3">
      <c r="A64" s="42">
        <v>63</v>
      </c>
      <c r="B64" s="42">
        <v>3</v>
      </c>
      <c r="C64" t="s">
        <v>88</v>
      </c>
      <c r="D64">
        <v>179740743</v>
      </c>
      <c r="E64">
        <v>179741121</v>
      </c>
      <c r="F64" t="s">
        <v>327</v>
      </c>
      <c r="G64" t="s">
        <v>4448</v>
      </c>
    </row>
    <row r="65" spans="1:7" x14ac:dyDescent="0.3">
      <c r="A65" s="42">
        <v>64</v>
      </c>
      <c r="B65" s="42">
        <v>3</v>
      </c>
      <c r="C65" t="s">
        <v>88</v>
      </c>
      <c r="D65">
        <v>169659845</v>
      </c>
      <c r="E65">
        <v>169659864</v>
      </c>
      <c r="F65" t="s">
        <v>2149</v>
      </c>
      <c r="G65" t="s">
        <v>4652</v>
      </c>
    </row>
    <row r="66" spans="1:7" x14ac:dyDescent="0.3">
      <c r="A66" s="42">
        <v>65</v>
      </c>
      <c r="B66" s="42">
        <v>3</v>
      </c>
      <c r="C66" t="s">
        <v>41</v>
      </c>
      <c r="D66">
        <v>30039142</v>
      </c>
      <c r="E66">
        <v>30039176</v>
      </c>
      <c r="F66" t="s">
        <v>1289</v>
      </c>
      <c r="G66" t="s">
        <v>4653</v>
      </c>
    </row>
    <row r="67" spans="1:7" x14ac:dyDescent="0.3">
      <c r="A67" s="42">
        <v>66</v>
      </c>
      <c r="B67" s="42">
        <v>3</v>
      </c>
      <c r="C67" t="s">
        <v>41</v>
      </c>
      <c r="D67">
        <v>127796683</v>
      </c>
      <c r="E67">
        <v>127797023</v>
      </c>
      <c r="F67" t="s">
        <v>220</v>
      </c>
      <c r="G67" t="s">
        <v>4654</v>
      </c>
    </row>
    <row r="68" spans="1:7" x14ac:dyDescent="0.3">
      <c r="A68" s="42">
        <v>67</v>
      </c>
      <c r="B68" s="42">
        <v>3</v>
      </c>
      <c r="C68" t="s">
        <v>41</v>
      </c>
      <c r="D68">
        <v>28601365</v>
      </c>
      <c r="E68">
        <v>28601420</v>
      </c>
      <c r="G68" t="s">
        <v>4655</v>
      </c>
    </row>
    <row r="69" spans="1:7" x14ac:dyDescent="0.3">
      <c r="A69" s="42">
        <v>68</v>
      </c>
      <c r="B69" s="42">
        <v>3</v>
      </c>
      <c r="C69" t="s">
        <v>41</v>
      </c>
      <c r="D69">
        <v>28447087</v>
      </c>
      <c r="E69">
        <v>28447116</v>
      </c>
      <c r="G69" t="s">
        <v>4656</v>
      </c>
    </row>
    <row r="70" spans="1:7" x14ac:dyDescent="0.3">
      <c r="A70" s="42">
        <v>69</v>
      </c>
      <c r="B70" s="42">
        <v>3</v>
      </c>
      <c r="C70" t="s">
        <v>15</v>
      </c>
      <c r="D70">
        <v>63924280</v>
      </c>
      <c r="E70">
        <v>63924734</v>
      </c>
      <c r="G70" t="s">
        <v>4657</v>
      </c>
    </row>
    <row r="71" spans="1:7" x14ac:dyDescent="0.3">
      <c r="A71" s="42">
        <v>70</v>
      </c>
      <c r="B71" s="42">
        <v>3</v>
      </c>
      <c r="C71" t="s">
        <v>15</v>
      </c>
      <c r="D71">
        <v>64034943</v>
      </c>
      <c r="E71">
        <v>64035530</v>
      </c>
      <c r="F71" t="s">
        <v>17</v>
      </c>
      <c r="G71" t="s">
        <v>4658</v>
      </c>
    </row>
    <row r="72" spans="1:7" x14ac:dyDescent="0.3">
      <c r="A72" s="42">
        <v>71</v>
      </c>
      <c r="B72" s="42">
        <v>3</v>
      </c>
      <c r="C72" t="s">
        <v>15</v>
      </c>
      <c r="D72">
        <v>32358064</v>
      </c>
      <c r="E72">
        <v>32358541</v>
      </c>
      <c r="G72" t="s">
        <v>4454</v>
      </c>
    </row>
    <row r="73" spans="1:7" x14ac:dyDescent="0.3">
      <c r="A73" s="42">
        <v>72</v>
      </c>
      <c r="B73" s="42">
        <v>3</v>
      </c>
      <c r="C73" t="s">
        <v>15</v>
      </c>
      <c r="D73">
        <v>51539190</v>
      </c>
      <c r="E73">
        <v>51539584</v>
      </c>
      <c r="G73" t="s">
        <v>4659</v>
      </c>
    </row>
    <row r="74" spans="1:7" x14ac:dyDescent="0.3">
      <c r="A74" s="42">
        <v>73</v>
      </c>
      <c r="B74" s="42">
        <v>3</v>
      </c>
      <c r="C74" t="s">
        <v>29</v>
      </c>
      <c r="D74">
        <v>1321333</v>
      </c>
      <c r="E74">
        <v>1321728</v>
      </c>
      <c r="G74" t="s">
        <v>4457</v>
      </c>
    </row>
    <row r="75" spans="1:7" x14ac:dyDescent="0.3">
      <c r="A75" s="42">
        <v>74</v>
      </c>
      <c r="B75" s="42">
        <v>3</v>
      </c>
      <c r="C75" t="s">
        <v>92</v>
      </c>
      <c r="D75">
        <v>130955135</v>
      </c>
      <c r="E75">
        <v>130955437</v>
      </c>
      <c r="F75" t="s">
        <v>1057</v>
      </c>
      <c r="G75" t="s">
        <v>4660</v>
      </c>
    </row>
    <row r="76" spans="1:7" x14ac:dyDescent="0.3">
      <c r="A76" s="42">
        <v>75</v>
      </c>
      <c r="B76" s="42">
        <v>2</v>
      </c>
      <c r="C76" t="s">
        <v>24</v>
      </c>
      <c r="D76">
        <v>9131622</v>
      </c>
      <c r="E76">
        <v>9131784</v>
      </c>
      <c r="F76" t="s">
        <v>534</v>
      </c>
      <c r="G76" t="s">
        <v>4661</v>
      </c>
    </row>
    <row r="77" spans="1:7" x14ac:dyDescent="0.3">
      <c r="A77" s="42">
        <v>76</v>
      </c>
      <c r="B77" s="42">
        <v>2</v>
      </c>
      <c r="C77" t="s">
        <v>24</v>
      </c>
      <c r="D77">
        <v>19110734</v>
      </c>
      <c r="E77">
        <v>19110923</v>
      </c>
      <c r="G77" t="s">
        <v>4662</v>
      </c>
    </row>
    <row r="78" spans="1:7" x14ac:dyDescent="0.3">
      <c r="A78" s="42">
        <v>77</v>
      </c>
      <c r="B78" s="42">
        <v>2</v>
      </c>
      <c r="C78" t="s">
        <v>24</v>
      </c>
      <c r="D78">
        <v>76189707</v>
      </c>
      <c r="E78">
        <v>76189802</v>
      </c>
      <c r="F78" t="s">
        <v>835</v>
      </c>
      <c r="G78" t="s">
        <v>4663</v>
      </c>
    </row>
    <row r="79" spans="1:7" x14ac:dyDescent="0.3">
      <c r="A79" s="42">
        <v>78</v>
      </c>
      <c r="B79" s="42">
        <v>2</v>
      </c>
      <c r="C79" t="s">
        <v>24</v>
      </c>
      <c r="D79">
        <v>145385391</v>
      </c>
      <c r="E79">
        <v>145385678</v>
      </c>
      <c r="F79" t="s">
        <v>4664</v>
      </c>
      <c r="G79" t="s">
        <v>4665</v>
      </c>
    </row>
    <row r="80" spans="1:7" x14ac:dyDescent="0.3">
      <c r="A80" s="42">
        <v>79</v>
      </c>
      <c r="B80" s="42">
        <v>2</v>
      </c>
      <c r="C80" t="s">
        <v>24</v>
      </c>
      <c r="D80">
        <v>149149350</v>
      </c>
      <c r="E80">
        <v>149149692</v>
      </c>
      <c r="G80" t="s">
        <v>4459</v>
      </c>
    </row>
    <row r="81" spans="1:7" x14ac:dyDescent="0.3">
      <c r="A81" s="42">
        <v>80</v>
      </c>
      <c r="B81" s="42">
        <v>2</v>
      </c>
      <c r="C81" t="s">
        <v>24</v>
      </c>
      <c r="D81">
        <v>243264842</v>
      </c>
      <c r="E81">
        <v>243265017</v>
      </c>
      <c r="F81" t="s">
        <v>2525</v>
      </c>
      <c r="G81" t="s">
        <v>4458</v>
      </c>
    </row>
    <row r="82" spans="1:7" x14ac:dyDescent="0.3">
      <c r="A82" s="42">
        <v>81</v>
      </c>
      <c r="B82" s="42">
        <v>2</v>
      </c>
      <c r="C82" t="s">
        <v>24</v>
      </c>
      <c r="D82">
        <v>180923076</v>
      </c>
      <c r="E82">
        <v>180923341</v>
      </c>
      <c r="G82" t="s">
        <v>4666</v>
      </c>
    </row>
    <row r="83" spans="1:7" x14ac:dyDescent="0.3">
      <c r="A83" s="42">
        <v>82</v>
      </c>
      <c r="B83" s="42">
        <v>2</v>
      </c>
      <c r="C83" t="s">
        <v>24</v>
      </c>
      <c r="D83">
        <v>182921851</v>
      </c>
      <c r="E83">
        <v>182921858</v>
      </c>
      <c r="F83" t="s">
        <v>417</v>
      </c>
      <c r="G83" t="s">
        <v>4667</v>
      </c>
    </row>
    <row r="84" spans="1:7" x14ac:dyDescent="0.3">
      <c r="A84" s="42">
        <v>83</v>
      </c>
      <c r="B84" s="42">
        <v>2</v>
      </c>
      <c r="C84" t="s">
        <v>24</v>
      </c>
      <c r="D84">
        <v>156163844</v>
      </c>
      <c r="E84">
        <v>156163900</v>
      </c>
      <c r="F84" t="s">
        <v>132</v>
      </c>
      <c r="G84" t="s">
        <v>4668</v>
      </c>
    </row>
    <row r="85" spans="1:7" x14ac:dyDescent="0.3">
      <c r="A85" s="42">
        <v>84</v>
      </c>
      <c r="B85" s="42">
        <v>2</v>
      </c>
      <c r="C85" t="s">
        <v>224</v>
      </c>
      <c r="D85">
        <v>2978022</v>
      </c>
      <c r="E85">
        <v>2978439</v>
      </c>
      <c r="G85" t="s">
        <v>4669</v>
      </c>
    </row>
    <row r="86" spans="1:7" x14ac:dyDescent="0.3">
      <c r="A86" s="42">
        <v>85</v>
      </c>
      <c r="B86" s="42">
        <v>2</v>
      </c>
      <c r="C86" t="s">
        <v>224</v>
      </c>
      <c r="D86">
        <v>131989655</v>
      </c>
      <c r="E86">
        <v>131989850</v>
      </c>
      <c r="G86" t="s">
        <v>4670</v>
      </c>
    </row>
    <row r="87" spans="1:7" x14ac:dyDescent="0.3">
      <c r="A87" s="42">
        <v>86</v>
      </c>
      <c r="B87" s="42">
        <v>2</v>
      </c>
      <c r="C87" t="s">
        <v>224</v>
      </c>
      <c r="D87">
        <v>27541418</v>
      </c>
      <c r="E87">
        <v>27541627</v>
      </c>
      <c r="F87" t="s">
        <v>2053</v>
      </c>
      <c r="G87" t="s">
        <v>4671</v>
      </c>
    </row>
    <row r="88" spans="1:7" x14ac:dyDescent="0.3">
      <c r="A88" s="42">
        <v>87</v>
      </c>
      <c r="B88" s="42">
        <v>2</v>
      </c>
      <c r="C88" t="s">
        <v>56</v>
      </c>
      <c r="D88">
        <v>1283946</v>
      </c>
      <c r="E88">
        <v>1283971</v>
      </c>
      <c r="F88" t="s">
        <v>58</v>
      </c>
      <c r="G88" t="s">
        <v>4476</v>
      </c>
    </row>
    <row r="89" spans="1:7" x14ac:dyDescent="0.3">
      <c r="A89" s="42">
        <v>88</v>
      </c>
      <c r="B89" s="42">
        <v>2</v>
      </c>
      <c r="C89" t="s">
        <v>56</v>
      </c>
      <c r="D89">
        <v>6292490</v>
      </c>
      <c r="E89">
        <v>6292512</v>
      </c>
      <c r="F89" t="s">
        <v>814</v>
      </c>
      <c r="G89" t="s">
        <v>4672</v>
      </c>
    </row>
    <row r="90" spans="1:7" x14ac:dyDescent="0.3">
      <c r="A90" s="42">
        <v>89</v>
      </c>
      <c r="B90" s="42">
        <v>2</v>
      </c>
      <c r="C90" t="s">
        <v>56</v>
      </c>
      <c r="D90">
        <v>118842413</v>
      </c>
      <c r="E90">
        <v>118842485</v>
      </c>
      <c r="F90" t="s">
        <v>3872</v>
      </c>
      <c r="G90" t="s">
        <v>4673</v>
      </c>
    </row>
    <row r="91" spans="1:7" x14ac:dyDescent="0.3">
      <c r="A91" s="42">
        <v>90</v>
      </c>
      <c r="B91" s="42">
        <v>2</v>
      </c>
      <c r="C91" t="s">
        <v>3</v>
      </c>
      <c r="D91">
        <v>2017093</v>
      </c>
      <c r="E91">
        <v>2017135</v>
      </c>
      <c r="F91" t="s">
        <v>1480</v>
      </c>
      <c r="G91" t="s">
        <v>4674</v>
      </c>
    </row>
    <row r="92" spans="1:7" x14ac:dyDescent="0.3">
      <c r="A92" s="42">
        <v>91</v>
      </c>
      <c r="B92" s="42">
        <v>2</v>
      </c>
      <c r="C92" t="s">
        <v>3</v>
      </c>
      <c r="D92">
        <v>39538604</v>
      </c>
      <c r="E92">
        <v>39538855</v>
      </c>
      <c r="G92" t="s">
        <v>4675</v>
      </c>
    </row>
    <row r="93" spans="1:7" x14ac:dyDescent="0.3">
      <c r="A93" s="42">
        <v>92</v>
      </c>
      <c r="B93" s="42">
        <v>2</v>
      </c>
      <c r="C93" t="s">
        <v>3</v>
      </c>
      <c r="D93">
        <v>19936477</v>
      </c>
      <c r="E93">
        <v>19936612</v>
      </c>
      <c r="G93" t="s">
        <v>4676</v>
      </c>
    </row>
    <row r="94" spans="1:7" x14ac:dyDescent="0.3">
      <c r="A94" s="42">
        <v>93</v>
      </c>
      <c r="B94" s="42">
        <v>2</v>
      </c>
      <c r="C94" t="s">
        <v>3</v>
      </c>
      <c r="D94">
        <v>133085885</v>
      </c>
      <c r="E94">
        <v>133086068</v>
      </c>
      <c r="F94" t="s">
        <v>405</v>
      </c>
      <c r="G94" t="s">
        <v>4485</v>
      </c>
    </row>
    <row r="95" spans="1:7" x14ac:dyDescent="0.3">
      <c r="A95" s="42">
        <v>94</v>
      </c>
      <c r="B95" s="42">
        <v>2</v>
      </c>
      <c r="C95" t="s">
        <v>3</v>
      </c>
      <c r="D95">
        <v>130823838</v>
      </c>
      <c r="E95">
        <v>130824016</v>
      </c>
      <c r="F95" t="s">
        <v>307</v>
      </c>
      <c r="G95" t="s">
        <v>4677</v>
      </c>
    </row>
    <row r="96" spans="1:7" x14ac:dyDescent="0.3">
      <c r="A96" s="42">
        <v>95</v>
      </c>
      <c r="B96" s="42">
        <v>2</v>
      </c>
      <c r="C96" t="s">
        <v>3</v>
      </c>
      <c r="D96">
        <v>312592</v>
      </c>
      <c r="E96">
        <v>312596</v>
      </c>
      <c r="F96" t="s">
        <v>1053</v>
      </c>
      <c r="G96" t="s">
        <v>4678</v>
      </c>
    </row>
    <row r="97" spans="1:7" x14ac:dyDescent="0.3">
      <c r="A97" s="42">
        <v>96</v>
      </c>
      <c r="B97" s="42">
        <v>2</v>
      </c>
      <c r="C97" t="s">
        <v>33</v>
      </c>
      <c r="D97">
        <v>112978683</v>
      </c>
      <c r="E97">
        <v>112978704</v>
      </c>
      <c r="F97" t="s">
        <v>420</v>
      </c>
      <c r="G97" t="s">
        <v>4490</v>
      </c>
    </row>
    <row r="98" spans="1:7" x14ac:dyDescent="0.3">
      <c r="A98" s="42">
        <v>97</v>
      </c>
      <c r="B98" s="42">
        <v>2</v>
      </c>
      <c r="C98" t="s">
        <v>33</v>
      </c>
      <c r="D98">
        <v>23412250</v>
      </c>
      <c r="E98">
        <v>23412410</v>
      </c>
      <c r="G98" t="s">
        <v>4679</v>
      </c>
    </row>
    <row r="99" spans="1:7" x14ac:dyDescent="0.3">
      <c r="A99" s="42">
        <v>98</v>
      </c>
      <c r="B99" s="42">
        <v>2</v>
      </c>
      <c r="C99" t="s">
        <v>33</v>
      </c>
      <c r="D99">
        <v>79234251</v>
      </c>
      <c r="E99">
        <v>79234436</v>
      </c>
      <c r="F99" t="s">
        <v>1703</v>
      </c>
      <c r="G99" t="s">
        <v>4680</v>
      </c>
    </row>
    <row r="100" spans="1:7" x14ac:dyDescent="0.3">
      <c r="A100" s="42">
        <v>99</v>
      </c>
      <c r="B100" s="42">
        <v>2</v>
      </c>
      <c r="C100" t="s">
        <v>33</v>
      </c>
      <c r="D100">
        <v>28107382</v>
      </c>
      <c r="E100">
        <v>28107439</v>
      </c>
      <c r="G100" t="s">
        <v>4681</v>
      </c>
    </row>
    <row r="101" spans="1:7" x14ac:dyDescent="0.3">
      <c r="A101" s="42">
        <v>100</v>
      </c>
      <c r="B101" s="42">
        <v>2</v>
      </c>
      <c r="C101" t="s">
        <v>75</v>
      </c>
      <c r="D101">
        <v>21191754</v>
      </c>
      <c r="E101">
        <v>21191860</v>
      </c>
      <c r="G101" t="s">
        <v>4682</v>
      </c>
    </row>
    <row r="102" spans="1:7" x14ac:dyDescent="0.3">
      <c r="A102" s="42">
        <v>101</v>
      </c>
      <c r="B102" s="42">
        <v>2</v>
      </c>
      <c r="C102" t="s">
        <v>75</v>
      </c>
      <c r="D102">
        <v>104808474</v>
      </c>
      <c r="E102">
        <v>104808653</v>
      </c>
      <c r="G102" t="s">
        <v>4683</v>
      </c>
    </row>
    <row r="103" spans="1:7" x14ac:dyDescent="0.3">
      <c r="A103" s="42">
        <v>102</v>
      </c>
      <c r="B103" s="42">
        <v>2</v>
      </c>
      <c r="C103" t="s">
        <v>0</v>
      </c>
      <c r="D103">
        <v>25123287</v>
      </c>
      <c r="E103">
        <v>25123492</v>
      </c>
      <c r="F103" t="s">
        <v>1440</v>
      </c>
      <c r="G103" t="s">
        <v>4684</v>
      </c>
    </row>
    <row r="104" spans="1:7" x14ac:dyDescent="0.3">
      <c r="A104" s="42">
        <v>103</v>
      </c>
      <c r="B104" s="42">
        <v>2</v>
      </c>
      <c r="C104" t="s">
        <v>0</v>
      </c>
      <c r="D104">
        <v>29034942</v>
      </c>
      <c r="E104">
        <v>29034951</v>
      </c>
      <c r="F104" t="s">
        <v>1461</v>
      </c>
      <c r="G104" t="s">
        <v>4495</v>
      </c>
    </row>
    <row r="105" spans="1:7" x14ac:dyDescent="0.3">
      <c r="A105" s="42">
        <v>104</v>
      </c>
      <c r="B105" s="42">
        <v>2</v>
      </c>
      <c r="C105" t="s">
        <v>0</v>
      </c>
      <c r="D105">
        <v>69222988</v>
      </c>
      <c r="E105">
        <v>69223369</v>
      </c>
      <c r="F105" t="s">
        <v>1308</v>
      </c>
      <c r="G105" t="s">
        <v>4685</v>
      </c>
    </row>
    <row r="106" spans="1:7" x14ac:dyDescent="0.3">
      <c r="A106" s="42">
        <v>105</v>
      </c>
      <c r="B106" s="42">
        <v>2</v>
      </c>
      <c r="C106" t="s">
        <v>0</v>
      </c>
      <c r="D106">
        <v>41100233</v>
      </c>
      <c r="E106">
        <v>41100309</v>
      </c>
      <c r="F106" t="s">
        <v>1248</v>
      </c>
      <c r="G106" t="s">
        <v>4686</v>
      </c>
    </row>
    <row r="107" spans="1:7" x14ac:dyDescent="0.3">
      <c r="A107" s="42">
        <v>106</v>
      </c>
      <c r="B107" s="42">
        <v>2</v>
      </c>
      <c r="C107" t="s">
        <v>0</v>
      </c>
      <c r="D107">
        <v>22833213</v>
      </c>
      <c r="E107">
        <v>22833336</v>
      </c>
      <c r="F107" t="s">
        <v>336</v>
      </c>
      <c r="G107" t="s">
        <v>4687</v>
      </c>
    </row>
    <row r="108" spans="1:7" x14ac:dyDescent="0.3">
      <c r="A108" s="42">
        <v>107</v>
      </c>
      <c r="B108" s="42">
        <v>2</v>
      </c>
      <c r="C108" t="s">
        <v>63</v>
      </c>
      <c r="D108">
        <v>88744522</v>
      </c>
      <c r="E108">
        <v>88744682</v>
      </c>
      <c r="F108" t="s">
        <v>1125</v>
      </c>
      <c r="G108" t="s">
        <v>4688</v>
      </c>
    </row>
    <row r="109" spans="1:7" x14ac:dyDescent="0.3">
      <c r="A109" s="42">
        <v>108</v>
      </c>
      <c r="B109" s="42">
        <v>2</v>
      </c>
      <c r="C109" t="s">
        <v>45</v>
      </c>
      <c r="D109">
        <v>27396961</v>
      </c>
      <c r="E109">
        <v>27397006</v>
      </c>
      <c r="G109" t="s">
        <v>4689</v>
      </c>
    </row>
    <row r="110" spans="1:7" x14ac:dyDescent="0.3">
      <c r="A110" s="42">
        <v>109</v>
      </c>
      <c r="B110" s="42">
        <v>2</v>
      </c>
      <c r="C110" t="s">
        <v>45</v>
      </c>
      <c r="D110">
        <v>57053</v>
      </c>
      <c r="E110">
        <v>57121</v>
      </c>
      <c r="G110" t="s">
        <v>4505</v>
      </c>
    </row>
    <row r="111" spans="1:7" x14ac:dyDescent="0.3">
      <c r="A111" s="42">
        <v>110</v>
      </c>
      <c r="B111" s="42">
        <v>2</v>
      </c>
      <c r="C111" t="s">
        <v>45</v>
      </c>
      <c r="D111">
        <v>36997449</v>
      </c>
      <c r="E111">
        <v>36997628</v>
      </c>
      <c r="F111" t="s">
        <v>2631</v>
      </c>
      <c r="G111" t="s">
        <v>4690</v>
      </c>
    </row>
    <row r="112" spans="1:7" x14ac:dyDescent="0.3">
      <c r="A112" s="42">
        <v>111</v>
      </c>
      <c r="B112" s="42">
        <v>2</v>
      </c>
      <c r="C112" t="s">
        <v>45</v>
      </c>
      <c r="D112">
        <v>62341026</v>
      </c>
      <c r="E112">
        <v>62341029</v>
      </c>
      <c r="F112" t="s">
        <v>2974</v>
      </c>
      <c r="G112" t="s">
        <v>4691</v>
      </c>
    </row>
    <row r="113" spans="1:7" x14ac:dyDescent="0.3">
      <c r="A113" s="42">
        <v>112</v>
      </c>
      <c r="B113" s="42">
        <v>2</v>
      </c>
      <c r="C113" t="s">
        <v>45</v>
      </c>
      <c r="D113">
        <v>21226409</v>
      </c>
      <c r="E113">
        <v>21226747</v>
      </c>
      <c r="G113" t="s">
        <v>4510</v>
      </c>
    </row>
    <row r="114" spans="1:7" x14ac:dyDescent="0.3">
      <c r="A114" s="42">
        <v>113</v>
      </c>
      <c r="B114" s="42">
        <v>2</v>
      </c>
      <c r="C114" t="s">
        <v>162</v>
      </c>
      <c r="D114">
        <v>14747888</v>
      </c>
      <c r="E114">
        <v>14748231</v>
      </c>
      <c r="F114" t="s">
        <v>1227</v>
      </c>
      <c r="G114" t="s">
        <v>4692</v>
      </c>
    </row>
    <row r="115" spans="1:7" x14ac:dyDescent="0.3">
      <c r="A115" s="42">
        <v>114</v>
      </c>
      <c r="B115" s="42">
        <v>2</v>
      </c>
      <c r="C115" t="s">
        <v>20</v>
      </c>
      <c r="D115">
        <v>50931432</v>
      </c>
      <c r="E115">
        <v>50931516</v>
      </c>
      <c r="F115" t="s">
        <v>385</v>
      </c>
      <c r="G115" t="s">
        <v>4693</v>
      </c>
    </row>
    <row r="116" spans="1:7" x14ac:dyDescent="0.3">
      <c r="A116" s="42">
        <v>115</v>
      </c>
      <c r="B116" s="42">
        <v>2</v>
      </c>
      <c r="C116" t="s">
        <v>20</v>
      </c>
      <c r="D116">
        <v>43857874</v>
      </c>
      <c r="E116">
        <v>43858175</v>
      </c>
      <c r="F116" t="s">
        <v>1196</v>
      </c>
      <c r="G116" t="s">
        <v>4694</v>
      </c>
    </row>
    <row r="117" spans="1:7" x14ac:dyDescent="0.3">
      <c r="A117" s="42">
        <v>116</v>
      </c>
      <c r="B117" s="42">
        <v>2</v>
      </c>
      <c r="C117" t="s">
        <v>20</v>
      </c>
      <c r="D117">
        <v>47017048</v>
      </c>
      <c r="E117">
        <v>47017051</v>
      </c>
      <c r="F117" t="s">
        <v>1079</v>
      </c>
      <c r="G117" t="s">
        <v>4695</v>
      </c>
    </row>
    <row r="118" spans="1:7" x14ac:dyDescent="0.3">
      <c r="A118" s="42">
        <v>117</v>
      </c>
      <c r="B118" s="42">
        <v>2</v>
      </c>
      <c r="C118" t="s">
        <v>20</v>
      </c>
      <c r="D118">
        <v>49000897</v>
      </c>
      <c r="E118">
        <v>49000999</v>
      </c>
      <c r="F118" t="s">
        <v>1145</v>
      </c>
      <c r="G118" t="s">
        <v>4696</v>
      </c>
    </row>
    <row r="119" spans="1:7" x14ac:dyDescent="0.3">
      <c r="A119" s="42">
        <v>118</v>
      </c>
      <c r="B119" s="42">
        <v>2</v>
      </c>
      <c r="C119" t="s">
        <v>20</v>
      </c>
      <c r="D119">
        <v>29218302</v>
      </c>
      <c r="E119">
        <v>29218775</v>
      </c>
      <c r="F119" t="s">
        <v>2558</v>
      </c>
      <c r="G119" t="s">
        <v>4520</v>
      </c>
    </row>
    <row r="120" spans="1:7" x14ac:dyDescent="0.3">
      <c r="A120" s="42">
        <v>119</v>
      </c>
      <c r="B120" s="42">
        <v>2</v>
      </c>
      <c r="C120" t="s">
        <v>20</v>
      </c>
      <c r="D120">
        <v>50666238</v>
      </c>
      <c r="E120">
        <v>50666380</v>
      </c>
      <c r="F120" t="s">
        <v>841</v>
      </c>
      <c r="G120" t="s">
        <v>4697</v>
      </c>
    </row>
    <row r="121" spans="1:7" x14ac:dyDescent="0.3">
      <c r="A121" s="42">
        <v>120</v>
      </c>
      <c r="B121" s="42">
        <v>2</v>
      </c>
      <c r="C121" t="s">
        <v>20</v>
      </c>
      <c r="D121">
        <v>33210552</v>
      </c>
      <c r="E121">
        <v>33210852</v>
      </c>
      <c r="F121" t="s">
        <v>1130</v>
      </c>
      <c r="G121" t="s">
        <v>4698</v>
      </c>
    </row>
    <row r="122" spans="1:7" x14ac:dyDescent="0.3">
      <c r="A122" s="42">
        <v>121</v>
      </c>
      <c r="B122" s="42">
        <v>2</v>
      </c>
      <c r="C122" t="s">
        <v>20</v>
      </c>
      <c r="D122">
        <v>50962282</v>
      </c>
      <c r="E122">
        <v>50962412</v>
      </c>
      <c r="F122" t="s">
        <v>1279</v>
      </c>
      <c r="G122" t="s">
        <v>4699</v>
      </c>
    </row>
    <row r="123" spans="1:7" x14ac:dyDescent="0.3">
      <c r="A123" s="42">
        <v>122</v>
      </c>
      <c r="B123" s="42">
        <v>2</v>
      </c>
      <c r="C123" t="s">
        <v>20</v>
      </c>
      <c r="D123">
        <v>51330265</v>
      </c>
      <c r="E123">
        <v>51330300</v>
      </c>
      <c r="F123" t="s">
        <v>270</v>
      </c>
      <c r="G123" t="s">
        <v>4700</v>
      </c>
    </row>
    <row r="124" spans="1:7" x14ac:dyDescent="0.3">
      <c r="A124" s="42">
        <v>123</v>
      </c>
      <c r="B124" s="42">
        <v>2</v>
      </c>
      <c r="C124" t="s">
        <v>20</v>
      </c>
      <c r="D124">
        <v>1063624</v>
      </c>
      <c r="E124">
        <v>1064018</v>
      </c>
      <c r="F124" t="s">
        <v>1563</v>
      </c>
      <c r="G124" t="s">
        <v>4701</v>
      </c>
    </row>
    <row r="125" spans="1:7" x14ac:dyDescent="0.3">
      <c r="A125" s="42">
        <v>124</v>
      </c>
      <c r="B125" s="42">
        <v>2</v>
      </c>
      <c r="C125" t="s">
        <v>20</v>
      </c>
      <c r="D125">
        <v>53540845</v>
      </c>
      <c r="E125">
        <v>53541288</v>
      </c>
      <c r="G125" t="s">
        <v>4702</v>
      </c>
    </row>
    <row r="126" spans="1:7" x14ac:dyDescent="0.3">
      <c r="A126" s="42">
        <v>125</v>
      </c>
      <c r="B126" s="42">
        <v>2</v>
      </c>
      <c r="C126" t="s">
        <v>20</v>
      </c>
      <c r="D126">
        <v>6710658</v>
      </c>
      <c r="E126">
        <v>6710828</v>
      </c>
      <c r="F126" t="s">
        <v>772</v>
      </c>
      <c r="G126" t="s">
        <v>4703</v>
      </c>
    </row>
    <row r="127" spans="1:7" x14ac:dyDescent="0.3">
      <c r="A127" s="42">
        <v>126</v>
      </c>
      <c r="B127" s="42">
        <v>2</v>
      </c>
      <c r="C127" t="s">
        <v>20</v>
      </c>
      <c r="D127">
        <v>40729274</v>
      </c>
      <c r="E127">
        <v>40729387</v>
      </c>
      <c r="F127" t="s">
        <v>2262</v>
      </c>
      <c r="G127" t="s">
        <v>4704</v>
      </c>
    </row>
    <row r="128" spans="1:7" x14ac:dyDescent="0.3">
      <c r="A128" s="42">
        <v>127</v>
      </c>
      <c r="B128" s="42">
        <v>2</v>
      </c>
      <c r="C128" t="s">
        <v>20</v>
      </c>
      <c r="D128">
        <v>12377078</v>
      </c>
      <c r="E128">
        <v>12377157</v>
      </c>
      <c r="G128" t="s">
        <v>4705</v>
      </c>
    </row>
    <row r="129" spans="1:7" x14ac:dyDescent="0.3">
      <c r="A129" s="42">
        <v>128</v>
      </c>
      <c r="B129" s="42">
        <v>2</v>
      </c>
      <c r="C129" t="s">
        <v>72</v>
      </c>
      <c r="D129">
        <v>130986931</v>
      </c>
      <c r="E129">
        <v>130986965</v>
      </c>
      <c r="G129" t="s">
        <v>4706</v>
      </c>
    </row>
    <row r="130" spans="1:7" x14ac:dyDescent="0.3">
      <c r="A130" s="42">
        <v>129</v>
      </c>
      <c r="B130" s="42">
        <v>2</v>
      </c>
      <c r="C130" t="s">
        <v>72</v>
      </c>
      <c r="D130">
        <v>233216150</v>
      </c>
      <c r="E130">
        <v>233216221</v>
      </c>
      <c r="G130" t="s">
        <v>4707</v>
      </c>
    </row>
    <row r="131" spans="1:7" x14ac:dyDescent="0.3">
      <c r="A131" s="42">
        <v>130</v>
      </c>
      <c r="B131" s="42">
        <v>2</v>
      </c>
      <c r="C131" t="s">
        <v>72</v>
      </c>
      <c r="D131">
        <v>1801628</v>
      </c>
      <c r="E131">
        <v>1802046</v>
      </c>
      <c r="F131" t="s">
        <v>676</v>
      </c>
      <c r="G131" t="s">
        <v>4523</v>
      </c>
    </row>
    <row r="132" spans="1:7" x14ac:dyDescent="0.3">
      <c r="A132" s="42">
        <v>131</v>
      </c>
      <c r="B132" s="42">
        <v>2</v>
      </c>
      <c r="C132" t="s">
        <v>72</v>
      </c>
      <c r="D132">
        <v>131046313</v>
      </c>
      <c r="E132">
        <v>131046481</v>
      </c>
      <c r="G132" t="s">
        <v>4708</v>
      </c>
    </row>
    <row r="133" spans="1:7" x14ac:dyDescent="0.3">
      <c r="A133" s="42">
        <v>132</v>
      </c>
      <c r="B133" s="42">
        <v>2</v>
      </c>
      <c r="C133" t="s">
        <v>72</v>
      </c>
      <c r="D133">
        <v>74357851</v>
      </c>
      <c r="E133">
        <v>74357873</v>
      </c>
      <c r="G133" t="s">
        <v>4709</v>
      </c>
    </row>
    <row r="134" spans="1:7" x14ac:dyDescent="0.3">
      <c r="A134" s="42">
        <v>133</v>
      </c>
      <c r="B134" s="42">
        <v>2</v>
      </c>
      <c r="C134" t="s">
        <v>72</v>
      </c>
      <c r="D134">
        <v>105853494</v>
      </c>
      <c r="E134">
        <v>105853527</v>
      </c>
      <c r="G134" t="s">
        <v>4710</v>
      </c>
    </row>
    <row r="135" spans="1:7" x14ac:dyDescent="0.3">
      <c r="A135" s="42">
        <v>134</v>
      </c>
      <c r="B135" s="42">
        <v>2</v>
      </c>
      <c r="C135" t="s">
        <v>72</v>
      </c>
      <c r="D135">
        <v>200775458</v>
      </c>
      <c r="E135">
        <v>200775617</v>
      </c>
      <c r="F135" t="s">
        <v>2283</v>
      </c>
      <c r="G135" t="s">
        <v>4530</v>
      </c>
    </row>
    <row r="136" spans="1:7" x14ac:dyDescent="0.3">
      <c r="A136" s="42">
        <v>135</v>
      </c>
      <c r="B136" s="42">
        <v>2</v>
      </c>
      <c r="C136" t="s">
        <v>37</v>
      </c>
      <c r="D136">
        <v>29611903</v>
      </c>
      <c r="E136">
        <v>29611925</v>
      </c>
      <c r="F136" t="s">
        <v>3203</v>
      </c>
      <c r="G136" t="s">
        <v>4532</v>
      </c>
    </row>
    <row r="137" spans="1:7" x14ac:dyDescent="0.3">
      <c r="A137" s="42">
        <v>136</v>
      </c>
      <c r="B137" s="42">
        <v>2</v>
      </c>
      <c r="C137" t="s">
        <v>100</v>
      </c>
      <c r="D137">
        <v>50629038</v>
      </c>
      <c r="E137">
        <v>50629111</v>
      </c>
      <c r="F137" t="s">
        <v>443</v>
      </c>
      <c r="G137" t="s">
        <v>4711</v>
      </c>
    </row>
    <row r="138" spans="1:7" x14ac:dyDescent="0.3">
      <c r="A138" s="42">
        <v>137</v>
      </c>
      <c r="B138" s="42">
        <v>2</v>
      </c>
      <c r="C138" t="s">
        <v>100</v>
      </c>
      <c r="D138">
        <v>42394853</v>
      </c>
      <c r="E138">
        <v>42395068</v>
      </c>
      <c r="F138" t="s">
        <v>2299</v>
      </c>
      <c r="G138" t="s">
        <v>4712</v>
      </c>
    </row>
    <row r="139" spans="1:7" x14ac:dyDescent="0.3">
      <c r="A139" s="42">
        <v>138</v>
      </c>
      <c r="B139" s="42">
        <v>2</v>
      </c>
      <c r="C139" t="s">
        <v>11</v>
      </c>
      <c r="D139">
        <v>195489708</v>
      </c>
      <c r="E139">
        <v>195489783</v>
      </c>
      <c r="F139" t="s">
        <v>68</v>
      </c>
      <c r="G139" t="s">
        <v>4713</v>
      </c>
    </row>
    <row r="140" spans="1:7" x14ac:dyDescent="0.3">
      <c r="A140" s="42">
        <v>139</v>
      </c>
      <c r="B140" s="42">
        <v>2</v>
      </c>
      <c r="C140" t="s">
        <v>11</v>
      </c>
      <c r="D140">
        <v>73045556</v>
      </c>
      <c r="E140">
        <v>73045687</v>
      </c>
      <c r="F140" t="s">
        <v>2126</v>
      </c>
      <c r="G140" t="s">
        <v>4542</v>
      </c>
    </row>
    <row r="141" spans="1:7" x14ac:dyDescent="0.3">
      <c r="A141" s="42">
        <v>140</v>
      </c>
      <c r="B141" s="42">
        <v>2</v>
      </c>
      <c r="C141" t="s">
        <v>11</v>
      </c>
      <c r="D141">
        <v>138763894</v>
      </c>
      <c r="E141">
        <v>138763900</v>
      </c>
      <c r="F141" t="s">
        <v>3091</v>
      </c>
      <c r="G141" t="s">
        <v>4714</v>
      </c>
    </row>
    <row r="142" spans="1:7" x14ac:dyDescent="0.3">
      <c r="A142" s="42">
        <v>141</v>
      </c>
      <c r="B142" s="42">
        <v>2</v>
      </c>
      <c r="C142" t="s">
        <v>104</v>
      </c>
      <c r="D142">
        <v>675827</v>
      </c>
      <c r="E142">
        <v>675937</v>
      </c>
      <c r="F142" t="s">
        <v>2073</v>
      </c>
      <c r="G142" t="s">
        <v>4715</v>
      </c>
    </row>
    <row r="143" spans="1:7" x14ac:dyDescent="0.3">
      <c r="A143" s="42">
        <v>142</v>
      </c>
      <c r="B143" s="42">
        <v>2</v>
      </c>
      <c r="C143" t="s">
        <v>104</v>
      </c>
      <c r="D143">
        <v>56023843</v>
      </c>
      <c r="E143">
        <v>56023922</v>
      </c>
      <c r="G143" t="s">
        <v>4550</v>
      </c>
    </row>
    <row r="144" spans="1:7" x14ac:dyDescent="0.3">
      <c r="A144" s="42">
        <v>143</v>
      </c>
      <c r="B144" s="42">
        <v>2</v>
      </c>
      <c r="C144" t="s">
        <v>104</v>
      </c>
      <c r="D144">
        <v>25162716</v>
      </c>
      <c r="E144">
        <v>25162899</v>
      </c>
      <c r="F144" t="s">
        <v>1625</v>
      </c>
      <c r="G144" t="s">
        <v>4551</v>
      </c>
    </row>
    <row r="145" spans="1:7" x14ac:dyDescent="0.3">
      <c r="A145" s="42">
        <v>144</v>
      </c>
      <c r="B145" s="42">
        <v>2</v>
      </c>
      <c r="C145" t="s">
        <v>104</v>
      </c>
      <c r="D145">
        <v>155702931</v>
      </c>
      <c r="E145">
        <v>155703139</v>
      </c>
      <c r="F145" t="s">
        <v>687</v>
      </c>
      <c r="G145" t="s">
        <v>4716</v>
      </c>
    </row>
    <row r="146" spans="1:7" x14ac:dyDescent="0.3">
      <c r="A146" s="42">
        <v>145</v>
      </c>
      <c r="B146" s="42">
        <v>2</v>
      </c>
      <c r="C146" t="s">
        <v>104</v>
      </c>
      <c r="D146">
        <v>89619051</v>
      </c>
      <c r="E146">
        <v>89619054</v>
      </c>
      <c r="F146" t="s">
        <v>106</v>
      </c>
      <c r="G146" t="s">
        <v>4555</v>
      </c>
    </row>
    <row r="147" spans="1:7" x14ac:dyDescent="0.3">
      <c r="A147" s="42">
        <v>146</v>
      </c>
      <c r="B147" s="42">
        <v>2</v>
      </c>
      <c r="C147" t="s">
        <v>88</v>
      </c>
      <c r="D147">
        <v>126409061</v>
      </c>
      <c r="E147">
        <v>126409228</v>
      </c>
      <c r="F147" t="s">
        <v>1828</v>
      </c>
      <c r="G147" t="s">
        <v>4717</v>
      </c>
    </row>
    <row r="148" spans="1:7" x14ac:dyDescent="0.3">
      <c r="A148" s="42">
        <v>147</v>
      </c>
      <c r="B148" s="42">
        <v>2</v>
      </c>
      <c r="C148" t="s">
        <v>88</v>
      </c>
      <c r="D148">
        <v>496069</v>
      </c>
      <c r="E148">
        <v>496300</v>
      </c>
      <c r="F148" t="s">
        <v>3446</v>
      </c>
      <c r="G148" t="s">
        <v>4718</v>
      </c>
    </row>
    <row r="149" spans="1:7" x14ac:dyDescent="0.3">
      <c r="A149" s="42">
        <v>148</v>
      </c>
      <c r="B149" s="42">
        <v>2</v>
      </c>
      <c r="C149" t="s">
        <v>88</v>
      </c>
      <c r="D149">
        <v>1828098</v>
      </c>
      <c r="E149">
        <v>1828312</v>
      </c>
      <c r="G149" t="s">
        <v>4719</v>
      </c>
    </row>
    <row r="150" spans="1:7" x14ac:dyDescent="0.3">
      <c r="A150" s="42">
        <v>149</v>
      </c>
      <c r="B150" s="42">
        <v>2</v>
      </c>
      <c r="C150" t="s">
        <v>88</v>
      </c>
      <c r="D150">
        <v>140220803</v>
      </c>
      <c r="E150">
        <v>140220811</v>
      </c>
      <c r="F150" t="s">
        <v>1594</v>
      </c>
      <c r="G150" t="s">
        <v>4558</v>
      </c>
    </row>
    <row r="151" spans="1:7" x14ac:dyDescent="0.3">
      <c r="A151" s="42">
        <v>150</v>
      </c>
      <c r="B151" s="42">
        <v>2</v>
      </c>
      <c r="C151" t="s">
        <v>88</v>
      </c>
      <c r="D151">
        <v>13810143</v>
      </c>
      <c r="E151">
        <v>13810280</v>
      </c>
      <c r="F151" t="s">
        <v>1690</v>
      </c>
      <c r="G151" t="s">
        <v>4720</v>
      </c>
    </row>
    <row r="152" spans="1:7" x14ac:dyDescent="0.3">
      <c r="A152" s="42">
        <v>151</v>
      </c>
      <c r="B152" s="42">
        <v>2</v>
      </c>
      <c r="C152" t="s">
        <v>88</v>
      </c>
      <c r="D152">
        <v>131281008</v>
      </c>
      <c r="E152">
        <v>131281291</v>
      </c>
      <c r="F152" t="s">
        <v>90</v>
      </c>
      <c r="G152" t="s">
        <v>4721</v>
      </c>
    </row>
    <row r="153" spans="1:7" x14ac:dyDescent="0.3">
      <c r="A153" s="42">
        <v>152</v>
      </c>
      <c r="B153" s="42">
        <v>2</v>
      </c>
      <c r="C153" t="s">
        <v>88</v>
      </c>
      <c r="D153">
        <v>154070325</v>
      </c>
      <c r="E153">
        <v>154070374</v>
      </c>
      <c r="G153" t="s">
        <v>4722</v>
      </c>
    </row>
    <row r="154" spans="1:7" x14ac:dyDescent="0.3">
      <c r="A154" s="42">
        <v>153</v>
      </c>
      <c r="B154" s="42">
        <v>2</v>
      </c>
      <c r="C154" t="s">
        <v>41</v>
      </c>
      <c r="D154">
        <v>29404724</v>
      </c>
      <c r="E154">
        <v>29404734</v>
      </c>
      <c r="F154" t="s">
        <v>2122</v>
      </c>
      <c r="G154" t="s">
        <v>4723</v>
      </c>
    </row>
    <row r="155" spans="1:7" x14ac:dyDescent="0.3">
      <c r="A155" s="42">
        <v>154</v>
      </c>
      <c r="B155" s="42">
        <v>2</v>
      </c>
      <c r="C155" t="s">
        <v>41</v>
      </c>
      <c r="D155">
        <v>168435914</v>
      </c>
      <c r="E155">
        <v>168436354</v>
      </c>
      <c r="F155" t="s">
        <v>1820</v>
      </c>
      <c r="G155" t="s">
        <v>4724</v>
      </c>
    </row>
    <row r="156" spans="1:7" x14ac:dyDescent="0.3">
      <c r="A156" s="42">
        <v>155</v>
      </c>
      <c r="B156" s="42">
        <v>2</v>
      </c>
      <c r="C156" t="s">
        <v>41</v>
      </c>
      <c r="D156">
        <v>160182438</v>
      </c>
      <c r="E156">
        <v>160182555</v>
      </c>
      <c r="F156" t="s">
        <v>1578</v>
      </c>
      <c r="G156" t="s">
        <v>4725</v>
      </c>
    </row>
    <row r="157" spans="1:7" x14ac:dyDescent="0.3">
      <c r="A157" s="42">
        <v>156</v>
      </c>
      <c r="B157" s="42">
        <v>2</v>
      </c>
      <c r="C157" t="s">
        <v>41</v>
      </c>
      <c r="D157">
        <v>159360073</v>
      </c>
      <c r="E157">
        <v>159360210</v>
      </c>
      <c r="G157" t="s">
        <v>4726</v>
      </c>
    </row>
    <row r="158" spans="1:7" x14ac:dyDescent="0.3">
      <c r="A158" s="42">
        <v>157</v>
      </c>
      <c r="B158" s="42">
        <v>2</v>
      </c>
      <c r="C158" t="s">
        <v>41</v>
      </c>
      <c r="D158">
        <v>74072242</v>
      </c>
      <c r="E158">
        <v>74072377</v>
      </c>
      <c r="F158" t="s">
        <v>2810</v>
      </c>
      <c r="G158" t="s">
        <v>4727</v>
      </c>
    </row>
    <row r="159" spans="1:7" x14ac:dyDescent="0.3">
      <c r="A159" s="42">
        <v>158</v>
      </c>
      <c r="B159" s="42">
        <v>2</v>
      </c>
      <c r="C159" t="s">
        <v>41</v>
      </c>
      <c r="D159">
        <v>28664155</v>
      </c>
      <c r="E159">
        <v>28664191</v>
      </c>
      <c r="G159" t="s">
        <v>4728</v>
      </c>
    </row>
    <row r="160" spans="1:7" x14ac:dyDescent="0.3">
      <c r="A160" s="42">
        <v>159</v>
      </c>
      <c r="B160" s="42">
        <v>2</v>
      </c>
      <c r="C160" t="s">
        <v>41</v>
      </c>
      <c r="D160">
        <v>27185676</v>
      </c>
      <c r="E160">
        <v>27185897</v>
      </c>
      <c r="G160" t="s">
        <v>4729</v>
      </c>
    </row>
    <row r="161" spans="1:7" x14ac:dyDescent="0.3">
      <c r="A161" s="42">
        <v>160</v>
      </c>
      <c r="B161" s="42">
        <v>2</v>
      </c>
      <c r="C161" t="s">
        <v>15</v>
      </c>
      <c r="D161">
        <v>135413023</v>
      </c>
      <c r="E161">
        <v>135413100</v>
      </c>
      <c r="F161" t="s">
        <v>2756</v>
      </c>
      <c r="G161" t="s">
        <v>4730</v>
      </c>
    </row>
    <row r="162" spans="1:7" x14ac:dyDescent="0.3">
      <c r="A162" s="42">
        <v>161</v>
      </c>
      <c r="B162" s="42">
        <v>2</v>
      </c>
      <c r="C162" t="s">
        <v>15</v>
      </c>
      <c r="D162">
        <v>158750384</v>
      </c>
      <c r="E162">
        <v>158750418</v>
      </c>
      <c r="G162" t="s">
        <v>4731</v>
      </c>
    </row>
    <row r="163" spans="1:7" x14ac:dyDescent="0.3">
      <c r="A163" s="42">
        <v>162</v>
      </c>
      <c r="B163" s="42">
        <v>2</v>
      </c>
      <c r="C163" t="s">
        <v>15</v>
      </c>
      <c r="D163">
        <v>158750985</v>
      </c>
      <c r="E163">
        <v>158751185</v>
      </c>
      <c r="G163" t="s">
        <v>4583</v>
      </c>
    </row>
    <row r="164" spans="1:7" x14ac:dyDescent="0.3">
      <c r="A164" s="42">
        <v>163</v>
      </c>
      <c r="B164" s="42">
        <v>2</v>
      </c>
      <c r="C164" t="s">
        <v>15</v>
      </c>
      <c r="D164">
        <v>64043012</v>
      </c>
      <c r="E164">
        <v>64043120</v>
      </c>
      <c r="F164" t="s">
        <v>203</v>
      </c>
      <c r="G164" t="s">
        <v>4732</v>
      </c>
    </row>
    <row r="165" spans="1:7" x14ac:dyDescent="0.3">
      <c r="A165" s="42">
        <v>164</v>
      </c>
      <c r="B165" s="42">
        <v>2</v>
      </c>
      <c r="C165" t="s">
        <v>15</v>
      </c>
      <c r="D165">
        <v>100343083</v>
      </c>
      <c r="E165">
        <v>100343111</v>
      </c>
      <c r="F165" t="s">
        <v>459</v>
      </c>
      <c r="G165" t="s">
        <v>4580</v>
      </c>
    </row>
    <row r="166" spans="1:7" x14ac:dyDescent="0.3">
      <c r="A166" s="42">
        <v>165</v>
      </c>
      <c r="B166" s="42">
        <v>2</v>
      </c>
      <c r="C166" t="s">
        <v>15</v>
      </c>
      <c r="D166">
        <v>5111635</v>
      </c>
      <c r="E166">
        <v>5111642</v>
      </c>
      <c r="F166" t="s">
        <v>1401</v>
      </c>
      <c r="G166" t="s">
        <v>4733</v>
      </c>
    </row>
    <row r="167" spans="1:7" x14ac:dyDescent="0.3">
      <c r="A167" s="42">
        <v>166</v>
      </c>
      <c r="B167" s="42">
        <v>2</v>
      </c>
      <c r="C167" t="s">
        <v>29</v>
      </c>
      <c r="D167">
        <v>48675911</v>
      </c>
      <c r="E167">
        <v>48676055</v>
      </c>
      <c r="G167" t="s">
        <v>4734</v>
      </c>
    </row>
    <row r="168" spans="1:7" x14ac:dyDescent="0.3">
      <c r="A168" s="42">
        <v>167</v>
      </c>
      <c r="B168" s="42">
        <v>2</v>
      </c>
      <c r="C168" t="s">
        <v>29</v>
      </c>
      <c r="D168">
        <v>49427283</v>
      </c>
      <c r="E168">
        <v>49427416</v>
      </c>
      <c r="G168" t="s">
        <v>4735</v>
      </c>
    </row>
    <row r="169" spans="1:7" x14ac:dyDescent="0.3">
      <c r="A169" s="42">
        <v>168</v>
      </c>
      <c r="B169" s="42">
        <v>2</v>
      </c>
      <c r="C169" t="s">
        <v>29</v>
      </c>
      <c r="D169">
        <v>22132714</v>
      </c>
      <c r="E169">
        <v>22132927</v>
      </c>
      <c r="F169" t="s">
        <v>471</v>
      </c>
      <c r="G169" t="s">
        <v>4736</v>
      </c>
    </row>
    <row r="170" spans="1:7" x14ac:dyDescent="0.3">
      <c r="A170" s="42">
        <v>169</v>
      </c>
      <c r="B170" s="42">
        <v>2</v>
      </c>
      <c r="C170" t="s">
        <v>29</v>
      </c>
      <c r="D170">
        <v>141359674</v>
      </c>
      <c r="E170">
        <v>141359787</v>
      </c>
      <c r="F170" t="s">
        <v>1087</v>
      </c>
      <c r="G170" t="s">
        <v>4737</v>
      </c>
    </row>
    <row r="171" spans="1:7" x14ac:dyDescent="0.3">
      <c r="A171" s="42">
        <v>170</v>
      </c>
      <c r="B171" s="42">
        <v>2</v>
      </c>
      <c r="C171" t="s">
        <v>29</v>
      </c>
      <c r="D171">
        <v>143751796</v>
      </c>
      <c r="E171">
        <v>143751802</v>
      </c>
      <c r="F171" t="s">
        <v>1494</v>
      </c>
      <c r="G171" t="s">
        <v>4588</v>
      </c>
    </row>
    <row r="172" spans="1:7" x14ac:dyDescent="0.3">
      <c r="A172" s="42">
        <v>171</v>
      </c>
      <c r="B172" s="42">
        <v>2</v>
      </c>
      <c r="C172" t="s">
        <v>29</v>
      </c>
      <c r="D172">
        <v>144659883</v>
      </c>
      <c r="E172">
        <v>144660158</v>
      </c>
      <c r="F172" t="s">
        <v>127</v>
      </c>
      <c r="G172" t="s">
        <v>4738</v>
      </c>
    </row>
    <row r="173" spans="1:7" x14ac:dyDescent="0.3">
      <c r="A173" s="42">
        <v>172</v>
      </c>
      <c r="B173" s="42">
        <v>2</v>
      </c>
      <c r="C173" t="s">
        <v>29</v>
      </c>
      <c r="D173">
        <v>145755804</v>
      </c>
      <c r="E173">
        <v>145755975</v>
      </c>
      <c r="F173" t="s">
        <v>378</v>
      </c>
      <c r="G173" t="s">
        <v>4739</v>
      </c>
    </row>
    <row r="174" spans="1:7" x14ac:dyDescent="0.3">
      <c r="A174" s="42">
        <v>173</v>
      </c>
      <c r="B174" s="42">
        <v>2</v>
      </c>
      <c r="C174" t="s">
        <v>29</v>
      </c>
      <c r="D174">
        <v>599963</v>
      </c>
      <c r="E174">
        <v>600040</v>
      </c>
      <c r="F174" t="s">
        <v>1925</v>
      </c>
      <c r="G174" t="s">
        <v>4740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orkbookViewId="0"/>
  </sheetViews>
  <sheetFormatPr defaultRowHeight="14.4" x14ac:dyDescent="0.3"/>
  <cols>
    <col min="1" max="1" width="9.6640625" style="42" customWidth="1"/>
    <col min="2" max="2" width="12.5546875" style="42" customWidth="1"/>
    <col min="3" max="3" width="13.109375" customWidth="1"/>
  </cols>
  <sheetData>
    <row r="1" spans="1:7" s="28" customFormat="1" x14ac:dyDescent="0.3">
      <c r="A1" s="41" t="s">
        <v>5029</v>
      </c>
      <c r="B1" s="41" t="s">
        <v>4395</v>
      </c>
      <c r="C1" s="28" t="s">
        <v>4393</v>
      </c>
      <c r="D1" s="28" t="s">
        <v>4219</v>
      </c>
      <c r="E1" s="28" t="s">
        <v>4394</v>
      </c>
      <c r="F1" s="28" t="s">
        <v>4396</v>
      </c>
      <c r="G1" s="28" t="s">
        <v>4397</v>
      </c>
    </row>
    <row r="2" spans="1:7" x14ac:dyDescent="0.3">
      <c r="A2" s="42">
        <v>1</v>
      </c>
      <c r="B2" s="42">
        <v>8</v>
      </c>
      <c r="C2" t="s">
        <v>15</v>
      </c>
      <c r="D2">
        <v>27153655</v>
      </c>
      <c r="E2">
        <v>27155235</v>
      </c>
      <c r="F2" t="s">
        <v>4741</v>
      </c>
      <c r="G2" t="s">
        <v>4742</v>
      </c>
    </row>
    <row r="3" spans="1:7" x14ac:dyDescent="0.3">
      <c r="A3" s="42">
        <v>2</v>
      </c>
      <c r="B3" s="42">
        <v>6</v>
      </c>
      <c r="C3" t="s">
        <v>24</v>
      </c>
      <c r="D3">
        <v>247712110</v>
      </c>
      <c r="E3">
        <v>247712592</v>
      </c>
      <c r="F3" t="s">
        <v>3590</v>
      </c>
      <c r="G3" t="s">
        <v>4743</v>
      </c>
    </row>
    <row r="4" spans="1:7" x14ac:dyDescent="0.3">
      <c r="A4" s="42">
        <v>3</v>
      </c>
      <c r="B4" s="42">
        <v>6</v>
      </c>
      <c r="C4" t="s">
        <v>41</v>
      </c>
      <c r="D4">
        <v>32120625</v>
      </c>
      <c r="E4">
        <v>32121250</v>
      </c>
      <c r="F4" t="s">
        <v>4744</v>
      </c>
      <c r="G4" t="s">
        <v>4745</v>
      </c>
    </row>
    <row r="5" spans="1:7" x14ac:dyDescent="0.3">
      <c r="A5" s="42">
        <v>4</v>
      </c>
      <c r="B5" s="42">
        <v>5</v>
      </c>
      <c r="C5" t="s">
        <v>72</v>
      </c>
      <c r="D5">
        <v>177012117</v>
      </c>
      <c r="E5">
        <v>177012707</v>
      </c>
      <c r="F5" t="s">
        <v>4746</v>
      </c>
      <c r="G5" t="s">
        <v>4747</v>
      </c>
    </row>
    <row r="6" spans="1:7" x14ac:dyDescent="0.3">
      <c r="A6" s="42">
        <v>5</v>
      </c>
      <c r="B6" s="42">
        <v>5</v>
      </c>
      <c r="C6" t="s">
        <v>15</v>
      </c>
      <c r="D6">
        <v>27197239</v>
      </c>
      <c r="E6">
        <v>27198190</v>
      </c>
      <c r="F6" t="s">
        <v>4748</v>
      </c>
      <c r="G6" t="s">
        <v>4749</v>
      </c>
    </row>
    <row r="7" spans="1:7" x14ac:dyDescent="0.3">
      <c r="A7" s="42">
        <v>6</v>
      </c>
      <c r="B7" s="42">
        <v>5</v>
      </c>
      <c r="C7" t="s">
        <v>29</v>
      </c>
      <c r="D7">
        <v>120684721</v>
      </c>
      <c r="E7">
        <v>120685318</v>
      </c>
      <c r="G7" t="s">
        <v>4750</v>
      </c>
    </row>
    <row r="8" spans="1:7" x14ac:dyDescent="0.3">
      <c r="A8" s="42">
        <v>7</v>
      </c>
      <c r="B8" s="42">
        <v>4</v>
      </c>
      <c r="C8" t="s">
        <v>3</v>
      </c>
      <c r="D8">
        <v>51717674</v>
      </c>
      <c r="E8">
        <v>51718113</v>
      </c>
      <c r="F8" t="s">
        <v>4751</v>
      </c>
      <c r="G8" t="s">
        <v>4752</v>
      </c>
    </row>
    <row r="9" spans="1:7" x14ac:dyDescent="0.3">
      <c r="A9" s="42">
        <v>8</v>
      </c>
      <c r="B9" s="42">
        <v>4</v>
      </c>
      <c r="C9" t="s">
        <v>33</v>
      </c>
      <c r="D9">
        <v>110885345</v>
      </c>
      <c r="E9">
        <v>110885927</v>
      </c>
      <c r="F9" t="s">
        <v>4753</v>
      </c>
      <c r="G9" t="s">
        <v>4754</v>
      </c>
    </row>
    <row r="10" spans="1:7" x14ac:dyDescent="0.3">
      <c r="A10" s="42">
        <v>9</v>
      </c>
      <c r="B10" s="42">
        <v>4</v>
      </c>
      <c r="C10" t="s">
        <v>72</v>
      </c>
      <c r="D10">
        <v>177023667</v>
      </c>
      <c r="E10">
        <v>177024503</v>
      </c>
      <c r="G10" t="s">
        <v>4755</v>
      </c>
    </row>
    <row r="11" spans="1:7" x14ac:dyDescent="0.3">
      <c r="A11" s="42">
        <v>10</v>
      </c>
      <c r="B11" s="42">
        <v>4</v>
      </c>
      <c r="C11" t="s">
        <v>100</v>
      </c>
      <c r="D11">
        <v>46472568</v>
      </c>
      <c r="E11">
        <v>46473344</v>
      </c>
      <c r="G11" t="s">
        <v>4756</v>
      </c>
    </row>
    <row r="12" spans="1:7" x14ac:dyDescent="0.3">
      <c r="A12" s="42">
        <v>11</v>
      </c>
      <c r="B12" s="42">
        <v>4</v>
      </c>
      <c r="C12" t="s">
        <v>104</v>
      </c>
      <c r="D12">
        <v>4864430</v>
      </c>
      <c r="E12">
        <v>4864903</v>
      </c>
      <c r="F12" t="s">
        <v>3056</v>
      </c>
      <c r="G12" t="s">
        <v>4757</v>
      </c>
    </row>
    <row r="13" spans="1:7" x14ac:dyDescent="0.3">
      <c r="A13" s="42">
        <v>12</v>
      </c>
      <c r="B13" s="42">
        <v>4</v>
      </c>
      <c r="C13" t="s">
        <v>41</v>
      </c>
      <c r="D13">
        <v>25042090</v>
      </c>
      <c r="E13">
        <v>25042549</v>
      </c>
      <c r="F13" t="s">
        <v>4758</v>
      </c>
      <c r="G13" t="s">
        <v>4759</v>
      </c>
    </row>
    <row r="14" spans="1:7" x14ac:dyDescent="0.3">
      <c r="A14" s="42">
        <v>13</v>
      </c>
      <c r="B14" s="42">
        <v>4</v>
      </c>
      <c r="C14" t="s">
        <v>15</v>
      </c>
      <c r="D14">
        <v>27199726</v>
      </c>
      <c r="E14">
        <v>27199917</v>
      </c>
      <c r="F14" t="s">
        <v>4760</v>
      </c>
      <c r="G14" t="s">
        <v>4761</v>
      </c>
    </row>
    <row r="15" spans="1:7" x14ac:dyDescent="0.3">
      <c r="A15" s="42">
        <v>14</v>
      </c>
      <c r="B15" s="42">
        <v>3</v>
      </c>
      <c r="C15" t="s">
        <v>24</v>
      </c>
      <c r="D15">
        <v>25257505</v>
      </c>
      <c r="E15">
        <v>25257979</v>
      </c>
      <c r="F15" t="s">
        <v>4762</v>
      </c>
      <c r="G15" t="s">
        <v>4763</v>
      </c>
    </row>
    <row r="16" spans="1:7" x14ac:dyDescent="0.3">
      <c r="A16" s="42">
        <v>15</v>
      </c>
      <c r="B16" s="42">
        <v>3</v>
      </c>
      <c r="C16" t="s">
        <v>56</v>
      </c>
      <c r="D16">
        <v>60738995</v>
      </c>
      <c r="E16">
        <v>60739020</v>
      </c>
      <c r="F16" t="s">
        <v>4764</v>
      </c>
      <c r="G16" t="s">
        <v>4765</v>
      </c>
    </row>
    <row r="17" spans="1:7" x14ac:dyDescent="0.3">
      <c r="A17" s="42">
        <v>16</v>
      </c>
      <c r="B17" s="42">
        <v>3</v>
      </c>
      <c r="C17" t="s">
        <v>3</v>
      </c>
      <c r="D17">
        <v>58132093</v>
      </c>
      <c r="E17">
        <v>58132559</v>
      </c>
      <c r="F17" t="s">
        <v>4766</v>
      </c>
      <c r="G17" t="s">
        <v>4767</v>
      </c>
    </row>
    <row r="18" spans="1:7" x14ac:dyDescent="0.3">
      <c r="A18" s="42">
        <v>17</v>
      </c>
      <c r="B18" s="42">
        <v>3</v>
      </c>
      <c r="C18" t="s">
        <v>3</v>
      </c>
      <c r="D18">
        <v>54891213</v>
      </c>
      <c r="E18">
        <v>54891637</v>
      </c>
      <c r="F18" t="s">
        <v>4768</v>
      </c>
      <c r="G18" t="s">
        <v>4769</v>
      </c>
    </row>
    <row r="19" spans="1:7" x14ac:dyDescent="0.3">
      <c r="A19" s="42">
        <v>18</v>
      </c>
      <c r="B19" s="42">
        <v>3</v>
      </c>
      <c r="C19" t="s">
        <v>33</v>
      </c>
      <c r="D19">
        <v>41593416</v>
      </c>
      <c r="E19">
        <v>41593583</v>
      </c>
      <c r="F19" t="s">
        <v>4770</v>
      </c>
      <c r="G19" t="s">
        <v>4771</v>
      </c>
    </row>
    <row r="20" spans="1:7" x14ac:dyDescent="0.3">
      <c r="A20" s="42">
        <v>19</v>
      </c>
      <c r="B20" s="42">
        <v>3</v>
      </c>
      <c r="C20" t="s">
        <v>33</v>
      </c>
      <c r="D20">
        <v>113496400</v>
      </c>
      <c r="E20">
        <v>113496683</v>
      </c>
      <c r="F20" t="s">
        <v>233</v>
      </c>
      <c r="G20" t="s">
        <v>4772</v>
      </c>
    </row>
    <row r="21" spans="1:7" x14ac:dyDescent="0.3">
      <c r="A21" s="42">
        <v>20</v>
      </c>
      <c r="B21" s="42">
        <v>3</v>
      </c>
      <c r="C21" t="s">
        <v>0</v>
      </c>
      <c r="D21">
        <v>42749336</v>
      </c>
      <c r="E21">
        <v>42749886</v>
      </c>
      <c r="F21" t="s">
        <v>4773</v>
      </c>
      <c r="G21" t="s">
        <v>4774</v>
      </c>
    </row>
    <row r="22" spans="1:7" x14ac:dyDescent="0.3">
      <c r="A22" s="42">
        <v>21</v>
      </c>
      <c r="B22" s="42">
        <v>3</v>
      </c>
      <c r="C22" t="s">
        <v>72</v>
      </c>
      <c r="D22">
        <v>177025859</v>
      </c>
      <c r="E22">
        <v>177025999</v>
      </c>
      <c r="F22" t="s">
        <v>4775</v>
      </c>
      <c r="G22" t="s">
        <v>4776</v>
      </c>
    </row>
    <row r="23" spans="1:7" x14ac:dyDescent="0.3">
      <c r="A23" s="42">
        <v>22</v>
      </c>
      <c r="B23" s="42">
        <v>3</v>
      </c>
      <c r="C23" t="s">
        <v>7</v>
      </c>
      <c r="D23">
        <v>36421857</v>
      </c>
      <c r="E23">
        <v>36421956</v>
      </c>
      <c r="F23" t="s">
        <v>4777</v>
      </c>
      <c r="G23" t="s">
        <v>4778</v>
      </c>
    </row>
    <row r="24" spans="1:7" x14ac:dyDescent="0.3">
      <c r="A24" s="42">
        <v>23</v>
      </c>
      <c r="B24" s="42">
        <v>3</v>
      </c>
      <c r="C24" t="s">
        <v>100</v>
      </c>
      <c r="D24">
        <v>45608448</v>
      </c>
      <c r="E24">
        <v>45608517</v>
      </c>
      <c r="F24" t="s">
        <v>4779</v>
      </c>
      <c r="G24" t="s">
        <v>4780</v>
      </c>
    </row>
    <row r="25" spans="1:7" x14ac:dyDescent="0.3">
      <c r="A25" s="42">
        <v>24</v>
      </c>
      <c r="B25" s="42">
        <v>3</v>
      </c>
      <c r="C25" t="s">
        <v>104</v>
      </c>
      <c r="D25">
        <v>87770357</v>
      </c>
      <c r="E25">
        <v>87770783</v>
      </c>
      <c r="F25" t="s">
        <v>4781</v>
      </c>
      <c r="G25" t="s">
        <v>4782</v>
      </c>
    </row>
    <row r="26" spans="1:7" x14ac:dyDescent="0.3">
      <c r="A26" s="42">
        <v>25</v>
      </c>
      <c r="B26" s="42">
        <v>3</v>
      </c>
      <c r="C26" t="s">
        <v>88</v>
      </c>
      <c r="D26">
        <v>180231084</v>
      </c>
      <c r="E26">
        <v>180231195</v>
      </c>
      <c r="F26" t="s">
        <v>4783</v>
      </c>
      <c r="G26" t="s">
        <v>4784</v>
      </c>
    </row>
    <row r="27" spans="1:7" x14ac:dyDescent="0.3">
      <c r="A27" s="42">
        <v>26</v>
      </c>
      <c r="B27" s="42">
        <v>3</v>
      </c>
      <c r="C27" t="s">
        <v>88</v>
      </c>
      <c r="D27">
        <v>92930530</v>
      </c>
      <c r="E27">
        <v>92931174</v>
      </c>
      <c r="F27" t="s">
        <v>4785</v>
      </c>
      <c r="G27" t="s">
        <v>4786</v>
      </c>
    </row>
    <row r="28" spans="1:7" x14ac:dyDescent="0.3">
      <c r="A28" s="42">
        <v>27</v>
      </c>
      <c r="B28" s="42">
        <v>3</v>
      </c>
      <c r="C28" t="s">
        <v>88</v>
      </c>
      <c r="D28">
        <v>92929372</v>
      </c>
      <c r="E28">
        <v>92929680</v>
      </c>
      <c r="F28" t="s">
        <v>4785</v>
      </c>
      <c r="G28" t="s">
        <v>4787</v>
      </c>
    </row>
    <row r="29" spans="1:7" x14ac:dyDescent="0.3">
      <c r="A29" s="42">
        <v>28</v>
      </c>
      <c r="B29" s="42">
        <v>3</v>
      </c>
      <c r="C29" t="s">
        <v>29</v>
      </c>
      <c r="D29">
        <v>22446721</v>
      </c>
      <c r="E29">
        <v>22447182</v>
      </c>
      <c r="F29" t="s">
        <v>4788</v>
      </c>
      <c r="G29" t="s">
        <v>4789</v>
      </c>
    </row>
    <row r="30" spans="1:7" x14ac:dyDescent="0.3">
      <c r="A30" s="42">
        <v>29</v>
      </c>
      <c r="B30" s="42">
        <v>2</v>
      </c>
      <c r="C30" t="s">
        <v>24</v>
      </c>
      <c r="D30">
        <v>226296868</v>
      </c>
      <c r="E30">
        <v>226296872</v>
      </c>
      <c r="G30" t="s">
        <v>4790</v>
      </c>
    </row>
    <row r="31" spans="1:7" x14ac:dyDescent="0.3">
      <c r="A31" s="42">
        <v>30</v>
      </c>
      <c r="B31" s="42">
        <v>2</v>
      </c>
      <c r="C31" t="s">
        <v>24</v>
      </c>
      <c r="D31">
        <v>40388223</v>
      </c>
      <c r="E31">
        <v>40388265</v>
      </c>
      <c r="G31" t="s">
        <v>4791</v>
      </c>
    </row>
    <row r="32" spans="1:7" x14ac:dyDescent="0.3">
      <c r="A32" s="42">
        <v>31</v>
      </c>
      <c r="B32" s="42">
        <v>2</v>
      </c>
      <c r="C32" t="s">
        <v>24</v>
      </c>
      <c r="D32">
        <v>23697258</v>
      </c>
      <c r="E32">
        <v>23697507</v>
      </c>
      <c r="F32" t="s">
        <v>4792</v>
      </c>
      <c r="G32" t="s">
        <v>4793</v>
      </c>
    </row>
    <row r="33" spans="1:7" x14ac:dyDescent="0.3">
      <c r="A33" s="42">
        <v>32</v>
      </c>
      <c r="B33" s="42">
        <v>2</v>
      </c>
      <c r="C33" t="s">
        <v>24</v>
      </c>
      <c r="D33">
        <v>151345123</v>
      </c>
      <c r="E33">
        <v>151345182</v>
      </c>
      <c r="F33" t="s">
        <v>4794</v>
      </c>
      <c r="G33" t="s">
        <v>4795</v>
      </c>
    </row>
    <row r="34" spans="1:7" x14ac:dyDescent="0.3">
      <c r="A34" s="42">
        <v>33</v>
      </c>
      <c r="B34" s="42">
        <v>2</v>
      </c>
      <c r="C34" t="s">
        <v>24</v>
      </c>
      <c r="D34">
        <v>9714843</v>
      </c>
      <c r="E34">
        <v>9714846</v>
      </c>
      <c r="F34" t="s">
        <v>4796</v>
      </c>
      <c r="G34" t="s">
        <v>4797</v>
      </c>
    </row>
    <row r="35" spans="1:7" x14ac:dyDescent="0.3">
      <c r="A35" s="42">
        <v>34</v>
      </c>
      <c r="B35" s="42">
        <v>2</v>
      </c>
      <c r="C35" t="s">
        <v>24</v>
      </c>
      <c r="D35">
        <v>8412697</v>
      </c>
      <c r="E35">
        <v>8412850</v>
      </c>
      <c r="F35" t="s">
        <v>4798</v>
      </c>
      <c r="G35" t="s">
        <v>4799</v>
      </c>
    </row>
    <row r="36" spans="1:7" x14ac:dyDescent="0.3">
      <c r="A36" s="42">
        <v>35</v>
      </c>
      <c r="B36" s="42">
        <v>2</v>
      </c>
      <c r="C36" t="s">
        <v>24</v>
      </c>
      <c r="D36">
        <v>198608361</v>
      </c>
      <c r="E36">
        <v>198608384</v>
      </c>
      <c r="F36" t="s">
        <v>4800</v>
      </c>
      <c r="G36" t="s">
        <v>4801</v>
      </c>
    </row>
    <row r="37" spans="1:7" x14ac:dyDescent="0.3">
      <c r="A37" s="42">
        <v>36</v>
      </c>
      <c r="B37" s="42">
        <v>2</v>
      </c>
      <c r="C37" t="s">
        <v>24</v>
      </c>
      <c r="D37">
        <v>171154612</v>
      </c>
      <c r="E37">
        <v>171154803</v>
      </c>
      <c r="F37" t="s">
        <v>4802</v>
      </c>
      <c r="G37" t="s">
        <v>4803</v>
      </c>
    </row>
    <row r="38" spans="1:7" x14ac:dyDescent="0.3">
      <c r="A38" s="42">
        <v>37</v>
      </c>
      <c r="B38" s="42">
        <v>2</v>
      </c>
      <c r="C38" t="s">
        <v>24</v>
      </c>
      <c r="D38">
        <v>7842369</v>
      </c>
      <c r="E38">
        <v>7842407</v>
      </c>
      <c r="F38" t="s">
        <v>4804</v>
      </c>
      <c r="G38" t="s">
        <v>4805</v>
      </c>
    </row>
    <row r="39" spans="1:7" x14ac:dyDescent="0.3">
      <c r="A39" s="42">
        <v>38</v>
      </c>
      <c r="B39" s="42">
        <v>2</v>
      </c>
      <c r="C39" t="s">
        <v>224</v>
      </c>
      <c r="D39">
        <v>530805</v>
      </c>
      <c r="E39">
        <v>530837</v>
      </c>
      <c r="F39" t="s">
        <v>585</v>
      </c>
      <c r="G39" t="s">
        <v>4806</v>
      </c>
    </row>
    <row r="40" spans="1:7" x14ac:dyDescent="0.3">
      <c r="A40" s="42">
        <v>39</v>
      </c>
      <c r="B40" s="42">
        <v>2</v>
      </c>
      <c r="C40" t="s">
        <v>224</v>
      </c>
      <c r="D40">
        <v>26856105</v>
      </c>
      <c r="E40">
        <v>26856129</v>
      </c>
      <c r="F40" t="s">
        <v>4807</v>
      </c>
      <c r="G40" t="s">
        <v>4808</v>
      </c>
    </row>
    <row r="41" spans="1:7" x14ac:dyDescent="0.3">
      <c r="A41" s="42">
        <v>40</v>
      </c>
      <c r="B41" s="42">
        <v>2</v>
      </c>
      <c r="C41" t="s">
        <v>224</v>
      </c>
      <c r="D41">
        <v>21653244</v>
      </c>
      <c r="E41">
        <v>21653474</v>
      </c>
      <c r="G41" t="s">
        <v>4809</v>
      </c>
    </row>
    <row r="42" spans="1:7" x14ac:dyDescent="0.3">
      <c r="A42" s="42">
        <v>41</v>
      </c>
      <c r="B42" s="42">
        <v>2</v>
      </c>
      <c r="C42" t="s">
        <v>224</v>
      </c>
      <c r="D42">
        <v>30818479</v>
      </c>
      <c r="E42">
        <v>30818582</v>
      </c>
      <c r="G42" t="s">
        <v>4810</v>
      </c>
    </row>
    <row r="43" spans="1:7" x14ac:dyDescent="0.3">
      <c r="A43" s="42">
        <v>42</v>
      </c>
      <c r="B43" s="42">
        <v>2</v>
      </c>
      <c r="C43" t="s">
        <v>224</v>
      </c>
      <c r="D43">
        <v>77021867</v>
      </c>
      <c r="E43">
        <v>77021881</v>
      </c>
      <c r="G43" t="s">
        <v>4811</v>
      </c>
    </row>
    <row r="44" spans="1:7" x14ac:dyDescent="0.3">
      <c r="A44" s="42">
        <v>43</v>
      </c>
      <c r="B44" s="42">
        <v>2</v>
      </c>
      <c r="C44" t="s">
        <v>224</v>
      </c>
      <c r="D44">
        <v>131744460</v>
      </c>
      <c r="E44">
        <v>131744477</v>
      </c>
      <c r="F44" t="s">
        <v>4812</v>
      </c>
      <c r="G44" t="s">
        <v>4813</v>
      </c>
    </row>
    <row r="45" spans="1:7" x14ac:dyDescent="0.3">
      <c r="A45" s="42">
        <v>44</v>
      </c>
      <c r="B45" s="42">
        <v>2</v>
      </c>
      <c r="C45" t="s">
        <v>224</v>
      </c>
      <c r="D45">
        <v>131764852</v>
      </c>
      <c r="E45">
        <v>131764888</v>
      </c>
      <c r="F45" t="s">
        <v>4812</v>
      </c>
      <c r="G45" t="s">
        <v>4814</v>
      </c>
    </row>
    <row r="46" spans="1:7" x14ac:dyDescent="0.3">
      <c r="A46" s="42">
        <v>45</v>
      </c>
      <c r="B46" s="42">
        <v>2</v>
      </c>
      <c r="C46" t="s">
        <v>224</v>
      </c>
      <c r="D46">
        <v>134420183</v>
      </c>
      <c r="E46">
        <v>134420209</v>
      </c>
      <c r="F46" t="s">
        <v>2508</v>
      </c>
      <c r="G46" t="s">
        <v>4815</v>
      </c>
    </row>
    <row r="47" spans="1:7" x14ac:dyDescent="0.3">
      <c r="A47" s="42">
        <v>46</v>
      </c>
      <c r="B47" s="42">
        <v>2</v>
      </c>
      <c r="C47" t="s">
        <v>56</v>
      </c>
      <c r="D47">
        <v>1929455</v>
      </c>
      <c r="E47">
        <v>1929484</v>
      </c>
      <c r="F47" t="s">
        <v>4816</v>
      </c>
      <c r="G47" t="s">
        <v>4817</v>
      </c>
    </row>
    <row r="48" spans="1:7" x14ac:dyDescent="0.3">
      <c r="A48" s="42">
        <v>47</v>
      </c>
      <c r="B48" s="42">
        <v>2</v>
      </c>
      <c r="C48" t="s">
        <v>56</v>
      </c>
      <c r="D48">
        <v>1911511</v>
      </c>
      <c r="E48">
        <v>1911548</v>
      </c>
      <c r="F48" t="s">
        <v>4818</v>
      </c>
      <c r="G48" t="s">
        <v>4819</v>
      </c>
    </row>
    <row r="49" spans="1:7" x14ac:dyDescent="0.3">
      <c r="A49" s="42">
        <v>48</v>
      </c>
      <c r="B49" s="42">
        <v>2</v>
      </c>
      <c r="C49" t="s">
        <v>56</v>
      </c>
      <c r="D49">
        <v>2322674</v>
      </c>
      <c r="E49">
        <v>2322742</v>
      </c>
      <c r="F49" t="s">
        <v>4820</v>
      </c>
      <c r="G49" t="s">
        <v>4821</v>
      </c>
    </row>
    <row r="50" spans="1:7" x14ac:dyDescent="0.3">
      <c r="A50" s="42">
        <v>49</v>
      </c>
      <c r="B50" s="42">
        <v>2</v>
      </c>
      <c r="C50" t="s">
        <v>56</v>
      </c>
      <c r="D50">
        <v>68517164</v>
      </c>
      <c r="E50">
        <v>68517530</v>
      </c>
      <c r="F50" t="s">
        <v>1276</v>
      </c>
      <c r="G50" t="s">
        <v>4822</v>
      </c>
    </row>
    <row r="51" spans="1:7" x14ac:dyDescent="0.3">
      <c r="A51" s="42">
        <v>50</v>
      </c>
      <c r="B51" s="42">
        <v>2</v>
      </c>
      <c r="C51" t="s">
        <v>56</v>
      </c>
      <c r="D51">
        <v>1874017</v>
      </c>
      <c r="E51">
        <v>1874446</v>
      </c>
      <c r="F51" t="s">
        <v>4818</v>
      </c>
      <c r="G51" t="s">
        <v>4823</v>
      </c>
    </row>
    <row r="52" spans="1:7" x14ac:dyDescent="0.3">
      <c r="A52" s="42">
        <v>51</v>
      </c>
      <c r="B52" s="42">
        <v>2</v>
      </c>
      <c r="C52" t="s">
        <v>3</v>
      </c>
      <c r="D52">
        <v>121688441</v>
      </c>
      <c r="E52">
        <v>121688460</v>
      </c>
      <c r="F52" t="s">
        <v>4824</v>
      </c>
      <c r="G52" t="s">
        <v>4825</v>
      </c>
    </row>
    <row r="53" spans="1:7" x14ac:dyDescent="0.3">
      <c r="A53" s="42">
        <v>52</v>
      </c>
      <c r="B53" s="42">
        <v>2</v>
      </c>
      <c r="C53" t="s">
        <v>3</v>
      </c>
      <c r="D53">
        <v>53612641</v>
      </c>
      <c r="E53">
        <v>53612735</v>
      </c>
      <c r="F53" t="s">
        <v>4826</v>
      </c>
      <c r="G53" t="s">
        <v>4827</v>
      </c>
    </row>
    <row r="54" spans="1:7" x14ac:dyDescent="0.3">
      <c r="A54" s="42">
        <v>53</v>
      </c>
      <c r="B54" s="42">
        <v>2</v>
      </c>
      <c r="C54" t="s">
        <v>3</v>
      </c>
      <c r="D54">
        <v>121890311</v>
      </c>
      <c r="E54">
        <v>121890329</v>
      </c>
      <c r="F54" t="s">
        <v>4828</v>
      </c>
      <c r="G54" t="s">
        <v>4829</v>
      </c>
    </row>
    <row r="55" spans="1:7" x14ac:dyDescent="0.3">
      <c r="A55" s="42">
        <v>54</v>
      </c>
      <c r="B55" s="42">
        <v>2</v>
      </c>
      <c r="C55" t="s">
        <v>3</v>
      </c>
      <c r="D55">
        <v>116996931</v>
      </c>
      <c r="E55">
        <v>116997023</v>
      </c>
      <c r="F55" t="s">
        <v>4830</v>
      </c>
      <c r="G55" t="s">
        <v>4831</v>
      </c>
    </row>
    <row r="56" spans="1:7" x14ac:dyDescent="0.3">
      <c r="A56" s="42">
        <v>55</v>
      </c>
      <c r="B56" s="42">
        <v>2</v>
      </c>
      <c r="C56" t="s">
        <v>33</v>
      </c>
      <c r="D56">
        <v>49792685</v>
      </c>
      <c r="E56">
        <v>49792768</v>
      </c>
      <c r="F56" t="s">
        <v>4832</v>
      </c>
      <c r="G56" t="s">
        <v>4833</v>
      </c>
    </row>
    <row r="57" spans="1:7" x14ac:dyDescent="0.3">
      <c r="A57" s="42">
        <v>56</v>
      </c>
      <c r="B57" s="42">
        <v>2</v>
      </c>
      <c r="C57" t="s">
        <v>33</v>
      </c>
      <c r="D57">
        <v>114814680</v>
      </c>
      <c r="E57">
        <v>114814707</v>
      </c>
      <c r="F57" t="s">
        <v>3140</v>
      </c>
      <c r="G57" t="s">
        <v>4834</v>
      </c>
    </row>
    <row r="58" spans="1:7" x14ac:dyDescent="0.3">
      <c r="A58" s="42">
        <v>57</v>
      </c>
      <c r="B58" s="42">
        <v>2</v>
      </c>
      <c r="C58" t="s">
        <v>33</v>
      </c>
      <c r="D58">
        <v>102104707</v>
      </c>
      <c r="E58">
        <v>102104992</v>
      </c>
      <c r="F58" t="s">
        <v>4835</v>
      </c>
      <c r="G58" t="s">
        <v>4836</v>
      </c>
    </row>
    <row r="59" spans="1:7" x14ac:dyDescent="0.3">
      <c r="A59" s="42">
        <v>58</v>
      </c>
      <c r="B59" s="42">
        <v>2</v>
      </c>
      <c r="C59" t="s">
        <v>33</v>
      </c>
      <c r="D59">
        <v>51797646</v>
      </c>
      <c r="E59">
        <v>51797794</v>
      </c>
      <c r="F59" t="s">
        <v>4837</v>
      </c>
      <c r="G59" t="s">
        <v>4838</v>
      </c>
    </row>
    <row r="60" spans="1:7" x14ac:dyDescent="0.3">
      <c r="A60" s="42">
        <v>59</v>
      </c>
      <c r="B60" s="42">
        <v>2</v>
      </c>
      <c r="C60" t="s">
        <v>33</v>
      </c>
      <c r="D60">
        <v>107144026</v>
      </c>
      <c r="E60">
        <v>107144037</v>
      </c>
      <c r="F60" t="s">
        <v>4839</v>
      </c>
      <c r="G60" t="s">
        <v>4840</v>
      </c>
    </row>
    <row r="61" spans="1:7" x14ac:dyDescent="0.3">
      <c r="A61" s="42">
        <v>60</v>
      </c>
      <c r="B61" s="42">
        <v>2</v>
      </c>
      <c r="C61" t="s">
        <v>75</v>
      </c>
      <c r="D61">
        <v>103593505</v>
      </c>
      <c r="E61">
        <v>103593521</v>
      </c>
      <c r="F61" t="s">
        <v>4841</v>
      </c>
      <c r="G61" t="s">
        <v>4842</v>
      </c>
    </row>
    <row r="62" spans="1:7" x14ac:dyDescent="0.3">
      <c r="A62" s="42">
        <v>61</v>
      </c>
      <c r="B62" s="42">
        <v>2</v>
      </c>
      <c r="C62" t="s">
        <v>75</v>
      </c>
      <c r="D62">
        <v>20903410</v>
      </c>
      <c r="E62">
        <v>20903612</v>
      </c>
      <c r="F62" t="s">
        <v>4843</v>
      </c>
      <c r="G62" t="s">
        <v>4844</v>
      </c>
    </row>
    <row r="63" spans="1:7" x14ac:dyDescent="0.3">
      <c r="A63" s="42">
        <v>62</v>
      </c>
      <c r="B63" s="42">
        <v>2</v>
      </c>
      <c r="C63" t="s">
        <v>75</v>
      </c>
      <c r="D63">
        <v>22694547</v>
      </c>
      <c r="E63">
        <v>22694602</v>
      </c>
      <c r="G63" t="s">
        <v>4845</v>
      </c>
    </row>
    <row r="64" spans="1:7" x14ac:dyDescent="0.3">
      <c r="A64" s="42">
        <v>63</v>
      </c>
      <c r="B64" s="42">
        <v>2</v>
      </c>
      <c r="C64" t="s">
        <v>75</v>
      </c>
      <c r="D64">
        <v>69256677</v>
      </c>
      <c r="E64">
        <v>69256691</v>
      </c>
      <c r="F64" t="s">
        <v>4846</v>
      </c>
      <c r="G64" t="s">
        <v>4847</v>
      </c>
    </row>
    <row r="65" spans="1:7" x14ac:dyDescent="0.3">
      <c r="A65" s="42">
        <v>64</v>
      </c>
      <c r="B65" s="42">
        <v>2</v>
      </c>
      <c r="C65" t="s">
        <v>75</v>
      </c>
      <c r="D65">
        <v>91866325</v>
      </c>
      <c r="E65">
        <v>91866374</v>
      </c>
      <c r="F65" t="s">
        <v>4848</v>
      </c>
      <c r="G65" t="s">
        <v>4849</v>
      </c>
    </row>
    <row r="66" spans="1:7" x14ac:dyDescent="0.3">
      <c r="A66" s="42">
        <v>65</v>
      </c>
      <c r="B66" s="42">
        <v>2</v>
      </c>
      <c r="C66" t="s">
        <v>75</v>
      </c>
      <c r="D66">
        <v>75897376</v>
      </c>
      <c r="E66">
        <v>75897418</v>
      </c>
      <c r="F66" t="s">
        <v>4850</v>
      </c>
      <c r="G66" t="s">
        <v>4851</v>
      </c>
    </row>
    <row r="67" spans="1:7" x14ac:dyDescent="0.3">
      <c r="A67" s="42">
        <v>66</v>
      </c>
      <c r="B67" s="42">
        <v>2</v>
      </c>
      <c r="C67" t="s">
        <v>75</v>
      </c>
      <c r="D67">
        <v>75988735</v>
      </c>
      <c r="E67">
        <v>75988748</v>
      </c>
      <c r="F67" t="s">
        <v>4852</v>
      </c>
      <c r="G67" t="s">
        <v>4853</v>
      </c>
    </row>
    <row r="68" spans="1:7" x14ac:dyDescent="0.3">
      <c r="A68" s="42">
        <v>67</v>
      </c>
      <c r="B68" s="42">
        <v>2</v>
      </c>
      <c r="C68" t="s">
        <v>0</v>
      </c>
      <c r="D68">
        <v>29968032</v>
      </c>
      <c r="E68">
        <v>29968125</v>
      </c>
      <c r="G68" t="s">
        <v>4854</v>
      </c>
    </row>
    <row r="69" spans="1:7" x14ac:dyDescent="0.3">
      <c r="A69" s="42">
        <v>68</v>
      </c>
      <c r="B69" s="42">
        <v>2</v>
      </c>
      <c r="C69" t="s">
        <v>0</v>
      </c>
      <c r="D69">
        <v>90543450</v>
      </c>
      <c r="E69">
        <v>90543611</v>
      </c>
      <c r="F69" t="s">
        <v>4855</v>
      </c>
      <c r="G69" t="s">
        <v>4856</v>
      </c>
    </row>
    <row r="70" spans="1:7" x14ac:dyDescent="0.3">
      <c r="A70" s="42">
        <v>69</v>
      </c>
      <c r="B70" s="42">
        <v>2</v>
      </c>
      <c r="C70" t="s">
        <v>0</v>
      </c>
      <c r="D70">
        <v>31355304</v>
      </c>
      <c r="E70">
        <v>31355363</v>
      </c>
      <c r="F70" t="s">
        <v>4857</v>
      </c>
      <c r="G70" t="s">
        <v>4858</v>
      </c>
    </row>
    <row r="71" spans="1:7" x14ac:dyDescent="0.3">
      <c r="A71" s="42">
        <v>70</v>
      </c>
      <c r="B71" s="42">
        <v>2</v>
      </c>
      <c r="C71" t="s">
        <v>63</v>
      </c>
      <c r="D71">
        <v>73178242</v>
      </c>
      <c r="E71">
        <v>73178258</v>
      </c>
      <c r="F71" t="s">
        <v>4859</v>
      </c>
      <c r="G71" t="s">
        <v>4860</v>
      </c>
    </row>
    <row r="72" spans="1:7" x14ac:dyDescent="0.3">
      <c r="A72" s="42">
        <v>71</v>
      </c>
      <c r="B72" s="42">
        <v>2</v>
      </c>
      <c r="C72" t="s">
        <v>63</v>
      </c>
      <c r="D72">
        <v>4103161</v>
      </c>
      <c r="E72">
        <v>4103168</v>
      </c>
      <c r="F72" t="s">
        <v>3875</v>
      </c>
      <c r="G72" t="s">
        <v>4861</v>
      </c>
    </row>
    <row r="73" spans="1:7" x14ac:dyDescent="0.3">
      <c r="A73" s="42">
        <v>72</v>
      </c>
      <c r="B73" s="42">
        <v>2</v>
      </c>
      <c r="C73" t="s">
        <v>63</v>
      </c>
      <c r="D73">
        <v>29674959</v>
      </c>
      <c r="E73">
        <v>29674973</v>
      </c>
      <c r="F73" t="s">
        <v>4862</v>
      </c>
      <c r="G73" t="s">
        <v>4863</v>
      </c>
    </row>
    <row r="74" spans="1:7" x14ac:dyDescent="0.3">
      <c r="A74" s="42">
        <v>73</v>
      </c>
      <c r="B74" s="42">
        <v>2</v>
      </c>
      <c r="C74" t="s">
        <v>63</v>
      </c>
      <c r="D74">
        <v>54317042</v>
      </c>
      <c r="E74">
        <v>54317414</v>
      </c>
      <c r="F74" t="s">
        <v>4864</v>
      </c>
      <c r="G74" t="s">
        <v>4865</v>
      </c>
    </row>
    <row r="75" spans="1:7" x14ac:dyDescent="0.3">
      <c r="A75" s="42">
        <v>74</v>
      </c>
      <c r="B75" s="42">
        <v>2</v>
      </c>
      <c r="C75" t="s">
        <v>63</v>
      </c>
      <c r="D75">
        <v>73098174</v>
      </c>
      <c r="E75">
        <v>73098357</v>
      </c>
      <c r="G75" t="s">
        <v>4866</v>
      </c>
    </row>
    <row r="76" spans="1:7" x14ac:dyDescent="0.3">
      <c r="A76" s="42">
        <v>75</v>
      </c>
      <c r="B76" s="42">
        <v>2</v>
      </c>
      <c r="C76" t="s">
        <v>63</v>
      </c>
      <c r="D76">
        <v>28550171</v>
      </c>
      <c r="E76">
        <v>28550526</v>
      </c>
      <c r="F76" t="s">
        <v>4867</v>
      </c>
      <c r="G76" t="s">
        <v>4868</v>
      </c>
    </row>
    <row r="77" spans="1:7" x14ac:dyDescent="0.3">
      <c r="A77" s="42">
        <v>76</v>
      </c>
      <c r="B77" s="42">
        <v>2</v>
      </c>
      <c r="C77" t="s">
        <v>45</v>
      </c>
      <c r="D77">
        <v>70120318</v>
      </c>
      <c r="E77">
        <v>70120412</v>
      </c>
      <c r="F77" t="s">
        <v>4869</v>
      </c>
      <c r="G77" t="s">
        <v>4870</v>
      </c>
    </row>
    <row r="78" spans="1:7" x14ac:dyDescent="0.3">
      <c r="A78" s="42">
        <v>77</v>
      </c>
      <c r="B78" s="42">
        <v>2</v>
      </c>
      <c r="C78" t="s">
        <v>45</v>
      </c>
      <c r="D78">
        <v>263096</v>
      </c>
      <c r="E78">
        <v>263194</v>
      </c>
      <c r="F78" t="s">
        <v>4871</v>
      </c>
      <c r="G78" t="s">
        <v>4872</v>
      </c>
    </row>
    <row r="79" spans="1:7" x14ac:dyDescent="0.3">
      <c r="A79" s="42">
        <v>78</v>
      </c>
      <c r="B79" s="42">
        <v>2</v>
      </c>
      <c r="C79" t="s">
        <v>45</v>
      </c>
      <c r="D79">
        <v>33417059</v>
      </c>
      <c r="E79">
        <v>33417114</v>
      </c>
      <c r="F79" t="s">
        <v>4873</v>
      </c>
      <c r="G79" t="s">
        <v>4874</v>
      </c>
    </row>
    <row r="80" spans="1:7" x14ac:dyDescent="0.3">
      <c r="A80" s="42">
        <v>79</v>
      </c>
      <c r="B80" s="42">
        <v>2</v>
      </c>
      <c r="C80" t="s">
        <v>45</v>
      </c>
      <c r="D80">
        <v>46674395</v>
      </c>
      <c r="E80">
        <v>46674439</v>
      </c>
      <c r="F80" t="s">
        <v>2358</v>
      </c>
      <c r="G80" t="s">
        <v>4875</v>
      </c>
    </row>
    <row r="81" spans="1:7" x14ac:dyDescent="0.3">
      <c r="A81" s="42">
        <v>80</v>
      </c>
      <c r="B81" s="42">
        <v>2</v>
      </c>
      <c r="C81" t="s">
        <v>45</v>
      </c>
      <c r="D81">
        <v>76117687</v>
      </c>
      <c r="E81">
        <v>76117768</v>
      </c>
      <c r="F81" t="s">
        <v>4876</v>
      </c>
      <c r="G81" t="s">
        <v>4877</v>
      </c>
    </row>
    <row r="82" spans="1:7" x14ac:dyDescent="0.3">
      <c r="A82" s="42">
        <v>81</v>
      </c>
      <c r="B82" s="42">
        <v>2</v>
      </c>
      <c r="C82" t="s">
        <v>162</v>
      </c>
      <c r="D82">
        <v>74799250</v>
      </c>
      <c r="E82">
        <v>74799573</v>
      </c>
      <c r="F82" t="s">
        <v>4878</v>
      </c>
      <c r="G82" t="s">
        <v>4879</v>
      </c>
    </row>
    <row r="83" spans="1:7" x14ac:dyDescent="0.3">
      <c r="A83" s="42">
        <v>82</v>
      </c>
      <c r="B83" s="42">
        <v>2</v>
      </c>
      <c r="C83" t="s">
        <v>162</v>
      </c>
      <c r="D83">
        <v>13375474</v>
      </c>
      <c r="E83">
        <v>13375541</v>
      </c>
      <c r="F83" t="s">
        <v>3555</v>
      </c>
      <c r="G83" t="s">
        <v>4880</v>
      </c>
    </row>
    <row r="84" spans="1:7" x14ac:dyDescent="0.3">
      <c r="A84" s="42">
        <v>83</v>
      </c>
      <c r="B84" s="42">
        <v>2</v>
      </c>
      <c r="C84" t="s">
        <v>162</v>
      </c>
      <c r="D84">
        <v>72166016</v>
      </c>
      <c r="E84">
        <v>72166304</v>
      </c>
      <c r="F84" t="s">
        <v>2816</v>
      </c>
      <c r="G84" t="s">
        <v>4881</v>
      </c>
    </row>
    <row r="85" spans="1:7" x14ac:dyDescent="0.3">
      <c r="A85" s="42">
        <v>84</v>
      </c>
      <c r="B85" s="42">
        <v>2</v>
      </c>
      <c r="C85" t="s">
        <v>162</v>
      </c>
      <c r="D85">
        <v>77218378</v>
      </c>
      <c r="E85">
        <v>77218481</v>
      </c>
      <c r="F85" t="s">
        <v>2698</v>
      </c>
      <c r="G85" t="s">
        <v>4882</v>
      </c>
    </row>
    <row r="86" spans="1:7" x14ac:dyDescent="0.3">
      <c r="A86" s="42">
        <v>85</v>
      </c>
      <c r="B86" s="42">
        <v>2</v>
      </c>
      <c r="C86" t="s">
        <v>20</v>
      </c>
      <c r="D86">
        <v>18761402</v>
      </c>
      <c r="E86">
        <v>18761565</v>
      </c>
      <c r="F86" t="s">
        <v>4883</v>
      </c>
      <c r="G86" t="s">
        <v>4884</v>
      </c>
    </row>
    <row r="87" spans="1:7" x14ac:dyDescent="0.3">
      <c r="A87" s="42">
        <v>86</v>
      </c>
      <c r="B87" s="42">
        <v>2</v>
      </c>
      <c r="C87" t="s">
        <v>20</v>
      </c>
      <c r="D87">
        <v>17439208</v>
      </c>
      <c r="E87">
        <v>17439340</v>
      </c>
      <c r="F87" t="s">
        <v>4885</v>
      </c>
      <c r="G87" t="s">
        <v>4886</v>
      </c>
    </row>
    <row r="88" spans="1:7" x14ac:dyDescent="0.3">
      <c r="A88" s="42">
        <v>87</v>
      </c>
      <c r="B88" s="42">
        <v>2</v>
      </c>
      <c r="C88" t="s">
        <v>20</v>
      </c>
      <c r="D88">
        <v>42437245</v>
      </c>
      <c r="E88">
        <v>42437310</v>
      </c>
      <c r="G88" t="s">
        <v>4887</v>
      </c>
    </row>
    <row r="89" spans="1:7" x14ac:dyDescent="0.3">
      <c r="A89" s="42">
        <v>88</v>
      </c>
      <c r="B89" s="42">
        <v>2</v>
      </c>
      <c r="C89" t="s">
        <v>20</v>
      </c>
      <c r="D89">
        <v>4305072</v>
      </c>
      <c r="E89">
        <v>4305091</v>
      </c>
      <c r="F89" t="s">
        <v>4888</v>
      </c>
      <c r="G89" t="s">
        <v>4889</v>
      </c>
    </row>
    <row r="90" spans="1:7" x14ac:dyDescent="0.3">
      <c r="A90" s="42">
        <v>89</v>
      </c>
      <c r="B90" s="42">
        <v>2</v>
      </c>
      <c r="C90" t="s">
        <v>20</v>
      </c>
      <c r="D90">
        <v>8580334</v>
      </c>
      <c r="E90">
        <v>8580510</v>
      </c>
      <c r="F90" t="s">
        <v>4890</v>
      </c>
      <c r="G90" t="s">
        <v>4891</v>
      </c>
    </row>
    <row r="91" spans="1:7" x14ac:dyDescent="0.3">
      <c r="A91" s="42">
        <v>90</v>
      </c>
      <c r="B91" s="42">
        <v>2</v>
      </c>
      <c r="C91" t="s">
        <v>20</v>
      </c>
      <c r="D91">
        <v>13215041</v>
      </c>
      <c r="E91">
        <v>13215152</v>
      </c>
      <c r="F91" t="s">
        <v>4892</v>
      </c>
      <c r="G91" t="s">
        <v>4893</v>
      </c>
    </row>
    <row r="92" spans="1:7" x14ac:dyDescent="0.3">
      <c r="A92" s="42">
        <v>91</v>
      </c>
      <c r="B92" s="42">
        <v>2</v>
      </c>
      <c r="C92" t="s">
        <v>20</v>
      </c>
      <c r="D92">
        <v>15568894</v>
      </c>
      <c r="E92">
        <v>15568936</v>
      </c>
      <c r="F92" t="s">
        <v>4894</v>
      </c>
      <c r="G92" t="s">
        <v>4895</v>
      </c>
    </row>
    <row r="93" spans="1:7" x14ac:dyDescent="0.3">
      <c r="A93" s="42">
        <v>92</v>
      </c>
      <c r="B93" s="42">
        <v>2</v>
      </c>
      <c r="C93" t="s">
        <v>72</v>
      </c>
      <c r="D93">
        <v>234296280</v>
      </c>
      <c r="E93">
        <v>234296313</v>
      </c>
      <c r="F93" t="s">
        <v>4896</v>
      </c>
      <c r="G93" t="s">
        <v>4897</v>
      </c>
    </row>
    <row r="94" spans="1:7" x14ac:dyDescent="0.3">
      <c r="A94" s="42">
        <v>93</v>
      </c>
      <c r="B94" s="42">
        <v>2</v>
      </c>
      <c r="C94" t="s">
        <v>72</v>
      </c>
      <c r="D94">
        <v>204571215</v>
      </c>
      <c r="E94">
        <v>204571378</v>
      </c>
      <c r="F94" t="s">
        <v>4898</v>
      </c>
      <c r="G94" t="s">
        <v>4899</v>
      </c>
    </row>
    <row r="95" spans="1:7" x14ac:dyDescent="0.3">
      <c r="A95" s="42">
        <v>94</v>
      </c>
      <c r="B95" s="42">
        <v>2</v>
      </c>
      <c r="C95" t="s">
        <v>72</v>
      </c>
      <c r="D95">
        <v>190044841</v>
      </c>
      <c r="E95">
        <v>190044984</v>
      </c>
      <c r="F95" t="s">
        <v>4900</v>
      </c>
      <c r="G95" t="s">
        <v>4901</v>
      </c>
    </row>
    <row r="96" spans="1:7" x14ac:dyDescent="0.3">
      <c r="A96" s="42">
        <v>95</v>
      </c>
      <c r="B96" s="42">
        <v>2</v>
      </c>
      <c r="C96" t="s">
        <v>72</v>
      </c>
      <c r="D96">
        <v>177037631</v>
      </c>
      <c r="E96">
        <v>177037711</v>
      </c>
      <c r="F96" t="s">
        <v>4775</v>
      </c>
      <c r="G96" t="s">
        <v>4902</v>
      </c>
    </row>
    <row r="97" spans="1:7" x14ac:dyDescent="0.3">
      <c r="A97" s="42">
        <v>96</v>
      </c>
      <c r="B97" s="42">
        <v>2</v>
      </c>
      <c r="C97" t="s">
        <v>72</v>
      </c>
      <c r="D97">
        <v>177028621</v>
      </c>
      <c r="E97">
        <v>177028715</v>
      </c>
      <c r="F97" t="s">
        <v>4775</v>
      </c>
      <c r="G97" t="s">
        <v>4903</v>
      </c>
    </row>
    <row r="98" spans="1:7" x14ac:dyDescent="0.3">
      <c r="A98" s="42">
        <v>97</v>
      </c>
      <c r="B98" s="42">
        <v>2</v>
      </c>
      <c r="C98" t="s">
        <v>72</v>
      </c>
      <c r="D98">
        <v>177017331</v>
      </c>
      <c r="E98">
        <v>177017450</v>
      </c>
      <c r="F98" t="s">
        <v>4904</v>
      </c>
      <c r="G98" t="s">
        <v>4905</v>
      </c>
    </row>
    <row r="99" spans="1:7" x14ac:dyDescent="0.3">
      <c r="A99" s="42">
        <v>98</v>
      </c>
      <c r="B99" s="42">
        <v>2</v>
      </c>
      <c r="C99" t="s">
        <v>72</v>
      </c>
      <c r="D99">
        <v>177016167</v>
      </c>
      <c r="E99">
        <v>177016491</v>
      </c>
      <c r="F99" t="s">
        <v>4904</v>
      </c>
      <c r="G99" t="s">
        <v>4906</v>
      </c>
    </row>
    <row r="100" spans="1:7" x14ac:dyDescent="0.3">
      <c r="A100" s="42">
        <v>99</v>
      </c>
      <c r="B100" s="42">
        <v>2</v>
      </c>
      <c r="C100" t="s">
        <v>72</v>
      </c>
      <c r="D100">
        <v>430882</v>
      </c>
      <c r="E100">
        <v>430887</v>
      </c>
      <c r="G100" t="s">
        <v>4907</v>
      </c>
    </row>
    <row r="101" spans="1:7" x14ac:dyDescent="0.3">
      <c r="A101" s="42">
        <v>100</v>
      </c>
      <c r="B101" s="42">
        <v>2</v>
      </c>
      <c r="C101" t="s">
        <v>72</v>
      </c>
      <c r="D101">
        <v>163099881</v>
      </c>
      <c r="E101">
        <v>163100126</v>
      </c>
      <c r="F101" t="s">
        <v>4908</v>
      </c>
      <c r="G101" t="s">
        <v>4909</v>
      </c>
    </row>
    <row r="102" spans="1:7" x14ac:dyDescent="0.3">
      <c r="A102" s="42">
        <v>101</v>
      </c>
      <c r="B102" s="42">
        <v>2</v>
      </c>
      <c r="C102" t="s">
        <v>72</v>
      </c>
      <c r="D102">
        <v>158300475</v>
      </c>
      <c r="E102">
        <v>158300486</v>
      </c>
      <c r="F102" t="s">
        <v>4910</v>
      </c>
      <c r="G102" t="s">
        <v>4911</v>
      </c>
    </row>
    <row r="103" spans="1:7" x14ac:dyDescent="0.3">
      <c r="A103" s="42">
        <v>102</v>
      </c>
      <c r="B103" s="42">
        <v>2</v>
      </c>
      <c r="C103" t="s">
        <v>72</v>
      </c>
      <c r="D103">
        <v>157184553</v>
      </c>
      <c r="E103">
        <v>157184817</v>
      </c>
      <c r="F103" t="s">
        <v>4912</v>
      </c>
      <c r="G103" t="s">
        <v>4913</v>
      </c>
    </row>
    <row r="104" spans="1:7" x14ac:dyDescent="0.3">
      <c r="A104" s="42">
        <v>103</v>
      </c>
      <c r="B104" s="42">
        <v>2</v>
      </c>
      <c r="C104" t="s">
        <v>72</v>
      </c>
      <c r="D104">
        <v>3452543</v>
      </c>
      <c r="E104">
        <v>3452564</v>
      </c>
      <c r="F104" t="s">
        <v>4914</v>
      </c>
      <c r="G104" t="s">
        <v>4915</v>
      </c>
    </row>
    <row r="105" spans="1:7" x14ac:dyDescent="0.3">
      <c r="A105" s="42">
        <v>104</v>
      </c>
      <c r="B105" s="42">
        <v>2</v>
      </c>
      <c r="C105" t="s">
        <v>72</v>
      </c>
      <c r="D105">
        <v>99280930</v>
      </c>
      <c r="E105">
        <v>99280964</v>
      </c>
      <c r="F105" t="s">
        <v>4916</v>
      </c>
      <c r="G105" t="s">
        <v>4917</v>
      </c>
    </row>
    <row r="106" spans="1:7" x14ac:dyDescent="0.3">
      <c r="A106" s="42">
        <v>105</v>
      </c>
      <c r="B106" s="42">
        <v>2</v>
      </c>
      <c r="C106" t="s">
        <v>72</v>
      </c>
      <c r="D106">
        <v>38976250</v>
      </c>
      <c r="E106">
        <v>38976289</v>
      </c>
      <c r="F106" t="s">
        <v>4918</v>
      </c>
      <c r="G106" t="s">
        <v>4919</v>
      </c>
    </row>
    <row r="107" spans="1:7" x14ac:dyDescent="0.3">
      <c r="A107" s="42">
        <v>106</v>
      </c>
      <c r="B107" s="42">
        <v>2</v>
      </c>
      <c r="C107" t="s">
        <v>72</v>
      </c>
      <c r="D107">
        <v>100759134</v>
      </c>
      <c r="E107">
        <v>100759160</v>
      </c>
      <c r="F107" t="s">
        <v>4920</v>
      </c>
      <c r="G107" t="s">
        <v>4921</v>
      </c>
    </row>
    <row r="108" spans="1:7" x14ac:dyDescent="0.3">
      <c r="A108" s="42">
        <v>107</v>
      </c>
      <c r="B108" s="42">
        <v>2</v>
      </c>
      <c r="C108" t="s">
        <v>7</v>
      </c>
      <c r="D108">
        <v>45336673</v>
      </c>
      <c r="E108">
        <v>45336904</v>
      </c>
      <c r="F108" t="s">
        <v>4922</v>
      </c>
      <c r="G108" t="s">
        <v>4923</v>
      </c>
    </row>
    <row r="109" spans="1:7" x14ac:dyDescent="0.3">
      <c r="A109" s="42">
        <v>108</v>
      </c>
      <c r="B109" s="42">
        <v>2</v>
      </c>
      <c r="C109" t="s">
        <v>100</v>
      </c>
      <c r="D109">
        <v>30662994</v>
      </c>
      <c r="E109">
        <v>30663008</v>
      </c>
      <c r="F109" t="s">
        <v>4924</v>
      </c>
      <c r="G109" t="s">
        <v>4925</v>
      </c>
    </row>
    <row r="110" spans="1:7" x14ac:dyDescent="0.3">
      <c r="A110" s="42">
        <v>109</v>
      </c>
      <c r="B110" s="42">
        <v>2</v>
      </c>
      <c r="C110" t="s">
        <v>100</v>
      </c>
      <c r="D110">
        <v>24823514</v>
      </c>
      <c r="E110">
        <v>24823520</v>
      </c>
      <c r="F110" t="s">
        <v>4926</v>
      </c>
      <c r="G110" t="s">
        <v>4927</v>
      </c>
    </row>
    <row r="111" spans="1:7" x14ac:dyDescent="0.3">
      <c r="A111" s="42">
        <v>110</v>
      </c>
      <c r="B111" s="42">
        <v>2</v>
      </c>
      <c r="C111" t="s">
        <v>11</v>
      </c>
      <c r="D111">
        <v>186211530</v>
      </c>
      <c r="E111">
        <v>186211671</v>
      </c>
      <c r="F111" t="s">
        <v>4928</v>
      </c>
      <c r="G111" t="s">
        <v>4929</v>
      </c>
    </row>
    <row r="112" spans="1:7" x14ac:dyDescent="0.3">
      <c r="A112" s="42">
        <v>111</v>
      </c>
      <c r="B112" s="42">
        <v>2</v>
      </c>
      <c r="C112" t="s">
        <v>11</v>
      </c>
      <c r="D112">
        <v>151102703</v>
      </c>
      <c r="E112">
        <v>151102837</v>
      </c>
      <c r="F112" t="s">
        <v>4930</v>
      </c>
      <c r="G112" t="s">
        <v>4931</v>
      </c>
    </row>
    <row r="113" spans="1:7" x14ac:dyDescent="0.3">
      <c r="A113" s="42">
        <v>112</v>
      </c>
      <c r="B113" s="42">
        <v>2</v>
      </c>
      <c r="C113" t="s">
        <v>11</v>
      </c>
      <c r="D113">
        <v>114343673</v>
      </c>
      <c r="E113">
        <v>114343780</v>
      </c>
      <c r="F113" t="s">
        <v>4932</v>
      </c>
      <c r="G113" t="s">
        <v>4933</v>
      </c>
    </row>
    <row r="114" spans="1:7" x14ac:dyDescent="0.3">
      <c r="A114" s="42">
        <v>113</v>
      </c>
      <c r="B114" s="42">
        <v>2</v>
      </c>
      <c r="C114" t="s">
        <v>11</v>
      </c>
      <c r="D114">
        <v>141087187</v>
      </c>
      <c r="E114">
        <v>141087191</v>
      </c>
      <c r="F114" t="s">
        <v>4934</v>
      </c>
      <c r="G114" t="s">
        <v>4935</v>
      </c>
    </row>
    <row r="115" spans="1:7" x14ac:dyDescent="0.3">
      <c r="A115" s="42">
        <v>114</v>
      </c>
      <c r="B115" s="42">
        <v>2</v>
      </c>
      <c r="C115" t="s">
        <v>104</v>
      </c>
      <c r="D115">
        <v>152148822</v>
      </c>
      <c r="E115">
        <v>152149065</v>
      </c>
      <c r="F115" t="s">
        <v>4936</v>
      </c>
      <c r="G115" t="s">
        <v>4937</v>
      </c>
    </row>
    <row r="116" spans="1:7" x14ac:dyDescent="0.3">
      <c r="A116" s="42">
        <v>115</v>
      </c>
      <c r="B116" s="42">
        <v>2</v>
      </c>
      <c r="C116" t="s">
        <v>104</v>
      </c>
      <c r="D116">
        <v>84035837</v>
      </c>
      <c r="E116">
        <v>84035954</v>
      </c>
      <c r="F116" t="s">
        <v>4938</v>
      </c>
      <c r="G116" t="s">
        <v>4939</v>
      </c>
    </row>
    <row r="117" spans="1:7" x14ac:dyDescent="0.3">
      <c r="A117" s="42">
        <v>116</v>
      </c>
      <c r="B117" s="42">
        <v>2</v>
      </c>
      <c r="C117" t="s">
        <v>104</v>
      </c>
      <c r="D117">
        <v>152147390</v>
      </c>
      <c r="E117">
        <v>152147804</v>
      </c>
      <c r="F117" t="s">
        <v>4936</v>
      </c>
      <c r="G117" t="s">
        <v>4940</v>
      </c>
    </row>
    <row r="118" spans="1:7" x14ac:dyDescent="0.3">
      <c r="A118" s="42">
        <v>117</v>
      </c>
      <c r="B118" s="42">
        <v>2</v>
      </c>
      <c r="C118" t="s">
        <v>104</v>
      </c>
      <c r="D118">
        <v>151503501</v>
      </c>
      <c r="E118">
        <v>151503879</v>
      </c>
      <c r="F118" t="s">
        <v>4941</v>
      </c>
      <c r="G118" t="s">
        <v>4942</v>
      </c>
    </row>
    <row r="119" spans="1:7" x14ac:dyDescent="0.3">
      <c r="A119" s="42">
        <v>118</v>
      </c>
      <c r="B119" s="42">
        <v>2</v>
      </c>
      <c r="C119" t="s">
        <v>104</v>
      </c>
      <c r="D119">
        <v>71587722</v>
      </c>
      <c r="E119">
        <v>71587727</v>
      </c>
      <c r="F119" t="s">
        <v>4943</v>
      </c>
      <c r="G119" t="s">
        <v>4944</v>
      </c>
    </row>
    <row r="120" spans="1:7" x14ac:dyDescent="0.3">
      <c r="A120" s="42">
        <v>119</v>
      </c>
      <c r="B120" s="42">
        <v>2</v>
      </c>
      <c r="C120" t="s">
        <v>104</v>
      </c>
      <c r="D120">
        <v>24796988</v>
      </c>
      <c r="E120">
        <v>24797175</v>
      </c>
      <c r="F120" t="s">
        <v>4945</v>
      </c>
      <c r="G120" t="s">
        <v>4946</v>
      </c>
    </row>
    <row r="121" spans="1:7" x14ac:dyDescent="0.3">
      <c r="A121" s="42">
        <v>120</v>
      </c>
      <c r="B121" s="42">
        <v>2</v>
      </c>
      <c r="C121" t="s">
        <v>104</v>
      </c>
      <c r="D121">
        <v>100737830</v>
      </c>
      <c r="E121">
        <v>100738012</v>
      </c>
      <c r="F121" t="s">
        <v>4947</v>
      </c>
      <c r="G121" t="s">
        <v>4948</v>
      </c>
    </row>
    <row r="122" spans="1:7" x14ac:dyDescent="0.3">
      <c r="A122" s="42">
        <v>121</v>
      </c>
      <c r="B122" s="42">
        <v>2</v>
      </c>
      <c r="C122" t="s">
        <v>104</v>
      </c>
      <c r="D122">
        <v>1595294</v>
      </c>
      <c r="E122">
        <v>1595415</v>
      </c>
      <c r="G122" t="s">
        <v>4949</v>
      </c>
    </row>
    <row r="123" spans="1:7" x14ac:dyDescent="0.3">
      <c r="A123" s="42">
        <v>122</v>
      </c>
      <c r="B123" s="42">
        <v>2</v>
      </c>
      <c r="C123" t="s">
        <v>104</v>
      </c>
      <c r="D123">
        <v>95264127</v>
      </c>
      <c r="E123">
        <v>95264374</v>
      </c>
      <c r="F123" t="s">
        <v>4950</v>
      </c>
      <c r="G123" t="s">
        <v>4951</v>
      </c>
    </row>
    <row r="124" spans="1:7" x14ac:dyDescent="0.3">
      <c r="A124" s="42">
        <v>123</v>
      </c>
      <c r="B124" s="42">
        <v>2</v>
      </c>
      <c r="C124" t="s">
        <v>104</v>
      </c>
      <c r="D124">
        <v>86699705</v>
      </c>
      <c r="E124">
        <v>86699963</v>
      </c>
      <c r="F124" t="s">
        <v>4952</v>
      </c>
      <c r="G124" t="s">
        <v>4953</v>
      </c>
    </row>
    <row r="125" spans="1:7" x14ac:dyDescent="0.3">
      <c r="A125" s="42">
        <v>124</v>
      </c>
      <c r="B125" s="42">
        <v>2</v>
      </c>
      <c r="C125" t="s">
        <v>88</v>
      </c>
      <c r="D125">
        <v>140098392</v>
      </c>
      <c r="E125">
        <v>140098399</v>
      </c>
      <c r="F125" t="s">
        <v>4954</v>
      </c>
      <c r="G125" t="s">
        <v>4955</v>
      </c>
    </row>
    <row r="126" spans="1:7" x14ac:dyDescent="0.3">
      <c r="A126" s="42">
        <v>125</v>
      </c>
      <c r="B126" s="42">
        <v>2</v>
      </c>
      <c r="C126" t="s">
        <v>88</v>
      </c>
      <c r="D126">
        <v>172195602</v>
      </c>
      <c r="E126">
        <v>172195679</v>
      </c>
      <c r="F126" t="s">
        <v>4956</v>
      </c>
      <c r="G126" t="s">
        <v>4957</v>
      </c>
    </row>
    <row r="127" spans="1:7" x14ac:dyDescent="0.3">
      <c r="A127" s="42">
        <v>126</v>
      </c>
      <c r="B127" s="42">
        <v>2</v>
      </c>
      <c r="C127" t="s">
        <v>88</v>
      </c>
      <c r="D127">
        <v>139228150</v>
      </c>
      <c r="E127">
        <v>139228154</v>
      </c>
      <c r="F127" t="s">
        <v>4958</v>
      </c>
      <c r="G127" t="s">
        <v>4959</v>
      </c>
    </row>
    <row r="128" spans="1:7" x14ac:dyDescent="0.3">
      <c r="A128" s="42">
        <v>127</v>
      </c>
      <c r="B128" s="42">
        <v>2</v>
      </c>
      <c r="C128" t="s">
        <v>88</v>
      </c>
      <c r="D128">
        <v>32709200</v>
      </c>
      <c r="E128">
        <v>32709302</v>
      </c>
      <c r="F128" t="s">
        <v>4960</v>
      </c>
      <c r="G128" t="s">
        <v>4961</v>
      </c>
    </row>
    <row r="129" spans="1:7" x14ac:dyDescent="0.3">
      <c r="A129" s="42">
        <v>128</v>
      </c>
      <c r="B129" s="42">
        <v>2</v>
      </c>
      <c r="C129" t="s">
        <v>88</v>
      </c>
      <c r="D129">
        <v>39203057</v>
      </c>
      <c r="E129">
        <v>39203191</v>
      </c>
      <c r="F129" t="s">
        <v>4962</v>
      </c>
      <c r="G129" t="s">
        <v>4963</v>
      </c>
    </row>
    <row r="130" spans="1:7" x14ac:dyDescent="0.3">
      <c r="A130" s="42">
        <v>129</v>
      </c>
      <c r="B130" s="42">
        <v>2</v>
      </c>
      <c r="C130" t="s">
        <v>88</v>
      </c>
      <c r="D130">
        <v>92907151</v>
      </c>
      <c r="E130">
        <v>92907554</v>
      </c>
      <c r="F130" t="s">
        <v>4964</v>
      </c>
      <c r="G130" t="s">
        <v>4965</v>
      </c>
    </row>
    <row r="131" spans="1:7" x14ac:dyDescent="0.3">
      <c r="A131" s="42">
        <v>130</v>
      </c>
      <c r="B131" s="42">
        <v>2</v>
      </c>
      <c r="C131" t="s">
        <v>88</v>
      </c>
      <c r="D131">
        <v>92909429</v>
      </c>
      <c r="E131">
        <v>92909435</v>
      </c>
      <c r="F131" t="s">
        <v>4964</v>
      </c>
      <c r="G131" t="s">
        <v>4966</v>
      </c>
    </row>
    <row r="132" spans="1:7" x14ac:dyDescent="0.3">
      <c r="A132" s="42">
        <v>131</v>
      </c>
      <c r="B132" s="42">
        <v>2</v>
      </c>
      <c r="C132" t="s">
        <v>41</v>
      </c>
      <c r="D132">
        <v>168121243</v>
      </c>
      <c r="E132">
        <v>168121297</v>
      </c>
      <c r="G132" t="s">
        <v>4967</v>
      </c>
    </row>
    <row r="133" spans="1:7" x14ac:dyDescent="0.3">
      <c r="A133" s="42">
        <v>132</v>
      </c>
      <c r="B133" s="42">
        <v>2</v>
      </c>
      <c r="C133" t="s">
        <v>41</v>
      </c>
      <c r="D133">
        <v>135516912</v>
      </c>
      <c r="E133">
        <v>135516937</v>
      </c>
      <c r="F133" t="s">
        <v>4968</v>
      </c>
      <c r="G133" t="s">
        <v>4969</v>
      </c>
    </row>
    <row r="134" spans="1:7" x14ac:dyDescent="0.3">
      <c r="A134" s="42">
        <v>133</v>
      </c>
      <c r="B134" s="42">
        <v>2</v>
      </c>
      <c r="C134" t="s">
        <v>41</v>
      </c>
      <c r="D134">
        <v>133036545</v>
      </c>
      <c r="E134">
        <v>133036574</v>
      </c>
      <c r="F134" t="s">
        <v>4970</v>
      </c>
      <c r="G134" t="s">
        <v>4971</v>
      </c>
    </row>
    <row r="135" spans="1:7" x14ac:dyDescent="0.3">
      <c r="A135" s="42">
        <v>134</v>
      </c>
      <c r="B135" s="42">
        <v>2</v>
      </c>
      <c r="C135" t="s">
        <v>41</v>
      </c>
      <c r="D135">
        <v>35286315</v>
      </c>
      <c r="E135">
        <v>35286361</v>
      </c>
      <c r="F135" t="s">
        <v>4972</v>
      </c>
      <c r="G135" t="s">
        <v>4973</v>
      </c>
    </row>
    <row r="136" spans="1:7" x14ac:dyDescent="0.3">
      <c r="A136" s="42">
        <v>135</v>
      </c>
      <c r="B136" s="42">
        <v>2</v>
      </c>
      <c r="C136" t="s">
        <v>41</v>
      </c>
      <c r="D136">
        <v>11382675</v>
      </c>
      <c r="E136">
        <v>11382831</v>
      </c>
      <c r="F136" t="s">
        <v>4974</v>
      </c>
      <c r="G136" t="s">
        <v>4975</v>
      </c>
    </row>
    <row r="137" spans="1:7" x14ac:dyDescent="0.3">
      <c r="A137" s="42">
        <v>136</v>
      </c>
      <c r="B137" s="42">
        <v>2</v>
      </c>
      <c r="C137" t="s">
        <v>41</v>
      </c>
      <c r="D137">
        <v>168394160</v>
      </c>
      <c r="E137">
        <v>168394199</v>
      </c>
      <c r="F137" t="s">
        <v>3189</v>
      </c>
      <c r="G137" t="s">
        <v>4976</v>
      </c>
    </row>
    <row r="138" spans="1:7" x14ac:dyDescent="0.3">
      <c r="A138" s="42">
        <v>137</v>
      </c>
      <c r="B138" s="42">
        <v>2</v>
      </c>
      <c r="C138" t="s">
        <v>15</v>
      </c>
      <c r="D138">
        <v>45002287</v>
      </c>
      <c r="E138">
        <v>45002487</v>
      </c>
      <c r="F138" t="s">
        <v>4977</v>
      </c>
      <c r="G138" t="s">
        <v>4978</v>
      </c>
    </row>
    <row r="139" spans="1:7" x14ac:dyDescent="0.3">
      <c r="A139" s="42">
        <v>138</v>
      </c>
      <c r="B139" s="42">
        <v>2</v>
      </c>
      <c r="C139" t="s">
        <v>15</v>
      </c>
      <c r="D139">
        <v>45066738</v>
      </c>
      <c r="E139">
        <v>45066842</v>
      </c>
      <c r="F139" t="s">
        <v>4979</v>
      </c>
      <c r="G139" t="s">
        <v>4980</v>
      </c>
    </row>
    <row r="140" spans="1:7" x14ac:dyDescent="0.3">
      <c r="A140" s="42">
        <v>139</v>
      </c>
      <c r="B140" s="42">
        <v>2</v>
      </c>
      <c r="C140" t="s">
        <v>15</v>
      </c>
      <c r="D140">
        <v>50727761</v>
      </c>
      <c r="E140">
        <v>50727933</v>
      </c>
      <c r="F140" t="s">
        <v>2450</v>
      </c>
      <c r="G140" t="s">
        <v>4981</v>
      </c>
    </row>
    <row r="141" spans="1:7" x14ac:dyDescent="0.3">
      <c r="A141" s="42">
        <v>140</v>
      </c>
      <c r="B141" s="42">
        <v>2</v>
      </c>
      <c r="C141" t="s">
        <v>15</v>
      </c>
      <c r="D141">
        <v>75957123</v>
      </c>
      <c r="E141">
        <v>75957203</v>
      </c>
      <c r="F141" t="s">
        <v>329</v>
      </c>
      <c r="G141" t="s">
        <v>4982</v>
      </c>
    </row>
    <row r="142" spans="1:7" x14ac:dyDescent="0.3">
      <c r="A142" s="42">
        <v>141</v>
      </c>
      <c r="B142" s="42">
        <v>2</v>
      </c>
      <c r="C142" t="s">
        <v>15</v>
      </c>
      <c r="D142">
        <v>101579929</v>
      </c>
      <c r="E142">
        <v>101579937</v>
      </c>
      <c r="F142" t="s">
        <v>4983</v>
      </c>
      <c r="G142" t="s">
        <v>4984</v>
      </c>
    </row>
    <row r="143" spans="1:7" x14ac:dyDescent="0.3">
      <c r="A143" s="42">
        <v>142</v>
      </c>
      <c r="B143" s="42">
        <v>2</v>
      </c>
      <c r="C143" t="s">
        <v>15</v>
      </c>
      <c r="D143">
        <v>102066852</v>
      </c>
      <c r="E143">
        <v>102067163</v>
      </c>
      <c r="F143" t="s">
        <v>4985</v>
      </c>
      <c r="G143" t="s">
        <v>4986</v>
      </c>
    </row>
    <row r="144" spans="1:7" x14ac:dyDescent="0.3">
      <c r="A144" s="42">
        <v>143</v>
      </c>
      <c r="B144" s="42">
        <v>2</v>
      </c>
      <c r="C144" t="s">
        <v>15</v>
      </c>
      <c r="D144">
        <v>106505786</v>
      </c>
      <c r="E144">
        <v>106505915</v>
      </c>
      <c r="F144" t="s">
        <v>4987</v>
      </c>
      <c r="G144" t="s">
        <v>4988</v>
      </c>
    </row>
    <row r="145" spans="1:7" x14ac:dyDescent="0.3">
      <c r="A145" s="42">
        <v>144</v>
      </c>
      <c r="B145" s="42">
        <v>2</v>
      </c>
      <c r="C145" t="s">
        <v>15</v>
      </c>
      <c r="D145">
        <v>110731201</v>
      </c>
      <c r="E145">
        <v>110731528</v>
      </c>
      <c r="F145" t="s">
        <v>4989</v>
      </c>
      <c r="G145" t="s">
        <v>4990</v>
      </c>
    </row>
    <row r="146" spans="1:7" x14ac:dyDescent="0.3">
      <c r="A146" s="42">
        <v>145</v>
      </c>
      <c r="B146" s="42">
        <v>2</v>
      </c>
      <c r="C146" t="s">
        <v>15</v>
      </c>
      <c r="D146">
        <v>27184030</v>
      </c>
      <c r="E146">
        <v>27184177</v>
      </c>
      <c r="F146" t="s">
        <v>4991</v>
      </c>
      <c r="G146" t="s">
        <v>4992</v>
      </c>
    </row>
    <row r="147" spans="1:7" x14ac:dyDescent="0.3">
      <c r="A147" s="42">
        <v>146</v>
      </c>
      <c r="B147" s="42">
        <v>2</v>
      </c>
      <c r="C147" t="s">
        <v>15</v>
      </c>
      <c r="D147">
        <v>37392880</v>
      </c>
      <c r="E147">
        <v>37393004</v>
      </c>
      <c r="F147" t="s">
        <v>4993</v>
      </c>
      <c r="G147" t="s">
        <v>4994</v>
      </c>
    </row>
    <row r="148" spans="1:7" x14ac:dyDescent="0.3">
      <c r="A148" s="42">
        <v>147</v>
      </c>
      <c r="B148" s="42">
        <v>2</v>
      </c>
      <c r="C148" t="s">
        <v>29</v>
      </c>
      <c r="D148">
        <v>12987449</v>
      </c>
      <c r="E148">
        <v>12987547</v>
      </c>
      <c r="F148" t="s">
        <v>4995</v>
      </c>
      <c r="G148" t="s">
        <v>4996</v>
      </c>
    </row>
    <row r="149" spans="1:7" x14ac:dyDescent="0.3">
      <c r="A149" s="42">
        <v>148</v>
      </c>
      <c r="B149" s="42">
        <v>2</v>
      </c>
      <c r="C149" t="s">
        <v>29</v>
      </c>
      <c r="D149">
        <v>21771446</v>
      </c>
      <c r="E149">
        <v>21771541</v>
      </c>
      <c r="F149" t="s">
        <v>4997</v>
      </c>
      <c r="G149" t="s">
        <v>4998</v>
      </c>
    </row>
    <row r="150" spans="1:7" x14ac:dyDescent="0.3">
      <c r="A150" s="42">
        <v>149</v>
      </c>
      <c r="B150" s="42">
        <v>2</v>
      </c>
      <c r="C150" t="s">
        <v>29</v>
      </c>
      <c r="D150">
        <v>17554892</v>
      </c>
      <c r="E150">
        <v>17554905</v>
      </c>
      <c r="F150" t="s">
        <v>4999</v>
      </c>
      <c r="G150" t="s">
        <v>5000</v>
      </c>
    </row>
    <row r="151" spans="1:7" x14ac:dyDescent="0.3">
      <c r="A151" s="42">
        <v>150</v>
      </c>
      <c r="B151" s="42">
        <v>2</v>
      </c>
      <c r="C151" t="s">
        <v>29</v>
      </c>
      <c r="D151">
        <v>28560467</v>
      </c>
      <c r="E151">
        <v>28560659</v>
      </c>
      <c r="F151" t="s">
        <v>5001</v>
      </c>
      <c r="G151" t="s">
        <v>5002</v>
      </c>
    </row>
    <row r="152" spans="1:7" x14ac:dyDescent="0.3">
      <c r="A152" s="42">
        <v>151</v>
      </c>
      <c r="B152" s="42">
        <v>2</v>
      </c>
      <c r="C152" t="s">
        <v>29</v>
      </c>
      <c r="D152">
        <v>38411598</v>
      </c>
      <c r="E152">
        <v>38411683</v>
      </c>
      <c r="G152" t="s">
        <v>5003</v>
      </c>
    </row>
    <row r="153" spans="1:7" x14ac:dyDescent="0.3">
      <c r="A153" s="42">
        <v>152</v>
      </c>
      <c r="B153" s="42">
        <v>2</v>
      </c>
      <c r="C153" t="s">
        <v>29</v>
      </c>
      <c r="D153">
        <v>1094770</v>
      </c>
      <c r="E153">
        <v>1094905</v>
      </c>
      <c r="G153" t="s">
        <v>5004</v>
      </c>
    </row>
    <row r="154" spans="1:7" x14ac:dyDescent="0.3">
      <c r="A154" s="42">
        <v>153</v>
      </c>
      <c r="B154" s="42">
        <v>2</v>
      </c>
      <c r="C154" t="s">
        <v>29</v>
      </c>
      <c r="D154">
        <v>134072526</v>
      </c>
      <c r="E154">
        <v>134072612</v>
      </c>
      <c r="F154" t="s">
        <v>5005</v>
      </c>
      <c r="G154" t="s">
        <v>5006</v>
      </c>
    </row>
    <row r="155" spans="1:7" x14ac:dyDescent="0.3">
      <c r="A155" s="42">
        <v>154</v>
      </c>
      <c r="B155" s="42">
        <v>2</v>
      </c>
      <c r="C155" t="s">
        <v>29</v>
      </c>
      <c r="D155">
        <v>134203339</v>
      </c>
      <c r="E155">
        <v>134203380</v>
      </c>
      <c r="F155" t="s">
        <v>5007</v>
      </c>
      <c r="G155" t="s">
        <v>5008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9"/>
  <sheetViews>
    <sheetView workbookViewId="0"/>
  </sheetViews>
  <sheetFormatPr defaultRowHeight="14.4" x14ac:dyDescent="0.3"/>
  <sheetData>
    <row r="1" spans="1:30" ht="96.6" x14ac:dyDescent="0.3">
      <c r="A1" s="48" t="s">
        <v>9461</v>
      </c>
      <c r="B1" s="48" t="s">
        <v>9462</v>
      </c>
      <c r="C1" s="48" t="s">
        <v>4397</v>
      </c>
      <c r="D1" s="48" t="s">
        <v>4393</v>
      </c>
      <c r="E1" s="48" t="s">
        <v>4219</v>
      </c>
      <c r="F1" s="48" t="s">
        <v>4394</v>
      </c>
      <c r="G1" s="48" t="s">
        <v>9463</v>
      </c>
      <c r="H1" s="48" t="s">
        <v>9464</v>
      </c>
      <c r="I1" s="49" t="s">
        <v>9493</v>
      </c>
      <c r="J1" s="49" t="s">
        <v>9465</v>
      </c>
      <c r="K1" s="48" t="s">
        <v>9466</v>
      </c>
      <c r="L1" s="49" t="s">
        <v>9494</v>
      </c>
      <c r="M1" s="49" t="s">
        <v>9467</v>
      </c>
      <c r="N1" s="48" t="s">
        <v>9468</v>
      </c>
      <c r="O1" s="49" t="s">
        <v>9495</v>
      </c>
      <c r="P1" s="49" t="s">
        <v>9469</v>
      </c>
      <c r="Q1" s="48" t="s">
        <v>9470</v>
      </c>
      <c r="R1" s="49" t="s">
        <v>9496</v>
      </c>
      <c r="S1" s="49" t="s">
        <v>9471</v>
      </c>
      <c r="T1" s="48" t="s">
        <v>9472</v>
      </c>
      <c r="U1" s="49" t="s">
        <v>9497</v>
      </c>
      <c r="V1" s="49" t="s">
        <v>9473</v>
      </c>
      <c r="W1" s="48" t="s">
        <v>9474</v>
      </c>
      <c r="X1" s="49" t="s">
        <v>9498</v>
      </c>
      <c r="Y1" s="49" t="s">
        <v>9475</v>
      </c>
      <c r="Z1" s="48" t="s">
        <v>9476</v>
      </c>
      <c r="AA1" s="49" t="s">
        <v>9499</v>
      </c>
      <c r="AB1" s="49" t="s">
        <v>9477</v>
      </c>
      <c r="AC1" s="48" t="s">
        <v>9500</v>
      </c>
      <c r="AD1" s="48" t="s">
        <v>9501</v>
      </c>
    </row>
    <row r="2" spans="1:30" x14ac:dyDescent="0.3">
      <c r="A2" s="51">
        <v>1</v>
      </c>
      <c r="B2" s="51">
        <v>12</v>
      </c>
      <c r="C2" s="51" t="s">
        <v>4398</v>
      </c>
      <c r="D2" s="51" t="s">
        <v>88</v>
      </c>
      <c r="E2" s="51">
        <v>135415693</v>
      </c>
      <c r="F2" s="51">
        <v>135416614</v>
      </c>
      <c r="G2" s="51" t="s">
        <v>151</v>
      </c>
      <c r="H2" s="51"/>
      <c r="I2" s="47"/>
      <c r="J2" s="47"/>
      <c r="K2" s="51">
        <v>4</v>
      </c>
      <c r="L2" s="47">
        <v>1.33275237868882E-2</v>
      </c>
      <c r="M2" s="47">
        <v>3.4250000000000003E-2</v>
      </c>
      <c r="N2" s="51"/>
      <c r="O2" s="47"/>
      <c r="P2" s="47"/>
      <c r="Q2" s="51">
        <v>5</v>
      </c>
      <c r="R2" s="47">
        <v>3.90797338177961E-2</v>
      </c>
      <c r="S2" s="47">
        <v>2.4500000000000001E-2</v>
      </c>
      <c r="T2" s="51">
        <v>6</v>
      </c>
      <c r="U2" s="47">
        <v>3.0962419500598401E-2</v>
      </c>
      <c r="V2" s="47">
        <v>9.1999999999999998E-3</v>
      </c>
      <c r="W2" s="51"/>
      <c r="X2" s="47"/>
      <c r="Y2" s="47"/>
      <c r="Z2" s="51"/>
      <c r="AA2" s="47"/>
      <c r="AB2" s="47"/>
      <c r="AC2" s="51">
        <v>4</v>
      </c>
      <c r="AD2" s="47">
        <v>5.3499999999999997E-3</v>
      </c>
    </row>
    <row r="3" spans="1:30" x14ac:dyDescent="0.3">
      <c r="A3" s="51">
        <v>2</v>
      </c>
      <c r="B3" s="51">
        <v>9</v>
      </c>
      <c r="C3" s="51" t="s">
        <v>4399</v>
      </c>
      <c r="D3" s="51" t="s">
        <v>41</v>
      </c>
      <c r="E3" s="51">
        <v>29648225</v>
      </c>
      <c r="F3" s="51">
        <v>29648737</v>
      </c>
      <c r="G3" s="51" t="s">
        <v>9478</v>
      </c>
      <c r="H3" s="51"/>
      <c r="I3" s="47"/>
      <c r="J3" s="47"/>
      <c r="K3" s="51">
        <v>8</v>
      </c>
      <c r="L3" s="47">
        <v>-1.7024221418572599E-2</v>
      </c>
      <c r="M3" s="47">
        <v>8.2000000000000007E-3</v>
      </c>
      <c r="N3" s="51"/>
      <c r="O3" s="47"/>
      <c r="P3" s="47"/>
      <c r="Q3" s="51"/>
      <c r="R3" s="47"/>
      <c r="S3" s="47"/>
      <c r="T3" s="51"/>
      <c r="U3" s="47"/>
      <c r="V3" s="47"/>
      <c r="W3" s="51"/>
      <c r="X3" s="47"/>
      <c r="Y3" s="47"/>
      <c r="Z3" s="51"/>
      <c r="AA3" s="47"/>
      <c r="AB3" s="47"/>
      <c r="AC3" s="51"/>
      <c r="AD3" s="47"/>
    </row>
    <row r="4" spans="1:30" x14ac:dyDescent="0.3">
      <c r="A4" s="51">
        <v>3</v>
      </c>
      <c r="B4" s="51">
        <v>8</v>
      </c>
      <c r="C4" s="51" t="s">
        <v>4400</v>
      </c>
      <c r="D4" s="51" t="s">
        <v>41</v>
      </c>
      <c r="E4" s="51">
        <v>291687</v>
      </c>
      <c r="F4" s="51">
        <v>292597</v>
      </c>
      <c r="G4" s="51" t="s">
        <v>699</v>
      </c>
      <c r="H4" s="51"/>
      <c r="I4" s="47"/>
      <c r="J4" s="47"/>
      <c r="K4" s="51"/>
      <c r="L4" s="47"/>
      <c r="M4" s="47"/>
      <c r="N4" s="51"/>
      <c r="O4" s="47"/>
      <c r="P4" s="47"/>
      <c r="Q4" s="51"/>
      <c r="R4" s="47"/>
      <c r="S4" s="47"/>
      <c r="T4" s="51">
        <v>6</v>
      </c>
      <c r="U4" s="47">
        <v>3.8097949870220499E-2</v>
      </c>
      <c r="V4" s="47">
        <v>1.4E-3</v>
      </c>
      <c r="W4" s="51"/>
      <c r="X4" s="47"/>
      <c r="Y4" s="47"/>
      <c r="Z4" s="51">
        <v>8</v>
      </c>
      <c r="AA4" s="47">
        <v>-5.1112811621864998E-2</v>
      </c>
      <c r="AB4" s="47">
        <v>1.2999999999999999E-3</v>
      </c>
      <c r="AC4" s="51">
        <v>2</v>
      </c>
      <c r="AD4" s="47">
        <v>5.0499999999999998E-3</v>
      </c>
    </row>
    <row r="5" spans="1:30" x14ac:dyDescent="0.3">
      <c r="A5" s="51">
        <v>4</v>
      </c>
      <c r="B5" s="51">
        <v>7</v>
      </c>
      <c r="C5" s="51" t="s">
        <v>4401</v>
      </c>
      <c r="D5" s="51" t="s">
        <v>24</v>
      </c>
      <c r="E5" s="51">
        <v>248100228</v>
      </c>
      <c r="F5" s="51">
        <v>248100615</v>
      </c>
      <c r="G5" s="51" t="s">
        <v>651</v>
      </c>
      <c r="H5" s="51"/>
      <c r="I5" s="47"/>
      <c r="J5" s="47"/>
      <c r="K5" s="51"/>
      <c r="L5" s="47"/>
      <c r="M5" s="47"/>
      <c r="N5" s="51"/>
      <c r="O5" s="47"/>
      <c r="P5" s="47"/>
      <c r="Q5" s="51">
        <v>5</v>
      </c>
      <c r="R5" s="47">
        <v>3.2026852610574502E-2</v>
      </c>
      <c r="S5" s="47">
        <v>1.01E-2</v>
      </c>
      <c r="T5" s="51"/>
      <c r="U5" s="47"/>
      <c r="V5" s="47"/>
      <c r="W5" s="51"/>
      <c r="X5" s="47"/>
      <c r="Y5" s="47"/>
      <c r="Z5" s="51"/>
      <c r="AA5" s="47"/>
      <c r="AB5" s="47"/>
      <c r="AC5" s="51"/>
      <c r="AD5" s="47"/>
    </row>
    <row r="6" spans="1:30" x14ac:dyDescent="0.3">
      <c r="A6" s="51">
        <v>5</v>
      </c>
      <c r="B6" s="51">
        <v>7</v>
      </c>
      <c r="C6" s="51" t="s">
        <v>4402</v>
      </c>
      <c r="D6" s="51" t="s">
        <v>104</v>
      </c>
      <c r="E6" s="51">
        <v>74847646</v>
      </c>
      <c r="F6" s="51">
        <v>74847830</v>
      </c>
      <c r="G6" s="51" t="s">
        <v>518</v>
      </c>
      <c r="H6" s="51"/>
      <c r="I6" s="47"/>
      <c r="J6" s="47"/>
      <c r="K6" s="51"/>
      <c r="L6" s="47"/>
      <c r="M6" s="47"/>
      <c r="N6" s="51"/>
      <c r="O6" s="47"/>
      <c r="P6" s="47"/>
      <c r="Q6" s="51"/>
      <c r="R6" s="47"/>
      <c r="S6" s="47"/>
      <c r="T6" s="51"/>
      <c r="U6" s="47"/>
      <c r="V6" s="47"/>
      <c r="W6" s="51"/>
      <c r="X6" s="47"/>
      <c r="Y6" s="47"/>
      <c r="Z6" s="51">
        <v>7</v>
      </c>
      <c r="AA6" s="47">
        <v>3.3230640050824697E-2</v>
      </c>
      <c r="AB6" s="47">
        <v>1.3599999999999999E-2</v>
      </c>
      <c r="AC6" s="51"/>
      <c r="AD6" s="47"/>
    </row>
    <row r="7" spans="1:30" x14ac:dyDescent="0.3">
      <c r="A7" s="51">
        <v>6</v>
      </c>
      <c r="B7" s="51">
        <v>7</v>
      </c>
      <c r="C7" s="51" t="s">
        <v>4403</v>
      </c>
      <c r="D7" s="51" t="s">
        <v>41</v>
      </c>
      <c r="E7" s="51">
        <v>29894642</v>
      </c>
      <c r="F7" s="51">
        <v>29895261</v>
      </c>
      <c r="G7" s="51" t="s">
        <v>702</v>
      </c>
      <c r="H7" s="51"/>
      <c r="I7" s="47"/>
      <c r="J7" s="47"/>
      <c r="K7" s="51"/>
      <c r="L7" s="47"/>
      <c r="M7" s="47"/>
      <c r="N7" s="51"/>
      <c r="O7" s="47"/>
      <c r="P7" s="47"/>
      <c r="Q7" s="51"/>
      <c r="R7" s="47"/>
      <c r="S7" s="47"/>
      <c r="T7" s="51"/>
      <c r="U7" s="47"/>
      <c r="V7" s="47"/>
      <c r="W7" s="51">
        <v>5</v>
      </c>
      <c r="X7" s="47">
        <v>-1.5770515870983302E-2</v>
      </c>
      <c r="Y7" s="47">
        <v>6.9499999999999996E-3</v>
      </c>
      <c r="Z7" s="51"/>
      <c r="AA7" s="47"/>
      <c r="AB7" s="47"/>
      <c r="AC7" s="51"/>
      <c r="AD7" s="47"/>
    </row>
    <row r="8" spans="1:30" x14ac:dyDescent="0.3">
      <c r="A8" s="51">
        <v>7</v>
      </c>
      <c r="B8" s="51">
        <v>6</v>
      </c>
      <c r="C8" s="51" t="s">
        <v>4404</v>
      </c>
      <c r="D8" s="51" t="s">
        <v>24</v>
      </c>
      <c r="E8" s="51">
        <v>205818956</v>
      </c>
      <c r="F8" s="51">
        <v>205819610</v>
      </c>
      <c r="G8" s="51" t="s">
        <v>142</v>
      </c>
      <c r="H8" s="51"/>
      <c r="I8" s="47"/>
      <c r="J8" s="47"/>
      <c r="K8" s="51"/>
      <c r="L8" s="47"/>
      <c r="M8" s="47"/>
      <c r="N8" s="51"/>
      <c r="O8" s="47"/>
      <c r="P8" s="47"/>
      <c r="Q8" s="51"/>
      <c r="R8" s="47"/>
      <c r="S8" s="47"/>
      <c r="T8" s="51"/>
      <c r="U8" s="47"/>
      <c r="V8" s="47"/>
      <c r="W8" s="51"/>
      <c r="X8" s="47"/>
      <c r="Y8" s="47"/>
      <c r="Z8" s="51"/>
      <c r="AA8" s="47"/>
      <c r="AB8" s="47"/>
      <c r="AC8" s="51"/>
      <c r="AD8" s="47"/>
    </row>
    <row r="9" spans="1:30" x14ac:dyDescent="0.3">
      <c r="A9" s="51">
        <v>8</v>
      </c>
      <c r="B9" s="51">
        <v>6</v>
      </c>
      <c r="C9" s="51" t="s">
        <v>4405</v>
      </c>
      <c r="D9" s="51" t="s">
        <v>56</v>
      </c>
      <c r="E9" s="51">
        <v>18433500</v>
      </c>
      <c r="F9" s="51">
        <v>18434355</v>
      </c>
      <c r="G9" s="51" t="s">
        <v>564</v>
      </c>
      <c r="H9" s="51"/>
      <c r="I9" s="47"/>
      <c r="J9" s="47"/>
      <c r="K9" s="51"/>
      <c r="L9" s="47"/>
      <c r="M9" s="47"/>
      <c r="N9" s="51"/>
      <c r="O9" s="47"/>
      <c r="P9" s="47"/>
      <c r="Q9" s="51"/>
      <c r="R9" s="47"/>
      <c r="S9" s="47"/>
      <c r="T9" s="51"/>
      <c r="U9" s="47"/>
      <c r="V9" s="47"/>
      <c r="W9" s="51"/>
      <c r="X9" s="47"/>
      <c r="Y9" s="47"/>
      <c r="Z9" s="51"/>
      <c r="AA9" s="47"/>
      <c r="AB9" s="47"/>
      <c r="AC9" s="51"/>
      <c r="AD9" s="47"/>
    </row>
    <row r="10" spans="1:30" x14ac:dyDescent="0.3">
      <c r="A10" s="51">
        <v>9</v>
      </c>
      <c r="B10" s="51">
        <v>6</v>
      </c>
      <c r="C10" s="51" t="s">
        <v>4406</v>
      </c>
      <c r="D10" s="51" t="s">
        <v>7</v>
      </c>
      <c r="E10" s="51">
        <v>47604166</v>
      </c>
      <c r="F10" s="51">
        <v>47605175</v>
      </c>
      <c r="G10" s="51" t="s">
        <v>9</v>
      </c>
      <c r="H10" s="51"/>
      <c r="I10" s="47"/>
      <c r="J10" s="47"/>
      <c r="K10" s="51">
        <v>6</v>
      </c>
      <c r="L10" s="47">
        <v>-2.93834084946192E-2</v>
      </c>
      <c r="M10" s="47">
        <v>8.8000000000000005E-3</v>
      </c>
      <c r="N10" s="51"/>
      <c r="O10" s="47"/>
      <c r="P10" s="47"/>
      <c r="Q10" s="51"/>
      <c r="R10" s="47"/>
      <c r="S10" s="47"/>
      <c r="T10" s="51"/>
      <c r="U10" s="47"/>
      <c r="V10" s="47"/>
      <c r="W10" s="51">
        <v>6</v>
      </c>
      <c r="X10" s="47">
        <v>-2.1460376285292401E-2</v>
      </c>
      <c r="Y10" s="47">
        <v>1.345E-2</v>
      </c>
      <c r="Z10" s="51"/>
      <c r="AA10" s="47"/>
      <c r="AB10" s="47"/>
      <c r="AC10" s="51">
        <v>2</v>
      </c>
      <c r="AD10" s="47">
        <v>1.6000000000000001E-3</v>
      </c>
    </row>
    <row r="11" spans="1:30" x14ac:dyDescent="0.3">
      <c r="A11" s="51">
        <v>10</v>
      </c>
      <c r="B11" s="51">
        <v>6</v>
      </c>
      <c r="C11" s="51" t="s">
        <v>4407</v>
      </c>
      <c r="D11" s="51" t="s">
        <v>29</v>
      </c>
      <c r="E11" s="51">
        <v>22132641</v>
      </c>
      <c r="F11" s="51">
        <v>22133077</v>
      </c>
      <c r="G11" s="51" t="s">
        <v>471</v>
      </c>
      <c r="H11" s="51"/>
      <c r="I11" s="47"/>
      <c r="J11" s="47"/>
      <c r="K11" s="51"/>
      <c r="L11" s="47"/>
      <c r="M11" s="47"/>
      <c r="N11" s="51"/>
      <c r="O11" s="47"/>
      <c r="P11" s="47"/>
      <c r="Q11" s="51"/>
      <c r="R11" s="47"/>
      <c r="S11" s="47"/>
      <c r="T11" s="51"/>
      <c r="U11" s="47"/>
      <c r="V11" s="47"/>
      <c r="W11" s="51">
        <v>2</v>
      </c>
      <c r="X11" s="47">
        <v>-2.3678133133593301E-3</v>
      </c>
      <c r="Y11" s="47">
        <v>6.9449999999999998E-2</v>
      </c>
      <c r="Z11" s="51"/>
      <c r="AA11" s="47"/>
      <c r="AB11" s="47"/>
      <c r="AC11" s="51"/>
      <c r="AD11" s="51"/>
    </row>
    <row r="12" spans="1:30" x14ac:dyDescent="0.3">
      <c r="A12" s="51">
        <v>11</v>
      </c>
      <c r="B12" s="51">
        <v>5</v>
      </c>
      <c r="C12" s="51" t="s">
        <v>4408</v>
      </c>
      <c r="D12" s="51" t="s">
        <v>24</v>
      </c>
      <c r="E12" s="51">
        <v>2120985</v>
      </c>
      <c r="F12" s="51">
        <v>2121522</v>
      </c>
      <c r="G12" s="51" t="s">
        <v>1469</v>
      </c>
      <c r="H12" s="51"/>
      <c r="I12" s="47"/>
      <c r="J12" s="47"/>
      <c r="K12" s="51"/>
      <c r="L12" s="47"/>
      <c r="M12" s="47"/>
      <c r="N12" s="51"/>
      <c r="O12" s="47"/>
      <c r="P12" s="47"/>
      <c r="Q12" s="51"/>
      <c r="R12" s="47"/>
      <c r="S12" s="47"/>
      <c r="T12" s="51"/>
      <c r="U12" s="47"/>
      <c r="V12" s="47"/>
      <c r="W12" s="51"/>
      <c r="X12" s="47"/>
      <c r="Y12" s="47"/>
      <c r="Z12" s="51"/>
      <c r="AA12" s="47"/>
      <c r="AB12" s="47"/>
      <c r="AC12" s="51"/>
      <c r="AD12" s="51"/>
    </row>
    <row r="13" spans="1:30" x14ac:dyDescent="0.3">
      <c r="A13" s="51">
        <v>12</v>
      </c>
      <c r="B13" s="51">
        <v>5</v>
      </c>
      <c r="C13" s="51" t="s">
        <v>4409</v>
      </c>
      <c r="D13" s="51" t="s">
        <v>72</v>
      </c>
      <c r="E13" s="51">
        <v>113992762</v>
      </c>
      <c r="F13" s="51">
        <v>113993143</v>
      </c>
      <c r="G13" s="51" t="s">
        <v>764</v>
      </c>
      <c r="H13" s="51"/>
      <c r="I13" s="47"/>
      <c r="J13" s="47"/>
      <c r="K13" s="51"/>
      <c r="L13" s="47"/>
      <c r="M13" s="47"/>
      <c r="N13" s="51"/>
      <c r="O13" s="47"/>
      <c r="P13" s="47"/>
      <c r="Q13" s="51"/>
      <c r="R13" s="47"/>
      <c r="S13" s="47"/>
      <c r="T13" s="51"/>
      <c r="U13" s="47"/>
      <c r="V13" s="47"/>
      <c r="W13" s="51"/>
      <c r="X13" s="47"/>
      <c r="Y13" s="47"/>
      <c r="Z13" s="51"/>
      <c r="AA13" s="47"/>
      <c r="AB13" s="47"/>
      <c r="AC13" s="51"/>
      <c r="AD13" s="51"/>
    </row>
    <row r="14" spans="1:30" x14ac:dyDescent="0.3">
      <c r="A14" s="51">
        <v>13</v>
      </c>
      <c r="B14" s="51">
        <v>4</v>
      </c>
      <c r="C14" s="51" t="s">
        <v>4410</v>
      </c>
      <c r="D14" s="51" t="s">
        <v>24</v>
      </c>
      <c r="E14" s="51">
        <v>152161237</v>
      </c>
      <c r="F14" s="51">
        <v>152162026</v>
      </c>
      <c r="G14" s="51"/>
      <c r="H14" s="51"/>
      <c r="I14" s="47"/>
      <c r="J14" s="47"/>
      <c r="K14" s="51">
        <v>2</v>
      </c>
      <c r="L14" s="47">
        <v>-9.4186097650480697E-3</v>
      </c>
      <c r="M14" s="47">
        <v>4.2750000000000003E-2</v>
      </c>
      <c r="N14" s="51"/>
      <c r="O14" s="47"/>
      <c r="P14" s="47"/>
      <c r="Q14" s="51"/>
      <c r="R14" s="47"/>
      <c r="S14" s="47"/>
      <c r="T14" s="51"/>
      <c r="U14" s="47"/>
      <c r="V14" s="47"/>
      <c r="W14" s="51"/>
      <c r="X14" s="47"/>
      <c r="Y14" s="47"/>
      <c r="Z14" s="51"/>
      <c r="AA14" s="47"/>
      <c r="AB14" s="47"/>
      <c r="AC14" s="51"/>
      <c r="AD14" s="51"/>
    </row>
    <row r="15" spans="1:30" x14ac:dyDescent="0.3">
      <c r="A15" s="51">
        <v>14</v>
      </c>
      <c r="B15" s="51">
        <v>4</v>
      </c>
      <c r="C15" s="51" t="s">
        <v>4411</v>
      </c>
      <c r="D15" s="51" t="s">
        <v>224</v>
      </c>
      <c r="E15" s="51">
        <v>42863508</v>
      </c>
      <c r="F15" s="51">
        <v>42863595</v>
      </c>
      <c r="G15" s="51" t="s">
        <v>248</v>
      </c>
      <c r="H15" s="51"/>
      <c r="I15" s="47"/>
      <c r="J15" s="47"/>
      <c r="K15" s="51"/>
      <c r="L15" s="47"/>
      <c r="M15" s="47"/>
      <c r="N15" s="51"/>
      <c r="O15" s="47"/>
      <c r="P15" s="47"/>
      <c r="Q15" s="51"/>
      <c r="R15" s="47"/>
      <c r="S15" s="47"/>
      <c r="T15" s="51"/>
      <c r="U15" s="47"/>
      <c r="V15" s="47"/>
      <c r="W15" s="51"/>
      <c r="X15" s="47"/>
      <c r="Y15" s="47"/>
      <c r="Z15" s="51"/>
      <c r="AA15" s="47"/>
      <c r="AB15" s="47"/>
      <c r="AC15" s="51"/>
      <c r="AD15" s="51"/>
    </row>
    <row r="16" spans="1:30" x14ac:dyDescent="0.3">
      <c r="A16" s="51">
        <v>15</v>
      </c>
      <c r="B16" s="51">
        <v>4</v>
      </c>
      <c r="C16" s="51" t="s">
        <v>4412</v>
      </c>
      <c r="D16" s="51" t="s">
        <v>56</v>
      </c>
      <c r="E16" s="51">
        <v>6592066</v>
      </c>
      <c r="F16" s="51">
        <v>6592746</v>
      </c>
      <c r="G16" s="51" t="s">
        <v>1303</v>
      </c>
      <c r="H16" s="51"/>
      <c r="I16" s="47"/>
      <c r="J16" s="47"/>
      <c r="K16" s="51"/>
      <c r="L16" s="47"/>
      <c r="M16" s="47"/>
      <c r="N16" s="51"/>
      <c r="O16" s="47"/>
      <c r="P16" s="47"/>
      <c r="Q16" s="51"/>
      <c r="R16" s="47"/>
      <c r="S16" s="47"/>
      <c r="T16" s="51"/>
      <c r="U16" s="47"/>
      <c r="V16" s="47"/>
      <c r="W16" s="51"/>
      <c r="X16" s="47"/>
      <c r="Y16" s="47"/>
      <c r="Z16" s="51"/>
      <c r="AA16" s="47"/>
      <c r="AB16" s="47"/>
      <c r="AC16" s="51"/>
      <c r="AD16" s="51"/>
    </row>
    <row r="17" spans="1:30" x14ac:dyDescent="0.3">
      <c r="A17" s="51">
        <v>16</v>
      </c>
      <c r="B17" s="51">
        <v>4</v>
      </c>
      <c r="C17" s="51" t="s">
        <v>4413</v>
      </c>
      <c r="D17" s="51" t="s">
        <v>56</v>
      </c>
      <c r="E17" s="51">
        <v>6291951</v>
      </c>
      <c r="F17" s="51">
        <v>6292512</v>
      </c>
      <c r="G17" s="51" t="s">
        <v>814</v>
      </c>
      <c r="H17" s="51">
        <v>3</v>
      </c>
      <c r="I17" s="47">
        <v>1.8036982525268301E-2</v>
      </c>
      <c r="J17" s="47">
        <v>8.5000000000000006E-3</v>
      </c>
      <c r="K17" s="51"/>
      <c r="L17" s="47"/>
      <c r="M17" s="47"/>
      <c r="N17" s="51"/>
      <c r="O17" s="47"/>
      <c r="P17" s="47"/>
      <c r="Q17" s="51"/>
      <c r="R17" s="47"/>
      <c r="S17" s="47"/>
      <c r="T17" s="51"/>
      <c r="U17" s="47"/>
      <c r="V17" s="47"/>
      <c r="W17" s="51"/>
      <c r="X17" s="47"/>
      <c r="Y17" s="47"/>
      <c r="Z17" s="51"/>
      <c r="AA17" s="47"/>
      <c r="AB17" s="47"/>
      <c r="AC17" s="51"/>
      <c r="AD17" s="51"/>
    </row>
    <row r="18" spans="1:30" x14ac:dyDescent="0.3">
      <c r="A18" s="51">
        <v>17</v>
      </c>
      <c r="B18" s="51">
        <v>4</v>
      </c>
      <c r="C18" s="51" t="s">
        <v>4414</v>
      </c>
      <c r="D18" s="51" t="s">
        <v>56</v>
      </c>
      <c r="E18" s="51">
        <v>75139390</v>
      </c>
      <c r="F18" s="51">
        <v>75139737</v>
      </c>
      <c r="G18" s="51" t="s">
        <v>476</v>
      </c>
      <c r="H18" s="51"/>
      <c r="I18" s="47"/>
      <c r="J18" s="47"/>
      <c r="K18" s="51"/>
      <c r="L18" s="47"/>
      <c r="M18" s="47"/>
      <c r="N18" s="51"/>
      <c r="O18" s="47"/>
      <c r="P18" s="47"/>
      <c r="Q18" s="51"/>
      <c r="R18" s="47"/>
      <c r="S18" s="47"/>
      <c r="T18" s="51"/>
      <c r="U18" s="47"/>
      <c r="V18" s="47"/>
      <c r="W18" s="51"/>
      <c r="X18" s="47"/>
      <c r="Y18" s="47"/>
      <c r="Z18" s="51"/>
      <c r="AA18" s="47"/>
      <c r="AB18" s="47"/>
      <c r="AC18" s="51"/>
      <c r="AD18" s="51"/>
    </row>
    <row r="19" spans="1:30" x14ac:dyDescent="0.3">
      <c r="A19" s="51">
        <v>18</v>
      </c>
      <c r="B19" s="51">
        <v>4</v>
      </c>
      <c r="C19" s="51" t="s">
        <v>4415</v>
      </c>
      <c r="D19" s="51" t="s">
        <v>45</v>
      </c>
      <c r="E19" s="51">
        <v>406249</v>
      </c>
      <c r="F19" s="51">
        <v>406502</v>
      </c>
      <c r="G19" s="51"/>
      <c r="H19" s="51"/>
      <c r="I19" s="47"/>
      <c r="J19" s="47"/>
      <c r="K19" s="51"/>
      <c r="L19" s="47"/>
      <c r="M19" s="47"/>
      <c r="N19" s="51"/>
      <c r="O19" s="47"/>
      <c r="P19" s="47"/>
      <c r="Q19" s="51"/>
      <c r="R19" s="47"/>
      <c r="S19" s="47"/>
      <c r="T19" s="51"/>
      <c r="U19" s="47"/>
      <c r="V19" s="47"/>
      <c r="W19" s="51"/>
      <c r="X19" s="47"/>
      <c r="Y19" s="47"/>
      <c r="Z19" s="51"/>
      <c r="AA19" s="47"/>
      <c r="AB19" s="47"/>
      <c r="AC19" s="51"/>
      <c r="AD19" s="51"/>
    </row>
    <row r="20" spans="1:30" x14ac:dyDescent="0.3">
      <c r="A20" s="51">
        <v>19</v>
      </c>
      <c r="B20" s="51">
        <v>4</v>
      </c>
      <c r="C20" s="51" t="s">
        <v>4416</v>
      </c>
      <c r="D20" s="51" t="s">
        <v>72</v>
      </c>
      <c r="E20" s="51">
        <v>731073</v>
      </c>
      <c r="F20" s="51">
        <v>731562</v>
      </c>
      <c r="G20" s="51"/>
      <c r="H20" s="51"/>
      <c r="I20" s="47"/>
      <c r="J20" s="47"/>
      <c r="K20" s="51"/>
      <c r="L20" s="47"/>
      <c r="M20" s="47"/>
      <c r="N20" s="51"/>
      <c r="O20" s="47"/>
      <c r="P20" s="47"/>
      <c r="Q20" s="51"/>
      <c r="R20" s="47"/>
      <c r="S20" s="47"/>
      <c r="T20" s="51"/>
      <c r="U20" s="47"/>
      <c r="V20" s="47"/>
      <c r="W20" s="51"/>
      <c r="X20" s="47"/>
      <c r="Y20" s="47"/>
      <c r="Z20" s="51"/>
      <c r="AA20" s="47"/>
      <c r="AB20" s="47"/>
      <c r="AC20" s="51"/>
      <c r="AD20" s="51"/>
    </row>
    <row r="21" spans="1:30" x14ac:dyDescent="0.3">
      <c r="A21" s="51">
        <v>20</v>
      </c>
      <c r="B21" s="51">
        <v>4</v>
      </c>
      <c r="C21" s="51" t="s">
        <v>4417</v>
      </c>
      <c r="D21" s="51" t="s">
        <v>72</v>
      </c>
      <c r="E21" s="51">
        <v>3486749</v>
      </c>
      <c r="F21" s="51">
        <v>3487413</v>
      </c>
      <c r="G21" s="51"/>
      <c r="H21" s="51"/>
      <c r="I21" s="47"/>
      <c r="J21" s="47"/>
      <c r="K21" s="51"/>
      <c r="L21" s="47"/>
      <c r="M21" s="47"/>
      <c r="N21" s="51">
        <v>2</v>
      </c>
      <c r="O21" s="47">
        <v>-1.1667825300912101E-2</v>
      </c>
      <c r="P21" s="47">
        <v>4.8050000000000002E-2</v>
      </c>
      <c r="Q21" s="51"/>
      <c r="R21" s="47"/>
      <c r="S21" s="47"/>
      <c r="T21" s="51"/>
      <c r="U21" s="47"/>
      <c r="V21" s="47"/>
      <c r="W21" s="51"/>
      <c r="X21" s="47"/>
      <c r="Y21" s="47"/>
      <c r="Z21" s="51"/>
      <c r="AA21" s="47"/>
      <c r="AB21" s="47"/>
      <c r="AC21" s="51"/>
      <c r="AD21" s="51"/>
    </row>
    <row r="22" spans="1:30" x14ac:dyDescent="0.3">
      <c r="A22" s="51">
        <v>21</v>
      </c>
      <c r="B22" s="51">
        <v>4</v>
      </c>
      <c r="C22" s="51" t="s">
        <v>4418</v>
      </c>
      <c r="D22" s="51" t="s">
        <v>7</v>
      </c>
      <c r="E22" s="51">
        <v>47581405</v>
      </c>
      <c r="F22" s="51">
        <v>47582352</v>
      </c>
      <c r="G22" s="51" t="s">
        <v>9</v>
      </c>
      <c r="H22" s="51"/>
      <c r="I22" s="47"/>
      <c r="J22" s="47"/>
      <c r="K22" s="51">
        <v>4</v>
      </c>
      <c r="L22" s="47">
        <v>1.13426678529987E-2</v>
      </c>
      <c r="M22" s="47">
        <v>1.5499999999999999E-3</v>
      </c>
      <c r="N22" s="51"/>
      <c r="O22" s="47"/>
      <c r="P22" s="47"/>
      <c r="Q22" s="51"/>
      <c r="R22" s="47"/>
      <c r="S22" s="47"/>
      <c r="T22" s="51"/>
      <c r="U22" s="47"/>
      <c r="V22" s="47"/>
      <c r="W22" s="51"/>
      <c r="X22" s="47"/>
      <c r="Y22" s="47"/>
      <c r="Z22" s="51"/>
      <c r="AA22" s="47"/>
      <c r="AB22" s="47"/>
      <c r="AC22" s="51"/>
      <c r="AD22" s="51"/>
    </row>
    <row r="23" spans="1:30" x14ac:dyDescent="0.3">
      <c r="A23" s="51">
        <v>22</v>
      </c>
      <c r="B23" s="51">
        <v>4</v>
      </c>
      <c r="C23" s="51" t="s">
        <v>4419</v>
      </c>
      <c r="D23" s="51" t="s">
        <v>11</v>
      </c>
      <c r="E23" s="51">
        <v>46759438</v>
      </c>
      <c r="F23" s="51">
        <v>46759476</v>
      </c>
      <c r="G23" s="51" t="s">
        <v>2059</v>
      </c>
      <c r="H23" s="51"/>
      <c r="I23" s="47"/>
      <c r="J23" s="47"/>
      <c r="K23" s="51"/>
      <c r="L23" s="47"/>
      <c r="M23" s="47"/>
      <c r="N23" s="51"/>
      <c r="O23" s="47"/>
      <c r="P23" s="47"/>
      <c r="Q23" s="51"/>
      <c r="R23" s="47"/>
      <c r="S23" s="47"/>
      <c r="T23" s="51"/>
      <c r="U23" s="47"/>
      <c r="V23" s="47"/>
      <c r="W23" s="51"/>
      <c r="X23" s="47"/>
      <c r="Y23" s="47"/>
      <c r="Z23" s="51"/>
      <c r="AA23" s="47"/>
      <c r="AB23" s="47"/>
      <c r="AC23" s="51"/>
      <c r="AD23" s="51"/>
    </row>
    <row r="24" spans="1:30" x14ac:dyDescent="0.3">
      <c r="A24" s="51">
        <v>23</v>
      </c>
      <c r="B24" s="51">
        <v>4</v>
      </c>
      <c r="C24" s="51" t="s">
        <v>4420</v>
      </c>
      <c r="D24" s="51" t="s">
        <v>11</v>
      </c>
      <c r="E24" s="51">
        <v>195489708</v>
      </c>
      <c r="F24" s="51">
        <v>195490034</v>
      </c>
      <c r="G24" s="51" t="s">
        <v>68</v>
      </c>
      <c r="H24" s="51"/>
      <c r="I24" s="47"/>
      <c r="J24" s="47"/>
      <c r="K24" s="51"/>
      <c r="L24" s="47"/>
      <c r="M24" s="47"/>
      <c r="N24" s="51"/>
      <c r="O24" s="47"/>
      <c r="P24" s="47"/>
      <c r="Q24" s="51"/>
      <c r="R24" s="47"/>
      <c r="S24" s="47"/>
      <c r="T24" s="51">
        <v>2</v>
      </c>
      <c r="U24" s="47">
        <v>1.7004576891521499E-2</v>
      </c>
      <c r="V24" s="47">
        <v>3.7699999999999997E-2</v>
      </c>
      <c r="W24" s="51"/>
      <c r="X24" s="47"/>
      <c r="Y24" s="47"/>
      <c r="Z24" s="51"/>
      <c r="AA24" s="47"/>
      <c r="AB24" s="47"/>
      <c r="AC24" s="51"/>
      <c r="AD24" s="51"/>
    </row>
    <row r="25" spans="1:30" x14ac:dyDescent="0.3">
      <c r="A25" s="51">
        <v>24</v>
      </c>
      <c r="B25" s="51">
        <v>4</v>
      </c>
      <c r="C25" s="51" t="s">
        <v>4421</v>
      </c>
      <c r="D25" s="51" t="s">
        <v>11</v>
      </c>
      <c r="E25" s="51">
        <v>133502540</v>
      </c>
      <c r="F25" s="51">
        <v>133502953</v>
      </c>
      <c r="G25" s="51" t="s">
        <v>996</v>
      </c>
      <c r="H25" s="51"/>
      <c r="I25" s="47"/>
      <c r="J25" s="47"/>
      <c r="K25" s="51"/>
      <c r="L25" s="47"/>
      <c r="M25" s="47"/>
      <c r="N25" s="51"/>
      <c r="O25" s="47"/>
      <c r="P25" s="47"/>
      <c r="Q25" s="51"/>
      <c r="R25" s="47"/>
      <c r="S25" s="47"/>
      <c r="T25" s="51"/>
      <c r="U25" s="47"/>
      <c r="V25" s="47"/>
      <c r="W25" s="51"/>
      <c r="X25" s="47"/>
      <c r="Y25" s="47"/>
      <c r="Z25" s="51"/>
      <c r="AA25" s="47"/>
      <c r="AB25" s="47"/>
      <c r="AC25" s="51"/>
      <c r="AD25" s="51"/>
    </row>
    <row r="26" spans="1:30" x14ac:dyDescent="0.3">
      <c r="A26" s="51">
        <v>25</v>
      </c>
      <c r="B26" s="51">
        <v>4</v>
      </c>
      <c r="C26" s="51" t="s">
        <v>4422</v>
      </c>
      <c r="D26" s="51" t="s">
        <v>104</v>
      </c>
      <c r="E26" s="51">
        <v>165898825</v>
      </c>
      <c r="F26" s="51">
        <v>165898968</v>
      </c>
      <c r="G26" s="51" t="s">
        <v>1076</v>
      </c>
      <c r="H26" s="51"/>
      <c r="I26" s="47"/>
      <c r="J26" s="47"/>
      <c r="K26" s="51"/>
      <c r="L26" s="47"/>
      <c r="M26" s="47"/>
      <c r="N26" s="51"/>
      <c r="O26" s="47"/>
      <c r="P26" s="47"/>
      <c r="Q26" s="51"/>
      <c r="R26" s="47"/>
      <c r="S26" s="47"/>
      <c r="T26" s="51"/>
      <c r="U26" s="47"/>
      <c r="V26" s="47"/>
      <c r="W26" s="51"/>
      <c r="X26" s="47"/>
      <c r="Y26" s="47"/>
      <c r="Z26" s="51"/>
      <c r="AA26" s="47"/>
      <c r="AB26" s="47"/>
      <c r="AC26" s="51"/>
      <c r="AD26" s="51"/>
    </row>
    <row r="27" spans="1:30" x14ac:dyDescent="0.3">
      <c r="A27" s="51">
        <v>26</v>
      </c>
      <c r="B27" s="51">
        <v>4</v>
      </c>
      <c r="C27" s="51" t="s">
        <v>4423</v>
      </c>
      <c r="D27" s="51" t="s">
        <v>88</v>
      </c>
      <c r="E27" s="51">
        <v>1867978</v>
      </c>
      <c r="F27" s="51">
        <v>1868358</v>
      </c>
      <c r="G27" s="51"/>
      <c r="H27" s="51"/>
      <c r="I27" s="47"/>
      <c r="J27" s="47"/>
      <c r="K27" s="51"/>
      <c r="L27" s="47"/>
      <c r="M27" s="47"/>
      <c r="N27" s="51"/>
      <c r="O27" s="47"/>
      <c r="P27" s="47"/>
      <c r="Q27" s="51"/>
      <c r="R27" s="47"/>
      <c r="S27" s="47"/>
      <c r="T27" s="51"/>
      <c r="U27" s="47"/>
      <c r="V27" s="47"/>
      <c r="W27" s="51"/>
      <c r="X27" s="47"/>
      <c r="Y27" s="47"/>
      <c r="Z27" s="51"/>
      <c r="AA27" s="47"/>
      <c r="AB27" s="47"/>
      <c r="AC27" s="51"/>
      <c r="AD27" s="51"/>
    </row>
    <row r="28" spans="1:30" x14ac:dyDescent="0.3">
      <c r="A28" s="51">
        <v>27</v>
      </c>
      <c r="B28" s="51">
        <v>4</v>
      </c>
      <c r="C28" s="51" t="s">
        <v>4424</v>
      </c>
      <c r="D28" s="51" t="s">
        <v>41</v>
      </c>
      <c r="E28" s="51">
        <v>32828996</v>
      </c>
      <c r="F28" s="51">
        <v>32829209</v>
      </c>
      <c r="G28" s="51" t="s">
        <v>43</v>
      </c>
      <c r="H28" s="51"/>
      <c r="I28" s="47"/>
      <c r="J28" s="47"/>
      <c r="K28" s="51"/>
      <c r="L28" s="47"/>
      <c r="M28" s="47"/>
      <c r="N28" s="51"/>
      <c r="O28" s="47"/>
      <c r="P28" s="47"/>
      <c r="Q28" s="51"/>
      <c r="R28" s="47"/>
      <c r="S28" s="47"/>
      <c r="T28" s="51">
        <v>2</v>
      </c>
      <c r="U28" s="47">
        <v>-1.12452332476282E-2</v>
      </c>
      <c r="V28" s="47">
        <v>1.4749999999999999E-2</v>
      </c>
      <c r="W28" s="51"/>
      <c r="X28" s="47"/>
      <c r="Y28" s="47"/>
      <c r="Z28" s="51"/>
      <c r="AA28" s="47"/>
      <c r="AB28" s="47"/>
      <c r="AC28" s="51"/>
      <c r="AD28" s="51"/>
    </row>
    <row r="29" spans="1:30" x14ac:dyDescent="0.3">
      <c r="A29" s="51">
        <v>28</v>
      </c>
      <c r="B29" s="51">
        <v>4</v>
      </c>
      <c r="C29" s="51" t="s">
        <v>4425</v>
      </c>
      <c r="D29" s="51" t="s">
        <v>29</v>
      </c>
      <c r="E29" s="51">
        <v>599963</v>
      </c>
      <c r="F29" s="51">
        <v>600489</v>
      </c>
      <c r="G29" s="51" t="s">
        <v>1925</v>
      </c>
      <c r="H29" s="51"/>
      <c r="I29" s="47"/>
      <c r="J29" s="47"/>
      <c r="K29" s="51"/>
      <c r="L29" s="47"/>
      <c r="M29" s="47"/>
      <c r="N29" s="51"/>
      <c r="O29" s="47"/>
      <c r="P29" s="47"/>
      <c r="Q29" s="51"/>
      <c r="R29" s="47"/>
      <c r="S29" s="47"/>
      <c r="T29" s="51"/>
      <c r="U29" s="47"/>
      <c r="V29" s="47"/>
      <c r="W29" s="51"/>
      <c r="X29" s="47"/>
      <c r="Y29" s="47"/>
      <c r="Z29" s="51"/>
      <c r="AA29" s="47"/>
      <c r="AB29" s="47"/>
      <c r="AC29" s="51"/>
      <c r="AD29" s="51"/>
    </row>
    <row r="30" spans="1:30" x14ac:dyDescent="0.3">
      <c r="A30" s="51">
        <v>29</v>
      </c>
      <c r="B30" s="51">
        <v>4</v>
      </c>
      <c r="C30" s="51" t="s">
        <v>4426</v>
      </c>
      <c r="D30" s="51" t="s">
        <v>29</v>
      </c>
      <c r="E30" s="51">
        <v>58055168</v>
      </c>
      <c r="F30" s="51">
        <v>58056027</v>
      </c>
      <c r="G30" s="51"/>
      <c r="H30" s="51"/>
      <c r="I30" s="47"/>
      <c r="J30" s="47"/>
      <c r="K30" s="51"/>
      <c r="L30" s="47"/>
      <c r="M30" s="47"/>
      <c r="N30" s="51"/>
      <c r="O30" s="47"/>
      <c r="P30" s="47"/>
      <c r="Q30" s="51"/>
      <c r="R30" s="47"/>
      <c r="S30" s="47"/>
      <c r="T30" s="51"/>
      <c r="U30" s="47"/>
      <c r="V30" s="47"/>
      <c r="W30" s="51"/>
      <c r="X30" s="47"/>
      <c r="Y30" s="47"/>
      <c r="Z30" s="51"/>
      <c r="AA30" s="47"/>
      <c r="AB30" s="47"/>
      <c r="AC30" s="51"/>
      <c r="AD30" s="51"/>
    </row>
    <row r="31" spans="1:30" x14ac:dyDescent="0.3">
      <c r="A31" s="51">
        <v>30</v>
      </c>
      <c r="B31" s="51">
        <v>4</v>
      </c>
      <c r="C31" s="51" t="s">
        <v>4427</v>
      </c>
      <c r="D31" s="51" t="s">
        <v>29</v>
      </c>
      <c r="E31" s="51">
        <v>145162905</v>
      </c>
      <c r="F31" s="51">
        <v>145163137</v>
      </c>
      <c r="G31" s="51" t="s">
        <v>236</v>
      </c>
      <c r="H31" s="51">
        <v>2</v>
      </c>
      <c r="I31" s="47">
        <v>3.9234215539660699E-3</v>
      </c>
      <c r="J31" s="47">
        <v>2.6200000000000001E-2</v>
      </c>
      <c r="K31" s="51"/>
      <c r="L31" s="47"/>
      <c r="M31" s="47"/>
      <c r="N31" s="51"/>
      <c r="O31" s="47"/>
      <c r="P31" s="47"/>
      <c r="Q31" s="51"/>
      <c r="R31" s="47"/>
      <c r="S31" s="47"/>
      <c r="T31" s="51"/>
      <c r="U31" s="47"/>
      <c r="V31" s="47"/>
      <c r="W31" s="51"/>
      <c r="X31" s="47"/>
      <c r="Y31" s="47"/>
      <c r="Z31" s="51"/>
      <c r="AA31" s="47"/>
      <c r="AB31" s="47"/>
      <c r="AC31" s="51"/>
      <c r="AD31" s="51"/>
    </row>
    <row r="32" spans="1:30" x14ac:dyDescent="0.3">
      <c r="A32" s="51">
        <v>31</v>
      </c>
      <c r="B32" s="51">
        <v>4</v>
      </c>
      <c r="C32" s="51" t="s">
        <v>4428</v>
      </c>
      <c r="D32" s="51" t="s">
        <v>29</v>
      </c>
      <c r="E32" s="51">
        <v>144635316</v>
      </c>
      <c r="F32" s="51">
        <v>144635497</v>
      </c>
      <c r="G32" s="51" t="s">
        <v>748</v>
      </c>
      <c r="H32" s="51"/>
      <c r="I32" s="47"/>
      <c r="J32" s="47"/>
      <c r="K32" s="51"/>
      <c r="L32" s="47"/>
      <c r="M32" s="47"/>
      <c r="N32" s="51"/>
      <c r="O32" s="47"/>
      <c r="P32" s="47"/>
      <c r="Q32" s="51"/>
      <c r="R32" s="47"/>
      <c r="S32" s="47"/>
      <c r="T32" s="51"/>
      <c r="U32" s="47"/>
      <c r="V32" s="47"/>
      <c r="W32" s="51"/>
      <c r="X32" s="47"/>
      <c r="Y32" s="47"/>
      <c r="Z32" s="51"/>
      <c r="AA32" s="47"/>
      <c r="AB32" s="47"/>
      <c r="AC32" s="51"/>
      <c r="AD32" s="51"/>
    </row>
    <row r="33" spans="1:30" x14ac:dyDescent="0.3">
      <c r="A33" s="51">
        <v>32</v>
      </c>
      <c r="B33" s="51">
        <v>3</v>
      </c>
      <c r="C33" s="51" t="s">
        <v>4429</v>
      </c>
      <c r="D33" s="51" t="s">
        <v>24</v>
      </c>
      <c r="E33" s="51">
        <v>247694041</v>
      </c>
      <c r="F33" s="51">
        <v>247694276</v>
      </c>
      <c r="G33" s="51" t="s">
        <v>928</v>
      </c>
      <c r="H33" s="51"/>
      <c r="I33" s="47"/>
      <c r="J33" s="47"/>
      <c r="K33" s="51"/>
      <c r="L33" s="47"/>
      <c r="M33" s="47"/>
      <c r="N33" s="51"/>
      <c r="O33" s="47"/>
      <c r="P33" s="47"/>
      <c r="Q33" s="51"/>
      <c r="R33" s="47"/>
      <c r="S33" s="47"/>
      <c r="T33" s="51"/>
      <c r="U33" s="47"/>
      <c r="V33" s="47"/>
      <c r="W33" s="51"/>
      <c r="X33" s="47"/>
      <c r="Y33" s="47"/>
      <c r="Z33" s="51"/>
      <c r="AA33" s="47"/>
      <c r="AB33" s="47"/>
      <c r="AC33" s="51"/>
      <c r="AD33" s="51"/>
    </row>
    <row r="34" spans="1:30" x14ac:dyDescent="0.3">
      <c r="A34" s="51">
        <v>33</v>
      </c>
      <c r="B34" s="51">
        <v>3</v>
      </c>
      <c r="C34" s="51" t="s">
        <v>4430</v>
      </c>
      <c r="D34" s="51" t="s">
        <v>24</v>
      </c>
      <c r="E34" s="51">
        <v>75590912</v>
      </c>
      <c r="F34" s="51">
        <v>75591354</v>
      </c>
      <c r="G34" s="51" t="s">
        <v>1140</v>
      </c>
      <c r="H34" s="51"/>
      <c r="I34" s="47"/>
      <c r="J34" s="47"/>
      <c r="K34" s="51"/>
      <c r="L34" s="47"/>
      <c r="M34" s="47"/>
      <c r="N34" s="51"/>
      <c r="O34" s="47"/>
      <c r="P34" s="47"/>
      <c r="Q34" s="51"/>
      <c r="R34" s="47"/>
      <c r="S34" s="47"/>
      <c r="T34" s="51"/>
      <c r="U34" s="47"/>
      <c r="V34" s="47"/>
      <c r="W34" s="51"/>
      <c r="X34" s="47"/>
      <c r="Y34" s="47"/>
      <c r="Z34" s="51"/>
      <c r="AA34" s="47"/>
      <c r="AB34" s="47"/>
      <c r="AC34" s="51"/>
      <c r="AD34" s="51"/>
    </row>
    <row r="35" spans="1:30" x14ac:dyDescent="0.3">
      <c r="A35" s="51">
        <v>34</v>
      </c>
      <c r="B35" s="51">
        <v>3</v>
      </c>
      <c r="C35" s="51" t="s">
        <v>4431</v>
      </c>
      <c r="D35" s="51" t="s">
        <v>24</v>
      </c>
      <c r="E35" s="51">
        <v>19110734</v>
      </c>
      <c r="F35" s="51">
        <v>19111090</v>
      </c>
      <c r="G35" s="51"/>
      <c r="H35" s="51"/>
      <c r="I35" s="47"/>
      <c r="J35" s="47"/>
      <c r="K35" s="51"/>
      <c r="L35" s="47"/>
      <c r="M35" s="47"/>
      <c r="N35" s="51"/>
      <c r="O35" s="47"/>
      <c r="P35" s="47"/>
      <c r="Q35" s="51"/>
      <c r="R35" s="47"/>
      <c r="S35" s="47"/>
      <c r="T35" s="51"/>
      <c r="U35" s="47"/>
      <c r="V35" s="47"/>
      <c r="W35" s="51"/>
      <c r="X35" s="47"/>
      <c r="Y35" s="47"/>
      <c r="Z35" s="51"/>
      <c r="AA35" s="47"/>
      <c r="AB35" s="47"/>
      <c r="AC35" s="51"/>
      <c r="AD35" s="51"/>
    </row>
    <row r="36" spans="1:30" x14ac:dyDescent="0.3">
      <c r="A36" s="51">
        <v>35</v>
      </c>
      <c r="B36" s="51">
        <v>3</v>
      </c>
      <c r="C36" s="51" t="s">
        <v>4432</v>
      </c>
      <c r="D36" s="51" t="s">
        <v>224</v>
      </c>
      <c r="E36" s="51">
        <v>135342936</v>
      </c>
      <c r="F36" s="51">
        <v>135343249</v>
      </c>
      <c r="G36" s="51" t="s">
        <v>1465</v>
      </c>
      <c r="H36" s="51"/>
      <c r="I36" s="47"/>
      <c r="J36" s="47"/>
      <c r="K36" s="51"/>
      <c r="L36" s="47"/>
      <c r="M36" s="47"/>
      <c r="N36" s="51"/>
      <c r="O36" s="47"/>
      <c r="P36" s="47"/>
      <c r="Q36" s="51"/>
      <c r="R36" s="47"/>
      <c r="S36" s="47"/>
      <c r="T36" s="51"/>
      <c r="U36" s="47"/>
      <c r="V36" s="47"/>
      <c r="W36" s="51"/>
      <c r="X36" s="47"/>
      <c r="Y36" s="47"/>
      <c r="Z36" s="51"/>
      <c r="AA36" s="47"/>
      <c r="AB36" s="47"/>
      <c r="AC36" s="51"/>
      <c r="AD36" s="51"/>
    </row>
    <row r="37" spans="1:30" x14ac:dyDescent="0.3">
      <c r="A37" s="51">
        <v>36</v>
      </c>
      <c r="B37" s="51">
        <v>3</v>
      </c>
      <c r="C37" s="51" t="s">
        <v>4433</v>
      </c>
      <c r="D37" s="51" t="s">
        <v>224</v>
      </c>
      <c r="E37" s="51">
        <v>2543474</v>
      </c>
      <c r="F37" s="51">
        <v>2543764</v>
      </c>
      <c r="G37" s="51"/>
      <c r="H37" s="51"/>
      <c r="I37" s="47"/>
      <c r="J37" s="47"/>
      <c r="K37" s="51"/>
      <c r="L37" s="47"/>
      <c r="M37" s="47"/>
      <c r="N37" s="51"/>
      <c r="O37" s="47"/>
      <c r="P37" s="47"/>
      <c r="Q37" s="51"/>
      <c r="R37" s="47"/>
      <c r="S37" s="47"/>
      <c r="T37" s="51"/>
      <c r="U37" s="47"/>
      <c r="V37" s="47"/>
      <c r="W37" s="51"/>
      <c r="X37" s="47"/>
      <c r="Y37" s="47"/>
      <c r="Z37" s="51"/>
      <c r="AA37" s="47"/>
      <c r="AB37" s="47"/>
      <c r="AC37" s="51"/>
      <c r="AD37" s="51"/>
    </row>
    <row r="38" spans="1:30" x14ac:dyDescent="0.3">
      <c r="A38" s="51">
        <v>37</v>
      </c>
      <c r="B38" s="51">
        <v>3</v>
      </c>
      <c r="C38" s="51" t="s">
        <v>4434</v>
      </c>
      <c r="D38" s="51" t="s">
        <v>56</v>
      </c>
      <c r="E38" s="51">
        <v>58598239</v>
      </c>
      <c r="F38" s="51">
        <v>58598445</v>
      </c>
      <c r="G38" s="51"/>
      <c r="H38" s="51">
        <v>2</v>
      </c>
      <c r="I38" s="47">
        <v>-1.8108655583668299E-2</v>
      </c>
      <c r="J38" s="47">
        <v>1.8950000000000002E-2</v>
      </c>
      <c r="K38" s="51"/>
      <c r="L38" s="47"/>
      <c r="M38" s="47"/>
      <c r="N38" s="51"/>
      <c r="O38" s="47"/>
      <c r="P38" s="47"/>
      <c r="Q38" s="51"/>
      <c r="R38" s="47"/>
      <c r="S38" s="47"/>
      <c r="T38" s="51"/>
      <c r="U38" s="47"/>
      <c r="V38" s="47"/>
      <c r="W38" s="51"/>
      <c r="X38" s="47"/>
      <c r="Y38" s="47"/>
      <c r="Z38" s="51"/>
      <c r="AA38" s="47"/>
      <c r="AB38" s="47"/>
      <c r="AC38" s="51"/>
      <c r="AD38" s="51"/>
    </row>
    <row r="39" spans="1:30" x14ac:dyDescent="0.3">
      <c r="A39" s="51">
        <v>38</v>
      </c>
      <c r="B39" s="51">
        <v>3</v>
      </c>
      <c r="C39" s="51" t="s">
        <v>4435</v>
      </c>
      <c r="D39" s="51" t="s">
        <v>3</v>
      </c>
      <c r="E39" s="51">
        <v>130822603</v>
      </c>
      <c r="F39" s="51">
        <v>130822675</v>
      </c>
      <c r="G39" s="51" t="s">
        <v>307</v>
      </c>
      <c r="H39" s="51"/>
      <c r="I39" s="47"/>
      <c r="J39" s="47"/>
      <c r="K39" s="51"/>
      <c r="L39" s="47"/>
      <c r="M39" s="47"/>
      <c r="N39" s="51"/>
      <c r="O39" s="47"/>
      <c r="P39" s="47"/>
      <c r="Q39" s="51"/>
      <c r="R39" s="47"/>
      <c r="S39" s="47"/>
      <c r="T39" s="51"/>
      <c r="U39" s="47"/>
      <c r="V39" s="47"/>
      <c r="W39" s="51"/>
      <c r="X39" s="47"/>
      <c r="Y39" s="47"/>
      <c r="Z39" s="51"/>
      <c r="AA39" s="47"/>
      <c r="AB39" s="47"/>
      <c r="AC39" s="51"/>
      <c r="AD39" s="51"/>
    </row>
    <row r="40" spans="1:30" x14ac:dyDescent="0.3">
      <c r="A40" s="51">
        <v>39</v>
      </c>
      <c r="B40" s="51">
        <v>3</v>
      </c>
      <c r="C40" s="51" t="s">
        <v>4436</v>
      </c>
      <c r="D40" s="51" t="s">
        <v>3</v>
      </c>
      <c r="E40" s="51">
        <v>7781004</v>
      </c>
      <c r="F40" s="51">
        <v>7781432</v>
      </c>
      <c r="G40" s="51"/>
      <c r="H40" s="51"/>
      <c r="I40" s="47"/>
      <c r="J40" s="47"/>
      <c r="K40" s="51"/>
      <c r="L40" s="47"/>
      <c r="M40" s="47"/>
      <c r="N40" s="51"/>
      <c r="O40" s="47"/>
      <c r="P40" s="47"/>
      <c r="Q40" s="51"/>
      <c r="R40" s="47"/>
      <c r="S40" s="47"/>
      <c r="T40" s="51"/>
      <c r="U40" s="47"/>
      <c r="V40" s="47"/>
      <c r="W40" s="51"/>
      <c r="X40" s="47"/>
      <c r="Y40" s="47"/>
      <c r="Z40" s="51"/>
      <c r="AA40" s="47"/>
      <c r="AB40" s="47"/>
      <c r="AC40" s="51"/>
      <c r="AD40" s="51"/>
    </row>
    <row r="41" spans="1:30" x14ac:dyDescent="0.3">
      <c r="A41" s="51">
        <v>40</v>
      </c>
      <c r="B41" s="51">
        <v>3</v>
      </c>
      <c r="C41" s="51" t="s">
        <v>4437</v>
      </c>
      <c r="D41" s="51" t="s">
        <v>75</v>
      </c>
      <c r="E41" s="51">
        <v>70690454</v>
      </c>
      <c r="F41" s="51">
        <v>70690539</v>
      </c>
      <c r="G41" s="51"/>
      <c r="H41" s="51"/>
      <c r="I41" s="47"/>
      <c r="J41" s="47"/>
      <c r="K41" s="51"/>
      <c r="L41" s="47"/>
      <c r="M41" s="47"/>
      <c r="N41" s="51"/>
      <c r="O41" s="47"/>
      <c r="P41" s="47"/>
      <c r="Q41" s="51"/>
      <c r="R41" s="47"/>
      <c r="S41" s="47"/>
      <c r="T41" s="51"/>
      <c r="U41" s="47"/>
      <c r="V41" s="47"/>
      <c r="W41" s="51"/>
      <c r="X41" s="47"/>
      <c r="Y41" s="47"/>
      <c r="Z41" s="51"/>
      <c r="AA41" s="47"/>
      <c r="AB41" s="47"/>
      <c r="AC41" s="51"/>
      <c r="AD41" s="51"/>
    </row>
    <row r="42" spans="1:30" x14ac:dyDescent="0.3">
      <c r="A42" s="51">
        <v>41</v>
      </c>
      <c r="B42" s="51">
        <v>3</v>
      </c>
      <c r="C42" s="51" t="s">
        <v>4438</v>
      </c>
      <c r="D42" s="51" t="s">
        <v>0</v>
      </c>
      <c r="E42" s="51">
        <v>66947392</v>
      </c>
      <c r="F42" s="51">
        <v>66947618</v>
      </c>
      <c r="G42" s="51" t="s">
        <v>1327</v>
      </c>
      <c r="H42" s="51"/>
      <c r="I42" s="47"/>
      <c r="J42" s="47"/>
      <c r="K42" s="51"/>
      <c r="L42" s="47"/>
      <c r="M42" s="47"/>
      <c r="N42" s="51"/>
      <c r="O42" s="47"/>
      <c r="P42" s="47"/>
      <c r="Q42" s="51"/>
      <c r="R42" s="47"/>
      <c r="S42" s="47"/>
      <c r="T42" s="51"/>
      <c r="U42" s="47"/>
      <c r="V42" s="47"/>
      <c r="W42" s="51"/>
      <c r="X42" s="47"/>
      <c r="Y42" s="47"/>
      <c r="Z42" s="51"/>
      <c r="AA42" s="47"/>
      <c r="AB42" s="47"/>
      <c r="AC42" s="51"/>
      <c r="AD42" s="51"/>
    </row>
    <row r="43" spans="1:30" x14ac:dyDescent="0.3">
      <c r="A43" s="51">
        <v>42</v>
      </c>
      <c r="B43" s="51">
        <v>3</v>
      </c>
      <c r="C43" s="51" t="s">
        <v>4439</v>
      </c>
      <c r="D43" s="51" t="s">
        <v>63</v>
      </c>
      <c r="E43" s="51">
        <v>53407594</v>
      </c>
      <c r="F43" s="51">
        <v>53407723</v>
      </c>
      <c r="G43" s="51" t="s">
        <v>618</v>
      </c>
      <c r="H43" s="51"/>
      <c r="I43" s="47"/>
      <c r="J43" s="47"/>
      <c r="K43" s="51"/>
      <c r="L43" s="47"/>
      <c r="M43" s="47"/>
      <c r="N43" s="51"/>
      <c r="O43" s="47"/>
      <c r="P43" s="47"/>
      <c r="Q43" s="51"/>
      <c r="R43" s="47"/>
      <c r="S43" s="47"/>
      <c r="T43" s="51"/>
      <c r="U43" s="47"/>
      <c r="V43" s="47"/>
      <c r="W43" s="51"/>
      <c r="X43" s="47"/>
      <c r="Y43" s="47"/>
      <c r="Z43" s="51"/>
      <c r="AA43" s="47"/>
      <c r="AB43" s="47"/>
      <c r="AC43" s="51"/>
      <c r="AD43" s="51"/>
    </row>
    <row r="44" spans="1:30" x14ac:dyDescent="0.3">
      <c r="A44" s="51">
        <v>43</v>
      </c>
      <c r="B44" s="51">
        <v>3</v>
      </c>
      <c r="C44" s="51" t="s">
        <v>4440</v>
      </c>
      <c r="D44" s="51" t="s">
        <v>63</v>
      </c>
      <c r="E44" s="51">
        <v>419975</v>
      </c>
      <c r="F44" s="51">
        <v>420113</v>
      </c>
      <c r="G44" s="51" t="s">
        <v>1060</v>
      </c>
      <c r="H44" s="51"/>
      <c r="I44" s="47"/>
      <c r="J44" s="47"/>
      <c r="K44" s="51"/>
      <c r="L44" s="47"/>
      <c r="M44" s="47"/>
      <c r="N44" s="51"/>
      <c r="O44" s="47"/>
      <c r="P44" s="47"/>
      <c r="Q44" s="51"/>
      <c r="R44" s="47"/>
      <c r="S44" s="47"/>
      <c r="T44" s="51"/>
      <c r="U44" s="47"/>
      <c r="V44" s="47"/>
      <c r="W44" s="51"/>
      <c r="X44" s="47"/>
      <c r="Y44" s="47"/>
      <c r="Z44" s="51"/>
      <c r="AA44" s="47"/>
      <c r="AB44" s="47"/>
      <c r="AC44" s="51"/>
      <c r="AD44" s="51"/>
    </row>
    <row r="45" spans="1:30" x14ac:dyDescent="0.3">
      <c r="A45" s="51">
        <v>44</v>
      </c>
      <c r="B45" s="51">
        <v>3</v>
      </c>
      <c r="C45" s="51" t="s">
        <v>4441</v>
      </c>
      <c r="D45" s="51" t="s">
        <v>162</v>
      </c>
      <c r="E45" s="51">
        <v>20735537</v>
      </c>
      <c r="F45" s="51">
        <v>20735694</v>
      </c>
      <c r="G45" s="51" t="s">
        <v>925</v>
      </c>
      <c r="H45" s="51"/>
      <c r="I45" s="47"/>
      <c r="J45" s="47"/>
      <c r="K45" s="51"/>
      <c r="L45" s="47"/>
      <c r="M45" s="47"/>
      <c r="N45" s="51"/>
      <c r="O45" s="47"/>
      <c r="P45" s="47"/>
      <c r="Q45" s="51"/>
      <c r="R45" s="47"/>
      <c r="S45" s="47"/>
      <c r="T45" s="51"/>
      <c r="U45" s="47"/>
      <c r="V45" s="47"/>
      <c r="W45" s="51"/>
      <c r="X45" s="47"/>
      <c r="Y45" s="47"/>
      <c r="Z45" s="51"/>
      <c r="AA45" s="47"/>
      <c r="AB45" s="47"/>
      <c r="AC45" s="51"/>
      <c r="AD45" s="51"/>
    </row>
    <row r="46" spans="1:30" x14ac:dyDescent="0.3">
      <c r="A46" s="51">
        <v>45</v>
      </c>
      <c r="B46" s="51">
        <v>3</v>
      </c>
      <c r="C46" s="51" t="s">
        <v>4442</v>
      </c>
      <c r="D46" s="51" t="s">
        <v>20</v>
      </c>
      <c r="E46" s="51">
        <v>23941408</v>
      </c>
      <c r="F46" s="51">
        <v>23941576</v>
      </c>
      <c r="G46" s="51" t="s">
        <v>2606</v>
      </c>
      <c r="H46" s="51"/>
      <c r="I46" s="47"/>
      <c r="J46" s="47"/>
      <c r="K46" s="51"/>
      <c r="L46" s="47"/>
      <c r="M46" s="47"/>
      <c r="N46" s="51"/>
      <c r="O46" s="47"/>
      <c r="P46" s="47"/>
      <c r="Q46" s="51"/>
      <c r="R46" s="47"/>
      <c r="S46" s="47"/>
      <c r="T46" s="51"/>
      <c r="U46" s="47"/>
      <c r="V46" s="47"/>
      <c r="W46" s="51"/>
      <c r="X46" s="47"/>
      <c r="Y46" s="47"/>
      <c r="Z46" s="51"/>
      <c r="AA46" s="47"/>
      <c r="AB46" s="47"/>
      <c r="AC46" s="51"/>
      <c r="AD46" s="51"/>
    </row>
    <row r="47" spans="1:30" x14ac:dyDescent="0.3">
      <c r="A47" s="51">
        <v>46</v>
      </c>
      <c r="B47" s="51">
        <v>3</v>
      </c>
      <c r="C47" s="51" t="s">
        <v>4443</v>
      </c>
      <c r="D47" s="51" t="s">
        <v>72</v>
      </c>
      <c r="E47" s="51">
        <v>131046313</v>
      </c>
      <c r="F47" s="51">
        <v>131046552</v>
      </c>
      <c r="G47" s="51"/>
      <c r="H47" s="51"/>
      <c r="I47" s="47"/>
      <c r="J47" s="47"/>
      <c r="K47" s="51"/>
      <c r="L47" s="47"/>
      <c r="M47" s="47"/>
      <c r="N47" s="51"/>
      <c r="O47" s="47"/>
      <c r="P47" s="47"/>
      <c r="Q47" s="51"/>
      <c r="R47" s="47"/>
      <c r="S47" s="47"/>
      <c r="T47" s="51"/>
      <c r="U47" s="47"/>
      <c r="V47" s="47"/>
      <c r="W47" s="51"/>
      <c r="X47" s="47"/>
      <c r="Y47" s="47"/>
      <c r="Z47" s="51"/>
      <c r="AA47" s="47"/>
      <c r="AB47" s="47"/>
      <c r="AC47" s="51"/>
      <c r="AD47" s="51"/>
    </row>
    <row r="48" spans="1:30" x14ac:dyDescent="0.3">
      <c r="A48" s="51">
        <v>47</v>
      </c>
      <c r="B48" s="51">
        <v>3</v>
      </c>
      <c r="C48" s="51" t="s">
        <v>4444</v>
      </c>
      <c r="D48" s="51" t="s">
        <v>72</v>
      </c>
      <c r="E48" s="51">
        <v>128453260</v>
      </c>
      <c r="F48" s="51">
        <v>128453446</v>
      </c>
      <c r="G48" s="51"/>
      <c r="H48" s="51"/>
      <c r="I48" s="47"/>
      <c r="J48" s="47"/>
      <c r="K48" s="51"/>
      <c r="L48" s="47"/>
      <c r="M48" s="47"/>
      <c r="N48" s="51"/>
      <c r="O48" s="47"/>
      <c r="P48" s="47"/>
      <c r="Q48" s="51"/>
      <c r="R48" s="47"/>
      <c r="S48" s="47"/>
      <c r="T48" s="51">
        <v>3</v>
      </c>
      <c r="U48" s="47">
        <v>-4.1282120631167103E-2</v>
      </c>
      <c r="V48" s="55">
        <v>2.0000000000000001E-4</v>
      </c>
      <c r="W48" s="51"/>
      <c r="X48" s="47"/>
      <c r="Y48" s="47"/>
      <c r="Z48" s="51"/>
      <c r="AA48" s="47"/>
      <c r="AB48" s="47"/>
      <c r="AC48" s="51"/>
      <c r="AD48" s="51"/>
    </row>
    <row r="49" spans="1:30" x14ac:dyDescent="0.3">
      <c r="A49" s="51">
        <v>48</v>
      </c>
      <c r="B49" s="51">
        <v>3</v>
      </c>
      <c r="C49" s="51" t="s">
        <v>4445</v>
      </c>
      <c r="D49" s="51" t="s">
        <v>72</v>
      </c>
      <c r="E49" s="51">
        <v>3642629</v>
      </c>
      <c r="F49" s="51">
        <v>3642733</v>
      </c>
      <c r="G49" s="51" t="s">
        <v>940</v>
      </c>
      <c r="H49" s="51">
        <v>2</v>
      </c>
      <c r="I49" s="47">
        <v>2.0235713161244302E-2</v>
      </c>
      <c r="J49" s="47">
        <v>3.1199999999999999E-2</v>
      </c>
      <c r="K49" s="51"/>
      <c r="L49" s="47"/>
      <c r="M49" s="47"/>
      <c r="N49" s="51"/>
      <c r="O49" s="47"/>
      <c r="P49" s="47"/>
      <c r="Q49" s="51"/>
      <c r="R49" s="47"/>
      <c r="S49" s="47"/>
      <c r="T49" s="51"/>
      <c r="U49" s="47"/>
      <c r="V49" s="47"/>
      <c r="W49" s="51"/>
      <c r="X49" s="47"/>
      <c r="Y49" s="47"/>
      <c r="Z49" s="51"/>
      <c r="AA49" s="47"/>
      <c r="AB49" s="47"/>
      <c r="AC49" s="51"/>
      <c r="AD49" s="51"/>
    </row>
    <row r="50" spans="1:30" x14ac:dyDescent="0.3">
      <c r="A50" s="51">
        <v>49</v>
      </c>
      <c r="B50" s="51">
        <v>3</v>
      </c>
      <c r="C50" s="51" t="s">
        <v>4446</v>
      </c>
      <c r="D50" s="51" t="s">
        <v>37</v>
      </c>
      <c r="E50" s="51">
        <v>43378669</v>
      </c>
      <c r="F50" s="51">
        <v>43379407</v>
      </c>
      <c r="G50" s="51" t="s">
        <v>1208</v>
      </c>
      <c r="H50" s="51"/>
      <c r="I50" s="47"/>
      <c r="J50" s="47"/>
      <c r="K50" s="51"/>
      <c r="L50" s="47"/>
      <c r="M50" s="47"/>
      <c r="N50" s="51"/>
      <c r="O50" s="47"/>
      <c r="P50" s="47"/>
      <c r="Q50" s="51"/>
      <c r="R50" s="47"/>
      <c r="S50" s="47"/>
      <c r="T50" s="51"/>
      <c r="U50" s="47"/>
      <c r="V50" s="47"/>
      <c r="W50" s="51"/>
      <c r="X50" s="47"/>
      <c r="Y50" s="47"/>
      <c r="Z50" s="51"/>
      <c r="AA50" s="47"/>
      <c r="AB50" s="47"/>
      <c r="AC50" s="51"/>
      <c r="AD50" s="51"/>
    </row>
    <row r="51" spans="1:30" x14ac:dyDescent="0.3">
      <c r="A51" s="51">
        <v>50</v>
      </c>
      <c r="B51" s="51">
        <v>3</v>
      </c>
      <c r="C51" s="51" t="s">
        <v>4447</v>
      </c>
      <c r="D51" s="51" t="s">
        <v>11</v>
      </c>
      <c r="E51" s="51">
        <v>39543776</v>
      </c>
      <c r="F51" s="51">
        <v>39544327</v>
      </c>
      <c r="G51" s="51" t="s">
        <v>148</v>
      </c>
      <c r="H51" s="51"/>
      <c r="I51" s="47"/>
      <c r="J51" s="47"/>
      <c r="K51" s="51"/>
      <c r="L51" s="47"/>
      <c r="M51" s="47"/>
      <c r="N51" s="51"/>
      <c r="O51" s="47"/>
      <c r="P51" s="47"/>
      <c r="Q51" s="51"/>
      <c r="R51" s="47"/>
      <c r="S51" s="47"/>
      <c r="T51" s="51"/>
      <c r="U51" s="47"/>
      <c r="V51" s="47"/>
      <c r="W51" s="51"/>
      <c r="X51" s="47"/>
      <c r="Y51" s="47"/>
      <c r="Z51" s="51"/>
      <c r="AA51" s="47"/>
      <c r="AB51" s="47"/>
      <c r="AC51" s="51"/>
      <c r="AD51" s="51"/>
    </row>
    <row r="52" spans="1:30" x14ac:dyDescent="0.3">
      <c r="A52" s="51">
        <v>51</v>
      </c>
      <c r="B52" s="51">
        <v>3</v>
      </c>
      <c r="C52" s="51" t="s">
        <v>4448</v>
      </c>
      <c r="D52" s="51" t="s">
        <v>88</v>
      </c>
      <c r="E52" s="51">
        <v>179740743</v>
      </c>
      <c r="F52" s="51">
        <v>179741121</v>
      </c>
      <c r="G52" s="51" t="s">
        <v>327</v>
      </c>
      <c r="H52" s="51"/>
      <c r="I52" s="47"/>
      <c r="J52" s="47"/>
      <c r="K52" s="51"/>
      <c r="L52" s="47"/>
      <c r="M52" s="47"/>
      <c r="N52" s="51"/>
      <c r="O52" s="47"/>
      <c r="P52" s="47"/>
      <c r="Q52" s="51"/>
      <c r="R52" s="47"/>
      <c r="S52" s="47"/>
      <c r="T52" s="51"/>
      <c r="U52" s="47"/>
      <c r="V52" s="47"/>
      <c r="W52" s="51"/>
      <c r="X52" s="47"/>
      <c r="Y52" s="47"/>
      <c r="Z52" s="51"/>
      <c r="AA52" s="47"/>
      <c r="AB52" s="47"/>
      <c r="AC52" s="51"/>
      <c r="AD52" s="51"/>
    </row>
    <row r="53" spans="1:30" x14ac:dyDescent="0.3">
      <c r="A53" s="51">
        <v>52</v>
      </c>
      <c r="B53" s="51">
        <v>3</v>
      </c>
      <c r="C53" s="51" t="s">
        <v>4449</v>
      </c>
      <c r="D53" s="51" t="s">
        <v>88</v>
      </c>
      <c r="E53" s="51">
        <v>1594282</v>
      </c>
      <c r="F53" s="51">
        <v>1594734</v>
      </c>
      <c r="G53" s="51" t="s">
        <v>356</v>
      </c>
      <c r="H53" s="51"/>
      <c r="I53" s="47"/>
      <c r="J53" s="47"/>
      <c r="K53" s="51"/>
      <c r="L53" s="47"/>
      <c r="M53" s="47"/>
      <c r="N53" s="51"/>
      <c r="O53" s="47"/>
      <c r="P53" s="47"/>
      <c r="Q53" s="51"/>
      <c r="R53" s="47"/>
      <c r="S53" s="47"/>
      <c r="T53" s="51"/>
      <c r="U53" s="47"/>
      <c r="V53" s="47"/>
      <c r="W53" s="51"/>
      <c r="X53" s="47"/>
      <c r="Y53" s="47"/>
      <c r="Z53" s="51"/>
      <c r="AA53" s="47"/>
      <c r="AB53" s="47"/>
      <c r="AC53" s="51"/>
      <c r="AD53" s="51"/>
    </row>
    <row r="54" spans="1:30" x14ac:dyDescent="0.3">
      <c r="A54" s="51">
        <v>53</v>
      </c>
      <c r="B54" s="51">
        <v>3</v>
      </c>
      <c r="C54" s="51" t="s">
        <v>4450</v>
      </c>
      <c r="D54" s="51" t="s">
        <v>88</v>
      </c>
      <c r="E54" s="51">
        <v>74908125</v>
      </c>
      <c r="F54" s="51">
        <v>74908171</v>
      </c>
      <c r="G54" s="51" t="s">
        <v>788</v>
      </c>
      <c r="H54" s="51">
        <v>2</v>
      </c>
      <c r="I54" s="47">
        <v>-2.5767454878769899E-2</v>
      </c>
      <c r="J54" s="47">
        <v>1.8500000000000001E-3</v>
      </c>
      <c r="K54" s="51"/>
      <c r="L54" s="47"/>
      <c r="M54" s="47"/>
      <c r="N54" s="51"/>
      <c r="O54" s="47"/>
      <c r="P54" s="47"/>
      <c r="Q54" s="51"/>
      <c r="R54" s="47"/>
      <c r="S54" s="47"/>
      <c r="T54" s="51"/>
      <c r="U54" s="47"/>
      <c r="V54" s="47"/>
      <c r="W54" s="51"/>
      <c r="X54" s="47"/>
      <c r="Y54" s="47"/>
      <c r="Z54" s="51"/>
      <c r="AA54" s="47"/>
      <c r="AB54" s="47"/>
      <c r="AC54" s="51"/>
      <c r="AD54" s="51"/>
    </row>
    <row r="55" spans="1:30" x14ac:dyDescent="0.3">
      <c r="A55" s="51">
        <v>54</v>
      </c>
      <c r="B55" s="51">
        <v>3</v>
      </c>
      <c r="C55" s="51" t="s">
        <v>4451</v>
      </c>
      <c r="D55" s="51" t="s">
        <v>41</v>
      </c>
      <c r="E55" s="51">
        <v>30039175</v>
      </c>
      <c r="F55" s="51">
        <v>30039525</v>
      </c>
      <c r="G55" s="51" t="s">
        <v>1289</v>
      </c>
      <c r="H55" s="51"/>
      <c r="I55" s="47"/>
      <c r="J55" s="47"/>
      <c r="K55" s="51"/>
      <c r="L55" s="47"/>
      <c r="M55" s="47"/>
      <c r="N55" s="51"/>
      <c r="O55" s="47"/>
      <c r="P55" s="47"/>
      <c r="Q55" s="51"/>
      <c r="R55" s="47"/>
      <c r="S55" s="47"/>
      <c r="T55" s="51"/>
      <c r="U55" s="47"/>
      <c r="V55" s="47"/>
      <c r="W55" s="51"/>
      <c r="X55" s="47"/>
      <c r="Y55" s="47"/>
      <c r="Z55" s="51"/>
      <c r="AA55" s="47"/>
      <c r="AB55" s="47"/>
      <c r="AC55" s="51"/>
      <c r="AD55" s="51"/>
    </row>
    <row r="56" spans="1:30" x14ac:dyDescent="0.3">
      <c r="A56" s="51">
        <v>55</v>
      </c>
      <c r="B56" s="51">
        <v>3</v>
      </c>
      <c r="C56" s="51" t="s">
        <v>4452</v>
      </c>
      <c r="D56" s="51" t="s">
        <v>41</v>
      </c>
      <c r="E56" s="51">
        <v>25882463</v>
      </c>
      <c r="F56" s="51">
        <v>25882591</v>
      </c>
      <c r="G56" s="51"/>
      <c r="H56" s="51"/>
      <c r="I56" s="47"/>
      <c r="J56" s="47"/>
      <c r="K56" s="51"/>
      <c r="L56" s="47"/>
      <c r="M56" s="47"/>
      <c r="N56" s="51"/>
      <c r="O56" s="47"/>
      <c r="P56" s="47"/>
      <c r="Q56" s="51"/>
      <c r="R56" s="47"/>
      <c r="S56" s="47"/>
      <c r="T56" s="51"/>
      <c r="U56" s="47"/>
      <c r="V56" s="47"/>
      <c r="W56" s="51"/>
      <c r="X56" s="47"/>
      <c r="Y56" s="47"/>
      <c r="Z56" s="51"/>
      <c r="AA56" s="47"/>
      <c r="AB56" s="47"/>
      <c r="AC56" s="51"/>
      <c r="AD56" s="51"/>
    </row>
    <row r="57" spans="1:30" x14ac:dyDescent="0.3">
      <c r="A57" s="51">
        <v>56</v>
      </c>
      <c r="B57" s="51">
        <v>3</v>
      </c>
      <c r="C57" s="51" t="s">
        <v>4453</v>
      </c>
      <c r="D57" s="51" t="s">
        <v>15</v>
      </c>
      <c r="E57" s="51">
        <v>157754600</v>
      </c>
      <c r="F57" s="51">
        <v>157754747</v>
      </c>
      <c r="G57" s="51" t="s">
        <v>19</v>
      </c>
      <c r="H57" s="51"/>
      <c r="I57" s="47"/>
      <c r="J57" s="47"/>
      <c r="K57" s="51"/>
      <c r="L57" s="47"/>
      <c r="M57" s="47"/>
      <c r="N57" s="51"/>
      <c r="O57" s="47"/>
      <c r="P57" s="47"/>
      <c r="Q57" s="51"/>
      <c r="R57" s="47"/>
      <c r="S57" s="47"/>
      <c r="T57" s="51"/>
      <c r="U57" s="47"/>
      <c r="V57" s="47"/>
      <c r="W57" s="51"/>
      <c r="X57" s="47"/>
      <c r="Y57" s="47"/>
      <c r="Z57" s="51"/>
      <c r="AA57" s="47"/>
      <c r="AB57" s="47"/>
      <c r="AC57" s="51"/>
      <c r="AD57" s="51"/>
    </row>
    <row r="58" spans="1:30" x14ac:dyDescent="0.3">
      <c r="A58" s="51">
        <v>57</v>
      </c>
      <c r="B58" s="51">
        <v>3</v>
      </c>
      <c r="C58" s="51" t="s">
        <v>4454</v>
      </c>
      <c r="D58" s="51" t="s">
        <v>15</v>
      </c>
      <c r="E58" s="51">
        <v>32358064</v>
      </c>
      <c r="F58" s="51">
        <v>32358541</v>
      </c>
      <c r="G58" s="51"/>
      <c r="H58" s="51"/>
      <c r="I58" s="47"/>
      <c r="J58" s="47"/>
      <c r="K58" s="51"/>
      <c r="L58" s="47"/>
      <c r="M58" s="47"/>
      <c r="N58" s="51"/>
      <c r="O58" s="47"/>
      <c r="P58" s="47"/>
      <c r="Q58" s="51"/>
      <c r="R58" s="47"/>
      <c r="S58" s="47"/>
      <c r="T58" s="51"/>
      <c r="U58" s="47"/>
      <c r="V58" s="47"/>
      <c r="W58" s="51"/>
      <c r="X58" s="47"/>
      <c r="Y58" s="47"/>
      <c r="Z58" s="51"/>
      <c r="AA58" s="47"/>
      <c r="AB58" s="47"/>
      <c r="AC58" s="51"/>
      <c r="AD58" s="51"/>
    </row>
    <row r="59" spans="1:30" x14ac:dyDescent="0.3">
      <c r="A59" s="51">
        <v>58</v>
      </c>
      <c r="B59" s="51">
        <v>3</v>
      </c>
      <c r="C59" s="51" t="s">
        <v>4455</v>
      </c>
      <c r="D59" s="51" t="s">
        <v>29</v>
      </c>
      <c r="E59" s="51">
        <v>216578</v>
      </c>
      <c r="F59" s="51">
        <v>216704</v>
      </c>
      <c r="G59" s="51"/>
      <c r="H59" s="51"/>
      <c r="I59" s="47"/>
      <c r="J59" s="47"/>
      <c r="K59" s="51"/>
      <c r="L59" s="47"/>
      <c r="M59" s="47"/>
      <c r="N59" s="51"/>
      <c r="O59" s="47"/>
      <c r="P59" s="47"/>
      <c r="Q59" s="51"/>
      <c r="R59" s="47"/>
      <c r="S59" s="47"/>
      <c r="T59" s="51"/>
      <c r="U59" s="47"/>
      <c r="V59" s="47"/>
      <c r="W59" s="51"/>
      <c r="X59" s="47"/>
      <c r="Y59" s="47"/>
      <c r="Z59" s="51"/>
      <c r="AA59" s="47"/>
      <c r="AB59" s="47"/>
      <c r="AC59" s="51"/>
      <c r="AD59" s="51"/>
    </row>
    <row r="60" spans="1:30" x14ac:dyDescent="0.3">
      <c r="A60" s="51">
        <v>59</v>
      </c>
      <c r="B60" s="51">
        <v>3</v>
      </c>
      <c r="C60" s="51" t="s">
        <v>4456</v>
      </c>
      <c r="D60" s="51" t="s">
        <v>29</v>
      </c>
      <c r="E60" s="51">
        <v>145955983</v>
      </c>
      <c r="F60" s="51">
        <v>145956025</v>
      </c>
      <c r="G60" s="51" t="s">
        <v>2909</v>
      </c>
      <c r="H60" s="51"/>
      <c r="I60" s="47"/>
      <c r="J60" s="47"/>
      <c r="K60" s="51"/>
      <c r="L60" s="47"/>
      <c r="M60" s="47"/>
      <c r="N60" s="51"/>
      <c r="O60" s="47"/>
      <c r="P60" s="47"/>
      <c r="Q60" s="51"/>
      <c r="R60" s="47"/>
      <c r="S60" s="47"/>
      <c r="T60" s="51"/>
      <c r="U60" s="47"/>
      <c r="V60" s="47"/>
      <c r="W60" s="51"/>
      <c r="X60" s="47"/>
      <c r="Y60" s="47"/>
      <c r="Z60" s="51"/>
      <c r="AA60" s="47"/>
      <c r="AB60" s="47"/>
      <c r="AC60" s="51"/>
      <c r="AD60" s="51"/>
    </row>
    <row r="61" spans="1:30" x14ac:dyDescent="0.3">
      <c r="A61" s="51">
        <v>60</v>
      </c>
      <c r="B61" s="51">
        <v>3</v>
      </c>
      <c r="C61" s="51" t="s">
        <v>4457</v>
      </c>
      <c r="D61" s="51" t="s">
        <v>29</v>
      </c>
      <c r="E61" s="51">
        <v>1321333</v>
      </c>
      <c r="F61" s="51">
        <v>1321728</v>
      </c>
      <c r="G61" s="51"/>
      <c r="H61" s="51"/>
      <c r="I61" s="47"/>
      <c r="J61" s="47"/>
      <c r="K61" s="51"/>
      <c r="L61" s="47"/>
      <c r="M61" s="47"/>
      <c r="N61" s="51"/>
      <c r="O61" s="47"/>
      <c r="P61" s="47"/>
      <c r="Q61" s="51"/>
      <c r="R61" s="47"/>
      <c r="S61" s="47"/>
      <c r="T61" s="51"/>
      <c r="U61" s="47"/>
      <c r="V61" s="47"/>
      <c r="W61" s="51">
        <v>2</v>
      </c>
      <c r="X61" s="47">
        <v>-1.1820107180793999E-2</v>
      </c>
      <c r="Y61" s="47">
        <v>4.0550000000000003E-2</v>
      </c>
      <c r="Z61" s="51"/>
      <c r="AA61" s="47"/>
      <c r="AB61" s="47"/>
      <c r="AC61" s="51"/>
      <c r="AD61" s="51"/>
    </row>
    <row r="62" spans="1:30" x14ac:dyDescent="0.3">
      <c r="A62" s="51">
        <v>61</v>
      </c>
      <c r="B62" s="51">
        <v>2</v>
      </c>
      <c r="C62" s="51" t="s">
        <v>4458</v>
      </c>
      <c r="D62" s="51" t="s">
        <v>24</v>
      </c>
      <c r="E62" s="51">
        <v>243264842</v>
      </c>
      <c r="F62" s="51">
        <v>243265017</v>
      </c>
      <c r="G62" s="51" t="s">
        <v>2525</v>
      </c>
      <c r="H62" s="51"/>
      <c r="I62" s="47"/>
      <c r="J62" s="47"/>
      <c r="K62" s="51"/>
      <c r="L62" s="47"/>
      <c r="M62" s="47"/>
      <c r="N62" s="51"/>
      <c r="O62" s="47"/>
      <c r="P62" s="47"/>
      <c r="Q62" s="51"/>
      <c r="R62" s="47"/>
      <c r="S62" s="47"/>
      <c r="T62" s="51">
        <v>2</v>
      </c>
      <c r="U62" s="47">
        <v>1.27397611560537E-2</v>
      </c>
      <c r="V62" s="47">
        <v>9.9500000000000005E-3</v>
      </c>
      <c r="W62" s="51"/>
      <c r="X62" s="47"/>
      <c r="Y62" s="47"/>
      <c r="Z62" s="51"/>
      <c r="AA62" s="47"/>
      <c r="AB62" s="47"/>
      <c r="AC62" s="51"/>
      <c r="AD62" s="51"/>
    </row>
    <row r="63" spans="1:30" x14ac:dyDescent="0.3">
      <c r="A63" s="51">
        <v>62</v>
      </c>
      <c r="B63" s="51">
        <v>2</v>
      </c>
      <c r="C63" s="51" t="s">
        <v>4459</v>
      </c>
      <c r="D63" s="51" t="s">
        <v>24</v>
      </c>
      <c r="E63" s="51">
        <v>149149350</v>
      </c>
      <c r="F63" s="51">
        <v>149149692</v>
      </c>
      <c r="G63" s="51"/>
      <c r="H63" s="51"/>
      <c r="I63" s="47"/>
      <c r="J63" s="47"/>
      <c r="K63" s="51"/>
      <c r="L63" s="47"/>
      <c r="M63" s="47"/>
      <c r="N63" s="51"/>
      <c r="O63" s="47"/>
      <c r="P63" s="47"/>
      <c r="Q63" s="51"/>
      <c r="R63" s="47"/>
      <c r="S63" s="47"/>
      <c r="T63" s="51"/>
      <c r="U63" s="47"/>
      <c r="V63" s="47"/>
      <c r="W63" s="51"/>
      <c r="X63" s="47"/>
      <c r="Y63" s="47"/>
      <c r="Z63" s="51"/>
      <c r="AA63" s="47"/>
      <c r="AB63" s="47"/>
      <c r="AC63" s="51"/>
      <c r="AD63" s="51"/>
    </row>
    <row r="64" spans="1:30" x14ac:dyDescent="0.3">
      <c r="A64" s="51">
        <v>63</v>
      </c>
      <c r="B64" s="51">
        <v>2</v>
      </c>
      <c r="C64" s="51" t="s">
        <v>4460</v>
      </c>
      <c r="D64" s="51" t="s">
        <v>24</v>
      </c>
      <c r="E64" s="51">
        <v>162467185</v>
      </c>
      <c r="F64" s="51">
        <v>162467209</v>
      </c>
      <c r="G64" s="51" t="s">
        <v>448</v>
      </c>
      <c r="H64" s="51"/>
      <c r="I64" s="47"/>
      <c r="J64" s="47"/>
      <c r="K64" s="51"/>
      <c r="L64" s="47"/>
      <c r="M64" s="47"/>
      <c r="N64" s="51"/>
      <c r="O64" s="47"/>
      <c r="P64" s="47"/>
      <c r="Q64" s="51"/>
      <c r="R64" s="47"/>
      <c r="S64" s="47"/>
      <c r="T64" s="51"/>
      <c r="U64" s="47"/>
      <c r="V64" s="47"/>
      <c r="W64" s="51"/>
      <c r="X64" s="47"/>
      <c r="Y64" s="47"/>
      <c r="Z64" s="51"/>
      <c r="AA64" s="47"/>
      <c r="AB64" s="47"/>
      <c r="AC64" s="51"/>
      <c r="AD64" s="51"/>
    </row>
    <row r="65" spans="1:30" x14ac:dyDescent="0.3">
      <c r="A65" s="51">
        <v>64</v>
      </c>
      <c r="B65" s="51">
        <v>2</v>
      </c>
      <c r="C65" s="51" t="s">
        <v>4461</v>
      </c>
      <c r="D65" s="51" t="s">
        <v>24</v>
      </c>
      <c r="E65" s="51">
        <v>228785987</v>
      </c>
      <c r="F65" s="51">
        <v>228785993</v>
      </c>
      <c r="G65" s="51" t="s">
        <v>430</v>
      </c>
      <c r="H65" s="51"/>
      <c r="I65" s="47"/>
      <c r="J65" s="47"/>
      <c r="K65" s="51"/>
      <c r="L65" s="47"/>
      <c r="M65" s="47"/>
      <c r="N65" s="51"/>
      <c r="O65" s="47"/>
      <c r="P65" s="47"/>
      <c r="Q65" s="51"/>
      <c r="R65" s="47"/>
      <c r="S65" s="47"/>
      <c r="T65" s="51"/>
      <c r="U65" s="47"/>
      <c r="V65" s="47"/>
      <c r="W65" s="51"/>
      <c r="X65" s="47"/>
      <c r="Y65" s="47"/>
      <c r="Z65" s="51"/>
      <c r="AA65" s="47"/>
      <c r="AB65" s="47"/>
      <c r="AC65" s="51"/>
      <c r="AD65" s="51"/>
    </row>
    <row r="66" spans="1:30" x14ac:dyDescent="0.3">
      <c r="A66" s="51">
        <v>65</v>
      </c>
      <c r="B66" s="51">
        <v>2</v>
      </c>
      <c r="C66" s="51" t="s">
        <v>4462</v>
      </c>
      <c r="D66" s="51" t="s">
        <v>24</v>
      </c>
      <c r="E66" s="51">
        <v>153599704</v>
      </c>
      <c r="F66" s="51">
        <v>153599832</v>
      </c>
      <c r="G66" s="51" t="s">
        <v>892</v>
      </c>
      <c r="H66" s="51"/>
      <c r="I66" s="47"/>
      <c r="J66" s="47"/>
      <c r="K66" s="51"/>
      <c r="L66" s="47"/>
      <c r="M66" s="47"/>
      <c r="N66" s="51">
        <v>2</v>
      </c>
      <c r="O66" s="47">
        <v>7.5403252325473305E-2</v>
      </c>
      <c r="P66" s="47">
        <v>1E-4</v>
      </c>
      <c r="Q66" s="51"/>
      <c r="R66" s="47"/>
      <c r="S66" s="47"/>
      <c r="T66" s="51"/>
      <c r="U66" s="47"/>
      <c r="V66" s="47"/>
      <c r="W66" s="51"/>
      <c r="X66" s="47"/>
      <c r="Y66" s="47"/>
      <c r="Z66" s="51"/>
      <c r="AA66" s="47"/>
      <c r="AB66" s="47"/>
      <c r="AC66" s="51"/>
      <c r="AD66" s="51"/>
    </row>
    <row r="67" spans="1:30" x14ac:dyDescent="0.3">
      <c r="A67" s="51">
        <v>66</v>
      </c>
      <c r="B67" s="51">
        <v>2</v>
      </c>
      <c r="C67" s="51" t="s">
        <v>4463</v>
      </c>
      <c r="D67" s="51" t="s">
        <v>24</v>
      </c>
      <c r="E67" s="51">
        <v>228075423</v>
      </c>
      <c r="F67" s="51">
        <v>228075750</v>
      </c>
      <c r="G67" s="51"/>
      <c r="H67" s="51"/>
      <c r="I67" s="47"/>
      <c r="J67" s="47"/>
      <c r="K67" s="51"/>
      <c r="L67" s="47"/>
      <c r="M67" s="47"/>
      <c r="N67" s="51"/>
      <c r="O67" s="47"/>
      <c r="P67" s="47"/>
      <c r="Q67" s="51"/>
      <c r="R67" s="47"/>
      <c r="S67" s="47"/>
      <c r="T67" s="51"/>
      <c r="U67" s="47"/>
      <c r="V67" s="47"/>
      <c r="W67" s="51"/>
      <c r="X67" s="47"/>
      <c r="Y67" s="47"/>
      <c r="Z67" s="51"/>
      <c r="AA67" s="47"/>
      <c r="AB67" s="47"/>
      <c r="AC67" s="51"/>
      <c r="AD67" s="51"/>
    </row>
    <row r="68" spans="1:30" x14ac:dyDescent="0.3">
      <c r="A68" s="51">
        <v>67</v>
      </c>
      <c r="B68" s="51">
        <v>2</v>
      </c>
      <c r="C68" s="51" t="s">
        <v>4464</v>
      </c>
      <c r="D68" s="51" t="s">
        <v>24</v>
      </c>
      <c r="E68" s="51">
        <v>247681584</v>
      </c>
      <c r="F68" s="51">
        <v>247681782</v>
      </c>
      <c r="G68" s="51" t="s">
        <v>3590</v>
      </c>
      <c r="H68" s="51"/>
      <c r="I68" s="47"/>
      <c r="J68" s="47"/>
      <c r="K68" s="51"/>
      <c r="L68" s="47"/>
      <c r="M68" s="47"/>
      <c r="N68" s="51"/>
      <c r="O68" s="47"/>
      <c r="P68" s="47"/>
      <c r="Q68" s="51"/>
      <c r="R68" s="47"/>
      <c r="S68" s="47"/>
      <c r="T68" s="51"/>
      <c r="U68" s="47"/>
      <c r="V68" s="47"/>
      <c r="W68" s="51"/>
      <c r="X68" s="47"/>
      <c r="Y68" s="47"/>
      <c r="Z68" s="51"/>
      <c r="AA68" s="47"/>
      <c r="AB68" s="47"/>
      <c r="AC68" s="51"/>
      <c r="AD68" s="51"/>
    </row>
    <row r="69" spans="1:30" x14ac:dyDescent="0.3">
      <c r="A69" s="51">
        <v>68</v>
      </c>
      <c r="B69" s="51">
        <v>2</v>
      </c>
      <c r="C69" s="51" t="s">
        <v>4465</v>
      </c>
      <c r="D69" s="51" t="s">
        <v>24</v>
      </c>
      <c r="E69" s="51">
        <v>149148208</v>
      </c>
      <c r="F69" s="51">
        <v>149148262</v>
      </c>
      <c r="G69" s="51"/>
      <c r="H69" s="51"/>
      <c r="I69" s="47"/>
      <c r="J69" s="47"/>
      <c r="K69" s="51"/>
      <c r="L69" s="47"/>
      <c r="M69" s="47"/>
      <c r="N69" s="51"/>
      <c r="O69" s="47"/>
      <c r="P69" s="47"/>
      <c r="Q69" s="51"/>
      <c r="R69" s="47"/>
      <c r="S69" s="47"/>
      <c r="T69" s="51"/>
      <c r="U69" s="47"/>
      <c r="V69" s="47"/>
      <c r="W69" s="51"/>
      <c r="X69" s="47"/>
      <c r="Y69" s="47"/>
      <c r="Z69" s="51"/>
      <c r="AA69" s="47"/>
      <c r="AB69" s="47"/>
      <c r="AC69" s="51"/>
      <c r="AD69" s="51"/>
    </row>
    <row r="70" spans="1:30" x14ac:dyDescent="0.3">
      <c r="A70" s="51">
        <v>69</v>
      </c>
      <c r="B70" s="51">
        <v>2</v>
      </c>
      <c r="C70" s="51" t="s">
        <v>4466</v>
      </c>
      <c r="D70" s="51" t="s">
        <v>24</v>
      </c>
      <c r="E70" s="51">
        <v>25593055</v>
      </c>
      <c r="F70" s="51">
        <v>25593176</v>
      </c>
      <c r="G70" s="51"/>
      <c r="H70" s="51"/>
      <c r="I70" s="47"/>
      <c r="J70" s="47"/>
      <c r="K70" s="51"/>
      <c r="L70" s="47"/>
      <c r="M70" s="47"/>
      <c r="N70" s="51"/>
      <c r="O70" s="47"/>
      <c r="P70" s="47"/>
      <c r="Q70" s="51"/>
      <c r="R70" s="47"/>
      <c r="S70" s="47"/>
      <c r="T70" s="51"/>
      <c r="U70" s="47"/>
      <c r="V70" s="47"/>
      <c r="W70" s="51"/>
      <c r="X70" s="47"/>
      <c r="Y70" s="47"/>
      <c r="Z70" s="51"/>
      <c r="AA70" s="47"/>
      <c r="AB70" s="47"/>
      <c r="AC70" s="51"/>
      <c r="AD70" s="51"/>
    </row>
    <row r="71" spans="1:30" x14ac:dyDescent="0.3">
      <c r="A71" s="51">
        <v>70</v>
      </c>
      <c r="B71" s="51">
        <v>2</v>
      </c>
      <c r="C71" s="51" t="s">
        <v>4467</v>
      </c>
      <c r="D71" s="51" t="s">
        <v>24</v>
      </c>
      <c r="E71" s="51">
        <v>110254662</v>
      </c>
      <c r="F71" s="51">
        <v>110254855</v>
      </c>
      <c r="G71" s="51" t="s">
        <v>496</v>
      </c>
      <c r="H71" s="51"/>
      <c r="I71" s="47"/>
      <c r="J71" s="47"/>
      <c r="K71" s="51"/>
      <c r="L71" s="47"/>
      <c r="M71" s="47"/>
      <c r="N71" s="51"/>
      <c r="O71" s="47"/>
      <c r="P71" s="47"/>
      <c r="Q71" s="51"/>
      <c r="R71" s="47"/>
      <c r="S71" s="47"/>
      <c r="T71" s="51"/>
      <c r="U71" s="47"/>
      <c r="V71" s="47"/>
      <c r="W71" s="51"/>
      <c r="X71" s="47"/>
      <c r="Y71" s="47"/>
      <c r="Z71" s="51">
        <v>2</v>
      </c>
      <c r="AA71" s="47">
        <v>3.7064393430063403E-2</v>
      </c>
      <c r="AB71" s="47">
        <v>3.5999999999999999E-3</v>
      </c>
      <c r="AC71" s="51"/>
      <c r="AD71" s="51"/>
    </row>
    <row r="72" spans="1:30" x14ac:dyDescent="0.3">
      <c r="A72" s="51">
        <v>71</v>
      </c>
      <c r="B72" s="51">
        <v>2</v>
      </c>
      <c r="C72" s="51" t="s">
        <v>4468</v>
      </c>
      <c r="D72" s="51" t="s">
        <v>24</v>
      </c>
      <c r="E72" s="51">
        <v>149174621</v>
      </c>
      <c r="F72" s="51">
        <v>149174972</v>
      </c>
      <c r="G72" s="51"/>
      <c r="H72" s="51"/>
      <c r="I72" s="47"/>
      <c r="J72" s="47"/>
      <c r="K72" s="51"/>
      <c r="L72" s="47"/>
      <c r="M72" s="47"/>
      <c r="N72" s="51"/>
      <c r="O72" s="47"/>
      <c r="P72" s="47"/>
      <c r="Q72" s="51"/>
      <c r="R72" s="47"/>
      <c r="S72" s="47"/>
      <c r="T72" s="51"/>
      <c r="U72" s="47"/>
      <c r="V72" s="47"/>
      <c r="W72" s="51"/>
      <c r="X72" s="47"/>
      <c r="Y72" s="47"/>
      <c r="Z72" s="51"/>
      <c r="AA72" s="47"/>
      <c r="AB72" s="47"/>
      <c r="AC72" s="51"/>
      <c r="AD72" s="51"/>
    </row>
    <row r="73" spans="1:30" x14ac:dyDescent="0.3">
      <c r="A73" s="51">
        <v>72</v>
      </c>
      <c r="B73" s="51">
        <v>2</v>
      </c>
      <c r="C73" s="51" t="s">
        <v>4469</v>
      </c>
      <c r="D73" s="51" t="s">
        <v>224</v>
      </c>
      <c r="E73" s="51">
        <v>44223934</v>
      </c>
      <c r="F73" s="51">
        <v>44224015</v>
      </c>
      <c r="G73" s="51"/>
      <c r="H73" s="51"/>
      <c r="I73" s="47"/>
      <c r="J73" s="47"/>
      <c r="K73" s="51"/>
      <c r="L73" s="47"/>
      <c r="M73" s="47"/>
      <c r="N73" s="51"/>
      <c r="O73" s="47"/>
      <c r="P73" s="47"/>
      <c r="Q73" s="51"/>
      <c r="R73" s="47"/>
      <c r="S73" s="47"/>
      <c r="T73" s="51"/>
      <c r="U73" s="47"/>
      <c r="V73" s="47"/>
      <c r="W73" s="51"/>
      <c r="X73" s="47"/>
      <c r="Y73" s="47"/>
      <c r="Z73" s="51"/>
      <c r="AA73" s="47"/>
      <c r="AB73" s="47"/>
      <c r="AC73" s="51"/>
      <c r="AD73" s="51"/>
    </row>
    <row r="74" spans="1:30" x14ac:dyDescent="0.3">
      <c r="A74" s="51">
        <v>73</v>
      </c>
      <c r="B74" s="51">
        <v>2</v>
      </c>
      <c r="C74" s="51" t="s">
        <v>4470</v>
      </c>
      <c r="D74" s="51" t="s">
        <v>224</v>
      </c>
      <c r="E74" s="51">
        <v>131843725</v>
      </c>
      <c r="F74" s="51">
        <v>131843799</v>
      </c>
      <c r="G74" s="51"/>
      <c r="H74" s="51"/>
      <c r="I74" s="47"/>
      <c r="J74" s="47"/>
      <c r="K74" s="51"/>
      <c r="L74" s="47"/>
      <c r="M74" s="47"/>
      <c r="N74" s="51"/>
      <c r="O74" s="47"/>
      <c r="P74" s="47"/>
      <c r="Q74" s="51"/>
      <c r="R74" s="47"/>
      <c r="S74" s="47"/>
      <c r="T74" s="51"/>
      <c r="U74" s="47"/>
      <c r="V74" s="47"/>
      <c r="W74" s="51"/>
      <c r="X74" s="47"/>
      <c r="Y74" s="47"/>
      <c r="Z74" s="51"/>
      <c r="AA74" s="47"/>
      <c r="AB74" s="47"/>
      <c r="AC74" s="51"/>
      <c r="AD74" s="51"/>
    </row>
    <row r="75" spans="1:30" x14ac:dyDescent="0.3">
      <c r="A75" s="51">
        <v>74</v>
      </c>
      <c r="B75" s="51">
        <v>2</v>
      </c>
      <c r="C75" s="51" t="s">
        <v>4471</v>
      </c>
      <c r="D75" s="51" t="s">
        <v>224</v>
      </c>
      <c r="E75" s="51">
        <v>135341528</v>
      </c>
      <c r="F75" s="51">
        <v>135341934</v>
      </c>
      <c r="G75" s="51" t="s">
        <v>1465</v>
      </c>
      <c r="H75" s="51"/>
      <c r="I75" s="47"/>
      <c r="J75" s="47"/>
      <c r="K75" s="51"/>
      <c r="L75" s="47"/>
      <c r="M75" s="47"/>
      <c r="N75" s="51"/>
      <c r="O75" s="47"/>
      <c r="P75" s="47"/>
      <c r="Q75" s="51"/>
      <c r="R75" s="47"/>
      <c r="S75" s="47"/>
      <c r="T75" s="51"/>
      <c r="U75" s="47"/>
      <c r="V75" s="47"/>
      <c r="W75" s="51"/>
      <c r="X75" s="47"/>
      <c r="Y75" s="47"/>
      <c r="Z75" s="51"/>
      <c r="AA75" s="47"/>
      <c r="AB75" s="47"/>
      <c r="AC75" s="51"/>
      <c r="AD75" s="51"/>
    </row>
    <row r="76" spans="1:30" x14ac:dyDescent="0.3">
      <c r="A76" s="51">
        <v>75</v>
      </c>
      <c r="B76" s="51">
        <v>2</v>
      </c>
      <c r="C76" s="51" t="s">
        <v>4472</v>
      </c>
      <c r="D76" s="51" t="s">
        <v>224</v>
      </c>
      <c r="E76" s="51">
        <v>464042</v>
      </c>
      <c r="F76" s="51">
        <v>464226</v>
      </c>
      <c r="G76" s="51" t="s">
        <v>585</v>
      </c>
      <c r="H76" s="51"/>
      <c r="I76" s="47"/>
      <c r="J76" s="47"/>
      <c r="K76" s="51"/>
      <c r="L76" s="47"/>
      <c r="M76" s="47"/>
      <c r="N76" s="51"/>
      <c r="O76" s="47"/>
      <c r="P76" s="47"/>
      <c r="Q76" s="51"/>
      <c r="R76" s="47"/>
      <c r="S76" s="47"/>
      <c r="T76" s="51"/>
      <c r="U76" s="47"/>
      <c r="V76" s="47"/>
      <c r="W76" s="51"/>
      <c r="X76" s="47"/>
      <c r="Y76" s="47"/>
      <c r="Z76" s="51"/>
      <c r="AA76" s="47"/>
      <c r="AB76" s="47"/>
      <c r="AC76" s="51"/>
      <c r="AD76" s="51"/>
    </row>
    <row r="77" spans="1:30" x14ac:dyDescent="0.3">
      <c r="A77" s="51">
        <v>76</v>
      </c>
      <c r="B77" s="51">
        <v>2</v>
      </c>
      <c r="C77" s="51" t="s">
        <v>4473</v>
      </c>
      <c r="D77" s="51" t="s">
        <v>224</v>
      </c>
      <c r="E77" s="51">
        <v>134778467</v>
      </c>
      <c r="F77" s="51">
        <v>134778649</v>
      </c>
      <c r="G77" s="51" t="s">
        <v>3077</v>
      </c>
      <c r="H77" s="51"/>
      <c r="I77" s="47"/>
      <c r="J77" s="47"/>
      <c r="K77" s="51"/>
      <c r="L77" s="47"/>
      <c r="M77" s="47"/>
      <c r="N77" s="51"/>
      <c r="O77" s="47"/>
      <c r="P77" s="47"/>
      <c r="Q77" s="51"/>
      <c r="R77" s="47"/>
      <c r="S77" s="47"/>
      <c r="T77" s="51">
        <v>2</v>
      </c>
      <c r="U77" s="47">
        <v>-1.8175644811688398E-2</v>
      </c>
      <c r="V77" s="47">
        <v>2.8150000000000001E-2</v>
      </c>
      <c r="W77" s="51"/>
      <c r="X77" s="47"/>
      <c r="Y77" s="47"/>
      <c r="Z77" s="51"/>
      <c r="AA77" s="47"/>
      <c r="AB77" s="47"/>
      <c r="AC77" s="51"/>
      <c r="AD77" s="51"/>
    </row>
    <row r="78" spans="1:30" x14ac:dyDescent="0.3">
      <c r="A78" s="51">
        <v>77</v>
      </c>
      <c r="B78" s="51">
        <v>2</v>
      </c>
      <c r="C78" s="51" t="s">
        <v>4474</v>
      </c>
      <c r="D78" s="51" t="s">
        <v>56</v>
      </c>
      <c r="E78" s="51">
        <v>358332</v>
      </c>
      <c r="F78" s="51">
        <v>358439</v>
      </c>
      <c r="G78" s="51"/>
      <c r="H78" s="51"/>
      <c r="I78" s="47"/>
      <c r="J78" s="47"/>
      <c r="K78" s="51"/>
      <c r="L78" s="47"/>
      <c r="M78" s="47"/>
      <c r="N78" s="51"/>
      <c r="O78" s="47"/>
      <c r="P78" s="47"/>
      <c r="Q78" s="51"/>
      <c r="R78" s="47"/>
      <c r="S78" s="47"/>
      <c r="T78" s="51"/>
      <c r="U78" s="47"/>
      <c r="V78" s="47"/>
      <c r="W78" s="51"/>
      <c r="X78" s="47"/>
      <c r="Y78" s="47"/>
      <c r="Z78" s="51"/>
      <c r="AA78" s="47"/>
      <c r="AB78" s="47"/>
      <c r="AC78" s="51"/>
      <c r="AD78" s="51"/>
    </row>
    <row r="79" spans="1:30" x14ac:dyDescent="0.3">
      <c r="A79" s="51">
        <v>78</v>
      </c>
      <c r="B79" s="51">
        <v>2</v>
      </c>
      <c r="C79" s="51" t="s">
        <v>4475</v>
      </c>
      <c r="D79" s="51" t="s">
        <v>56</v>
      </c>
      <c r="E79" s="51">
        <v>396794</v>
      </c>
      <c r="F79" s="51">
        <v>397078</v>
      </c>
      <c r="G79" s="51" t="s">
        <v>422</v>
      </c>
      <c r="H79" s="51"/>
      <c r="I79" s="47"/>
      <c r="J79" s="47"/>
      <c r="K79" s="51"/>
      <c r="L79" s="47"/>
      <c r="M79" s="47"/>
      <c r="N79" s="51"/>
      <c r="O79" s="47"/>
      <c r="P79" s="47"/>
      <c r="Q79" s="51"/>
      <c r="R79" s="47"/>
      <c r="S79" s="47"/>
      <c r="T79" s="51"/>
      <c r="U79" s="47"/>
      <c r="V79" s="47"/>
      <c r="W79" s="51"/>
      <c r="X79" s="47"/>
      <c r="Y79" s="47"/>
      <c r="Z79" s="51"/>
      <c r="AA79" s="47"/>
      <c r="AB79" s="47"/>
      <c r="AC79" s="51"/>
      <c r="AD79" s="51"/>
    </row>
    <row r="80" spans="1:30" x14ac:dyDescent="0.3">
      <c r="A80" s="51">
        <v>79</v>
      </c>
      <c r="B80" s="51">
        <v>2</v>
      </c>
      <c r="C80" s="51" t="s">
        <v>4476</v>
      </c>
      <c r="D80" s="51" t="s">
        <v>56</v>
      </c>
      <c r="E80" s="51">
        <v>1283946</v>
      </c>
      <c r="F80" s="51">
        <v>1283971</v>
      </c>
      <c r="G80" s="51" t="s">
        <v>58</v>
      </c>
      <c r="H80" s="51"/>
      <c r="I80" s="47"/>
      <c r="J80" s="47"/>
      <c r="K80" s="51">
        <v>2</v>
      </c>
      <c r="L80" s="47">
        <v>-2.9527254313425201E-3</v>
      </c>
      <c r="M80" s="47">
        <v>2.65E-3</v>
      </c>
      <c r="N80" s="51"/>
      <c r="O80" s="47"/>
      <c r="P80" s="47"/>
      <c r="Q80" s="51"/>
      <c r="R80" s="47"/>
      <c r="S80" s="47"/>
      <c r="T80" s="51"/>
      <c r="U80" s="47"/>
      <c r="V80" s="47"/>
      <c r="W80" s="51"/>
      <c r="X80" s="47"/>
      <c r="Y80" s="47"/>
      <c r="Z80" s="51"/>
      <c r="AA80" s="47"/>
      <c r="AB80" s="47"/>
      <c r="AC80" s="51"/>
      <c r="AD80" s="51"/>
    </row>
    <row r="81" spans="1:30" x14ac:dyDescent="0.3">
      <c r="A81" s="51">
        <v>80</v>
      </c>
      <c r="B81" s="51">
        <v>2</v>
      </c>
      <c r="C81" s="51" t="s">
        <v>4477</v>
      </c>
      <c r="D81" s="51" t="s">
        <v>56</v>
      </c>
      <c r="E81" s="51">
        <v>18477280</v>
      </c>
      <c r="F81" s="51">
        <v>18477535</v>
      </c>
      <c r="G81" s="51" t="s">
        <v>2610</v>
      </c>
      <c r="H81" s="51"/>
      <c r="I81" s="47"/>
      <c r="J81" s="47"/>
      <c r="K81" s="51"/>
      <c r="L81" s="47"/>
      <c r="M81" s="47"/>
      <c r="N81" s="51"/>
      <c r="O81" s="47"/>
      <c r="P81" s="47"/>
      <c r="Q81" s="51"/>
      <c r="R81" s="47"/>
      <c r="S81" s="47"/>
      <c r="T81" s="51"/>
      <c r="U81" s="47"/>
      <c r="V81" s="47"/>
      <c r="W81" s="51">
        <v>2</v>
      </c>
      <c r="X81" s="47">
        <v>-9.1039372452669902E-3</v>
      </c>
      <c r="Y81" s="47">
        <v>1.6650000000000002E-2</v>
      </c>
      <c r="Z81" s="51"/>
      <c r="AA81" s="47"/>
      <c r="AB81" s="47"/>
      <c r="AC81" s="51"/>
      <c r="AD81" s="51"/>
    </row>
    <row r="82" spans="1:30" x14ac:dyDescent="0.3">
      <c r="A82" s="51">
        <v>81</v>
      </c>
      <c r="B82" s="51">
        <v>2</v>
      </c>
      <c r="C82" s="51" t="s">
        <v>4478</v>
      </c>
      <c r="D82" s="51" t="s">
        <v>56</v>
      </c>
      <c r="E82" s="51">
        <v>60414689</v>
      </c>
      <c r="F82" s="51">
        <v>60414768</v>
      </c>
      <c r="G82" s="51" t="s">
        <v>1974</v>
      </c>
      <c r="H82" s="51"/>
      <c r="I82" s="47"/>
      <c r="J82" s="47"/>
      <c r="K82" s="51"/>
      <c r="L82" s="47"/>
      <c r="M82" s="47"/>
      <c r="N82" s="51"/>
      <c r="O82" s="47"/>
      <c r="P82" s="47"/>
      <c r="Q82" s="51"/>
      <c r="R82" s="47"/>
      <c r="S82" s="47"/>
      <c r="T82" s="51"/>
      <c r="U82" s="47"/>
      <c r="V82" s="47"/>
      <c r="W82" s="51"/>
      <c r="X82" s="47"/>
      <c r="Y82" s="47"/>
      <c r="Z82" s="51"/>
      <c r="AA82" s="47"/>
      <c r="AB82" s="47"/>
      <c r="AC82" s="51"/>
      <c r="AD82" s="51"/>
    </row>
    <row r="83" spans="1:30" x14ac:dyDescent="0.3">
      <c r="A83" s="51">
        <v>82</v>
      </c>
      <c r="B83" s="51">
        <v>2</v>
      </c>
      <c r="C83" s="51" t="s">
        <v>4479</v>
      </c>
      <c r="D83" s="51" t="s">
        <v>56</v>
      </c>
      <c r="E83" s="51">
        <v>67383545</v>
      </c>
      <c r="F83" s="51">
        <v>67383652</v>
      </c>
      <c r="G83" s="51" t="s">
        <v>1936</v>
      </c>
      <c r="H83" s="51"/>
      <c r="I83" s="47"/>
      <c r="J83" s="47"/>
      <c r="K83" s="51"/>
      <c r="L83" s="47"/>
      <c r="M83" s="47"/>
      <c r="N83" s="51"/>
      <c r="O83" s="47"/>
      <c r="P83" s="47"/>
      <c r="Q83" s="51"/>
      <c r="R83" s="47"/>
      <c r="S83" s="47"/>
      <c r="T83" s="51"/>
      <c r="U83" s="47"/>
      <c r="V83" s="47"/>
      <c r="W83" s="51"/>
      <c r="X83" s="47"/>
      <c r="Y83" s="47"/>
      <c r="Z83" s="51"/>
      <c r="AA83" s="47"/>
      <c r="AB83" s="47"/>
      <c r="AC83" s="51"/>
      <c r="AD83" s="51"/>
    </row>
    <row r="84" spans="1:30" x14ac:dyDescent="0.3">
      <c r="A84" s="51">
        <v>83</v>
      </c>
      <c r="B84" s="51">
        <v>2</v>
      </c>
      <c r="C84" s="51" t="s">
        <v>4480</v>
      </c>
      <c r="D84" s="51" t="s">
        <v>56</v>
      </c>
      <c r="E84" s="51">
        <v>133658009</v>
      </c>
      <c r="F84" s="51">
        <v>133658114</v>
      </c>
      <c r="G84" s="51" t="s">
        <v>2134</v>
      </c>
      <c r="H84" s="51"/>
      <c r="I84" s="47"/>
      <c r="J84" s="47"/>
      <c r="K84" s="51"/>
      <c r="L84" s="47"/>
      <c r="M84" s="47"/>
      <c r="N84" s="51"/>
      <c r="O84" s="47"/>
      <c r="P84" s="47"/>
      <c r="Q84" s="51"/>
      <c r="R84" s="47"/>
      <c r="S84" s="47"/>
      <c r="T84" s="51"/>
      <c r="U84" s="47"/>
      <c r="V84" s="47"/>
      <c r="W84" s="51"/>
      <c r="X84" s="47"/>
      <c r="Y84" s="47"/>
      <c r="Z84" s="51"/>
      <c r="AA84" s="47"/>
      <c r="AB84" s="47"/>
      <c r="AC84" s="51"/>
      <c r="AD84" s="51"/>
    </row>
    <row r="85" spans="1:30" x14ac:dyDescent="0.3">
      <c r="A85" s="51">
        <v>84</v>
      </c>
      <c r="B85" s="51">
        <v>2</v>
      </c>
      <c r="C85" s="51" t="s">
        <v>4481</v>
      </c>
      <c r="D85" s="51" t="s">
        <v>3</v>
      </c>
      <c r="E85" s="51">
        <v>10096118</v>
      </c>
      <c r="F85" s="51">
        <v>10096153</v>
      </c>
      <c r="G85" s="51" t="s">
        <v>1987</v>
      </c>
      <c r="H85" s="51"/>
      <c r="I85" s="47"/>
      <c r="J85" s="47"/>
      <c r="K85" s="51"/>
      <c r="L85" s="47"/>
      <c r="M85" s="47"/>
      <c r="N85" s="51"/>
      <c r="O85" s="47"/>
      <c r="P85" s="47"/>
      <c r="Q85" s="51"/>
      <c r="R85" s="47"/>
      <c r="S85" s="47"/>
      <c r="T85" s="51"/>
      <c r="U85" s="47"/>
      <c r="V85" s="47"/>
      <c r="W85" s="51"/>
      <c r="X85" s="47"/>
      <c r="Y85" s="47"/>
      <c r="Z85" s="51"/>
      <c r="AA85" s="47"/>
      <c r="AB85" s="47"/>
      <c r="AC85" s="51"/>
      <c r="AD85" s="51"/>
    </row>
    <row r="86" spans="1:30" x14ac:dyDescent="0.3">
      <c r="A86" s="51">
        <v>85</v>
      </c>
      <c r="B86" s="51">
        <v>2</v>
      </c>
      <c r="C86" s="51" t="s">
        <v>4482</v>
      </c>
      <c r="D86" s="51" t="s">
        <v>3</v>
      </c>
      <c r="E86" s="51">
        <v>133159472</v>
      </c>
      <c r="F86" s="51">
        <v>133159753</v>
      </c>
      <c r="G86" s="51" t="s">
        <v>404</v>
      </c>
      <c r="H86" s="51"/>
      <c r="I86" s="47"/>
      <c r="J86" s="47"/>
      <c r="K86" s="51"/>
      <c r="L86" s="47"/>
      <c r="M86" s="47"/>
      <c r="N86" s="51"/>
      <c r="O86" s="47"/>
      <c r="P86" s="47"/>
      <c r="Q86" s="51"/>
      <c r="R86" s="47"/>
      <c r="S86" s="47"/>
      <c r="T86" s="51"/>
      <c r="U86" s="47"/>
      <c r="V86" s="47"/>
      <c r="W86" s="51"/>
      <c r="X86" s="47"/>
      <c r="Y86" s="47"/>
      <c r="Z86" s="51"/>
      <c r="AA86" s="47"/>
      <c r="AB86" s="47"/>
      <c r="AC86" s="51"/>
      <c r="AD86" s="51"/>
    </row>
    <row r="87" spans="1:30" x14ac:dyDescent="0.3">
      <c r="A87" s="51">
        <v>86</v>
      </c>
      <c r="B87" s="51">
        <v>2</v>
      </c>
      <c r="C87" s="51" t="s">
        <v>4483</v>
      </c>
      <c r="D87" s="51" t="s">
        <v>3</v>
      </c>
      <c r="E87" s="51">
        <v>131622584</v>
      </c>
      <c r="F87" s="51">
        <v>131622740</v>
      </c>
      <c r="G87" s="51" t="s">
        <v>135</v>
      </c>
      <c r="H87" s="51"/>
      <c r="I87" s="47"/>
      <c r="J87" s="47"/>
      <c r="K87" s="51"/>
      <c r="L87" s="47"/>
      <c r="M87" s="47"/>
      <c r="N87" s="51"/>
      <c r="O87" s="47"/>
      <c r="P87" s="47"/>
      <c r="Q87" s="51"/>
      <c r="R87" s="47"/>
      <c r="S87" s="47"/>
      <c r="T87" s="51"/>
      <c r="U87" s="47"/>
      <c r="V87" s="47"/>
      <c r="W87" s="51"/>
      <c r="X87" s="47"/>
      <c r="Y87" s="47"/>
      <c r="Z87" s="51"/>
      <c r="AA87" s="47"/>
      <c r="AB87" s="47"/>
      <c r="AC87" s="51"/>
      <c r="AD87" s="51"/>
    </row>
    <row r="88" spans="1:30" x14ac:dyDescent="0.3">
      <c r="A88" s="51">
        <v>87</v>
      </c>
      <c r="B88" s="51">
        <v>2</v>
      </c>
      <c r="C88" s="51" t="s">
        <v>4484</v>
      </c>
      <c r="D88" s="51" t="s">
        <v>3</v>
      </c>
      <c r="E88" s="51">
        <v>132293329</v>
      </c>
      <c r="F88" s="51">
        <v>132293389</v>
      </c>
      <c r="G88" s="51"/>
      <c r="H88" s="51"/>
      <c r="I88" s="47"/>
      <c r="J88" s="47"/>
      <c r="K88" s="51"/>
      <c r="L88" s="47"/>
      <c r="M88" s="47"/>
      <c r="N88" s="51"/>
      <c r="O88" s="47"/>
      <c r="P88" s="47"/>
      <c r="Q88" s="51"/>
      <c r="R88" s="47"/>
      <c r="S88" s="47"/>
      <c r="T88" s="51"/>
      <c r="U88" s="47"/>
      <c r="V88" s="47"/>
      <c r="W88" s="51"/>
      <c r="X88" s="47"/>
      <c r="Y88" s="47"/>
      <c r="Z88" s="51"/>
      <c r="AA88" s="47"/>
      <c r="AB88" s="47"/>
      <c r="AC88" s="51"/>
      <c r="AD88" s="51"/>
    </row>
    <row r="89" spans="1:30" x14ac:dyDescent="0.3">
      <c r="A89" s="51">
        <v>88</v>
      </c>
      <c r="B89" s="51">
        <v>2</v>
      </c>
      <c r="C89" s="51" t="s">
        <v>4485</v>
      </c>
      <c r="D89" s="51" t="s">
        <v>3</v>
      </c>
      <c r="E89" s="51">
        <v>133085885</v>
      </c>
      <c r="F89" s="51">
        <v>133086068</v>
      </c>
      <c r="G89" s="51" t="s">
        <v>405</v>
      </c>
      <c r="H89" s="51"/>
      <c r="I89" s="47"/>
      <c r="J89" s="47"/>
      <c r="K89" s="51"/>
      <c r="L89" s="47"/>
      <c r="M89" s="47"/>
      <c r="N89" s="51"/>
      <c r="O89" s="47"/>
      <c r="P89" s="47"/>
      <c r="Q89" s="51"/>
      <c r="R89" s="47"/>
      <c r="S89" s="47"/>
      <c r="T89" s="51"/>
      <c r="U89" s="47"/>
      <c r="V89" s="47"/>
      <c r="W89" s="51"/>
      <c r="X89" s="47"/>
      <c r="Y89" s="47"/>
      <c r="Z89" s="51"/>
      <c r="AA89" s="47"/>
      <c r="AB89" s="47"/>
      <c r="AC89" s="51"/>
      <c r="AD89" s="51"/>
    </row>
    <row r="90" spans="1:30" x14ac:dyDescent="0.3">
      <c r="A90" s="51">
        <v>89</v>
      </c>
      <c r="B90" s="51">
        <v>2</v>
      </c>
      <c r="C90" s="51" t="s">
        <v>4486</v>
      </c>
      <c r="D90" s="51" t="s">
        <v>3</v>
      </c>
      <c r="E90" s="51">
        <v>130766091</v>
      </c>
      <c r="F90" s="51">
        <v>130766244</v>
      </c>
      <c r="G90" s="51"/>
      <c r="H90" s="51">
        <v>2</v>
      </c>
      <c r="I90" s="47">
        <v>-1.7101390352053901E-2</v>
      </c>
      <c r="J90" s="47">
        <v>1.77E-2</v>
      </c>
      <c r="K90" s="51"/>
      <c r="L90" s="47"/>
      <c r="M90" s="47"/>
      <c r="N90" s="51"/>
      <c r="O90" s="47"/>
      <c r="P90" s="47"/>
      <c r="Q90" s="51"/>
      <c r="R90" s="47"/>
      <c r="S90" s="47"/>
      <c r="T90" s="51"/>
      <c r="U90" s="47"/>
      <c r="V90" s="47"/>
      <c r="W90" s="51"/>
      <c r="X90" s="47"/>
      <c r="Y90" s="47"/>
      <c r="Z90" s="51"/>
      <c r="AA90" s="47"/>
      <c r="AB90" s="47"/>
      <c r="AC90" s="51"/>
      <c r="AD90" s="51"/>
    </row>
    <row r="91" spans="1:30" x14ac:dyDescent="0.3">
      <c r="A91" s="51">
        <v>90</v>
      </c>
      <c r="B91" s="51">
        <v>2</v>
      </c>
      <c r="C91" s="51" t="s">
        <v>4487</v>
      </c>
      <c r="D91" s="51" t="s">
        <v>33</v>
      </c>
      <c r="E91" s="51">
        <v>50194554</v>
      </c>
      <c r="F91" s="51">
        <v>50194644</v>
      </c>
      <c r="G91" s="51"/>
      <c r="H91" s="51"/>
      <c r="I91" s="47"/>
      <c r="J91" s="47"/>
      <c r="K91" s="51"/>
      <c r="L91" s="47"/>
      <c r="M91" s="47"/>
      <c r="N91" s="51"/>
      <c r="O91" s="47"/>
      <c r="P91" s="47"/>
      <c r="Q91" s="51"/>
      <c r="R91" s="47"/>
      <c r="S91" s="47"/>
      <c r="T91" s="51"/>
      <c r="U91" s="47"/>
      <c r="V91" s="47"/>
      <c r="W91" s="51"/>
      <c r="X91" s="47"/>
      <c r="Y91" s="47"/>
      <c r="Z91" s="51"/>
      <c r="AA91" s="47"/>
      <c r="AB91" s="47"/>
      <c r="AC91" s="51"/>
      <c r="AD91" s="51"/>
    </row>
    <row r="92" spans="1:30" x14ac:dyDescent="0.3">
      <c r="A92" s="51">
        <v>91</v>
      </c>
      <c r="B92" s="51">
        <v>2</v>
      </c>
      <c r="C92" s="51" t="s">
        <v>4488</v>
      </c>
      <c r="D92" s="51" t="s">
        <v>33</v>
      </c>
      <c r="E92" s="51">
        <v>113540512</v>
      </c>
      <c r="F92" s="51">
        <v>113540558</v>
      </c>
      <c r="G92" s="51" t="s">
        <v>233</v>
      </c>
      <c r="H92" s="51"/>
      <c r="I92" s="47"/>
      <c r="J92" s="47"/>
      <c r="K92" s="51"/>
      <c r="L92" s="47"/>
      <c r="M92" s="47"/>
      <c r="N92" s="51"/>
      <c r="O92" s="47"/>
      <c r="P92" s="47"/>
      <c r="Q92" s="51"/>
      <c r="R92" s="47"/>
      <c r="S92" s="47"/>
      <c r="T92" s="51"/>
      <c r="U92" s="47"/>
      <c r="V92" s="47"/>
      <c r="W92" s="51"/>
      <c r="X92" s="47"/>
      <c r="Y92" s="47"/>
      <c r="Z92" s="51"/>
      <c r="AA92" s="47"/>
      <c r="AB92" s="47"/>
      <c r="AC92" s="51"/>
      <c r="AD92" s="51"/>
    </row>
    <row r="93" spans="1:30" x14ac:dyDescent="0.3">
      <c r="A93" s="51">
        <v>92</v>
      </c>
      <c r="B93" s="51">
        <v>2</v>
      </c>
      <c r="C93" s="51" t="s">
        <v>4489</v>
      </c>
      <c r="D93" s="51" t="s">
        <v>33</v>
      </c>
      <c r="E93" s="51">
        <v>100218552</v>
      </c>
      <c r="F93" s="51">
        <v>100219014</v>
      </c>
      <c r="G93" s="51" t="s">
        <v>567</v>
      </c>
      <c r="H93" s="51"/>
      <c r="I93" s="47"/>
      <c r="J93" s="47"/>
      <c r="K93" s="51"/>
      <c r="L93" s="47"/>
      <c r="M93" s="47"/>
      <c r="N93" s="51"/>
      <c r="O93" s="47"/>
      <c r="P93" s="47"/>
      <c r="Q93" s="51"/>
      <c r="R93" s="47"/>
      <c r="S93" s="47"/>
      <c r="T93" s="51"/>
      <c r="U93" s="47"/>
      <c r="V93" s="47"/>
      <c r="W93" s="51"/>
      <c r="X93" s="47"/>
      <c r="Y93" s="47"/>
      <c r="Z93" s="51"/>
      <c r="AA93" s="47"/>
      <c r="AB93" s="47"/>
      <c r="AC93" s="51"/>
      <c r="AD93" s="51"/>
    </row>
    <row r="94" spans="1:30" x14ac:dyDescent="0.3">
      <c r="A94" s="51">
        <v>93</v>
      </c>
      <c r="B94" s="51">
        <v>2</v>
      </c>
      <c r="C94" s="51" t="s">
        <v>4490</v>
      </c>
      <c r="D94" s="51" t="s">
        <v>33</v>
      </c>
      <c r="E94" s="51">
        <v>112978683</v>
      </c>
      <c r="F94" s="51">
        <v>112978704</v>
      </c>
      <c r="G94" s="51" t="s">
        <v>420</v>
      </c>
      <c r="H94" s="51"/>
      <c r="I94" s="47"/>
      <c r="J94" s="47"/>
      <c r="K94" s="51"/>
      <c r="L94" s="47"/>
      <c r="M94" s="47"/>
      <c r="N94" s="51"/>
      <c r="O94" s="47"/>
      <c r="P94" s="47"/>
      <c r="Q94" s="51"/>
      <c r="R94" s="47"/>
      <c r="S94" s="47"/>
      <c r="T94" s="51"/>
      <c r="U94" s="47"/>
      <c r="V94" s="47"/>
      <c r="W94" s="51">
        <v>2</v>
      </c>
      <c r="X94" s="47">
        <v>-1.8987152934981599E-2</v>
      </c>
      <c r="Y94" s="47">
        <v>2.2849999999999999E-2</v>
      </c>
      <c r="Z94" s="51"/>
      <c r="AA94" s="47"/>
      <c r="AB94" s="47"/>
      <c r="AC94" s="51"/>
      <c r="AD94" s="51"/>
    </row>
    <row r="95" spans="1:30" x14ac:dyDescent="0.3">
      <c r="A95" s="51">
        <v>94</v>
      </c>
      <c r="B95" s="51">
        <v>2</v>
      </c>
      <c r="C95" s="51" t="s">
        <v>4491</v>
      </c>
      <c r="D95" s="51" t="s">
        <v>33</v>
      </c>
      <c r="E95" s="51">
        <v>113296414</v>
      </c>
      <c r="F95" s="51">
        <v>113296448</v>
      </c>
      <c r="G95" s="51"/>
      <c r="H95" s="51"/>
      <c r="I95" s="47"/>
      <c r="J95" s="47"/>
      <c r="K95" s="51"/>
      <c r="L95" s="47"/>
      <c r="M95" s="47"/>
      <c r="N95" s="51"/>
      <c r="O95" s="47"/>
      <c r="P95" s="47"/>
      <c r="Q95" s="51"/>
      <c r="R95" s="47"/>
      <c r="S95" s="47"/>
      <c r="T95" s="51">
        <v>2</v>
      </c>
      <c r="U95" s="47">
        <v>-1.4958475418387801E-2</v>
      </c>
      <c r="V95" s="47">
        <v>9.8499999999999994E-3</v>
      </c>
      <c r="W95" s="51"/>
      <c r="X95" s="47"/>
      <c r="Y95" s="47"/>
      <c r="Z95" s="51"/>
      <c r="AA95" s="47"/>
      <c r="AB95" s="47"/>
      <c r="AC95" s="51"/>
      <c r="AD95" s="51"/>
    </row>
    <row r="96" spans="1:30" x14ac:dyDescent="0.3">
      <c r="A96" s="51">
        <v>95</v>
      </c>
      <c r="B96" s="51">
        <v>2</v>
      </c>
      <c r="C96" s="51" t="s">
        <v>4492</v>
      </c>
      <c r="D96" s="51" t="s">
        <v>75</v>
      </c>
      <c r="E96" s="51">
        <v>104644850</v>
      </c>
      <c r="F96" s="51">
        <v>104645064</v>
      </c>
      <c r="G96" s="51" t="s">
        <v>77</v>
      </c>
      <c r="H96" s="51"/>
      <c r="I96" s="47"/>
      <c r="J96" s="47"/>
      <c r="K96" s="51"/>
      <c r="L96" s="47"/>
      <c r="M96" s="47"/>
      <c r="N96" s="51"/>
      <c r="O96" s="47"/>
      <c r="P96" s="47"/>
      <c r="Q96" s="51"/>
      <c r="R96" s="47"/>
      <c r="S96" s="47"/>
      <c r="T96" s="51"/>
      <c r="U96" s="47"/>
      <c r="V96" s="47"/>
      <c r="W96" s="51"/>
      <c r="X96" s="47"/>
      <c r="Y96" s="47"/>
      <c r="Z96" s="51"/>
      <c r="AA96" s="47"/>
      <c r="AB96" s="47"/>
      <c r="AC96" s="51"/>
      <c r="AD96" s="51"/>
    </row>
    <row r="97" spans="1:30" x14ac:dyDescent="0.3">
      <c r="A97" s="51">
        <v>96</v>
      </c>
      <c r="B97" s="51">
        <v>2</v>
      </c>
      <c r="C97" s="51" t="s">
        <v>4493</v>
      </c>
      <c r="D97" s="51" t="s">
        <v>0</v>
      </c>
      <c r="E97" s="51">
        <v>77852711</v>
      </c>
      <c r="F97" s="51">
        <v>77852898</v>
      </c>
      <c r="G97" s="51"/>
      <c r="H97" s="51"/>
      <c r="I97" s="47"/>
      <c r="J97" s="47"/>
      <c r="K97" s="51"/>
      <c r="L97" s="47"/>
      <c r="M97" s="47"/>
      <c r="N97" s="51"/>
      <c r="O97" s="47"/>
      <c r="P97" s="47"/>
      <c r="Q97" s="51"/>
      <c r="R97" s="47"/>
      <c r="S97" s="47"/>
      <c r="T97" s="51"/>
      <c r="U97" s="47"/>
      <c r="V97" s="47"/>
      <c r="W97" s="51"/>
      <c r="X97" s="47"/>
      <c r="Y97" s="47"/>
      <c r="Z97" s="51"/>
      <c r="AA97" s="47"/>
      <c r="AB97" s="47"/>
      <c r="AC97" s="51"/>
      <c r="AD97" s="51"/>
    </row>
    <row r="98" spans="1:30" x14ac:dyDescent="0.3">
      <c r="A98" s="51">
        <v>97</v>
      </c>
      <c r="B98" s="51">
        <v>2</v>
      </c>
      <c r="C98" s="51" t="s">
        <v>4494</v>
      </c>
      <c r="D98" s="51" t="s">
        <v>0</v>
      </c>
      <c r="E98" s="51">
        <v>101084507</v>
      </c>
      <c r="F98" s="51">
        <v>101084510</v>
      </c>
      <c r="G98" s="51" t="s">
        <v>2388</v>
      </c>
      <c r="H98" s="51"/>
      <c r="I98" s="47"/>
      <c r="J98" s="47"/>
      <c r="K98" s="51"/>
      <c r="L98" s="47"/>
      <c r="M98" s="47"/>
      <c r="N98" s="51">
        <v>2</v>
      </c>
      <c r="O98" s="47">
        <v>4.4244147754264301E-2</v>
      </c>
      <c r="P98" s="47">
        <v>1.8E-3</v>
      </c>
      <c r="Q98" s="51"/>
      <c r="R98" s="47"/>
      <c r="S98" s="47"/>
      <c r="T98" s="51"/>
      <c r="U98" s="47"/>
      <c r="V98" s="47"/>
      <c r="W98" s="51"/>
      <c r="X98" s="47"/>
      <c r="Y98" s="47"/>
      <c r="Z98" s="51"/>
      <c r="AA98" s="47"/>
      <c r="AB98" s="47"/>
      <c r="AC98" s="51"/>
      <c r="AD98" s="51"/>
    </row>
    <row r="99" spans="1:30" x14ac:dyDescent="0.3">
      <c r="A99" s="51">
        <v>98</v>
      </c>
      <c r="B99" s="51">
        <v>2</v>
      </c>
      <c r="C99" s="51" t="s">
        <v>4495</v>
      </c>
      <c r="D99" s="51" t="s">
        <v>0</v>
      </c>
      <c r="E99" s="51">
        <v>29034942</v>
      </c>
      <c r="F99" s="51">
        <v>29034951</v>
      </c>
      <c r="G99" s="51" t="s">
        <v>1461</v>
      </c>
      <c r="H99" s="51"/>
      <c r="I99" s="47"/>
      <c r="J99" s="47"/>
      <c r="K99" s="51">
        <v>2</v>
      </c>
      <c r="L99" s="47">
        <v>2.1923574476081599E-2</v>
      </c>
      <c r="M99" s="47">
        <v>7.7000000000000002E-3</v>
      </c>
      <c r="N99" s="51"/>
      <c r="O99" s="47"/>
      <c r="P99" s="47"/>
      <c r="Q99" s="51"/>
      <c r="R99" s="47"/>
      <c r="S99" s="47"/>
      <c r="T99" s="51"/>
      <c r="U99" s="47"/>
      <c r="V99" s="47"/>
      <c r="W99" s="51"/>
      <c r="X99" s="47"/>
      <c r="Y99" s="47"/>
      <c r="Z99" s="51"/>
      <c r="AA99" s="47"/>
      <c r="AB99" s="47"/>
      <c r="AC99" s="51"/>
      <c r="AD99" s="51"/>
    </row>
    <row r="100" spans="1:30" x14ac:dyDescent="0.3">
      <c r="A100" s="51">
        <v>99</v>
      </c>
      <c r="B100" s="51">
        <v>2</v>
      </c>
      <c r="C100" s="51" t="s">
        <v>4496</v>
      </c>
      <c r="D100" s="51" t="s">
        <v>63</v>
      </c>
      <c r="E100" s="51">
        <v>2653280</v>
      </c>
      <c r="F100" s="51">
        <v>2653307</v>
      </c>
      <c r="G100" s="51" t="s">
        <v>4175</v>
      </c>
      <c r="H100" s="51"/>
      <c r="I100" s="47"/>
      <c r="J100" s="47"/>
      <c r="K100" s="51"/>
      <c r="L100" s="47"/>
      <c r="M100" s="47"/>
      <c r="N100" s="51"/>
      <c r="O100" s="47"/>
      <c r="P100" s="47"/>
      <c r="Q100" s="51"/>
      <c r="R100" s="47"/>
      <c r="S100" s="47"/>
      <c r="T100" s="51"/>
      <c r="U100" s="47"/>
      <c r="V100" s="47"/>
      <c r="W100" s="51"/>
      <c r="X100" s="47"/>
      <c r="Y100" s="47"/>
      <c r="Z100" s="51"/>
      <c r="AA100" s="47"/>
      <c r="AB100" s="47"/>
      <c r="AC100" s="51"/>
      <c r="AD100" s="51"/>
    </row>
    <row r="101" spans="1:30" x14ac:dyDescent="0.3">
      <c r="A101" s="51">
        <v>100</v>
      </c>
      <c r="B101" s="51">
        <v>2</v>
      </c>
      <c r="C101" s="51" t="s">
        <v>4497</v>
      </c>
      <c r="D101" s="51" t="s">
        <v>63</v>
      </c>
      <c r="E101" s="51">
        <v>450837</v>
      </c>
      <c r="F101" s="51">
        <v>450971</v>
      </c>
      <c r="G101" s="51" t="s">
        <v>908</v>
      </c>
      <c r="H101" s="51"/>
      <c r="I101" s="47"/>
      <c r="J101" s="47"/>
      <c r="K101" s="51"/>
      <c r="L101" s="47"/>
      <c r="M101" s="47"/>
      <c r="N101" s="51"/>
      <c r="O101" s="47"/>
      <c r="P101" s="47"/>
      <c r="Q101" s="51"/>
      <c r="R101" s="47"/>
      <c r="S101" s="47"/>
      <c r="T101" s="51"/>
      <c r="U101" s="47"/>
      <c r="V101" s="47"/>
      <c r="W101" s="51"/>
      <c r="X101" s="47"/>
      <c r="Y101" s="47"/>
      <c r="Z101" s="51"/>
      <c r="AA101" s="47"/>
      <c r="AB101" s="47"/>
      <c r="AC101" s="51"/>
      <c r="AD101" s="51"/>
    </row>
    <row r="102" spans="1:30" x14ac:dyDescent="0.3">
      <c r="A102" s="51">
        <v>101</v>
      </c>
      <c r="B102" s="51">
        <v>2</v>
      </c>
      <c r="C102" s="51" t="s">
        <v>4498</v>
      </c>
      <c r="D102" s="51" t="s">
        <v>63</v>
      </c>
      <c r="E102" s="51">
        <v>1152474</v>
      </c>
      <c r="F102" s="51">
        <v>1152512</v>
      </c>
      <c r="G102" s="51"/>
      <c r="H102" s="51"/>
      <c r="I102" s="47"/>
      <c r="J102" s="47"/>
      <c r="K102" s="51"/>
      <c r="L102" s="47"/>
      <c r="M102" s="47"/>
      <c r="N102" s="51"/>
      <c r="O102" s="47"/>
      <c r="P102" s="47"/>
      <c r="Q102" s="51"/>
      <c r="R102" s="47"/>
      <c r="S102" s="47"/>
      <c r="T102" s="51"/>
      <c r="U102" s="47"/>
      <c r="V102" s="47"/>
      <c r="W102" s="51"/>
      <c r="X102" s="47"/>
      <c r="Y102" s="47"/>
      <c r="Z102" s="51"/>
      <c r="AA102" s="47"/>
      <c r="AB102" s="47"/>
      <c r="AC102" s="51"/>
      <c r="AD102" s="51"/>
    </row>
    <row r="103" spans="1:30" x14ac:dyDescent="0.3">
      <c r="A103" s="51">
        <v>102</v>
      </c>
      <c r="B103" s="51">
        <v>2</v>
      </c>
      <c r="C103" s="51" t="s">
        <v>4499</v>
      </c>
      <c r="D103" s="51" t="s">
        <v>63</v>
      </c>
      <c r="E103" s="51">
        <v>711033</v>
      </c>
      <c r="F103" s="51">
        <v>711236</v>
      </c>
      <c r="G103" s="51" t="s">
        <v>2569</v>
      </c>
      <c r="H103" s="51"/>
      <c r="I103" s="47"/>
      <c r="J103" s="47"/>
      <c r="K103" s="51"/>
      <c r="L103" s="47"/>
      <c r="M103" s="47"/>
      <c r="N103" s="51"/>
      <c r="O103" s="47"/>
      <c r="P103" s="47"/>
      <c r="Q103" s="51"/>
      <c r="R103" s="47"/>
      <c r="S103" s="47"/>
      <c r="T103" s="51"/>
      <c r="U103" s="47"/>
      <c r="V103" s="47"/>
      <c r="W103" s="51"/>
      <c r="X103" s="47"/>
      <c r="Y103" s="47"/>
      <c r="Z103" s="51"/>
      <c r="AA103" s="47"/>
      <c r="AB103" s="47"/>
      <c r="AC103" s="51"/>
      <c r="AD103" s="51"/>
    </row>
    <row r="104" spans="1:30" x14ac:dyDescent="0.3">
      <c r="A104" s="51">
        <v>103</v>
      </c>
      <c r="B104" s="51">
        <v>2</v>
      </c>
      <c r="C104" s="51" t="s">
        <v>4500</v>
      </c>
      <c r="D104" s="51" t="s">
        <v>63</v>
      </c>
      <c r="E104" s="51">
        <v>2848577</v>
      </c>
      <c r="F104" s="51">
        <v>2848798</v>
      </c>
      <c r="G104" s="51" t="s">
        <v>65</v>
      </c>
      <c r="H104" s="51"/>
      <c r="I104" s="47"/>
      <c r="J104" s="47"/>
      <c r="K104" s="51"/>
      <c r="L104" s="47"/>
      <c r="M104" s="47"/>
      <c r="N104" s="51"/>
      <c r="O104" s="47"/>
      <c r="P104" s="47"/>
      <c r="Q104" s="51"/>
      <c r="R104" s="47"/>
      <c r="S104" s="47"/>
      <c r="T104" s="51"/>
      <c r="U104" s="47"/>
      <c r="V104" s="47"/>
      <c r="W104" s="51"/>
      <c r="X104" s="47"/>
      <c r="Y104" s="47"/>
      <c r="Z104" s="51"/>
      <c r="AA104" s="47"/>
      <c r="AB104" s="47"/>
      <c r="AC104" s="51"/>
      <c r="AD104" s="51"/>
    </row>
    <row r="105" spans="1:30" x14ac:dyDescent="0.3">
      <c r="A105" s="51">
        <v>104</v>
      </c>
      <c r="B105" s="51">
        <v>2</v>
      </c>
      <c r="C105" s="51" t="s">
        <v>4501</v>
      </c>
      <c r="D105" s="51" t="s">
        <v>45</v>
      </c>
      <c r="E105" s="51">
        <v>33759484</v>
      </c>
      <c r="F105" s="51">
        <v>33759574</v>
      </c>
      <c r="G105" s="51" t="s">
        <v>169</v>
      </c>
      <c r="H105" s="51"/>
      <c r="I105" s="47"/>
      <c r="J105" s="47"/>
      <c r="K105" s="51"/>
      <c r="L105" s="47"/>
      <c r="M105" s="47"/>
      <c r="N105" s="51"/>
      <c r="O105" s="47"/>
      <c r="P105" s="47"/>
      <c r="Q105" s="51"/>
      <c r="R105" s="47"/>
      <c r="S105" s="47"/>
      <c r="T105" s="51"/>
      <c r="U105" s="47"/>
      <c r="V105" s="47"/>
      <c r="W105" s="51"/>
      <c r="X105" s="47"/>
      <c r="Y105" s="47"/>
      <c r="Z105" s="51"/>
      <c r="AA105" s="47"/>
      <c r="AB105" s="47"/>
      <c r="AC105" s="51"/>
      <c r="AD105" s="51"/>
    </row>
    <row r="106" spans="1:30" x14ac:dyDescent="0.3">
      <c r="A106" s="51">
        <v>105</v>
      </c>
      <c r="B106" s="51">
        <v>2</v>
      </c>
      <c r="C106" s="51" t="s">
        <v>4502</v>
      </c>
      <c r="D106" s="51" t="s">
        <v>45</v>
      </c>
      <c r="E106" s="51">
        <v>36997563</v>
      </c>
      <c r="F106" s="51">
        <v>36997732</v>
      </c>
      <c r="G106" s="51" t="s">
        <v>2631</v>
      </c>
      <c r="H106" s="51"/>
      <c r="I106" s="47"/>
      <c r="J106" s="47"/>
      <c r="K106" s="51"/>
      <c r="L106" s="47"/>
      <c r="M106" s="47"/>
      <c r="N106" s="51"/>
      <c r="O106" s="47"/>
      <c r="P106" s="47"/>
      <c r="Q106" s="51"/>
      <c r="R106" s="47"/>
      <c r="S106" s="47"/>
      <c r="T106" s="51"/>
      <c r="U106" s="47"/>
      <c r="V106" s="47"/>
      <c r="W106" s="51"/>
      <c r="X106" s="47"/>
      <c r="Y106" s="47"/>
      <c r="Z106" s="51"/>
      <c r="AA106" s="47"/>
      <c r="AB106" s="47"/>
      <c r="AC106" s="51"/>
      <c r="AD106" s="51"/>
    </row>
    <row r="107" spans="1:30" x14ac:dyDescent="0.3">
      <c r="A107" s="51">
        <v>106</v>
      </c>
      <c r="B107" s="51">
        <v>2</v>
      </c>
      <c r="C107" s="51" t="s">
        <v>4503</v>
      </c>
      <c r="D107" s="51" t="s">
        <v>45</v>
      </c>
      <c r="E107" s="51">
        <v>41437877</v>
      </c>
      <c r="F107" s="51">
        <v>41437983</v>
      </c>
      <c r="G107" s="51"/>
      <c r="H107" s="51"/>
      <c r="I107" s="47"/>
      <c r="J107" s="47"/>
      <c r="K107" s="51"/>
      <c r="L107" s="47"/>
      <c r="M107" s="47"/>
      <c r="N107" s="51"/>
      <c r="O107" s="47"/>
      <c r="P107" s="47"/>
      <c r="Q107" s="51"/>
      <c r="R107" s="47"/>
      <c r="S107" s="47"/>
      <c r="T107" s="51"/>
      <c r="U107" s="47"/>
      <c r="V107" s="47"/>
      <c r="W107" s="51"/>
      <c r="X107" s="47"/>
      <c r="Y107" s="47"/>
      <c r="Z107" s="51"/>
      <c r="AA107" s="47"/>
      <c r="AB107" s="47"/>
      <c r="AC107" s="51"/>
      <c r="AD107" s="51"/>
    </row>
    <row r="108" spans="1:30" x14ac:dyDescent="0.3">
      <c r="A108" s="51">
        <v>107</v>
      </c>
      <c r="B108" s="51">
        <v>2</v>
      </c>
      <c r="C108" s="51" t="s">
        <v>4504</v>
      </c>
      <c r="D108" s="51" t="s">
        <v>45</v>
      </c>
      <c r="E108" s="51">
        <v>185102</v>
      </c>
      <c r="F108" s="51">
        <v>185153</v>
      </c>
      <c r="G108" s="51" t="s">
        <v>254</v>
      </c>
      <c r="H108" s="51"/>
      <c r="I108" s="47"/>
      <c r="J108" s="47"/>
      <c r="K108" s="51"/>
      <c r="L108" s="47"/>
      <c r="M108" s="47"/>
      <c r="N108" s="51"/>
      <c r="O108" s="47"/>
      <c r="P108" s="47"/>
      <c r="Q108" s="51"/>
      <c r="R108" s="47"/>
      <c r="S108" s="47"/>
      <c r="T108" s="51"/>
      <c r="U108" s="47"/>
      <c r="V108" s="47"/>
      <c r="W108" s="51"/>
      <c r="X108" s="47"/>
      <c r="Y108" s="47"/>
      <c r="Z108" s="51"/>
      <c r="AA108" s="47"/>
      <c r="AB108" s="47"/>
      <c r="AC108" s="51"/>
      <c r="AD108" s="51"/>
    </row>
    <row r="109" spans="1:30" x14ac:dyDescent="0.3">
      <c r="A109" s="51">
        <v>108</v>
      </c>
      <c r="B109" s="51">
        <v>2</v>
      </c>
      <c r="C109" s="51" t="s">
        <v>4505</v>
      </c>
      <c r="D109" s="51" t="s">
        <v>45</v>
      </c>
      <c r="E109" s="51">
        <v>57053</v>
      </c>
      <c r="F109" s="51">
        <v>57121</v>
      </c>
      <c r="G109" s="51"/>
      <c r="H109" s="51"/>
      <c r="I109" s="47"/>
      <c r="J109" s="47"/>
      <c r="K109" s="51"/>
      <c r="L109" s="47"/>
      <c r="M109" s="47"/>
      <c r="N109" s="51"/>
      <c r="O109" s="47"/>
      <c r="P109" s="47"/>
      <c r="Q109" s="51"/>
      <c r="R109" s="47"/>
      <c r="S109" s="47"/>
      <c r="T109" s="51"/>
      <c r="U109" s="47"/>
      <c r="V109" s="47"/>
      <c r="W109" s="51"/>
      <c r="X109" s="47"/>
      <c r="Y109" s="47"/>
      <c r="Z109" s="51"/>
      <c r="AA109" s="47"/>
      <c r="AB109" s="47"/>
      <c r="AC109" s="51"/>
      <c r="AD109" s="51"/>
    </row>
    <row r="110" spans="1:30" x14ac:dyDescent="0.3">
      <c r="A110" s="51">
        <v>109</v>
      </c>
      <c r="B110" s="51">
        <v>2</v>
      </c>
      <c r="C110" s="51" t="s">
        <v>4506</v>
      </c>
      <c r="D110" s="51" t="s">
        <v>45</v>
      </c>
      <c r="E110" s="51">
        <v>48585216</v>
      </c>
      <c r="F110" s="51">
        <v>48585271</v>
      </c>
      <c r="G110" s="51" t="s">
        <v>863</v>
      </c>
      <c r="H110" s="51"/>
      <c r="I110" s="47"/>
      <c r="J110" s="47"/>
      <c r="K110" s="51"/>
      <c r="L110" s="47"/>
      <c r="M110" s="47"/>
      <c r="N110" s="51"/>
      <c r="O110" s="47"/>
      <c r="P110" s="47"/>
      <c r="Q110" s="51"/>
      <c r="R110" s="47"/>
      <c r="S110" s="47"/>
      <c r="T110" s="51"/>
      <c r="U110" s="47"/>
      <c r="V110" s="47"/>
      <c r="W110" s="51"/>
      <c r="X110" s="47"/>
      <c r="Y110" s="47"/>
      <c r="Z110" s="51"/>
      <c r="AA110" s="47"/>
      <c r="AB110" s="47"/>
      <c r="AC110" s="51"/>
      <c r="AD110" s="51"/>
    </row>
    <row r="111" spans="1:30" x14ac:dyDescent="0.3">
      <c r="A111" s="51">
        <v>110</v>
      </c>
      <c r="B111" s="51">
        <v>2</v>
      </c>
      <c r="C111" s="51" t="s">
        <v>4507</v>
      </c>
      <c r="D111" s="51" t="s">
        <v>45</v>
      </c>
      <c r="E111" s="51">
        <v>20799511</v>
      </c>
      <c r="F111" s="51">
        <v>20799533</v>
      </c>
      <c r="G111" s="51" t="s">
        <v>3281</v>
      </c>
      <c r="H111" s="51"/>
      <c r="I111" s="47"/>
      <c r="J111" s="47"/>
      <c r="K111" s="51"/>
      <c r="L111" s="47"/>
      <c r="M111" s="47"/>
      <c r="N111" s="51"/>
      <c r="O111" s="47"/>
      <c r="P111" s="47"/>
      <c r="Q111" s="51"/>
      <c r="R111" s="47"/>
      <c r="S111" s="47"/>
      <c r="T111" s="51"/>
      <c r="U111" s="47"/>
      <c r="V111" s="47"/>
      <c r="W111" s="51"/>
      <c r="X111" s="47"/>
      <c r="Y111" s="47"/>
      <c r="Z111" s="51"/>
      <c r="AA111" s="47"/>
      <c r="AB111" s="47"/>
      <c r="AC111" s="51"/>
      <c r="AD111" s="51"/>
    </row>
    <row r="112" spans="1:30" x14ac:dyDescent="0.3">
      <c r="A112" s="51">
        <v>111</v>
      </c>
      <c r="B112" s="51">
        <v>2</v>
      </c>
      <c r="C112" s="51" t="s">
        <v>4508</v>
      </c>
      <c r="D112" s="51" t="s">
        <v>45</v>
      </c>
      <c r="E112" s="51">
        <v>4804674</v>
      </c>
      <c r="F112" s="51">
        <v>4804839</v>
      </c>
      <c r="G112" s="51" t="s">
        <v>2371</v>
      </c>
      <c r="H112" s="51"/>
      <c r="I112" s="47"/>
      <c r="J112" s="47"/>
      <c r="K112" s="51"/>
      <c r="L112" s="47"/>
      <c r="M112" s="47"/>
      <c r="N112" s="51"/>
      <c r="O112" s="47"/>
      <c r="P112" s="47"/>
      <c r="Q112" s="51"/>
      <c r="R112" s="47"/>
      <c r="S112" s="47"/>
      <c r="T112" s="51"/>
      <c r="U112" s="47"/>
      <c r="V112" s="47"/>
      <c r="W112" s="51"/>
      <c r="X112" s="47"/>
      <c r="Y112" s="47"/>
      <c r="Z112" s="51"/>
      <c r="AA112" s="47"/>
      <c r="AB112" s="47"/>
      <c r="AC112" s="51"/>
      <c r="AD112" s="51"/>
    </row>
    <row r="113" spans="1:30" x14ac:dyDescent="0.3">
      <c r="A113" s="51">
        <v>112</v>
      </c>
      <c r="B113" s="51">
        <v>2</v>
      </c>
      <c r="C113" s="51" t="s">
        <v>4509</v>
      </c>
      <c r="D113" s="51" t="s">
        <v>45</v>
      </c>
      <c r="E113" s="51">
        <v>80708367</v>
      </c>
      <c r="F113" s="51">
        <v>80708514</v>
      </c>
      <c r="G113" s="51" t="s">
        <v>288</v>
      </c>
      <c r="H113" s="51"/>
      <c r="I113" s="47"/>
      <c r="J113" s="47"/>
      <c r="K113" s="51"/>
      <c r="L113" s="47"/>
      <c r="M113" s="47"/>
      <c r="N113" s="51"/>
      <c r="O113" s="47"/>
      <c r="P113" s="47"/>
      <c r="Q113" s="51"/>
      <c r="R113" s="47"/>
      <c r="S113" s="47"/>
      <c r="T113" s="51"/>
      <c r="U113" s="47"/>
      <c r="V113" s="47"/>
      <c r="W113" s="51"/>
      <c r="X113" s="47"/>
      <c r="Y113" s="47"/>
      <c r="Z113" s="51"/>
      <c r="AA113" s="47"/>
      <c r="AB113" s="47"/>
      <c r="AC113" s="51"/>
      <c r="AD113" s="51"/>
    </row>
    <row r="114" spans="1:30" x14ac:dyDescent="0.3">
      <c r="A114" s="51">
        <v>113</v>
      </c>
      <c r="B114" s="51">
        <v>2</v>
      </c>
      <c r="C114" s="51" t="s">
        <v>4510</v>
      </c>
      <c r="D114" s="51" t="s">
        <v>45</v>
      </c>
      <c r="E114" s="51">
        <v>21226409</v>
      </c>
      <c r="F114" s="51">
        <v>21226747</v>
      </c>
      <c r="G114" s="51"/>
      <c r="H114" s="51"/>
      <c r="I114" s="47"/>
      <c r="J114" s="47"/>
      <c r="K114" s="51"/>
      <c r="L114" s="47"/>
      <c r="M114" s="47"/>
      <c r="N114" s="51"/>
      <c r="O114" s="47"/>
      <c r="P114" s="47"/>
      <c r="Q114" s="51"/>
      <c r="R114" s="47"/>
      <c r="S114" s="47"/>
      <c r="T114" s="51"/>
      <c r="U114" s="47"/>
      <c r="V114" s="47"/>
      <c r="W114" s="51"/>
      <c r="X114" s="47"/>
      <c r="Y114" s="47"/>
      <c r="Z114" s="51"/>
      <c r="AA114" s="47"/>
      <c r="AB114" s="47"/>
      <c r="AC114" s="51"/>
      <c r="AD114" s="51"/>
    </row>
    <row r="115" spans="1:30" x14ac:dyDescent="0.3">
      <c r="A115" s="51">
        <v>114</v>
      </c>
      <c r="B115" s="51">
        <v>2</v>
      </c>
      <c r="C115" s="51" t="s">
        <v>4511</v>
      </c>
      <c r="D115" s="51" t="s">
        <v>45</v>
      </c>
      <c r="E115" s="51">
        <v>4487099</v>
      </c>
      <c r="F115" s="51">
        <v>4487126</v>
      </c>
      <c r="G115" s="51" t="s">
        <v>736</v>
      </c>
      <c r="H115" s="51"/>
      <c r="I115" s="47"/>
      <c r="J115" s="47"/>
      <c r="K115" s="51"/>
      <c r="L115" s="47"/>
      <c r="M115" s="47"/>
      <c r="N115" s="51"/>
      <c r="O115" s="47"/>
      <c r="P115" s="47"/>
      <c r="Q115" s="51"/>
      <c r="R115" s="47"/>
      <c r="S115" s="47"/>
      <c r="T115" s="51"/>
      <c r="U115" s="47"/>
      <c r="V115" s="47"/>
      <c r="W115" s="51"/>
      <c r="X115" s="47"/>
      <c r="Y115" s="47"/>
      <c r="Z115" s="51"/>
      <c r="AA115" s="47"/>
      <c r="AB115" s="47"/>
      <c r="AC115" s="51"/>
      <c r="AD115" s="51"/>
    </row>
    <row r="116" spans="1:30" x14ac:dyDescent="0.3">
      <c r="A116" s="51">
        <v>115</v>
      </c>
      <c r="B116" s="51">
        <v>2</v>
      </c>
      <c r="C116" s="51" t="s">
        <v>4512</v>
      </c>
      <c r="D116" s="51" t="s">
        <v>162</v>
      </c>
      <c r="E116" s="51">
        <v>72167187</v>
      </c>
      <c r="F116" s="51">
        <v>72167214</v>
      </c>
      <c r="G116" s="51" t="s">
        <v>2816</v>
      </c>
      <c r="H116" s="51"/>
      <c r="I116" s="47"/>
      <c r="J116" s="47"/>
      <c r="K116" s="51"/>
      <c r="L116" s="47"/>
      <c r="M116" s="47"/>
      <c r="N116" s="51"/>
      <c r="O116" s="47"/>
      <c r="P116" s="47"/>
      <c r="Q116" s="51">
        <v>2</v>
      </c>
      <c r="R116" s="47">
        <v>-3.9403186721854097E-2</v>
      </c>
      <c r="S116" s="47">
        <v>5.1500000000000001E-3</v>
      </c>
      <c r="T116" s="51"/>
      <c r="U116" s="47"/>
      <c r="V116" s="47"/>
      <c r="W116" s="51"/>
      <c r="X116" s="47"/>
      <c r="Y116" s="47"/>
      <c r="Z116" s="51"/>
      <c r="AA116" s="47"/>
      <c r="AB116" s="47"/>
      <c r="AC116" s="51"/>
      <c r="AD116" s="51"/>
    </row>
    <row r="117" spans="1:30" x14ac:dyDescent="0.3">
      <c r="A117" s="51">
        <v>116</v>
      </c>
      <c r="B117" s="51">
        <v>2</v>
      </c>
      <c r="C117" s="51" t="s">
        <v>4513</v>
      </c>
      <c r="D117" s="51" t="s">
        <v>162</v>
      </c>
      <c r="E117" s="51">
        <v>77917615</v>
      </c>
      <c r="F117" s="51">
        <v>77917648</v>
      </c>
      <c r="G117" s="51" t="s">
        <v>933</v>
      </c>
      <c r="H117" s="51"/>
      <c r="I117" s="47"/>
      <c r="J117" s="47"/>
      <c r="K117" s="51"/>
      <c r="L117" s="47"/>
      <c r="M117" s="47"/>
      <c r="N117" s="51"/>
      <c r="O117" s="47"/>
      <c r="P117" s="47"/>
      <c r="Q117" s="51"/>
      <c r="R117" s="47"/>
      <c r="S117" s="47"/>
      <c r="T117" s="51"/>
      <c r="U117" s="47"/>
      <c r="V117" s="47"/>
      <c r="W117" s="51"/>
      <c r="X117" s="47"/>
      <c r="Y117" s="47"/>
      <c r="Z117" s="51"/>
      <c r="AA117" s="47"/>
      <c r="AB117" s="47"/>
      <c r="AC117" s="51"/>
      <c r="AD117" s="51"/>
    </row>
    <row r="118" spans="1:30" x14ac:dyDescent="0.3">
      <c r="A118" s="51">
        <v>117</v>
      </c>
      <c r="B118" s="51">
        <v>2</v>
      </c>
      <c r="C118" s="51" t="s">
        <v>4514</v>
      </c>
      <c r="D118" s="51" t="s">
        <v>162</v>
      </c>
      <c r="E118" s="51">
        <v>72837627</v>
      </c>
      <c r="F118" s="51">
        <v>72837701</v>
      </c>
      <c r="G118" s="51"/>
      <c r="H118" s="51"/>
      <c r="I118" s="47"/>
      <c r="J118" s="47"/>
      <c r="K118" s="51"/>
      <c r="L118" s="47"/>
      <c r="M118" s="47"/>
      <c r="N118" s="51"/>
      <c r="O118" s="47"/>
      <c r="P118" s="47"/>
      <c r="Q118" s="51"/>
      <c r="R118" s="47"/>
      <c r="S118" s="47"/>
      <c r="T118" s="51"/>
      <c r="U118" s="47"/>
      <c r="V118" s="47"/>
      <c r="W118" s="51"/>
      <c r="X118" s="47"/>
      <c r="Y118" s="47"/>
      <c r="Z118" s="51"/>
      <c r="AA118" s="47"/>
      <c r="AB118" s="47"/>
      <c r="AC118" s="51"/>
      <c r="AD118" s="51"/>
    </row>
    <row r="119" spans="1:30" x14ac:dyDescent="0.3">
      <c r="A119" s="51">
        <v>118</v>
      </c>
      <c r="B119" s="51">
        <v>2</v>
      </c>
      <c r="C119" s="51" t="s">
        <v>4515</v>
      </c>
      <c r="D119" s="51" t="s">
        <v>162</v>
      </c>
      <c r="E119" s="51">
        <v>44561718</v>
      </c>
      <c r="F119" s="51">
        <v>44561726</v>
      </c>
      <c r="G119" s="51" t="s">
        <v>3035</v>
      </c>
      <c r="H119" s="51"/>
      <c r="I119" s="47"/>
      <c r="J119" s="47"/>
      <c r="K119" s="51"/>
      <c r="L119" s="47"/>
      <c r="M119" s="47"/>
      <c r="N119" s="51"/>
      <c r="O119" s="47"/>
      <c r="P119" s="47"/>
      <c r="Q119" s="51"/>
      <c r="R119" s="47"/>
      <c r="S119" s="47"/>
      <c r="T119" s="51"/>
      <c r="U119" s="47"/>
      <c r="V119" s="47"/>
      <c r="W119" s="51"/>
      <c r="X119" s="47"/>
      <c r="Y119" s="47"/>
      <c r="Z119" s="51"/>
      <c r="AA119" s="47"/>
      <c r="AB119" s="47"/>
      <c r="AC119" s="51"/>
      <c r="AD119" s="51"/>
    </row>
    <row r="120" spans="1:30" x14ac:dyDescent="0.3">
      <c r="A120" s="51">
        <v>119</v>
      </c>
      <c r="B120" s="51">
        <v>2</v>
      </c>
      <c r="C120" s="51" t="s">
        <v>4516</v>
      </c>
      <c r="D120" s="51" t="s">
        <v>20</v>
      </c>
      <c r="E120" s="51">
        <v>50249737</v>
      </c>
      <c r="F120" s="51">
        <v>50249777</v>
      </c>
      <c r="G120" s="51" t="s">
        <v>2046</v>
      </c>
      <c r="H120" s="51"/>
      <c r="I120" s="47"/>
      <c r="J120" s="47"/>
      <c r="K120" s="51"/>
      <c r="L120" s="47"/>
      <c r="M120" s="47"/>
      <c r="N120" s="51"/>
      <c r="O120" s="47"/>
      <c r="P120" s="47"/>
      <c r="Q120" s="51"/>
      <c r="R120" s="47"/>
      <c r="S120" s="47"/>
      <c r="T120" s="51"/>
      <c r="U120" s="47"/>
      <c r="V120" s="47"/>
      <c r="W120" s="51"/>
      <c r="X120" s="47"/>
      <c r="Y120" s="47"/>
      <c r="Z120" s="51"/>
      <c r="AA120" s="47"/>
      <c r="AB120" s="47"/>
      <c r="AC120" s="51"/>
      <c r="AD120" s="51"/>
    </row>
    <row r="121" spans="1:30" x14ac:dyDescent="0.3">
      <c r="A121" s="51">
        <v>120</v>
      </c>
      <c r="B121" s="51">
        <v>2</v>
      </c>
      <c r="C121" s="51" t="s">
        <v>4517</v>
      </c>
      <c r="D121" s="51" t="s">
        <v>20</v>
      </c>
      <c r="E121" s="51">
        <v>12876846</v>
      </c>
      <c r="F121" s="51">
        <v>12877189</v>
      </c>
      <c r="G121" s="51" t="s">
        <v>2168</v>
      </c>
      <c r="H121" s="51"/>
      <c r="I121" s="47"/>
      <c r="J121" s="47"/>
      <c r="K121" s="51"/>
      <c r="L121" s="47"/>
      <c r="M121" s="47"/>
      <c r="N121" s="51"/>
      <c r="O121" s="47"/>
      <c r="P121" s="47"/>
      <c r="Q121" s="51"/>
      <c r="R121" s="47"/>
      <c r="S121" s="47"/>
      <c r="T121" s="51"/>
      <c r="U121" s="47"/>
      <c r="V121" s="47"/>
      <c r="W121" s="51"/>
      <c r="X121" s="47"/>
      <c r="Y121" s="47"/>
      <c r="Z121" s="51"/>
      <c r="AA121" s="47"/>
      <c r="AB121" s="47"/>
      <c r="AC121" s="51"/>
      <c r="AD121" s="51"/>
    </row>
    <row r="122" spans="1:30" x14ac:dyDescent="0.3">
      <c r="A122" s="51">
        <v>121</v>
      </c>
      <c r="B122" s="51">
        <v>2</v>
      </c>
      <c r="C122" s="51" t="s">
        <v>4518</v>
      </c>
      <c r="D122" s="51" t="s">
        <v>20</v>
      </c>
      <c r="E122" s="51">
        <v>18888799</v>
      </c>
      <c r="F122" s="51">
        <v>18889004</v>
      </c>
      <c r="G122" s="51" t="s">
        <v>2055</v>
      </c>
      <c r="H122" s="51"/>
      <c r="I122" s="47"/>
      <c r="J122" s="47"/>
      <c r="K122" s="51"/>
      <c r="L122" s="47"/>
      <c r="M122" s="47"/>
      <c r="N122" s="51"/>
      <c r="O122" s="47"/>
      <c r="P122" s="47"/>
      <c r="Q122" s="51"/>
      <c r="R122" s="47"/>
      <c r="S122" s="47"/>
      <c r="T122" s="51"/>
      <c r="U122" s="47"/>
      <c r="V122" s="47"/>
      <c r="W122" s="51"/>
      <c r="X122" s="47"/>
      <c r="Y122" s="47"/>
      <c r="Z122" s="51"/>
      <c r="AA122" s="47"/>
      <c r="AB122" s="47"/>
      <c r="AC122" s="51"/>
      <c r="AD122" s="51"/>
    </row>
    <row r="123" spans="1:30" x14ac:dyDescent="0.3">
      <c r="A123" s="51">
        <v>122</v>
      </c>
      <c r="B123" s="51">
        <v>2</v>
      </c>
      <c r="C123" s="51" t="s">
        <v>4519</v>
      </c>
      <c r="D123" s="51" t="s">
        <v>20</v>
      </c>
      <c r="E123" s="51">
        <v>21264896</v>
      </c>
      <c r="F123" s="51">
        <v>21264983</v>
      </c>
      <c r="G123" s="51" t="s">
        <v>457</v>
      </c>
      <c r="H123" s="51"/>
      <c r="I123" s="47"/>
      <c r="J123" s="47"/>
      <c r="K123" s="51"/>
      <c r="L123" s="47"/>
      <c r="M123" s="47"/>
      <c r="N123" s="51"/>
      <c r="O123" s="47"/>
      <c r="P123" s="47"/>
      <c r="Q123" s="51"/>
      <c r="R123" s="47"/>
      <c r="S123" s="47"/>
      <c r="T123" s="51"/>
      <c r="U123" s="47"/>
      <c r="V123" s="47"/>
      <c r="W123" s="51"/>
      <c r="X123" s="47"/>
      <c r="Y123" s="47"/>
      <c r="Z123" s="51"/>
      <c r="AA123" s="47"/>
      <c r="AB123" s="47"/>
      <c r="AC123" s="51"/>
      <c r="AD123" s="51"/>
    </row>
    <row r="124" spans="1:30" x14ac:dyDescent="0.3">
      <c r="A124" s="51">
        <v>123</v>
      </c>
      <c r="B124" s="51">
        <v>2</v>
      </c>
      <c r="C124" s="51" t="s">
        <v>4520</v>
      </c>
      <c r="D124" s="51" t="s">
        <v>20</v>
      </c>
      <c r="E124" s="51">
        <v>29218302</v>
      </c>
      <c r="F124" s="51">
        <v>29218775</v>
      </c>
      <c r="G124" s="51" t="s">
        <v>2558</v>
      </c>
      <c r="H124" s="51"/>
      <c r="I124" s="47"/>
      <c r="J124" s="47"/>
      <c r="K124" s="51"/>
      <c r="L124" s="47"/>
      <c r="M124" s="47"/>
      <c r="N124" s="51"/>
      <c r="O124" s="47"/>
      <c r="P124" s="47"/>
      <c r="Q124" s="51"/>
      <c r="R124" s="47"/>
      <c r="S124" s="47"/>
      <c r="T124" s="51"/>
      <c r="U124" s="47"/>
      <c r="V124" s="47"/>
      <c r="W124" s="51"/>
      <c r="X124" s="47"/>
      <c r="Y124" s="47"/>
      <c r="Z124" s="51"/>
      <c r="AA124" s="47"/>
      <c r="AB124" s="47"/>
      <c r="AC124" s="51"/>
      <c r="AD124" s="51"/>
    </row>
    <row r="125" spans="1:30" x14ac:dyDescent="0.3">
      <c r="A125" s="51">
        <v>124</v>
      </c>
      <c r="B125" s="51">
        <v>2</v>
      </c>
      <c r="C125" s="51" t="s">
        <v>4521</v>
      </c>
      <c r="D125" s="51" t="s">
        <v>72</v>
      </c>
      <c r="E125" s="51">
        <v>232395273</v>
      </c>
      <c r="F125" s="51">
        <v>232395301</v>
      </c>
      <c r="G125" s="51" t="s">
        <v>2413</v>
      </c>
      <c r="H125" s="51"/>
      <c r="I125" s="47"/>
      <c r="J125" s="47"/>
      <c r="K125" s="51"/>
      <c r="L125" s="47"/>
      <c r="M125" s="47"/>
      <c r="N125" s="51"/>
      <c r="O125" s="47"/>
      <c r="P125" s="47"/>
      <c r="Q125" s="51"/>
      <c r="R125" s="47"/>
      <c r="S125" s="47"/>
      <c r="T125" s="51"/>
      <c r="U125" s="47"/>
      <c r="V125" s="47"/>
      <c r="W125" s="51"/>
      <c r="X125" s="47"/>
      <c r="Y125" s="47"/>
      <c r="Z125" s="51"/>
      <c r="AA125" s="47"/>
      <c r="AB125" s="47"/>
      <c r="AC125" s="51"/>
      <c r="AD125" s="51"/>
    </row>
    <row r="126" spans="1:30" x14ac:dyDescent="0.3">
      <c r="A126" s="51">
        <v>125</v>
      </c>
      <c r="B126" s="51">
        <v>2</v>
      </c>
      <c r="C126" s="51" t="s">
        <v>4522</v>
      </c>
      <c r="D126" s="51" t="s">
        <v>72</v>
      </c>
      <c r="E126" s="51">
        <v>132056834</v>
      </c>
      <c r="F126" s="51">
        <v>132057005</v>
      </c>
      <c r="G126" s="51" t="s">
        <v>2447</v>
      </c>
      <c r="H126" s="51"/>
      <c r="I126" s="47"/>
      <c r="J126" s="47"/>
      <c r="K126" s="51"/>
      <c r="L126" s="47"/>
      <c r="M126" s="47"/>
      <c r="N126" s="51"/>
      <c r="O126" s="47"/>
      <c r="P126" s="47"/>
      <c r="Q126" s="51"/>
      <c r="R126" s="47"/>
      <c r="S126" s="47"/>
      <c r="T126" s="51"/>
      <c r="U126" s="47"/>
      <c r="V126" s="47"/>
      <c r="W126" s="51"/>
      <c r="X126" s="47"/>
      <c r="Y126" s="47"/>
      <c r="Z126" s="51"/>
      <c r="AA126" s="47"/>
      <c r="AB126" s="47"/>
      <c r="AC126" s="51"/>
      <c r="AD126" s="51"/>
    </row>
    <row r="127" spans="1:30" x14ac:dyDescent="0.3">
      <c r="A127" s="51">
        <v>126</v>
      </c>
      <c r="B127" s="51">
        <v>2</v>
      </c>
      <c r="C127" s="51" t="s">
        <v>4523</v>
      </c>
      <c r="D127" s="51" t="s">
        <v>72</v>
      </c>
      <c r="E127" s="51">
        <v>1801628</v>
      </c>
      <c r="F127" s="51">
        <v>1802046</v>
      </c>
      <c r="G127" s="51" t="s">
        <v>676</v>
      </c>
      <c r="H127" s="51"/>
      <c r="I127" s="47"/>
      <c r="J127" s="47"/>
      <c r="K127" s="51"/>
      <c r="L127" s="47"/>
      <c r="M127" s="47"/>
      <c r="N127" s="51"/>
      <c r="O127" s="47"/>
      <c r="P127" s="47"/>
      <c r="Q127" s="51"/>
      <c r="R127" s="47"/>
      <c r="S127" s="47"/>
      <c r="T127" s="51"/>
      <c r="U127" s="47"/>
      <c r="V127" s="47"/>
      <c r="W127" s="51"/>
      <c r="X127" s="47"/>
      <c r="Y127" s="47"/>
      <c r="Z127" s="51"/>
      <c r="AA127" s="47"/>
      <c r="AB127" s="47"/>
      <c r="AC127" s="51"/>
      <c r="AD127" s="51"/>
    </row>
    <row r="128" spans="1:30" x14ac:dyDescent="0.3">
      <c r="A128" s="51">
        <v>127</v>
      </c>
      <c r="B128" s="51">
        <v>2</v>
      </c>
      <c r="C128" s="51" t="s">
        <v>4524</v>
      </c>
      <c r="D128" s="51" t="s">
        <v>72</v>
      </c>
      <c r="E128" s="51">
        <v>1817263</v>
      </c>
      <c r="F128" s="51">
        <v>1817352</v>
      </c>
      <c r="G128" s="51" t="s">
        <v>676</v>
      </c>
      <c r="H128" s="51"/>
      <c r="I128" s="47"/>
      <c r="J128" s="47"/>
      <c r="K128" s="51"/>
      <c r="L128" s="47"/>
      <c r="M128" s="47"/>
      <c r="N128" s="51"/>
      <c r="O128" s="47"/>
      <c r="P128" s="47"/>
      <c r="Q128" s="51"/>
      <c r="R128" s="47"/>
      <c r="S128" s="47"/>
      <c r="T128" s="51"/>
      <c r="U128" s="47"/>
      <c r="V128" s="47"/>
      <c r="W128" s="51"/>
      <c r="X128" s="47"/>
      <c r="Y128" s="47"/>
      <c r="Z128" s="51"/>
      <c r="AA128" s="47"/>
      <c r="AB128" s="47"/>
      <c r="AC128" s="51"/>
      <c r="AD128" s="51"/>
    </row>
    <row r="129" spans="1:30" x14ac:dyDescent="0.3">
      <c r="A129" s="51">
        <v>128</v>
      </c>
      <c r="B129" s="51">
        <v>2</v>
      </c>
      <c r="C129" s="51" t="s">
        <v>4525</v>
      </c>
      <c r="D129" s="51" t="s">
        <v>72</v>
      </c>
      <c r="E129" s="51">
        <v>30669597</v>
      </c>
      <c r="F129" s="51">
        <v>30669760</v>
      </c>
      <c r="G129" s="51" t="s">
        <v>953</v>
      </c>
      <c r="H129" s="51"/>
      <c r="I129" s="47"/>
      <c r="J129" s="47"/>
      <c r="K129" s="51"/>
      <c r="L129" s="47"/>
      <c r="M129" s="47"/>
      <c r="N129" s="51"/>
      <c r="O129" s="47"/>
      <c r="P129" s="47"/>
      <c r="Q129" s="51"/>
      <c r="R129" s="47"/>
      <c r="S129" s="47"/>
      <c r="T129" s="51"/>
      <c r="U129" s="47"/>
      <c r="V129" s="47"/>
      <c r="W129" s="51"/>
      <c r="X129" s="47"/>
      <c r="Y129" s="47"/>
      <c r="Z129" s="51"/>
      <c r="AA129" s="47"/>
      <c r="AB129" s="47"/>
      <c r="AC129" s="51"/>
      <c r="AD129" s="51"/>
    </row>
    <row r="130" spans="1:30" x14ac:dyDescent="0.3">
      <c r="A130" s="51">
        <v>129</v>
      </c>
      <c r="B130" s="51">
        <v>2</v>
      </c>
      <c r="C130" s="51" t="s">
        <v>4526</v>
      </c>
      <c r="D130" s="51" t="s">
        <v>72</v>
      </c>
      <c r="E130" s="51">
        <v>105853672</v>
      </c>
      <c r="F130" s="51">
        <v>105853797</v>
      </c>
      <c r="G130" s="51"/>
      <c r="H130" s="51"/>
      <c r="I130" s="47"/>
      <c r="J130" s="47"/>
      <c r="K130" s="51"/>
      <c r="L130" s="47"/>
      <c r="M130" s="47"/>
      <c r="N130" s="51"/>
      <c r="O130" s="47"/>
      <c r="P130" s="47"/>
      <c r="Q130" s="51"/>
      <c r="R130" s="47"/>
      <c r="S130" s="47"/>
      <c r="T130" s="51"/>
      <c r="U130" s="47"/>
      <c r="V130" s="47"/>
      <c r="W130" s="51"/>
      <c r="X130" s="47"/>
      <c r="Y130" s="47"/>
      <c r="Z130" s="51"/>
      <c r="AA130" s="47"/>
      <c r="AB130" s="47"/>
      <c r="AC130" s="51"/>
      <c r="AD130" s="51"/>
    </row>
    <row r="131" spans="1:30" x14ac:dyDescent="0.3">
      <c r="A131" s="51">
        <v>130</v>
      </c>
      <c r="B131" s="51">
        <v>2</v>
      </c>
      <c r="C131" s="51" t="s">
        <v>4527</v>
      </c>
      <c r="D131" s="51" t="s">
        <v>72</v>
      </c>
      <c r="E131" s="51">
        <v>95537405</v>
      </c>
      <c r="F131" s="51">
        <v>95537709</v>
      </c>
      <c r="G131" s="51" t="s">
        <v>2144</v>
      </c>
      <c r="H131" s="51"/>
      <c r="I131" s="47"/>
      <c r="J131" s="47"/>
      <c r="K131" s="51"/>
      <c r="L131" s="47"/>
      <c r="M131" s="47"/>
      <c r="N131" s="51"/>
      <c r="O131" s="47"/>
      <c r="P131" s="47"/>
      <c r="Q131" s="51"/>
      <c r="R131" s="47"/>
      <c r="S131" s="47"/>
      <c r="T131" s="51"/>
      <c r="U131" s="47"/>
      <c r="V131" s="47"/>
      <c r="W131" s="51"/>
      <c r="X131" s="47"/>
      <c r="Y131" s="47"/>
      <c r="Z131" s="51"/>
      <c r="AA131" s="47"/>
      <c r="AB131" s="47"/>
      <c r="AC131" s="51"/>
      <c r="AD131" s="51"/>
    </row>
    <row r="132" spans="1:30" x14ac:dyDescent="0.3">
      <c r="A132" s="51">
        <v>131</v>
      </c>
      <c r="B132" s="51">
        <v>2</v>
      </c>
      <c r="C132" s="51" t="s">
        <v>4528</v>
      </c>
      <c r="D132" s="51" t="s">
        <v>72</v>
      </c>
      <c r="E132" s="51">
        <v>240241154</v>
      </c>
      <c r="F132" s="51">
        <v>240241219</v>
      </c>
      <c r="G132" s="51" t="s">
        <v>1536</v>
      </c>
      <c r="H132" s="51"/>
      <c r="I132" s="47"/>
      <c r="J132" s="47"/>
      <c r="K132" s="51"/>
      <c r="L132" s="47"/>
      <c r="M132" s="47"/>
      <c r="N132" s="51"/>
      <c r="O132" s="47"/>
      <c r="P132" s="47"/>
      <c r="Q132" s="51"/>
      <c r="R132" s="47"/>
      <c r="S132" s="47"/>
      <c r="T132" s="51"/>
      <c r="U132" s="47"/>
      <c r="V132" s="47"/>
      <c r="W132" s="51"/>
      <c r="X132" s="47"/>
      <c r="Y132" s="47"/>
      <c r="Z132" s="51"/>
      <c r="AA132" s="47"/>
      <c r="AB132" s="47"/>
      <c r="AC132" s="51"/>
      <c r="AD132" s="51"/>
    </row>
    <row r="133" spans="1:30" x14ac:dyDescent="0.3">
      <c r="A133" s="51">
        <v>132</v>
      </c>
      <c r="B133" s="51">
        <v>2</v>
      </c>
      <c r="C133" s="51" t="s">
        <v>4529</v>
      </c>
      <c r="D133" s="51" t="s">
        <v>72</v>
      </c>
      <c r="E133" s="51">
        <v>863938</v>
      </c>
      <c r="F133" s="51">
        <v>863947</v>
      </c>
      <c r="G133" s="51" t="s">
        <v>1749</v>
      </c>
      <c r="H133" s="51"/>
      <c r="I133" s="47"/>
      <c r="J133" s="47"/>
      <c r="K133" s="51"/>
      <c r="L133" s="47"/>
      <c r="M133" s="47"/>
      <c r="N133" s="51"/>
      <c r="O133" s="47"/>
      <c r="P133" s="47"/>
      <c r="Q133" s="51"/>
      <c r="R133" s="47"/>
      <c r="S133" s="47"/>
      <c r="T133" s="51"/>
      <c r="U133" s="47"/>
      <c r="V133" s="47"/>
      <c r="W133" s="51"/>
      <c r="X133" s="47"/>
      <c r="Y133" s="47"/>
      <c r="Z133" s="51"/>
      <c r="AA133" s="47"/>
      <c r="AB133" s="47"/>
      <c r="AC133" s="51"/>
      <c r="AD133" s="51"/>
    </row>
    <row r="134" spans="1:30" x14ac:dyDescent="0.3">
      <c r="A134" s="51">
        <v>133</v>
      </c>
      <c r="B134" s="51">
        <v>2</v>
      </c>
      <c r="C134" s="51" t="s">
        <v>4530</v>
      </c>
      <c r="D134" s="51" t="s">
        <v>72</v>
      </c>
      <c r="E134" s="51">
        <v>200775458</v>
      </c>
      <c r="F134" s="51">
        <v>200775617</v>
      </c>
      <c r="G134" s="51" t="s">
        <v>2283</v>
      </c>
      <c r="H134" s="51"/>
      <c r="I134" s="47"/>
      <c r="J134" s="47"/>
      <c r="K134" s="51"/>
      <c r="L134" s="47"/>
      <c r="M134" s="47"/>
      <c r="N134" s="51"/>
      <c r="O134" s="47"/>
      <c r="P134" s="47"/>
      <c r="Q134" s="51"/>
      <c r="R134" s="47"/>
      <c r="S134" s="47"/>
      <c r="T134" s="51"/>
      <c r="U134" s="47"/>
      <c r="V134" s="47"/>
      <c r="W134" s="51"/>
      <c r="X134" s="47"/>
      <c r="Y134" s="47"/>
      <c r="Z134" s="51"/>
      <c r="AA134" s="47"/>
      <c r="AB134" s="47"/>
      <c r="AC134" s="51"/>
      <c r="AD134" s="51"/>
    </row>
    <row r="135" spans="1:30" x14ac:dyDescent="0.3">
      <c r="A135" s="51">
        <v>134</v>
      </c>
      <c r="B135" s="51">
        <v>2</v>
      </c>
      <c r="C135" s="51" t="s">
        <v>4531</v>
      </c>
      <c r="D135" s="51" t="s">
        <v>72</v>
      </c>
      <c r="E135" s="51">
        <v>70484546</v>
      </c>
      <c r="F135" s="51">
        <v>70484615</v>
      </c>
      <c r="G135" s="51" t="s">
        <v>1315</v>
      </c>
      <c r="H135" s="51"/>
      <c r="I135" s="47"/>
      <c r="J135" s="47"/>
      <c r="K135" s="51"/>
      <c r="L135" s="47"/>
      <c r="M135" s="47"/>
      <c r="N135" s="51"/>
      <c r="O135" s="47"/>
      <c r="P135" s="47"/>
      <c r="Q135" s="51"/>
      <c r="R135" s="47"/>
      <c r="S135" s="47"/>
      <c r="T135" s="51"/>
      <c r="U135" s="47"/>
      <c r="V135" s="47"/>
      <c r="W135" s="51"/>
      <c r="X135" s="47"/>
      <c r="Y135" s="47"/>
      <c r="Z135" s="51"/>
      <c r="AA135" s="47"/>
      <c r="AB135" s="47"/>
      <c r="AC135" s="51"/>
      <c r="AD135" s="51"/>
    </row>
    <row r="136" spans="1:30" x14ac:dyDescent="0.3">
      <c r="A136" s="51">
        <v>135</v>
      </c>
      <c r="B136" s="51">
        <v>2</v>
      </c>
      <c r="C136" s="51" t="s">
        <v>4532</v>
      </c>
      <c r="D136" s="51" t="s">
        <v>37</v>
      </c>
      <c r="E136" s="51">
        <v>29611903</v>
      </c>
      <c r="F136" s="51">
        <v>29611925</v>
      </c>
      <c r="G136" s="51" t="s">
        <v>3203</v>
      </c>
      <c r="H136" s="51"/>
      <c r="I136" s="47"/>
      <c r="J136" s="47"/>
      <c r="K136" s="51"/>
      <c r="L136" s="47"/>
      <c r="M136" s="47"/>
      <c r="N136" s="51"/>
      <c r="O136" s="47"/>
      <c r="P136" s="47"/>
      <c r="Q136" s="51"/>
      <c r="R136" s="47"/>
      <c r="S136" s="47"/>
      <c r="T136" s="51"/>
      <c r="U136" s="47"/>
      <c r="V136" s="47"/>
      <c r="W136" s="51"/>
      <c r="X136" s="47"/>
      <c r="Y136" s="47"/>
      <c r="Z136" s="51"/>
      <c r="AA136" s="47"/>
      <c r="AB136" s="47"/>
      <c r="AC136" s="51"/>
      <c r="AD136" s="51"/>
    </row>
    <row r="137" spans="1:30" x14ac:dyDescent="0.3">
      <c r="A137" s="51">
        <v>136</v>
      </c>
      <c r="B137" s="51">
        <v>2</v>
      </c>
      <c r="C137" s="51" t="s">
        <v>4533</v>
      </c>
      <c r="D137" s="51" t="s">
        <v>7</v>
      </c>
      <c r="E137" s="51">
        <v>38120350</v>
      </c>
      <c r="F137" s="51">
        <v>38120467</v>
      </c>
      <c r="G137" s="51" t="s">
        <v>1962</v>
      </c>
      <c r="H137" s="51"/>
      <c r="I137" s="47"/>
      <c r="J137" s="47"/>
      <c r="K137" s="51"/>
      <c r="L137" s="47"/>
      <c r="M137" s="47"/>
      <c r="N137" s="51"/>
      <c r="O137" s="47"/>
      <c r="P137" s="47"/>
      <c r="Q137" s="51"/>
      <c r="R137" s="47"/>
      <c r="S137" s="47"/>
      <c r="T137" s="51"/>
      <c r="U137" s="47"/>
      <c r="V137" s="47"/>
      <c r="W137" s="51"/>
      <c r="X137" s="47"/>
      <c r="Y137" s="47"/>
      <c r="Z137" s="51"/>
      <c r="AA137" s="47"/>
      <c r="AB137" s="47"/>
      <c r="AC137" s="51"/>
      <c r="AD137" s="51"/>
    </row>
    <row r="138" spans="1:30" x14ac:dyDescent="0.3">
      <c r="A138" s="51">
        <v>137</v>
      </c>
      <c r="B138" s="51">
        <v>2</v>
      </c>
      <c r="C138" s="51" t="s">
        <v>4534</v>
      </c>
      <c r="D138" s="51" t="s">
        <v>7</v>
      </c>
      <c r="E138" s="51">
        <v>44105265</v>
      </c>
      <c r="F138" s="51">
        <v>44105475</v>
      </c>
      <c r="G138" s="51" t="s">
        <v>2675</v>
      </c>
      <c r="H138" s="51"/>
      <c r="I138" s="47"/>
      <c r="J138" s="47"/>
      <c r="K138" s="51"/>
      <c r="L138" s="47"/>
      <c r="M138" s="47"/>
      <c r="N138" s="51"/>
      <c r="O138" s="47"/>
      <c r="P138" s="47"/>
      <c r="Q138" s="51"/>
      <c r="R138" s="47"/>
      <c r="S138" s="47"/>
      <c r="T138" s="51"/>
      <c r="U138" s="47"/>
      <c r="V138" s="47"/>
      <c r="W138" s="51"/>
      <c r="X138" s="47"/>
      <c r="Y138" s="47"/>
      <c r="Z138" s="51"/>
      <c r="AA138" s="47"/>
      <c r="AB138" s="47"/>
      <c r="AC138" s="51"/>
      <c r="AD138" s="51"/>
    </row>
    <row r="139" spans="1:30" x14ac:dyDescent="0.3">
      <c r="A139" s="51">
        <v>138</v>
      </c>
      <c r="B139" s="51">
        <v>2</v>
      </c>
      <c r="C139" s="51" t="s">
        <v>4535</v>
      </c>
      <c r="D139" s="51" t="s">
        <v>7</v>
      </c>
      <c r="E139" s="51">
        <v>15352940</v>
      </c>
      <c r="F139" s="51">
        <v>15352958</v>
      </c>
      <c r="G139" s="51" t="s">
        <v>2438</v>
      </c>
      <c r="H139" s="51"/>
      <c r="I139" s="47"/>
      <c r="J139" s="47"/>
      <c r="K139" s="51"/>
      <c r="L139" s="47"/>
      <c r="M139" s="47"/>
      <c r="N139" s="51"/>
      <c r="O139" s="47"/>
      <c r="P139" s="47"/>
      <c r="Q139" s="51"/>
      <c r="R139" s="47"/>
      <c r="S139" s="47"/>
      <c r="T139" s="51"/>
      <c r="U139" s="47"/>
      <c r="V139" s="47"/>
      <c r="W139" s="51"/>
      <c r="X139" s="47"/>
      <c r="Y139" s="47"/>
      <c r="Z139" s="51"/>
      <c r="AA139" s="47"/>
      <c r="AB139" s="47"/>
      <c r="AC139" s="51"/>
      <c r="AD139" s="51"/>
    </row>
    <row r="140" spans="1:30" x14ac:dyDescent="0.3">
      <c r="A140" s="51">
        <v>139</v>
      </c>
      <c r="B140" s="51">
        <v>2</v>
      </c>
      <c r="C140" s="51" t="s">
        <v>4536</v>
      </c>
      <c r="D140" s="51" t="s">
        <v>100</v>
      </c>
      <c r="E140" s="51">
        <v>46285638</v>
      </c>
      <c r="F140" s="51">
        <v>46285683</v>
      </c>
      <c r="G140" s="51"/>
      <c r="H140" s="51"/>
      <c r="I140" s="47"/>
      <c r="J140" s="47"/>
      <c r="K140" s="51"/>
      <c r="L140" s="47"/>
      <c r="M140" s="47"/>
      <c r="N140" s="51"/>
      <c r="O140" s="47"/>
      <c r="P140" s="47"/>
      <c r="Q140" s="51"/>
      <c r="R140" s="47"/>
      <c r="S140" s="47"/>
      <c r="T140" s="51"/>
      <c r="U140" s="47"/>
      <c r="V140" s="47"/>
      <c r="W140" s="51"/>
      <c r="X140" s="47"/>
      <c r="Y140" s="47"/>
      <c r="Z140" s="51"/>
      <c r="AA140" s="47"/>
      <c r="AB140" s="47"/>
      <c r="AC140" s="51"/>
      <c r="AD140" s="51"/>
    </row>
    <row r="141" spans="1:30" x14ac:dyDescent="0.3">
      <c r="A141" s="51">
        <v>140</v>
      </c>
      <c r="B141" s="51">
        <v>2</v>
      </c>
      <c r="C141" s="51" t="s">
        <v>4537</v>
      </c>
      <c r="D141" s="51" t="s">
        <v>100</v>
      </c>
      <c r="E141" s="51">
        <v>50026171</v>
      </c>
      <c r="F141" s="51">
        <v>50026189</v>
      </c>
      <c r="G141" s="51" t="s">
        <v>3311</v>
      </c>
      <c r="H141" s="51"/>
      <c r="I141" s="47"/>
      <c r="J141" s="47"/>
      <c r="K141" s="51"/>
      <c r="L141" s="47"/>
      <c r="M141" s="47"/>
      <c r="N141" s="51"/>
      <c r="O141" s="47"/>
      <c r="P141" s="47"/>
      <c r="Q141" s="51"/>
      <c r="R141" s="47"/>
      <c r="S141" s="47"/>
      <c r="T141" s="51"/>
      <c r="U141" s="47"/>
      <c r="V141" s="47"/>
      <c r="W141" s="51"/>
      <c r="X141" s="47"/>
      <c r="Y141" s="47"/>
      <c r="Z141" s="51">
        <v>2</v>
      </c>
      <c r="AA141" s="47">
        <v>-2.3008706318931399E-2</v>
      </c>
      <c r="AB141" s="47">
        <v>1.8550000000000001E-2</v>
      </c>
      <c r="AC141" s="51"/>
      <c r="AD141" s="51"/>
    </row>
    <row r="142" spans="1:30" x14ac:dyDescent="0.3">
      <c r="A142" s="51">
        <v>141</v>
      </c>
      <c r="B142" s="51">
        <v>2</v>
      </c>
      <c r="C142" s="51" t="s">
        <v>4538</v>
      </c>
      <c r="D142" s="51" t="s">
        <v>100</v>
      </c>
      <c r="E142" s="51">
        <v>42548783</v>
      </c>
      <c r="F142" s="51">
        <v>42548793</v>
      </c>
      <c r="G142" s="51"/>
      <c r="H142" s="51"/>
      <c r="I142" s="47"/>
      <c r="J142" s="47"/>
      <c r="K142" s="51"/>
      <c r="L142" s="47"/>
      <c r="M142" s="47"/>
      <c r="N142" s="51"/>
      <c r="O142" s="47"/>
      <c r="P142" s="47"/>
      <c r="Q142" s="51"/>
      <c r="R142" s="47"/>
      <c r="S142" s="47"/>
      <c r="T142" s="51"/>
      <c r="U142" s="47"/>
      <c r="V142" s="47"/>
      <c r="W142" s="51"/>
      <c r="X142" s="47"/>
      <c r="Y142" s="47"/>
      <c r="Z142" s="51"/>
      <c r="AA142" s="47"/>
      <c r="AB142" s="47"/>
      <c r="AC142" s="51"/>
      <c r="AD142" s="51"/>
    </row>
    <row r="143" spans="1:30" x14ac:dyDescent="0.3">
      <c r="A143" s="51">
        <v>142</v>
      </c>
      <c r="B143" s="51">
        <v>2</v>
      </c>
      <c r="C143" s="51" t="s">
        <v>4539</v>
      </c>
      <c r="D143" s="51" t="s">
        <v>11</v>
      </c>
      <c r="E143" s="51">
        <v>194705954</v>
      </c>
      <c r="F143" s="51">
        <v>194706169</v>
      </c>
      <c r="G143" s="51"/>
      <c r="H143" s="51"/>
      <c r="I143" s="47"/>
      <c r="J143" s="47"/>
      <c r="K143" s="51"/>
      <c r="L143" s="47"/>
      <c r="M143" s="47"/>
      <c r="N143" s="51"/>
      <c r="O143" s="47"/>
      <c r="P143" s="47"/>
      <c r="Q143" s="51"/>
      <c r="R143" s="47"/>
      <c r="S143" s="47"/>
      <c r="T143" s="51"/>
      <c r="U143" s="47"/>
      <c r="V143" s="47"/>
      <c r="W143" s="51"/>
      <c r="X143" s="47"/>
      <c r="Y143" s="47"/>
      <c r="Z143" s="51"/>
      <c r="AA143" s="47"/>
      <c r="AB143" s="47"/>
      <c r="AC143" s="51"/>
      <c r="AD143" s="51"/>
    </row>
    <row r="144" spans="1:30" x14ac:dyDescent="0.3">
      <c r="A144" s="51">
        <v>143</v>
      </c>
      <c r="B144" s="51">
        <v>2</v>
      </c>
      <c r="C144" s="51" t="s">
        <v>4540</v>
      </c>
      <c r="D144" s="51" t="s">
        <v>11</v>
      </c>
      <c r="E144" s="51">
        <v>195578240</v>
      </c>
      <c r="F144" s="51">
        <v>195578260</v>
      </c>
      <c r="G144" s="51"/>
      <c r="H144" s="51"/>
      <c r="I144" s="47"/>
      <c r="J144" s="47"/>
      <c r="K144" s="51"/>
      <c r="L144" s="47"/>
      <c r="M144" s="47"/>
      <c r="N144" s="51"/>
      <c r="O144" s="47"/>
      <c r="P144" s="47"/>
      <c r="Q144" s="51"/>
      <c r="R144" s="47"/>
      <c r="S144" s="47"/>
      <c r="T144" s="51"/>
      <c r="U144" s="47"/>
      <c r="V144" s="47"/>
      <c r="W144" s="51"/>
      <c r="X144" s="47"/>
      <c r="Y144" s="47"/>
      <c r="Z144" s="51"/>
      <c r="AA144" s="47"/>
      <c r="AB144" s="47"/>
      <c r="AC144" s="51"/>
      <c r="AD144" s="51"/>
    </row>
    <row r="145" spans="1:30" x14ac:dyDescent="0.3">
      <c r="A145" s="51">
        <v>144</v>
      </c>
      <c r="B145" s="51">
        <v>2</v>
      </c>
      <c r="C145" s="51" t="s">
        <v>4541</v>
      </c>
      <c r="D145" s="51" t="s">
        <v>11</v>
      </c>
      <c r="E145" s="51">
        <v>192289245</v>
      </c>
      <c r="F145" s="51">
        <v>192289294</v>
      </c>
      <c r="G145" s="51" t="s">
        <v>1359</v>
      </c>
      <c r="H145" s="51"/>
      <c r="I145" s="47"/>
      <c r="J145" s="47"/>
      <c r="K145" s="51"/>
      <c r="L145" s="47"/>
      <c r="M145" s="47"/>
      <c r="N145" s="51"/>
      <c r="O145" s="47"/>
      <c r="P145" s="47"/>
      <c r="Q145" s="51"/>
      <c r="R145" s="47"/>
      <c r="S145" s="47"/>
      <c r="T145" s="51"/>
      <c r="U145" s="47"/>
      <c r="V145" s="47"/>
      <c r="W145" s="51"/>
      <c r="X145" s="47"/>
      <c r="Y145" s="47"/>
      <c r="Z145" s="51"/>
      <c r="AA145" s="47"/>
      <c r="AB145" s="47"/>
      <c r="AC145" s="51"/>
      <c r="AD145" s="51"/>
    </row>
    <row r="146" spans="1:30" x14ac:dyDescent="0.3">
      <c r="A146" s="51">
        <v>145</v>
      </c>
      <c r="B146" s="51">
        <v>2</v>
      </c>
      <c r="C146" s="51" t="s">
        <v>4542</v>
      </c>
      <c r="D146" s="51" t="s">
        <v>11</v>
      </c>
      <c r="E146" s="51">
        <v>73045556</v>
      </c>
      <c r="F146" s="51">
        <v>73045687</v>
      </c>
      <c r="G146" s="51" t="s">
        <v>2126</v>
      </c>
      <c r="H146" s="51"/>
      <c r="I146" s="47"/>
      <c r="J146" s="47"/>
      <c r="K146" s="51"/>
      <c r="L146" s="47"/>
      <c r="M146" s="47"/>
      <c r="N146" s="51"/>
      <c r="O146" s="47"/>
      <c r="P146" s="47"/>
      <c r="Q146" s="51"/>
      <c r="R146" s="47"/>
      <c r="S146" s="47"/>
      <c r="T146" s="51"/>
      <c r="U146" s="47"/>
      <c r="V146" s="47"/>
      <c r="W146" s="51"/>
      <c r="X146" s="47"/>
      <c r="Y146" s="47"/>
      <c r="Z146" s="51"/>
      <c r="AA146" s="47"/>
      <c r="AB146" s="47"/>
      <c r="AC146" s="51"/>
      <c r="AD146" s="51"/>
    </row>
    <row r="147" spans="1:30" x14ac:dyDescent="0.3">
      <c r="A147" s="51">
        <v>146</v>
      </c>
      <c r="B147" s="51">
        <v>2</v>
      </c>
      <c r="C147" s="51" t="s">
        <v>4543</v>
      </c>
      <c r="D147" s="51" t="s">
        <v>11</v>
      </c>
      <c r="E147" s="51">
        <v>53032891</v>
      </c>
      <c r="F147" s="51">
        <v>53033168</v>
      </c>
      <c r="G147" s="51" t="s">
        <v>1785</v>
      </c>
      <c r="H147" s="51"/>
      <c r="I147" s="47"/>
      <c r="J147" s="47"/>
      <c r="K147" s="51"/>
      <c r="L147" s="47"/>
      <c r="M147" s="47"/>
      <c r="N147" s="51"/>
      <c r="O147" s="47"/>
      <c r="P147" s="47"/>
      <c r="Q147" s="51"/>
      <c r="R147" s="47"/>
      <c r="S147" s="47"/>
      <c r="T147" s="51"/>
      <c r="U147" s="47"/>
      <c r="V147" s="47"/>
      <c r="W147" s="51"/>
      <c r="X147" s="47"/>
      <c r="Y147" s="47"/>
      <c r="Z147" s="51"/>
      <c r="AA147" s="47"/>
      <c r="AB147" s="47"/>
      <c r="AC147" s="51"/>
      <c r="AD147" s="51"/>
    </row>
    <row r="148" spans="1:30" x14ac:dyDescent="0.3">
      <c r="A148" s="51">
        <v>147</v>
      </c>
      <c r="B148" s="51">
        <v>2</v>
      </c>
      <c r="C148" s="51" t="s">
        <v>4544</v>
      </c>
      <c r="D148" s="51" t="s">
        <v>11</v>
      </c>
      <c r="E148" s="51">
        <v>10806114</v>
      </c>
      <c r="F148" s="51">
        <v>10806134</v>
      </c>
      <c r="G148" s="51" t="s">
        <v>1065</v>
      </c>
      <c r="H148" s="51"/>
      <c r="I148" s="47"/>
      <c r="J148" s="47"/>
      <c r="K148" s="51"/>
      <c r="L148" s="47"/>
      <c r="M148" s="47"/>
      <c r="N148" s="51"/>
      <c r="O148" s="47"/>
      <c r="P148" s="47"/>
      <c r="Q148" s="51"/>
      <c r="R148" s="47"/>
      <c r="S148" s="47"/>
      <c r="T148" s="51"/>
      <c r="U148" s="47"/>
      <c r="V148" s="47"/>
      <c r="W148" s="51">
        <v>2</v>
      </c>
      <c r="X148" s="47">
        <v>-1.08047956350902E-2</v>
      </c>
      <c r="Y148" s="47">
        <v>8.1499999999999993E-3</v>
      </c>
      <c r="Z148" s="51"/>
      <c r="AA148" s="47"/>
      <c r="AB148" s="47"/>
      <c r="AC148" s="51"/>
      <c r="AD148" s="51"/>
    </row>
    <row r="149" spans="1:30" x14ac:dyDescent="0.3">
      <c r="A149" s="51">
        <v>148</v>
      </c>
      <c r="B149" s="51">
        <v>2</v>
      </c>
      <c r="C149" s="51" t="s">
        <v>4545</v>
      </c>
      <c r="D149" s="51" t="s">
        <v>104</v>
      </c>
      <c r="E149" s="51">
        <v>1521984</v>
      </c>
      <c r="F149" s="51">
        <v>1522230</v>
      </c>
      <c r="G149" s="51"/>
      <c r="H149" s="51"/>
      <c r="I149" s="47"/>
      <c r="J149" s="47"/>
      <c r="K149" s="51"/>
      <c r="L149" s="47"/>
      <c r="M149" s="47"/>
      <c r="N149" s="51"/>
      <c r="O149" s="47"/>
      <c r="P149" s="47"/>
      <c r="Q149" s="51"/>
      <c r="R149" s="47"/>
      <c r="S149" s="47"/>
      <c r="T149" s="51"/>
      <c r="U149" s="47"/>
      <c r="V149" s="47"/>
      <c r="W149" s="51"/>
      <c r="X149" s="47"/>
      <c r="Y149" s="47"/>
      <c r="Z149" s="51"/>
      <c r="AA149" s="47"/>
      <c r="AB149" s="47"/>
      <c r="AC149" s="51"/>
      <c r="AD149" s="51"/>
    </row>
    <row r="150" spans="1:30" x14ac:dyDescent="0.3">
      <c r="A150" s="51">
        <v>149</v>
      </c>
      <c r="B150" s="51">
        <v>2</v>
      </c>
      <c r="C150" s="51" t="s">
        <v>4546</v>
      </c>
      <c r="D150" s="51" t="s">
        <v>104</v>
      </c>
      <c r="E150" s="51">
        <v>1243980</v>
      </c>
      <c r="F150" s="51">
        <v>1244007</v>
      </c>
      <c r="G150" s="51" t="s">
        <v>2571</v>
      </c>
      <c r="H150" s="51"/>
      <c r="I150" s="47"/>
      <c r="J150" s="47"/>
      <c r="K150" s="51"/>
      <c r="L150" s="47"/>
      <c r="M150" s="47"/>
      <c r="N150" s="51"/>
      <c r="O150" s="47"/>
      <c r="P150" s="47"/>
      <c r="Q150" s="51"/>
      <c r="R150" s="47"/>
      <c r="S150" s="47"/>
      <c r="T150" s="51"/>
      <c r="U150" s="47"/>
      <c r="V150" s="47"/>
      <c r="W150" s="51"/>
      <c r="X150" s="47"/>
      <c r="Y150" s="47"/>
      <c r="Z150" s="51"/>
      <c r="AA150" s="47"/>
      <c r="AB150" s="47"/>
      <c r="AC150" s="51"/>
      <c r="AD150" s="51"/>
    </row>
    <row r="151" spans="1:30" x14ac:dyDescent="0.3">
      <c r="A151" s="51">
        <v>150</v>
      </c>
      <c r="B151" s="51">
        <v>2</v>
      </c>
      <c r="C151" s="51" t="s">
        <v>4547</v>
      </c>
      <c r="D151" s="51" t="s">
        <v>104</v>
      </c>
      <c r="E151" s="51">
        <v>1580193</v>
      </c>
      <c r="F151" s="51">
        <v>1580378</v>
      </c>
      <c r="G151" s="51"/>
      <c r="H151" s="51"/>
      <c r="I151" s="47"/>
      <c r="J151" s="47"/>
      <c r="K151" s="51"/>
      <c r="L151" s="47"/>
      <c r="M151" s="47"/>
      <c r="N151" s="51"/>
      <c r="O151" s="47"/>
      <c r="P151" s="47"/>
      <c r="Q151" s="51"/>
      <c r="R151" s="47"/>
      <c r="S151" s="47"/>
      <c r="T151" s="51"/>
      <c r="U151" s="47"/>
      <c r="V151" s="47"/>
      <c r="W151" s="51"/>
      <c r="X151" s="47"/>
      <c r="Y151" s="47"/>
      <c r="Z151" s="51"/>
      <c r="AA151" s="47"/>
      <c r="AB151" s="47"/>
      <c r="AC151" s="51"/>
      <c r="AD151" s="51"/>
    </row>
    <row r="152" spans="1:30" x14ac:dyDescent="0.3">
      <c r="A152" s="51">
        <v>151</v>
      </c>
      <c r="B152" s="51">
        <v>2</v>
      </c>
      <c r="C152" s="51" t="s">
        <v>4548</v>
      </c>
      <c r="D152" s="51" t="s">
        <v>104</v>
      </c>
      <c r="E152" s="51">
        <v>2303638</v>
      </c>
      <c r="F152" s="51">
        <v>2303661</v>
      </c>
      <c r="G152" s="51" t="s">
        <v>1414</v>
      </c>
      <c r="H152" s="51"/>
      <c r="I152" s="47"/>
      <c r="J152" s="47"/>
      <c r="K152" s="51"/>
      <c r="L152" s="47"/>
      <c r="M152" s="47"/>
      <c r="N152" s="51"/>
      <c r="O152" s="47"/>
      <c r="P152" s="47"/>
      <c r="Q152" s="51"/>
      <c r="R152" s="47"/>
      <c r="S152" s="47"/>
      <c r="T152" s="51"/>
      <c r="U152" s="47"/>
      <c r="V152" s="47"/>
      <c r="W152" s="51"/>
      <c r="X152" s="47"/>
      <c r="Y152" s="47"/>
      <c r="Z152" s="51"/>
      <c r="AA152" s="47"/>
      <c r="AB152" s="47"/>
      <c r="AC152" s="51"/>
      <c r="AD152" s="51"/>
    </row>
    <row r="153" spans="1:30" x14ac:dyDescent="0.3">
      <c r="A153" s="51">
        <v>152</v>
      </c>
      <c r="B153" s="51">
        <v>2</v>
      </c>
      <c r="C153" s="51" t="s">
        <v>4549</v>
      </c>
      <c r="D153" s="51" t="s">
        <v>104</v>
      </c>
      <c r="E153" s="51">
        <v>640348</v>
      </c>
      <c r="F153" s="51">
        <v>640504</v>
      </c>
      <c r="G153" s="51" t="s">
        <v>1416</v>
      </c>
      <c r="H153" s="51"/>
      <c r="I153" s="47"/>
      <c r="J153" s="47"/>
      <c r="K153" s="51"/>
      <c r="L153" s="47"/>
      <c r="M153" s="47"/>
      <c r="N153" s="51"/>
      <c r="O153" s="47"/>
      <c r="P153" s="47"/>
      <c r="Q153" s="51"/>
      <c r="R153" s="47"/>
      <c r="S153" s="47"/>
      <c r="T153" s="51"/>
      <c r="U153" s="47"/>
      <c r="V153" s="47"/>
      <c r="W153" s="51"/>
      <c r="X153" s="47"/>
      <c r="Y153" s="47"/>
      <c r="Z153" s="51"/>
      <c r="AA153" s="47"/>
      <c r="AB153" s="47"/>
      <c r="AC153" s="51"/>
      <c r="AD153" s="51"/>
    </row>
    <row r="154" spans="1:30" x14ac:dyDescent="0.3">
      <c r="A154" s="51">
        <v>153</v>
      </c>
      <c r="B154" s="51">
        <v>2</v>
      </c>
      <c r="C154" s="51" t="s">
        <v>4550</v>
      </c>
      <c r="D154" s="51" t="s">
        <v>104</v>
      </c>
      <c r="E154" s="51">
        <v>56023843</v>
      </c>
      <c r="F154" s="51">
        <v>56023922</v>
      </c>
      <c r="G154" s="51"/>
      <c r="H154" s="51"/>
      <c r="I154" s="47"/>
      <c r="J154" s="47"/>
      <c r="K154" s="51"/>
      <c r="L154" s="47"/>
      <c r="M154" s="47"/>
      <c r="N154" s="51"/>
      <c r="O154" s="47"/>
      <c r="P154" s="47"/>
      <c r="Q154" s="51"/>
      <c r="R154" s="47"/>
      <c r="S154" s="47"/>
      <c r="T154" s="51"/>
      <c r="U154" s="47"/>
      <c r="V154" s="47"/>
      <c r="W154" s="51"/>
      <c r="X154" s="47"/>
      <c r="Y154" s="47"/>
      <c r="Z154" s="51"/>
      <c r="AA154" s="47"/>
      <c r="AB154" s="47"/>
      <c r="AC154" s="51"/>
      <c r="AD154" s="51"/>
    </row>
    <row r="155" spans="1:30" x14ac:dyDescent="0.3">
      <c r="A155" s="51">
        <v>154</v>
      </c>
      <c r="B155" s="51">
        <v>2</v>
      </c>
      <c r="C155" s="51" t="s">
        <v>4551</v>
      </c>
      <c r="D155" s="51" t="s">
        <v>104</v>
      </c>
      <c r="E155" s="51">
        <v>25162716</v>
      </c>
      <c r="F155" s="51">
        <v>25162899</v>
      </c>
      <c r="G155" s="51" t="s">
        <v>1625</v>
      </c>
      <c r="H155" s="51"/>
      <c r="I155" s="47"/>
      <c r="J155" s="47"/>
      <c r="K155" s="51"/>
      <c r="L155" s="47"/>
      <c r="M155" s="47"/>
      <c r="N155" s="51"/>
      <c r="O155" s="47"/>
      <c r="P155" s="47"/>
      <c r="Q155" s="51"/>
      <c r="R155" s="47"/>
      <c r="S155" s="47"/>
      <c r="T155" s="51"/>
      <c r="U155" s="47"/>
      <c r="V155" s="47"/>
      <c r="W155" s="51"/>
      <c r="X155" s="47"/>
      <c r="Y155" s="47"/>
      <c r="Z155" s="51"/>
      <c r="AA155" s="47"/>
      <c r="AB155" s="47"/>
      <c r="AC155" s="51"/>
      <c r="AD155" s="51"/>
    </row>
    <row r="156" spans="1:30" x14ac:dyDescent="0.3">
      <c r="A156" s="51">
        <v>155</v>
      </c>
      <c r="B156" s="51">
        <v>2</v>
      </c>
      <c r="C156" s="51" t="s">
        <v>4552</v>
      </c>
      <c r="D156" s="51" t="s">
        <v>104</v>
      </c>
      <c r="E156" s="51">
        <v>190731885</v>
      </c>
      <c r="F156" s="51">
        <v>190732197</v>
      </c>
      <c r="G156" s="51"/>
      <c r="H156" s="51"/>
      <c r="I156" s="47"/>
      <c r="J156" s="47"/>
      <c r="K156" s="51"/>
      <c r="L156" s="47"/>
      <c r="M156" s="47"/>
      <c r="N156" s="51"/>
      <c r="O156" s="47"/>
      <c r="P156" s="47"/>
      <c r="Q156" s="51"/>
      <c r="R156" s="47"/>
      <c r="S156" s="47"/>
      <c r="T156" s="51"/>
      <c r="U156" s="47"/>
      <c r="V156" s="47"/>
      <c r="W156" s="51"/>
      <c r="X156" s="47"/>
      <c r="Y156" s="47"/>
      <c r="Z156" s="51"/>
      <c r="AA156" s="47"/>
      <c r="AB156" s="47"/>
      <c r="AC156" s="51"/>
      <c r="AD156" s="51"/>
    </row>
    <row r="157" spans="1:30" x14ac:dyDescent="0.3">
      <c r="A157" s="51">
        <v>156</v>
      </c>
      <c r="B157" s="51">
        <v>2</v>
      </c>
      <c r="C157" s="51" t="s">
        <v>4553</v>
      </c>
      <c r="D157" s="51" t="s">
        <v>104</v>
      </c>
      <c r="E157" s="51">
        <v>187126073</v>
      </c>
      <c r="F157" s="51">
        <v>187126115</v>
      </c>
      <c r="G157" s="51" t="s">
        <v>1655</v>
      </c>
      <c r="H157" s="51"/>
      <c r="I157" s="47"/>
      <c r="J157" s="47"/>
      <c r="K157" s="51"/>
      <c r="L157" s="47"/>
      <c r="M157" s="47"/>
      <c r="N157" s="51"/>
      <c r="O157" s="47"/>
      <c r="P157" s="47"/>
      <c r="Q157" s="51">
        <v>2</v>
      </c>
      <c r="R157" s="47">
        <v>1.3160929861619401E-2</v>
      </c>
      <c r="S157" s="47">
        <v>2.8500000000000001E-3</v>
      </c>
      <c r="T157" s="51"/>
      <c r="U157" s="47"/>
      <c r="V157" s="47"/>
      <c r="W157" s="51">
        <v>2</v>
      </c>
      <c r="X157" s="47">
        <v>-9.3499878289111001E-3</v>
      </c>
      <c r="Y157" s="47">
        <v>1.085E-2</v>
      </c>
      <c r="Z157" s="51"/>
      <c r="AA157" s="47"/>
      <c r="AB157" s="47"/>
      <c r="AC157" s="51">
        <v>2</v>
      </c>
      <c r="AD157" s="51">
        <v>7.1500000000000001E-3</v>
      </c>
    </row>
    <row r="158" spans="1:30" x14ac:dyDescent="0.3">
      <c r="A158" s="51">
        <v>157</v>
      </c>
      <c r="B158" s="51">
        <v>2</v>
      </c>
      <c r="C158" s="51" t="s">
        <v>4554</v>
      </c>
      <c r="D158" s="51" t="s">
        <v>104</v>
      </c>
      <c r="E158" s="51">
        <v>56718320</v>
      </c>
      <c r="F158" s="51">
        <v>56718366</v>
      </c>
      <c r="G158" s="51" t="s">
        <v>158</v>
      </c>
      <c r="H158" s="51"/>
      <c r="I158" s="47"/>
      <c r="J158" s="47"/>
      <c r="K158" s="51"/>
      <c r="L158" s="47"/>
      <c r="M158" s="47"/>
      <c r="N158" s="51"/>
      <c r="O158" s="47"/>
      <c r="P158" s="47"/>
      <c r="Q158" s="51"/>
      <c r="R158" s="47"/>
      <c r="S158" s="47"/>
      <c r="T158" s="51"/>
      <c r="U158" s="47"/>
      <c r="V158" s="47"/>
      <c r="W158" s="51"/>
      <c r="X158" s="47"/>
      <c r="Y158" s="47"/>
      <c r="Z158" s="51"/>
      <c r="AA158" s="47"/>
      <c r="AB158" s="47"/>
      <c r="AC158" s="51"/>
      <c r="AD158" s="51"/>
    </row>
    <row r="159" spans="1:30" x14ac:dyDescent="0.3">
      <c r="A159" s="51">
        <v>158</v>
      </c>
      <c r="B159" s="51">
        <v>2</v>
      </c>
      <c r="C159" s="51" t="s">
        <v>4555</v>
      </c>
      <c r="D159" s="51" t="s">
        <v>104</v>
      </c>
      <c r="E159" s="51">
        <v>89619051</v>
      </c>
      <c r="F159" s="51">
        <v>89619054</v>
      </c>
      <c r="G159" s="51" t="s">
        <v>106</v>
      </c>
      <c r="H159" s="51"/>
      <c r="I159" s="47"/>
      <c r="J159" s="47"/>
      <c r="K159" s="51"/>
      <c r="L159" s="47"/>
      <c r="M159" s="47"/>
      <c r="N159" s="51"/>
      <c r="O159" s="47"/>
      <c r="P159" s="47"/>
      <c r="Q159" s="51"/>
      <c r="R159" s="47"/>
      <c r="S159" s="47"/>
      <c r="T159" s="51"/>
      <c r="U159" s="47"/>
      <c r="V159" s="47"/>
      <c r="W159" s="51"/>
      <c r="X159" s="47"/>
      <c r="Y159" s="47"/>
      <c r="Z159" s="51">
        <v>2</v>
      </c>
      <c r="AA159" s="47">
        <v>-2.1118844623282101E-2</v>
      </c>
      <c r="AB159" s="47">
        <v>1.3500000000000001E-3</v>
      </c>
      <c r="AC159" s="51"/>
      <c r="AD159" s="51"/>
    </row>
    <row r="160" spans="1:30" x14ac:dyDescent="0.3">
      <c r="A160" s="51">
        <v>159</v>
      </c>
      <c r="B160" s="51">
        <v>2</v>
      </c>
      <c r="C160" s="51" t="s">
        <v>4556</v>
      </c>
      <c r="D160" s="51" t="s">
        <v>104</v>
      </c>
      <c r="E160" s="51">
        <v>675137</v>
      </c>
      <c r="F160" s="51">
        <v>675265</v>
      </c>
      <c r="G160" s="51" t="s">
        <v>2075</v>
      </c>
      <c r="H160" s="51"/>
      <c r="I160" s="47"/>
      <c r="J160" s="47"/>
      <c r="K160" s="51"/>
      <c r="L160" s="47"/>
      <c r="M160" s="47"/>
      <c r="N160" s="51"/>
      <c r="O160" s="47"/>
      <c r="P160" s="47"/>
      <c r="Q160" s="51"/>
      <c r="R160" s="47"/>
      <c r="S160" s="47"/>
      <c r="T160" s="51"/>
      <c r="U160" s="47"/>
      <c r="V160" s="47"/>
      <c r="W160" s="51"/>
      <c r="X160" s="47"/>
      <c r="Y160" s="47"/>
      <c r="Z160" s="51"/>
      <c r="AA160" s="47"/>
      <c r="AB160" s="47"/>
      <c r="AC160" s="51"/>
      <c r="AD160" s="51"/>
    </row>
    <row r="161" spans="1:30" x14ac:dyDescent="0.3">
      <c r="A161" s="51">
        <v>160</v>
      </c>
      <c r="B161" s="51">
        <v>2</v>
      </c>
      <c r="C161" s="51" t="s">
        <v>4557</v>
      </c>
      <c r="D161" s="51" t="s">
        <v>88</v>
      </c>
      <c r="E161" s="51">
        <v>176797920</v>
      </c>
      <c r="F161" s="51">
        <v>176798000</v>
      </c>
      <c r="G161" s="51" t="s">
        <v>1657</v>
      </c>
      <c r="H161" s="51">
        <v>2</v>
      </c>
      <c r="I161" s="47">
        <v>3.7932273614687498E-2</v>
      </c>
      <c r="J161" s="47">
        <v>2.1100000000000001E-2</v>
      </c>
      <c r="K161" s="51"/>
      <c r="L161" s="47"/>
      <c r="M161" s="47"/>
      <c r="N161" s="51">
        <v>2</v>
      </c>
      <c r="O161" s="47">
        <v>-8.15333151922817E-2</v>
      </c>
      <c r="P161" s="47">
        <v>1.3950000000000001E-2</v>
      </c>
      <c r="Q161" s="51"/>
      <c r="R161" s="47"/>
      <c r="S161" s="47"/>
      <c r="T161" s="51"/>
      <c r="U161" s="47"/>
      <c r="V161" s="47"/>
      <c r="W161" s="51"/>
      <c r="X161" s="47"/>
      <c r="Y161" s="47"/>
      <c r="Z161" s="51"/>
      <c r="AA161" s="47"/>
      <c r="AB161" s="47"/>
      <c r="AC161" s="51">
        <v>2</v>
      </c>
      <c r="AD161" s="51">
        <v>2.6950000000000002E-2</v>
      </c>
    </row>
    <row r="162" spans="1:30" x14ac:dyDescent="0.3">
      <c r="A162" s="51">
        <v>161</v>
      </c>
      <c r="B162" s="51">
        <v>2</v>
      </c>
      <c r="C162" s="51" t="s">
        <v>4558</v>
      </c>
      <c r="D162" s="51" t="s">
        <v>88</v>
      </c>
      <c r="E162" s="51">
        <v>140220803</v>
      </c>
      <c r="F162" s="51">
        <v>140220811</v>
      </c>
      <c r="G162" s="51" t="s">
        <v>1594</v>
      </c>
      <c r="H162" s="51"/>
      <c r="I162" s="47"/>
      <c r="J162" s="47"/>
      <c r="K162" s="51"/>
      <c r="L162" s="47"/>
      <c r="M162" s="47"/>
      <c r="N162" s="51"/>
      <c r="O162" s="47"/>
      <c r="P162" s="47"/>
      <c r="Q162" s="51"/>
      <c r="R162" s="47"/>
      <c r="S162" s="47"/>
      <c r="T162" s="51"/>
      <c r="U162" s="47"/>
      <c r="V162" s="47"/>
      <c r="W162" s="51"/>
      <c r="X162" s="47"/>
      <c r="Y162" s="47"/>
      <c r="Z162" s="51"/>
      <c r="AA162" s="47"/>
      <c r="AB162" s="47"/>
      <c r="AC162" s="51"/>
      <c r="AD162" s="51"/>
    </row>
    <row r="163" spans="1:30" x14ac:dyDescent="0.3">
      <c r="A163" s="51">
        <v>162</v>
      </c>
      <c r="B163" s="51">
        <v>2</v>
      </c>
      <c r="C163" s="51" t="s">
        <v>4559</v>
      </c>
      <c r="D163" s="51" t="s">
        <v>88</v>
      </c>
      <c r="E163" s="51">
        <v>1948875</v>
      </c>
      <c r="F163" s="51">
        <v>1948996</v>
      </c>
      <c r="G163" s="51"/>
      <c r="H163" s="51"/>
      <c r="I163" s="47"/>
      <c r="J163" s="47"/>
      <c r="K163" s="51"/>
      <c r="L163" s="47"/>
      <c r="M163" s="47"/>
      <c r="N163" s="51"/>
      <c r="O163" s="47"/>
      <c r="P163" s="47"/>
      <c r="Q163" s="51"/>
      <c r="R163" s="47"/>
      <c r="S163" s="47"/>
      <c r="T163" s="51"/>
      <c r="U163" s="47"/>
      <c r="V163" s="47"/>
      <c r="W163" s="51"/>
      <c r="X163" s="47"/>
      <c r="Y163" s="47"/>
      <c r="Z163" s="51"/>
      <c r="AA163" s="47"/>
      <c r="AB163" s="47"/>
      <c r="AC163" s="51"/>
      <c r="AD163" s="51"/>
    </row>
    <row r="164" spans="1:30" x14ac:dyDescent="0.3">
      <c r="A164" s="51">
        <v>163</v>
      </c>
      <c r="B164" s="51">
        <v>2</v>
      </c>
      <c r="C164" s="51" t="s">
        <v>4560</v>
      </c>
      <c r="D164" s="51" t="s">
        <v>88</v>
      </c>
      <c r="E164" s="51">
        <v>1174646</v>
      </c>
      <c r="F164" s="51">
        <v>1174667</v>
      </c>
      <c r="G164" s="51" t="s">
        <v>611</v>
      </c>
      <c r="H164" s="51"/>
      <c r="I164" s="47"/>
      <c r="J164" s="47"/>
      <c r="K164" s="51"/>
      <c r="L164" s="47"/>
      <c r="M164" s="47"/>
      <c r="N164" s="51"/>
      <c r="O164" s="47"/>
      <c r="P164" s="47"/>
      <c r="Q164" s="51"/>
      <c r="R164" s="47"/>
      <c r="S164" s="47"/>
      <c r="T164" s="51"/>
      <c r="U164" s="47"/>
      <c r="V164" s="47"/>
      <c r="W164" s="51"/>
      <c r="X164" s="47"/>
      <c r="Y164" s="47"/>
      <c r="Z164" s="51">
        <v>2</v>
      </c>
      <c r="AA164" s="47">
        <v>1.00637448722035E-2</v>
      </c>
      <c r="AB164" s="47">
        <v>1.7850000000000001E-2</v>
      </c>
      <c r="AC164" s="51"/>
      <c r="AD164" s="51"/>
    </row>
    <row r="165" spans="1:30" x14ac:dyDescent="0.3">
      <c r="A165" s="51">
        <v>164</v>
      </c>
      <c r="B165" s="51">
        <v>2</v>
      </c>
      <c r="C165" s="51" t="s">
        <v>4561</v>
      </c>
      <c r="D165" s="51" t="s">
        <v>88</v>
      </c>
      <c r="E165" s="51">
        <v>565934</v>
      </c>
      <c r="F165" s="51">
        <v>565938</v>
      </c>
      <c r="G165" s="51"/>
      <c r="H165" s="51"/>
      <c r="I165" s="47"/>
      <c r="J165" s="47"/>
      <c r="K165" s="51"/>
      <c r="L165" s="47"/>
      <c r="M165" s="47"/>
      <c r="N165" s="51"/>
      <c r="O165" s="47"/>
      <c r="P165" s="47"/>
      <c r="Q165" s="51"/>
      <c r="R165" s="47"/>
      <c r="S165" s="47"/>
      <c r="T165" s="51"/>
      <c r="U165" s="47"/>
      <c r="V165" s="47"/>
      <c r="W165" s="51"/>
      <c r="X165" s="47"/>
      <c r="Y165" s="47"/>
      <c r="Z165" s="51"/>
      <c r="AA165" s="47"/>
      <c r="AB165" s="47"/>
      <c r="AC165" s="51"/>
      <c r="AD165" s="51"/>
    </row>
    <row r="166" spans="1:30" x14ac:dyDescent="0.3">
      <c r="A166" s="51">
        <v>165</v>
      </c>
      <c r="B166" s="51">
        <v>2</v>
      </c>
      <c r="C166" s="51" t="s">
        <v>4562</v>
      </c>
      <c r="D166" s="51" t="s">
        <v>88</v>
      </c>
      <c r="E166" s="51">
        <v>561769</v>
      </c>
      <c r="F166" s="51">
        <v>561955</v>
      </c>
      <c r="G166" s="51"/>
      <c r="H166" s="51"/>
      <c r="I166" s="47"/>
      <c r="J166" s="47"/>
      <c r="K166" s="51"/>
      <c r="L166" s="47"/>
      <c r="M166" s="47"/>
      <c r="N166" s="51"/>
      <c r="O166" s="47"/>
      <c r="P166" s="47"/>
      <c r="Q166" s="51"/>
      <c r="R166" s="47"/>
      <c r="S166" s="47"/>
      <c r="T166" s="51"/>
      <c r="U166" s="47"/>
      <c r="V166" s="47"/>
      <c r="W166" s="51"/>
      <c r="X166" s="47"/>
      <c r="Y166" s="47"/>
      <c r="Z166" s="51"/>
      <c r="AA166" s="47"/>
      <c r="AB166" s="47"/>
      <c r="AC166" s="51"/>
      <c r="AD166" s="51"/>
    </row>
    <row r="167" spans="1:30" x14ac:dyDescent="0.3">
      <c r="A167" s="51">
        <v>166</v>
      </c>
      <c r="B167" s="51">
        <v>2</v>
      </c>
      <c r="C167" s="51" t="s">
        <v>4563</v>
      </c>
      <c r="D167" s="51" t="s">
        <v>88</v>
      </c>
      <c r="E167" s="51">
        <v>53545</v>
      </c>
      <c r="F167" s="51">
        <v>53565</v>
      </c>
      <c r="G167" s="51"/>
      <c r="H167" s="51"/>
      <c r="I167" s="47"/>
      <c r="J167" s="47"/>
      <c r="K167" s="51"/>
      <c r="L167" s="47"/>
      <c r="M167" s="47"/>
      <c r="N167" s="51"/>
      <c r="O167" s="47"/>
      <c r="P167" s="47"/>
      <c r="Q167" s="51"/>
      <c r="R167" s="47"/>
      <c r="S167" s="47"/>
      <c r="T167" s="51"/>
      <c r="U167" s="47"/>
      <c r="V167" s="47"/>
      <c r="W167" s="51"/>
      <c r="X167" s="47"/>
      <c r="Y167" s="47"/>
      <c r="Z167" s="51"/>
      <c r="AA167" s="47"/>
      <c r="AB167" s="47"/>
      <c r="AC167" s="51"/>
      <c r="AD167" s="51"/>
    </row>
    <row r="168" spans="1:30" x14ac:dyDescent="0.3">
      <c r="A168" s="51">
        <v>167</v>
      </c>
      <c r="B168" s="51">
        <v>2</v>
      </c>
      <c r="C168" s="51" t="s">
        <v>4564</v>
      </c>
      <c r="D168" s="51" t="s">
        <v>88</v>
      </c>
      <c r="E168" s="51">
        <v>94890408</v>
      </c>
      <c r="F168" s="51">
        <v>94890412</v>
      </c>
      <c r="G168" s="51" t="s">
        <v>1953</v>
      </c>
      <c r="H168" s="51"/>
      <c r="I168" s="47"/>
      <c r="J168" s="47"/>
      <c r="K168" s="51"/>
      <c r="L168" s="47"/>
      <c r="M168" s="47"/>
      <c r="N168" s="51"/>
      <c r="O168" s="47"/>
      <c r="P168" s="47"/>
      <c r="Q168" s="51"/>
      <c r="R168" s="47"/>
      <c r="S168" s="47"/>
      <c r="T168" s="51"/>
      <c r="U168" s="47"/>
      <c r="V168" s="47"/>
      <c r="W168" s="51"/>
      <c r="X168" s="47"/>
      <c r="Y168" s="47"/>
      <c r="Z168" s="51"/>
      <c r="AA168" s="47"/>
      <c r="AB168" s="47"/>
      <c r="AC168" s="51"/>
      <c r="AD168" s="51"/>
    </row>
    <row r="169" spans="1:30" x14ac:dyDescent="0.3">
      <c r="A169" s="51">
        <v>168</v>
      </c>
      <c r="B169" s="51">
        <v>2</v>
      </c>
      <c r="C169" s="51" t="s">
        <v>4565</v>
      </c>
      <c r="D169" s="51" t="s">
        <v>41</v>
      </c>
      <c r="E169" s="51">
        <v>24646494</v>
      </c>
      <c r="F169" s="51">
        <v>24646783</v>
      </c>
      <c r="G169" s="51" t="s">
        <v>3392</v>
      </c>
      <c r="H169" s="51"/>
      <c r="I169" s="47"/>
      <c r="J169" s="47"/>
      <c r="K169" s="51"/>
      <c r="L169" s="47"/>
      <c r="M169" s="47"/>
      <c r="N169" s="51"/>
      <c r="O169" s="47"/>
      <c r="P169" s="47"/>
      <c r="Q169" s="51"/>
      <c r="R169" s="47">
        <v>-9.8056707634407402E-3</v>
      </c>
      <c r="S169" s="47"/>
      <c r="T169" s="51"/>
      <c r="U169" s="47"/>
      <c r="V169" s="47"/>
      <c r="W169" s="51"/>
      <c r="X169" s="47"/>
      <c r="Y169" s="47"/>
      <c r="Z169" s="51"/>
      <c r="AA169" s="47"/>
      <c r="AB169" s="47"/>
      <c r="AC169" s="51"/>
      <c r="AD169" s="51"/>
    </row>
    <row r="170" spans="1:30" x14ac:dyDescent="0.3">
      <c r="A170" s="51">
        <v>169</v>
      </c>
      <c r="B170" s="51">
        <v>2</v>
      </c>
      <c r="C170" s="51" t="s">
        <v>4566</v>
      </c>
      <c r="D170" s="51" t="s">
        <v>41</v>
      </c>
      <c r="E170" s="51">
        <v>28830902</v>
      </c>
      <c r="F170" s="51">
        <v>28831110</v>
      </c>
      <c r="G170" s="51" t="s">
        <v>805</v>
      </c>
      <c r="H170" s="51"/>
      <c r="I170" s="47"/>
      <c r="J170" s="47"/>
      <c r="K170" s="51"/>
      <c r="L170" s="47"/>
      <c r="M170" s="47"/>
      <c r="N170" s="51"/>
      <c r="O170" s="47"/>
      <c r="P170" s="47"/>
      <c r="Q170" s="51">
        <v>2</v>
      </c>
      <c r="R170" s="47">
        <v>-8.5257754113741094E-3</v>
      </c>
      <c r="S170" s="47">
        <v>7.5500000000000003E-3</v>
      </c>
      <c r="T170" s="51"/>
      <c r="U170" s="47"/>
      <c r="V170" s="47"/>
      <c r="W170" s="51"/>
      <c r="X170" s="47"/>
      <c r="Y170" s="47"/>
      <c r="Z170" s="51"/>
      <c r="AA170" s="47"/>
      <c r="AB170" s="47"/>
      <c r="AC170" s="51"/>
      <c r="AD170" s="51"/>
    </row>
    <row r="171" spans="1:30" x14ac:dyDescent="0.3">
      <c r="A171" s="51">
        <v>170</v>
      </c>
      <c r="B171" s="51">
        <v>2</v>
      </c>
      <c r="C171" s="51" t="s">
        <v>4567</v>
      </c>
      <c r="D171" s="51" t="s">
        <v>41</v>
      </c>
      <c r="E171" s="51">
        <v>170732253</v>
      </c>
      <c r="F171" s="51">
        <v>170732354</v>
      </c>
      <c r="G171" s="51"/>
      <c r="H171" s="51"/>
      <c r="I171" s="47"/>
      <c r="J171" s="47"/>
      <c r="K171" s="51"/>
      <c r="L171" s="47"/>
      <c r="M171" s="47"/>
      <c r="N171" s="51"/>
      <c r="O171" s="47"/>
      <c r="P171" s="47"/>
      <c r="Q171" s="51"/>
      <c r="R171" s="47"/>
      <c r="S171" s="47"/>
      <c r="T171" s="51"/>
      <c r="U171" s="47"/>
      <c r="V171" s="47"/>
      <c r="W171" s="51"/>
      <c r="X171" s="47"/>
      <c r="Y171" s="47"/>
      <c r="Z171" s="51"/>
      <c r="AA171" s="47"/>
      <c r="AB171" s="47"/>
      <c r="AC171" s="51"/>
      <c r="AD171" s="51"/>
    </row>
    <row r="172" spans="1:30" x14ac:dyDescent="0.3">
      <c r="A172" s="51">
        <v>171</v>
      </c>
      <c r="B172" s="51">
        <v>2</v>
      </c>
      <c r="C172" s="51" t="s">
        <v>4568</v>
      </c>
      <c r="D172" s="51" t="s">
        <v>41</v>
      </c>
      <c r="E172" s="51">
        <v>10099623</v>
      </c>
      <c r="F172" s="51">
        <v>10099657</v>
      </c>
      <c r="G172" s="51"/>
      <c r="H172" s="51"/>
      <c r="I172" s="47"/>
      <c r="J172" s="47"/>
      <c r="K172" s="51"/>
      <c r="L172" s="47"/>
      <c r="M172" s="47"/>
      <c r="N172" s="51"/>
      <c r="O172" s="47"/>
      <c r="P172" s="47"/>
      <c r="Q172" s="51"/>
      <c r="R172" s="47"/>
      <c r="S172" s="47"/>
      <c r="T172" s="51"/>
      <c r="U172" s="47"/>
      <c r="V172" s="47"/>
      <c r="W172" s="51"/>
      <c r="X172" s="47"/>
      <c r="Y172" s="47"/>
      <c r="Z172" s="51"/>
      <c r="AA172" s="47"/>
      <c r="AB172" s="47"/>
      <c r="AC172" s="51"/>
      <c r="AD172" s="51"/>
    </row>
    <row r="173" spans="1:30" x14ac:dyDescent="0.3">
      <c r="A173" s="51">
        <v>172</v>
      </c>
      <c r="B173" s="51">
        <v>2</v>
      </c>
      <c r="C173" s="51" t="s">
        <v>4569</v>
      </c>
      <c r="D173" s="51" t="s">
        <v>41</v>
      </c>
      <c r="E173" s="51">
        <v>31650735</v>
      </c>
      <c r="F173" s="51">
        <v>31650787</v>
      </c>
      <c r="G173" s="51" t="s">
        <v>1884</v>
      </c>
      <c r="H173" s="51"/>
      <c r="I173" s="47"/>
      <c r="J173" s="47"/>
      <c r="K173" s="51">
        <v>2</v>
      </c>
      <c r="L173" s="47">
        <v>1.2857480660718699E-2</v>
      </c>
      <c r="M173" s="47">
        <v>1.8599999999999998E-2</v>
      </c>
      <c r="N173" s="51"/>
      <c r="O173" s="47"/>
      <c r="P173" s="47"/>
      <c r="Q173" s="51"/>
      <c r="R173" s="47"/>
      <c r="S173" s="47"/>
      <c r="T173" s="51"/>
      <c r="U173" s="47"/>
      <c r="V173" s="47"/>
      <c r="W173" s="51"/>
      <c r="X173" s="47"/>
      <c r="Y173" s="47"/>
      <c r="Z173" s="51">
        <v>2</v>
      </c>
      <c r="AA173" s="47">
        <v>-2.7519163607834699E-2</v>
      </c>
      <c r="AB173" s="47">
        <v>1.4200000000000001E-2</v>
      </c>
      <c r="AC173" s="51">
        <v>2</v>
      </c>
      <c r="AD173" s="51">
        <v>2.035E-2</v>
      </c>
    </row>
    <row r="174" spans="1:30" x14ac:dyDescent="0.3">
      <c r="A174" s="51">
        <v>173</v>
      </c>
      <c r="B174" s="51">
        <v>2</v>
      </c>
      <c r="C174" s="51" t="s">
        <v>4570</v>
      </c>
      <c r="D174" s="51" t="s">
        <v>41</v>
      </c>
      <c r="E174" s="51">
        <v>32305068</v>
      </c>
      <c r="F174" s="51">
        <v>32305107</v>
      </c>
      <c r="G174" s="51" t="s">
        <v>125</v>
      </c>
      <c r="H174" s="51"/>
      <c r="I174" s="47"/>
      <c r="J174" s="47"/>
      <c r="K174" s="51"/>
      <c r="L174" s="47"/>
      <c r="M174" s="47"/>
      <c r="N174" s="51"/>
      <c r="O174" s="47"/>
      <c r="P174" s="47"/>
      <c r="Q174" s="51"/>
      <c r="R174" s="47"/>
      <c r="S174" s="47"/>
      <c r="T174" s="51"/>
      <c r="U174" s="47"/>
      <c r="V174" s="47"/>
      <c r="W174" s="51"/>
      <c r="X174" s="47"/>
      <c r="Y174" s="47"/>
      <c r="Z174" s="51"/>
      <c r="AA174" s="47"/>
      <c r="AB174" s="47"/>
      <c r="AC174" s="51"/>
      <c r="AD174" s="51"/>
    </row>
    <row r="175" spans="1:30" x14ac:dyDescent="0.3">
      <c r="A175" s="51">
        <v>174</v>
      </c>
      <c r="B175" s="51">
        <v>2</v>
      </c>
      <c r="C175" s="51" t="s">
        <v>4571</v>
      </c>
      <c r="D175" s="51" t="s">
        <v>41</v>
      </c>
      <c r="E175" s="51">
        <v>32795582</v>
      </c>
      <c r="F175" s="51">
        <v>32795628</v>
      </c>
      <c r="G175" s="51" t="s">
        <v>2835</v>
      </c>
      <c r="H175" s="51"/>
      <c r="I175" s="47"/>
      <c r="J175" s="47"/>
      <c r="K175" s="51"/>
      <c r="L175" s="47"/>
      <c r="M175" s="47"/>
      <c r="N175" s="51"/>
      <c r="O175" s="47"/>
      <c r="P175" s="47"/>
      <c r="Q175" s="51"/>
      <c r="R175" s="47"/>
      <c r="S175" s="47"/>
      <c r="T175" s="51"/>
      <c r="U175" s="47"/>
      <c r="V175" s="47"/>
      <c r="W175" s="51"/>
      <c r="X175" s="47"/>
      <c r="Y175" s="47"/>
      <c r="Z175" s="51"/>
      <c r="AA175" s="47"/>
      <c r="AB175" s="47"/>
      <c r="AC175" s="51"/>
      <c r="AD175" s="51"/>
    </row>
    <row r="176" spans="1:30" x14ac:dyDescent="0.3">
      <c r="A176" s="51">
        <v>175</v>
      </c>
      <c r="B176" s="51">
        <v>2</v>
      </c>
      <c r="C176" s="51" t="s">
        <v>4572</v>
      </c>
      <c r="D176" s="51" t="s">
        <v>41</v>
      </c>
      <c r="E176" s="51">
        <v>170055155</v>
      </c>
      <c r="F176" s="51">
        <v>170055333</v>
      </c>
      <c r="G176" s="51" t="s">
        <v>491</v>
      </c>
      <c r="H176" s="51"/>
      <c r="I176" s="47"/>
      <c r="J176" s="47"/>
      <c r="K176" s="51"/>
      <c r="L176" s="47"/>
      <c r="M176" s="47"/>
      <c r="N176" s="51"/>
      <c r="O176" s="47"/>
      <c r="P176" s="47"/>
      <c r="Q176" s="51"/>
      <c r="R176" s="47"/>
      <c r="S176" s="47"/>
      <c r="T176" s="51"/>
      <c r="U176" s="47"/>
      <c r="V176" s="47"/>
      <c r="W176" s="51"/>
      <c r="X176" s="47"/>
      <c r="Y176" s="47"/>
      <c r="Z176" s="51"/>
      <c r="AA176" s="47"/>
      <c r="AB176" s="47"/>
      <c r="AC176" s="51"/>
      <c r="AD176" s="51"/>
    </row>
    <row r="177" spans="1:30" x14ac:dyDescent="0.3">
      <c r="A177" s="51">
        <v>176</v>
      </c>
      <c r="B177" s="51">
        <v>2</v>
      </c>
      <c r="C177" s="51" t="s">
        <v>4573</v>
      </c>
      <c r="D177" s="51" t="s">
        <v>41</v>
      </c>
      <c r="E177" s="51">
        <v>161561031</v>
      </c>
      <c r="F177" s="51">
        <v>161561067</v>
      </c>
      <c r="G177" s="51" t="s">
        <v>1395</v>
      </c>
      <c r="H177" s="51"/>
      <c r="I177" s="47"/>
      <c r="J177" s="47"/>
      <c r="K177" s="51"/>
      <c r="L177" s="47"/>
      <c r="M177" s="47"/>
      <c r="N177" s="51"/>
      <c r="O177" s="47"/>
      <c r="P177" s="47"/>
      <c r="Q177" s="51"/>
      <c r="R177" s="47"/>
      <c r="S177" s="47"/>
      <c r="T177" s="51"/>
      <c r="U177" s="47"/>
      <c r="V177" s="47"/>
      <c r="W177" s="51"/>
      <c r="X177" s="47"/>
      <c r="Y177" s="47"/>
      <c r="Z177" s="51"/>
      <c r="AA177" s="47"/>
      <c r="AB177" s="47"/>
      <c r="AC177" s="51"/>
      <c r="AD177" s="51"/>
    </row>
    <row r="178" spans="1:30" x14ac:dyDescent="0.3">
      <c r="A178" s="51">
        <v>177</v>
      </c>
      <c r="B178" s="51">
        <v>2</v>
      </c>
      <c r="C178" s="51" t="s">
        <v>4575</v>
      </c>
      <c r="D178" s="51" t="s">
        <v>41</v>
      </c>
      <c r="E178" s="51">
        <v>31997059</v>
      </c>
      <c r="F178" s="51">
        <v>31997068</v>
      </c>
      <c r="G178" s="51" t="s">
        <v>4574</v>
      </c>
      <c r="H178" s="51"/>
      <c r="I178" s="47"/>
      <c r="J178" s="47"/>
      <c r="K178" s="51"/>
      <c r="L178" s="47"/>
      <c r="M178" s="47"/>
      <c r="N178" s="51"/>
      <c r="O178" s="47"/>
      <c r="P178" s="47"/>
      <c r="Q178" s="51"/>
      <c r="R178" s="47"/>
      <c r="S178" s="47"/>
      <c r="T178" s="51"/>
      <c r="U178" s="47"/>
      <c r="V178" s="47"/>
      <c r="W178" s="51"/>
      <c r="X178" s="47"/>
      <c r="Y178" s="47"/>
      <c r="Z178" s="51"/>
      <c r="AA178" s="47"/>
      <c r="AB178" s="47"/>
      <c r="AC178" s="51"/>
      <c r="AD178" s="51"/>
    </row>
    <row r="179" spans="1:30" x14ac:dyDescent="0.3">
      <c r="A179" s="51">
        <v>178</v>
      </c>
      <c r="B179" s="51">
        <v>2</v>
      </c>
      <c r="C179" s="51" t="s">
        <v>4576</v>
      </c>
      <c r="D179" s="51" t="s">
        <v>15</v>
      </c>
      <c r="E179" s="51">
        <v>158905015</v>
      </c>
      <c r="F179" s="51">
        <v>158905318</v>
      </c>
      <c r="G179" s="51" t="s">
        <v>161</v>
      </c>
      <c r="H179" s="51"/>
      <c r="I179" s="47"/>
      <c r="J179" s="47"/>
      <c r="K179" s="51"/>
      <c r="L179" s="47"/>
      <c r="M179" s="47"/>
      <c r="N179" s="51"/>
      <c r="O179" s="47"/>
      <c r="P179" s="47"/>
      <c r="Q179" s="51"/>
      <c r="R179" s="47"/>
      <c r="S179" s="47"/>
      <c r="T179" s="51"/>
      <c r="U179" s="47"/>
      <c r="V179" s="47"/>
      <c r="W179" s="51"/>
      <c r="X179" s="47"/>
      <c r="Y179" s="47"/>
      <c r="Z179" s="51"/>
      <c r="AA179" s="47"/>
      <c r="AB179" s="47"/>
      <c r="AC179" s="51"/>
      <c r="AD179" s="51"/>
    </row>
    <row r="180" spans="1:30" x14ac:dyDescent="0.3">
      <c r="A180" s="51">
        <v>179</v>
      </c>
      <c r="B180" s="51">
        <v>2</v>
      </c>
      <c r="C180" s="51" t="s">
        <v>4577</v>
      </c>
      <c r="D180" s="51" t="s">
        <v>15</v>
      </c>
      <c r="E180" s="51">
        <v>158045996</v>
      </c>
      <c r="F180" s="51">
        <v>158046167</v>
      </c>
      <c r="G180" s="51" t="s">
        <v>19</v>
      </c>
      <c r="H180" s="51"/>
      <c r="I180" s="47"/>
      <c r="J180" s="47"/>
      <c r="K180" s="51"/>
      <c r="L180" s="47"/>
      <c r="M180" s="47"/>
      <c r="N180" s="51"/>
      <c r="O180" s="47"/>
      <c r="P180" s="47"/>
      <c r="Q180" s="51"/>
      <c r="R180" s="47"/>
      <c r="S180" s="47"/>
      <c r="T180" s="51"/>
      <c r="U180" s="47"/>
      <c r="V180" s="47"/>
      <c r="W180" s="51"/>
      <c r="X180" s="47"/>
      <c r="Y180" s="47"/>
      <c r="Z180" s="51"/>
      <c r="AA180" s="47"/>
      <c r="AB180" s="47"/>
      <c r="AC180" s="51"/>
      <c r="AD180" s="51"/>
    </row>
    <row r="181" spans="1:30" x14ac:dyDescent="0.3">
      <c r="A181" s="51">
        <v>180</v>
      </c>
      <c r="B181" s="51">
        <v>2</v>
      </c>
      <c r="C181" s="51" t="s">
        <v>4578</v>
      </c>
      <c r="D181" s="51" t="s">
        <v>15</v>
      </c>
      <c r="E181" s="51">
        <v>142705139</v>
      </c>
      <c r="F181" s="51">
        <v>142705226</v>
      </c>
      <c r="G181" s="51"/>
      <c r="H181" s="51"/>
      <c r="I181" s="47"/>
      <c r="J181" s="47"/>
      <c r="K181" s="51"/>
      <c r="L181" s="47"/>
      <c r="M181" s="47"/>
      <c r="N181" s="51"/>
      <c r="O181" s="47"/>
      <c r="P181" s="47"/>
      <c r="Q181" s="51"/>
      <c r="R181" s="47"/>
      <c r="S181" s="47"/>
      <c r="T181" s="51"/>
      <c r="U181" s="47"/>
      <c r="V181" s="47"/>
      <c r="W181" s="51"/>
      <c r="X181" s="47"/>
      <c r="Y181" s="47"/>
      <c r="Z181" s="51"/>
      <c r="AA181" s="47"/>
      <c r="AB181" s="47"/>
      <c r="AC181" s="51"/>
      <c r="AD181" s="51"/>
    </row>
    <row r="182" spans="1:30" x14ac:dyDescent="0.3">
      <c r="A182" s="51">
        <v>181</v>
      </c>
      <c r="B182" s="51">
        <v>2</v>
      </c>
      <c r="C182" s="51" t="s">
        <v>4579</v>
      </c>
      <c r="D182" s="51" t="s">
        <v>15</v>
      </c>
      <c r="E182" s="51">
        <v>134856562</v>
      </c>
      <c r="F182" s="51">
        <v>134856655</v>
      </c>
      <c r="G182" s="51" t="s">
        <v>1843</v>
      </c>
      <c r="H182" s="51"/>
      <c r="I182" s="47"/>
      <c r="J182" s="47"/>
      <c r="K182" s="51"/>
      <c r="L182" s="47"/>
      <c r="M182" s="47"/>
      <c r="N182" s="51"/>
      <c r="O182" s="47"/>
      <c r="P182" s="47"/>
      <c r="Q182" s="51"/>
      <c r="R182" s="47"/>
      <c r="S182" s="47"/>
      <c r="T182" s="51"/>
      <c r="U182" s="47"/>
      <c r="V182" s="47"/>
      <c r="W182" s="51"/>
      <c r="X182" s="47"/>
      <c r="Y182" s="47"/>
      <c r="Z182" s="51"/>
      <c r="AA182" s="47"/>
      <c r="AB182" s="47"/>
      <c r="AC182" s="51"/>
      <c r="AD182" s="51"/>
    </row>
    <row r="183" spans="1:30" x14ac:dyDescent="0.3">
      <c r="A183" s="51">
        <v>182</v>
      </c>
      <c r="B183" s="51">
        <v>2</v>
      </c>
      <c r="C183" s="51" t="s">
        <v>4580</v>
      </c>
      <c r="D183" s="51" t="s">
        <v>15</v>
      </c>
      <c r="E183" s="51">
        <v>100343083</v>
      </c>
      <c r="F183" s="51">
        <v>100343111</v>
      </c>
      <c r="G183" s="51" t="s">
        <v>459</v>
      </c>
      <c r="H183" s="51"/>
      <c r="I183" s="47"/>
      <c r="J183" s="47"/>
      <c r="K183" s="51"/>
      <c r="L183" s="47"/>
      <c r="M183" s="47"/>
      <c r="N183" s="51"/>
      <c r="O183" s="47"/>
      <c r="P183" s="47"/>
      <c r="Q183" s="51"/>
      <c r="R183" s="47"/>
      <c r="S183" s="47"/>
      <c r="T183" s="51"/>
      <c r="U183" s="47"/>
      <c r="V183" s="47"/>
      <c r="W183" s="51"/>
      <c r="X183" s="47"/>
      <c r="Y183" s="47"/>
      <c r="Z183" s="51"/>
      <c r="AA183" s="47"/>
      <c r="AB183" s="47"/>
      <c r="AC183" s="51"/>
      <c r="AD183" s="51"/>
    </row>
    <row r="184" spans="1:30" x14ac:dyDescent="0.3">
      <c r="A184" s="51">
        <v>183</v>
      </c>
      <c r="B184" s="51">
        <v>2</v>
      </c>
      <c r="C184" s="51" t="s">
        <v>4581</v>
      </c>
      <c r="D184" s="51" t="s">
        <v>15</v>
      </c>
      <c r="E184" s="51">
        <v>73183394</v>
      </c>
      <c r="F184" s="51">
        <v>73183517</v>
      </c>
      <c r="G184" s="51" t="s">
        <v>1188</v>
      </c>
      <c r="H184" s="51"/>
      <c r="I184" s="47"/>
      <c r="J184" s="47"/>
      <c r="K184" s="51"/>
      <c r="L184" s="47"/>
      <c r="M184" s="47"/>
      <c r="N184" s="51"/>
      <c r="O184" s="47"/>
      <c r="P184" s="47"/>
      <c r="Q184" s="51"/>
      <c r="R184" s="47"/>
      <c r="S184" s="47"/>
      <c r="T184" s="51"/>
      <c r="U184" s="47"/>
      <c r="V184" s="47"/>
      <c r="W184" s="51"/>
      <c r="X184" s="47"/>
      <c r="Y184" s="47"/>
      <c r="Z184" s="51">
        <v>2</v>
      </c>
      <c r="AA184" s="47">
        <v>2.0763817186131801E-2</v>
      </c>
      <c r="AB184" s="47">
        <v>1.325E-2</v>
      </c>
      <c r="AC184" s="51"/>
      <c r="AD184" s="51"/>
    </row>
    <row r="185" spans="1:30" x14ac:dyDescent="0.3">
      <c r="A185" s="51">
        <v>184</v>
      </c>
      <c r="B185" s="51">
        <v>2</v>
      </c>
      <c r="C185" s="51" t="s">
        <v>4582</v>
      </c>
      <c r="D185" s="51" t="s">
        <v>15</v>
      </c>
      <c r="E185" s="51">
        <v>5184014</v>
      </c>
      <c r="F185" s="51">
        <v>5184156</v>
      </c>
      <c r="G185" s="51" t="s">
        <v>2771</v>
      </c>
      <c r="H185" s="51"/>
      <c r="I185" s="47"/>
      <c r="J185" s="47"/>
      <c r="K185" s="51"/>
      <c r="L185" s="47"/>
      <c r="M185" s="47"/>
      <c r="N185" s="51"/>
      <c r="O185" s="47"/>
      <c r="P185" s="47"/>
      <c r="Q185" s="51"/>
      <c r="R185" s="47"/>
      <c r="S185" s="47"/>
      <c r="T185" s="51"/>
      <c r="U185" s="47"/>
      <c r="V185" s="47"/>
      <c r="W185" s="51"/>
      <c r="X185" s="47"/>
      <c r="Y185" s="47"/>
      <c r="Z185" s="51"/>
      <c r="AA185" s="47"/>
      <c r="AB185" s="47"/>
      <c r="AC185" s="51"/>
      <c r="AD185" s="51"/>
    </row>
    <row r="186" spans="1:30" x14ac:dyDescent="0.3">
      <c r="A186" s="51">
        <v>185</v>
      </c>
      <c r="B186" s="51">
        <v>2</v>
      </c>
      <c r="C186" s="51" t="s">
        <v>4583</v>
      </c>
      <c r="D186" s="51" t="s">
        <v>15</v>
      </c>
      <c r="E186" s="51">
        <v>158750985</v>
      </c>
      <c r="F186" s="51">
        <v>158751185</v>
      </c>
      <c r="G186" s="51"/>
      <c r="H186" s="51"/>
      <c r="I186" s="47"/>
      <c r="J186" s="47"/>
      <c r="K186" s="51"/>
      <c r="L186" s="47"/>
      <c r="M186" s="47"/>
      <c r="N186" s="51"/>
      <c r="O186" s="47"/>
      <c r="P186" s="47"/>
      <c r="Q186" s="51"/>
      <c r="R186" s="47"/>
      <c r="S186" s="47"/>
      <c r="T186" s="51"/>
      <c r="U186" s="47"/>
      <c r="V186" s="47"/>
      <c r="W186" s="51"/>
      <c r="X186" s="47"/>
      <c r="Y186" s="47"/>
      <c r="Z186" s="51"/>
      <c r="AA186" s="47"/>
      <c r="AB186" s="47"/>
      <c r="AC186" s="51"/>
      <c r="AD186" s="51"/>
    </row>
    <row r="187" spans="1:30" x14ac:dyDescent="0.3">
      <c r="A187" s="51">
        <v>186</v>
      </c>
      <c r="B187" s="51">
        <v>2</v>
      </c>
      <c r="C187" s="51" t="s">
        <v>4584</v>
      </c>
      <c r="D187" s="51" t="s">
        <v>15</v>
      </c>
      <c r="E187" s="51">
        <v>1209495</v>
      </c>
      <c r="F187" s="51">
        <v>1209563</v>
      </c>
      <c r="G187" s="51"/>
      <c r="H187" s="51"/>
      <c r="I187" s="47"/>
      <c r="J187" s="47"/>
      <c r="K187" s="51"/>
      <c r="L187" s="47"/>
      <c r="M187" s="47"/>
      <c r="N187" s="51"/>
      <c r="O187" s="47"/>
      <c r="P187" s="47"/>
      <c r="Q187" s="51"/>
      <c r="R187" s="47"/>
      <c r="S187" s="47"/>
      <c r="T187" s="51"/>
      <c r="U187" s="47"/>
      <c r="V187" s="47"/>
      <c r="W187" s="51"/>
      <c r="X187" s="47"/>
      <c r="Y187" s="47"/>
      <c r="Z187" s="51"/>
      <c r="AA187" s="47"/>
      <c r="AB187" s="47"/>
      <c r="AC187" s="51"/>
      <c r="AD187" s="51"/>
    </row>
    <row r="188" spans="1:30" x14ac:dyDescent="0.3">
      <c r="A188" s="51">
        <v>187</v>
      </c>
      <c r="B188" s="51">
        <v>2</v>
      </c>
      <c r="C188" s="51" t="s">
        <v>4585</v>
      </c>
      <c r="D188" s="51" t="s">
        <v>29</v>
      </c>
      <c r="E188" s="51">
        <v>58192502</v>
      </c>
      <c r="F188" s="51">
        <v>58192884</v>
      </c>
      <c r="G188" s="51" t="s">
        <v>2523</v>
      </c>
      <c r="H188" s="51"/>
      <c r="I188" s="47"/>
      <c r="J188" s="47"/>
      <c r="K188" s="51"/>
      <c r="L188" s="47"/>
      <c r="M188" s="47"/>
      <c r="N188" s="51"/>
      <c r="O188" s="47"/>
      <c r="P188" s="47"/>
      <c r="Q188" s="51"/>
      <c r="R188" s="47"/>
      <c r="S188" s="47"/>
      <c r="T188" s="51"/>
      <c r="U188" s="47"/>
      <c r="V188" s="47"/>
      <c r="W188" s="51"/>
      <c r="X188" s="47"/>
      <c r="Y188" s="47"/>
      <c r="Z188" s="51"/>
      <c r="AA188" s="47"/>
      <c r="AB188" s="47"/>
      <c r="AC188" s="51"/>
      <c r="AD188" s="51"/>
    </row>
    <row r="189" spans="1:30" x14ac:dyDescent="0.3">
      <c r="A189" s="51">
        <v>188</v>
      </c>
      <c r="B189" s="51">
        <v>2</v>
      </c>
      <c r="C189" s="51" t="s">
        <v>4586</v>
      </c>
      <c r="D189" s="51" t="s">
        <v>29</v>
      </c>
      <c r="E189" s="51">
        <v>63776642</v>
      </c>
      <c r="F189" s="51">
        <v>63776763</v>
      </c>
      <c r="G189" s="51" t="s">
        <v>1017</v>
      </c>
      <c r="H189" s="51"/>
      <c r="I189" s="47"/>
      <c r="J189" s="47"/>
      <c r="K189" s="51"/>
      <c r="L189" s="47"/>
      <c r="M189" s="47"/>
      <c r="N189" s="51"/>
      <c r="O189" s="47"/>
      <c r="P189" s="47"/>
      <c r="Q189" s="51"/>
      <c r="R189" s="47"/>
      <c r="S189" s="47"/>
      <c r="T189" s="51"/>
      <c r="U189" s="47"/>
      <c r="V189" s="47"/>
      <c r="W189" s="51"/>
      <c r="X189" s="47"/>
      <c r="Y189" s="47"/>
      <c r="Z189" s="51">
        <v>2</v>
      </c>
      <c r="AA189" s="47">
        <v>1.8905927272505001E-2</v>
      </c>
      <c r="AB189" s="47">
        <v>1.25E-3</v>
      </c>
      <c r="AC189" s="51"/>
      <c r="AD189" s="51"/>
    </row>
    <row r="190" spans="1:30" x14ac:dyDescent="0.3">
      <c r="A190" s="51">
        <v>189</v>
      </c>
      <c r="B190" s="51">
        <v>2</v>
      </c>
      <c r="C190" s="51" t="s">
        <v>4587</v>
      </c>
      <c r="D190" s="51" t="s">
        <v>29</v>
      </c>
      <c r="E190" s="51">
        <v>74282812</v>
      </c>
      <c r="F190" s="51">
        <v>74282866</v>
      </c>
      <c r="G190" s="51"/>
      <c r="H190" s="51"/>
      <c r="I190" s="47"/>
      <c r="J190" s="47"/>
      <c r="K190" s="51"/>
      <c r="L190" s="47"/>
      <c r="M190" s="47"/>
      <c r="N190" s="51"/>
      <c r="O190" s="47"/>
      <c r="P190" s="47"/>
      <c r="Q190" s="51"/>
      <c r="R190" s="47"/>
      <c r="S190" s="47"/>
      <c r="T190" s="51"/>
      <c r="U190" s="47"/>
      <c r="V190" s="47"/>
      <c r="W190" s="51">
        <v>2</v>
      </c>
      <c r="X190" s="47">
        <v>-2.7613614274779801E-2</v>
      </c>
      <c r="Y190" s="47">
        <v>3.9500000000000004E-3</v>
      </c>
      <c r="Z190" s="51"/>
      <c r="AA190" s="47"/>
      <c r="AB190" s="47"/>
      <c r="AC190" s="51"/>
      <c r="AD190" s="51"/>
    </row>
    <row r="191" spans="1:30" x14ac:dyDescent="0.3">
      <c r="A191" s="51">
        <v>190</v>
      </c>
      <c r="B191" s="51">
        <v>2</v>
      </c>
      <c r="C191" s="51" t="s">
        <v>4588</v>
      </c>
      <c r="D191" s="51" t="s">
        <v>29</v>
      </c>
      <c r="E191" s="51">
        <v>143751796</v>
      </c>
      <c r="F191" s="51">
        <v>143751802</v>
      </c>
      <c r="G191" s="51" t="s">
        <v>1494</v>
      </c>
      <c r="H191" s="51"/>
      <c r="I191" s="47"/>
      <c r="J191" s="47"/>
      <c r="K191" s="51"/>
      <c r="L191" s="47"/>
      <c r="M191" s="47"/>
      <c r="N191" s="51">
        <v>2</v>
      </c>
      <c r="O191" s="47">
        <v>8.8671675708905995E-2</v>
      </c>
      <c r="P191" s="47">
        <v>3.9050000000000001E-2</v>
      </c>
      <c r="Q191" s="51"/>
      <c r="R191" s="47"/>
      <c r="S191" s="47"/>
      <c r="T191" s="51"/>
      <c r="U191" s="47"/>
      <c r="V191" s="47"/>
      <c r="W191" s="51"/>
      <c r="X191" s="47"/>
      <c r="Y191" s="47"/>
      <c r="Z191" s="51"/>
      <c r="AA191" s="47"/>
      <c r="AB191" s="47"/>
      <c r="AC191" s="51"/>
      <c r="AD191" s="51"/>
    </row>
    <row r="192" spans="1:30" x14ac:dyDescent="0.3">
      <c r="A192" s="51">
        <v>191</v>
      </c>
      <c r="B192" s="51">
        <v>2</v>
      </c>
      <c r="C192" s="51" t="s">
        <v>4589</v>
      </c>
      <c r="D192" s="51" t="s">
        <v>29</v>
      </c>
      <c r="E192" s="51">
        <v>144403126</v>
      </c>
      <c r="F192" s="51">
        <v>144403163</v>
      </c>
      <c r="G192" s="51" t="s">
        <v>2688</v>
      </c>
      <c r="H192" s="51"/>
      <c r="I192" s="47"/>
      <c r="J192" s="47"/>
      <c r="K192" s="51"/>
      <c r="L192" s="47"/>
      <c r="M192" s="47"/>
      <c r="N192" s="51"/>
      <c r="O192" s="47"/>
      <c r="P192" s="47"/>
      <c r="Q192" s="51"/>
      <c r="R192" s="47"/>
      <c r="S192" s="47"/>
      <c r="T192" s="51"/>
      <c r="U192" s="47"/>
      <c r="V192" s="47"/>
      <c r="W192" s="51"/>
      <c r="X192" s="47"/>
      <c r="Y192" s="47"/>
      <c r="Z192" s="51"/>
      <c r="AA192" s="47"/>
      <c r="AB192" s="47"/>
      <c r="AC192" s="51"/>
      <c r="AD192" s="51"/>
    </row>
    <row r="193" spans="1:30" x14ac:dyDescent="0.3">
      <c r="A193" s="51">
        <v>192</v>
      </c>
      <c r="B193" s="51">
        <v>2</v>
      </c>
      <c r="C193" s="51" t="s">
        <v>4590</v>
      </c>
      <c r="D193" s="51" t="s">
        <v>29</v>
      </c>
      <c r="E193" s="51">
        <v>2591207</v>
      </c>
      <c r="F193" s="51">
        <v>2591412</v>
      </c>
      <c r="G193" s="51"/>
      <c r="H193" s="51"/>
      <c r="I193" s="47"/>
      <c r="J193" s="47"/>
      <c r="K193" s="51"/>
      <c r="L193" s="47"/>
      <c r="M193" s="47"/>
      <c r="N193" s="51"/>
      <c r="O193" s="47"/>
      <c r="P193" s="47"/>
      <c r="Q193" s="51"/>
      <c r="R193" s="47"/>
      <c r="S193" s="47"/>
      <c r="T193" s="51"/>
      <c r="U193" s="47"/>
      <c r="V193" s="47"/>
      <c r="W193" s="51"/>
      <c r="X193" s="47"/>
      <c r="Y193" s="47"/>
      <c r="Z193" s="51"/>
      <c r="AA193" s="47"/>
      <c r="AB193" s="47"/>
      <c r="AC193" s="51"/>
      <c r="AD193" s="51"/>
    </row>
    <row r="194" spans="1:30" x14ac:dyDescent="0.3">
      <c r="A194" s="51">
        <v>193</v>
      </c>
      <c r="B194" s="51">
        <v>2</v>
      </c>
      <c r="C194" s="51" t="s">
        <v>4591</v>
      </c>
      <c r="D194" s="51" t="s">
        <v>29</v>
      </c>
      <c r="E194" s="51">
        <v>144636025</v>
      </c>
      <c r="F194" s="51">
        <v>144636463</v>
      </c>
      <c r="G194" s="51" t="s">
        <v>748</v>
      </c>
      <c r="H194" s="51"/>
      <c r="I194" s="47"/>
      <c r="J194" s="47"/>
      <c r="K194" s="51"/>
      <c r="L194" s="47"/>
      <c r="M194" s="47"/>
      <c r="N194" s="51"/>
      <c r="O194" s="47"/>
      <c r="P194" s="47"/>
      <c r="Q194" s="51"/>
      <c r="R194" s="47"/>
      <c r="S194" s="47"/>
      <c r="T194" s="51"/>
      <c r="U194" s="47"/>
      <c r="V194" s="47"/>
      <c r="W194" s="51"/>
      <c r="X194" s="47"/>
      <c r="Y194" s="47"/>
      <c r="Z194" s="51"/>
      <c r="AA194" s="47"/>
      <c r="AB194" s="47"/>
      <c r="AC194" s="51"/>
      <c r="AD194" s="51"/>
    </row>
    <row r="195" spans="1:30" x14ac:dyDescent="0.3">
      <c r="A195" s="51">
        <v>194</v>
      </c>
      <c r="B195" s="51">
        <v>2</v>
      </c>
      <c r="C195" s="51" t="s">
        <v>4592</v>
      </c>
      <c r="D195" s="51" t="s">
        <v>29</v>
      </c>
      <c r="E195" s="51">
        <v>145008909</v>
      </c>
      <c r="F195" s="51">
        <v>145008958</v>
      </c>
      <c r="G195" s="51" t="s">
        <v>1387</v>
      </c>
      <c r="H195" s="51"/>
      <c r="I195" s="47"/>
      <c r="J195" s="47"/>
      <c r="K195" s="51"/>
      <c r="L195" s="47"/>
      <c r="M195" s="47"/>
      <c r="N195" s="51"/>
      <c r="O195" s="47"/>
      <c r="P195" s="47"/>
      <c r="Q195" s="51"/>
      <c r="R195" s="47"/>
      <c r="S195" s="47"/>
      <c r="T195" s="51"/>
      <c r="U195" s="47"/>
      <c r="V195" s="47"/>
      <c r="W195" s="51"/>
      <c r="X195" s="47"/>
      <c r="Y195" s="47"/>
      <c r="Z195" s="51">
        <v>2</v>
      </c>
      <c r="AA195" s="47">
        <v>-1.00536065260124E-2</v>
      </c>
      <c r="AB195" s="47">
        <v>4.4999999999999997E-3</v>
      </c>
      <c r="AC195" s="51"/>
      <c r="AD195" s="51"/>
    </row>
    <row r="196" spans="1:30" x14ac:dyDescent="0.3">
      <c r="A196" s="51">
        <v>195</v>
      </c>
      <c r="B196" s="51">
        <v>2</v>
      </c>
      <c r="C196" s="51" t="s">
        <v>4593</v>
      </c>
      <c r="D196" s="51" t="s">
        <v>29</v>
      </c>
      <c r="E196" s="51">
        <v>1365049</v>
      </c>
      <c r="F196" s="51">
        <v>1365503</v>
      </c>
      <c r="G196" s="51"/>
      <c r="H196" s="51"/>
      <c r="I196" s="47"/>
      <c r="J196" s="47"/>
      <c r="K196" s="51"/>
      <c r="L196" s="47"/>
      <c r="M196" s="47"/>
      <c r="N196" s="51"/>
      <c r="O196" s="47"/>
      <c r="P196" s="47"/>
      <c r="Q196" s="51"/>
      <c r="R196" s="47"/>
      <c r="S196" s="47"/>
      <c r="T196" s="51"/>
      <c r="U196" s="47"/>
      <c r="V196" s="47"/>
      <c r="W196" s="51"/>
      <c r="X196" s="47"/>
      <c r="Y196" s="47"/>
      <c r="Z196" s="51"/>
      <c r="AA196" s="47"/>
      <c r="AB196" s="47"/>
      <c r="AC196" s="51"/>
      <c r="AD196" s="51"/>
    </row>
    <row r="197" spans="1:30" x14ac:dyDescent="0.3">
      <c r="A197" s="51">
        <v>196</v>
      </c>
      <c r="B197" s="51">
        <v>2</v>
      </c>
      <c r="C197" s="51" t="s">
        <v>4594</v>
      </c>
      <c r="D197" s="51" t="s">
        <v>29</v>
      </c>
      <c r="E197" s="51">
        <v>1757958</v>
      </c>
      <c r="F197" s="51">
        <v>1758024</v>
      </c>
      <c r="G197" s="51"/>
      <c r="H197" s="51"/>
      <c r="I197" s="47"/>
      <c r="J197" s="47"/>
      <c r="K197" s="51"/>
      <c r="L197" s="47"/>
      <c r="M197" s="47"/>
      <c r="N197" s="51"/>
      <c r="O197" s="47"/>
      <c r="P197" s="47"/>
      <c r="Q197" s="51"/>
      <c r="R197" s="47"/>
      <c r="S197" s="47"/>
      <c r="T197" s="51"/>
      <c r="U197" s="47"/>
      <c r="V197" s="47"/>
      <c r="W197" s="51"/>
      <c r="X197" s="47"/>
      <c r="Y197" s="47"/>
      <c r="Z197" s="51"/>
      <c r="AA197" s="47"/>
      <c r="AB197" s="47"/>
      <c r="AC197" s="51"/>
      <c r="AD197" s="51"/>
    </row>
    <row r="198" spans="1:30" x14ac:dyDescent="0.3">
      <c r="A198" s="51">
        <v>197</v>
      </c>
      <c r="B198" s="51">
        <v>2</v>
      </c>
      <c r="C198" s="51" t="s">
        <v>4595</v>
      </c>
      <c r="D198" s="51" t="s">
        <v>92</v>
      </c>
      <c r="E198" s="51">
        <v>139258938</v>
      </c>
      <c r="F198" s="51">
        <v>139259075</v>
      </c>
      <c r="G198" s="51" t="s">
        <v>1683</v>
      </c>
      <c r="H198" s="51"/>
      <c r="I198" s="47"/>
      <c r="J198" s="47"/>
      <c r="K198" s="51">
        <v>2</v>
      </c>
      <c r="L198" s="47">
        <v>-8.6380938298196101E-3</v>
      </c>
      <c r="M198" s="47">
        <v>3.3E-3</v>
      </c>
      <c r="N198" s="51"/>
      <c r="O198" s="47"/>
      <c r="P198" s="47"/>
      <c r="Q198" s="51"/>
      <c r="R198" s="47"/>
      <c r="S198" s="47"/>
      <c r="T198" s="51"/>
      <c r="U198" s="47"/>
      <c r="V198" s="47"/>
      <c r="W198" s="51"/>
      <c r="X198" s="47"/>
      <c r="Y198" s="47"/>
      <c r="Z198" s="51"/>
      <c r="AA198" s="47"/>
      <c r="AB198" s="47"/>
      <c r="AC198" s="51"/>
      <c r="AD198" s="51"/>
    </row>
    <row r="199" spans="1:30" x14ac:dyDescent="0.3">
      <c r="A199" s="51">
        <v>198</v>
      </c>
      <c r="B199" s="51">
        <v>2</v>
      </c>
      <c r="C199" s="51" t="s">
        <v>4596</v>
      </c>
      <c r="D199" s="51" t="s">
        <v>92</v>
      </c>
      <c r="E199" s="51">
        <v>140173956</v>
      </c>
      <c r="F199" s="51">
        <v>140174273</v>
      </c>
      <c r="G199" s="51" t="s">
        <v>1376</v>
      </c>
      <c r="H199" s="51"/>
      <c r="I199" s="47"/>
      <c r="J199" s="47"/>
      <c r="K199" s="51"/>
      <c r="L199" s="47"/>
      <c r="M199" s="47"/>
      <c r="N199" s="51"/>
      <c r="O199" s="47"/>
      <c r="P199" s="47"/>
      <c r="Q199" s="51"/>
      <c r="R199" s="47"/>
      <c r="S199" s="47"/>
      <c r="T199" s="51"/>
      <c r="U199" s="47"/>
      <c r="V199" s="47"/>
      <c r="W199" s="51"/>
      <c r="X199" s="47"/>
      <c r="Y199" s="47"/>
      <c r="Z199" s="51"/>
      <c r="AA199" s="47"/>
      <c r="AB199" s="47"/>
      <c r="AC199" s="51"/>
      <c r="AD199" s="5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5"/>
  <sheetViews>
    <sheetView workbookViewId="0"/>
  </sheetViews>
  <sheetFormatPr defaultRowHeight="14.4" x14ac:dyDescent="0.3"/>
  <sheetData>
    <row r="1" spans="1:31" s="28" customFormat="1" ht="96.6" x14ac:dyDescent="0.3">
      <c r="A1" s="48" t="s">
        <v>9461</v>
      </c>
      <c r="B1" s="48" t="s">
        <v>9462</v>
      </c>
      <c r="C1" s="48" t="s">
        <v>4397</v>
      </c>
      <c r="D1" s="48" t="s">
        <v>4393</v>
      </c>
      <c r="E1" s="48" t="s">
        <v>4219</v>
      </c>
      <c r="F1" s="48" t="s">
        <v>4394</v>
      </c>
      <c r="G1" s="48" t="s">
        <v>9463</v>
      </c>
      <c r="H1" s="48" t="s">
        <v>9464</v>
      </c>
      <c r="I1" s="49" t="s">
        <v>9493</v>
      </c>
      <c r="J1" s="49" t="s">
        <v>9465</v>
      </c>
      <c r="K1" s="48" t="s">
        <v>9466</v>
      </c>
      <c r="L1" s="49" t="s">
        <v>9494</v>
      </c>
      <c r="M1" s="49" t="s">
        <v>9467</v>
      </c>
      <c r="N1" s="48" t="s">
        <v>9468</v>
      </c>
      <c r="O1" s="49" t="s">
        <v>9495</v>
      </c>
      <c r="P1" s="49" t="s">
        <v>9469</v>
      </c>
      <c r="Q1" s="48" t="s">
        <v>9470</v>
      </c>
      <c r="R1" s="49" t="s">
        <v>9496</v>
      </c>
      <c r="S1" s="49" t="s">
        <v>9471</v>
      </c>
      <c r="T1" s="48" t="s">
        <v>9472</v>
      </c>
      <c r="U1" s="49" t="s">
        <v>9497</v>
      </c>
      <c r="V1" s="49" t="s">
        <v>9473</v>
      </c>
      <c r="W1" s="48" t="s">
        <v>9474</v>
      </c>
      <c r="X1" s="49" t="s">
        <v>9498</v>
      </c>
      <c r="Y1" s="49" t="s">
        <v>9475</v>
      </c>
      <c r="Z1" s="48" t="s">
        <v>9476</v>
      </c>
      <c r="AA1" s="49" t="s">
        <v>9499</v>
      </c>
      <c r="AB1" s="49" t="s">
        <v>9477</v>
      </c>
      <c r="AC1" s="48" t="s">
        <v>9500</v>
      </c>
      <c r="AD1" s="49" t="s">
        <v>9501</v>
      </c>
      <c r="AE1" s="48"/>
    </row>
    <row r="2" spans="1:31" x14ac:dyDescent="0.3">
      <c r="A2" s="51">
        <v>1</v>
      </c>
      <c r="B2" s="51">
        <v>8</v>
      </c>
      <c r="C2" s="51" t="s">
        <v>4742</v>
      </c>
      <c r="D2" s="51" t="s">
        <v>15</v>
      </c>
      <c r="E2" s="51">
        <v>27153655</v>
      </c>
      <c r="F2" s="51">
        <v>27155235</v>
      </c>
      <c r="G2" s="51" t="s">
        <v>4741</v>
      </c>
      <c r="H2" s="51"/>
      <c r="I2" s="47"/>
      <c r="J2" s="47"/>
      <c r="K2" s="51"/>
      <c r="L2" s="47"/>
      <c r="M2" s="47"/>
      <c r="N2" s="51"/>
      <c r="O2" s="47"/>
      <c r="P2" s="47"/>
      <c r="Q2" s="51"/>
      <c r="R2" s="47"/>
      <c r="S2" s="47"/>
      <c r="T2" s="51"/>
      <c r="U2" s="47"/>
      <c r="V2" s="47"/>
      <c r="W2" s="51"/>
      <c r="X2" s="47"/>
      <c r="Y2" s="47"/>
      <c r="Z2" s="51"/>
      <c r="AA2" s="47"/>
      <c r="AB2" s="47"/>
      <c r="AC2" s="51"/>
      <c r="AD2" s="47"/>
    </row>
    <row r="3" spans="1:31" x14ac:dyDescent="0.3">
      <c r="A3" s="51">
        <v>2</v>
      </c>
      <c r="B3" s="51">
        <v>6</v>
      </c>
      <c r="C3" s="51" t="s">
        <v>4743</v>
      </c>
      <c r="D3" s="51" t="s">
        <v>24</v>
      </c>
      <c r="E3" s="51">
        <v>247712110</v>
      </c>
      <c r="F3" s="51">
        <v>247712592</v>
      </c>
      <c r="G3" s="51" t="s">
        <v>3590</v>
      </c>
      <c r="H3" s="51"/>
      <c r="I3" s="47"/>
      <c r="J3" s="47"/>
      <c r="K3" s="51"/>
      <c r="L3" s="47"/>
      <c r="M3" s="47"/>
      <c r="N3" s="51"/>
      <c r="O3" s="47"/>
      <c r="P3" s="47"/>
      <c r="Q3" s="51"/>
      <c r="R3" s="47"/>
      <c r="S3" s="47"/>
      <c r="T3" s="51"/>
      <c r="U3" s="47"/>
      <c r="V3" s="47"/>
      <c r="W3" s="51"/>
      <c r="X3" s="47"/>
      <c r="Y3" s="47"/>
      <c r="Z3" s="51"/>
      <c r="AA3" s="47"/>
      <c r="AB3" s="47"/>
      <c r="AC3" s="51"/>
      <c r="AD3" s="47"/>
    </row>
    <row r="4" spans="1:31" x14ac:dyDescent="0.3">
      <c r="A4" s="51">
        <v>3</v>
      </c>
      <c r="B4" s="51">
        <v>6</v>
      </c>
      <c r="C4" s="51" t="s">
        <v>4745</v>
      </c>
      <c r="D4" s="51" t="s">
        <v>41</v>
      </c>
      <c r="E4" s="51">
        <v>32120625</v>
      </c>
      <c r="F4" s="51">
        <v>32121250</v>
      </c>
      <c r="G4" s="51" t="s">
        <v>4744</v>
      </c>
      <c r="H4" s="51">
        <v>2</v>
      </c>
      <c r="I4" s="47">
        <v>4.01576613330497E-3</v>
      </c>
      <c r="J4" s="47">
        <v>1.7000000000000001E-2</v>
      </c>
      <c r="K4" s="51"/>
      <c r="L4" s="47"/>
      <c r="M4" s="47"/>
      <c r="N4" s="51"/>
      <c r="O4" s="47"/>
      <c r="P4" s="47"/>
      <c r="Q4" s="51"/>
      <c r="R4" s="47"/>
      <c r="S4" s="47"/>
      <c r="T4" s="51"/>
      <c r="U4" s="47"/>
      <c r="V4" s="47"/>
      <c r="W4" s="51"/>
      <c r="X4" s="47"/>
      <c r="Y4" s="47"/>
      <c r="Z4" s="51"/>
      <c r="AA4" s="47"/>
      <c r="AB4" s="47"/>
      <c r="AC4" s="51"/>
      <c r="AD4" s="47"/>
    </row>
    <row r="5" spans="1:31" x14ac:dyDescent="0.3">
      <c r="A5" s="51">
        <v>4</v>
      </c>
      <c r="B5" s="51">
        <v>5</v>
      </c>
      <c r="C5" s="51" t="s">
        <v>4747</v>
      </c>
      <c r="D5" s="51" t="s">
        <v>72</v>
      </c>
      <c r="E5" s="51">
        <v>177012117</v>
      </c>
      <c r="F5" s="51">
        <v>177012707</v>
      </c>
      <c r="G5" s="51" t="s">
        <v>4746</v>
      </c>
      <c r="H5" s="51"/>
      <c r="I5" s="47"/>
      <c r="J5" s="47"/>
      <c r="K5" s="51"/>
      <c r="L5" s="47"/>
      <c r="M5" s="47"/>
      <c r="N5" s="51"/>
      <c r="O5" s="47"/>
      <c r="P5" s="47"/>
      <c r="Q5" s="51"/>
      <c r="R5" s="47"/>
      <c r="S5" s="47"/>
      <c r="T5" s="51"/>
      <c r="U5" s="47"/>
      <c r="V5" s="47"/>
      <c r="W5" s="51"/>
      <c r="X5" s="47"/>
      <c r="Y5" s="47"/>
      <c r="Z5" s="51"/>
      <c r="AA5" s="47"/>
      <c r="AB5" s="47"/>
      <c r="AC5" s="51"/>
      <c r="AD5" s="47"/>
    </row>
    <row r="6" spans="1:31" x14ac:dyDescent="0.3">
      <c r="A6" s="51">
        <v>5</v>
      </c>
      <c r="B6" s="51">
        <v>5</v>
      </c>
      <c r="C6" s="51" t="s">
        <v>4749</v>
      </c>
      <c r="D6" s="51" t="s">
        <v>15</v>
      </c>
      <c r="E6" s="51">
        <v>27197239</v>
      </c>
      <c r="F6" s="51">
        <v>27198190</v>
      </c>
      <c r="G6" s="51" t="s">
        <v>4748</v>
      </c>
      <c r="H6" s="51"/>
      <c r="I6" s="47"/>
      <c r="J6" s="47"/>
      <c r="K6" s="51"/>
      <c r="L6" s="47"/>
      <c r="M6" s="47"/>
      <c r="N6" s="51">
        <v>2</v>
      </c>
      <c r="O6" s="47">
        <v>-7.7709883393027096E-3</v>
      </c>
      <c r="P6" s="47">
        <v>2.7300000000000001E-2</v>
      </c>
      <c r="Q6" s="51"/>
      <c r="R6" s="47"/>
      <c r="S6" s="47"/>
      <c r="T6" s="51">
        <v>2</v>
      </c>
      <c r="U6" s="47">
        <v>7.3256339000071398E-3</v>
      </c>
      <c r="V6" s="47">
        <v>4.0849999999999997E-2</v>
      </c>
      <c r="W6" s="51"/>
      <c r="X6" s="47"/>
      <c r="Y6" s="47"/>
      <c r="Z6" s="51"/>
      <c r="AA6" s="47"/>
      <c r="AB6" s="47"/>
      <c r="AC6" s="51">
        <v>2</v>
      </c>
      <c r="AD6" s="47">
        <v>3.2849999999999997E-2</v>
      </c>
    </row>
    <row r="7" spans="1:31" x14ac:dyDescent="0.3">
      <c r="A7" s="51">
        <v>6</v>
      </c>
      <c r="B7" s="51">
        <v>5</v>
      </c>
      <c r="C7" s="51" t="s">
        <v>4750</v>
      </c>
      <c r="D7" s="51" t="s">
        <v>29</v>
      </c>
      <c r="E7" s="51">
        <v>120684721</v>
      </c>
      <c r="F7" s="51">
        <v>120685318</v>
      </c>
      <c r="G7" s="51"/>
      <c r="H7" s="51"/>
      <c r="I7" s="47"/>
      <c r="J7" s="47"/>
      <c r="K7" s="51"/>
      <c r="L7" s="47"/>
      <c r="M7" s="47"/>
      <c r="N7" s="51"/>
      <c r="O7" s="47"/>
      <c r="P7" s="47"/>
      <c r="Q7" s="51"/>
      <c r="R7" s="47"/>
      <c r="S7" s="47"/>
      <c r="T7" s="51"/>
      <c r="U7" s="47"/>
      <c r="V7" s="47"/>
      <c r="W7" s="51"/>
      <c r="X7" s="47"/>
      <c r="Y7" s="47"/>
      <c r="Z7" s="51"/>
      <c r="AA7" s="47"/>
      <c r="AB7" s="47"/>
      <c r="AC7" s="51"/>
      <c r="AD7" s="47"/>
    </row>
    <row r="8" spans="1:31" x14ac:dyDescent="0.3">
      <c r="A8" s="51">
        <v>7</v>
      </c>
      <c r="B8" s="51">
        <v>4</v>
      </c>
      <c r="C8" s="51" t="s">
        <v>4752</v>
      </c>
      <c r="D8" s="51" t="s">
        <v>3</v>
      </c>
      <c r="E8" s="51">
        <v>51717674</v>
      </c>
      <c r="F8" s="51">
        <v>51718113</v>
      </c>
      <c r="G8" s="51" t="s">
        <v>4751</v>
      </c>
      <c r="H8" s="51"/>
      <c r="I8" s="47"/>
      <c r="J8" s="47"/>
      <c r="K8" s="51"/>
      <c r="L8" s="47"/>
      <c r="M8" s="47"/>
      <c r="N8" s="51"/>
      <c r="O8" s="47"/>
      <c r="P8" s="47"/>
      <c r="Q8" s="51"/>
      <c r="R8" s="47"/>
      <c r="S8" s="47"/>
      <c r="T8" s="51">
        <v>2</v>
      </c>
      <c r="U8" s="47">
        <v>-5.3740079142435601E-4</v>
      </c>
      <c r="V8" s="47">
        <v>6.7000000000000002E-3</v>
      </c>
      <c r="W8" s="51"/>
      <c r="X8" s="47"/>
      <c r="Y8" s="47"/>
      <c r="Z8" s="51"/>
      <c r="AA8" s="47"/>
      <c r="AB8" s="47"/>
      <c r="AC8" s="51"/>
      <c r="AD8" s="47"/>
    </row>
    <row r="9" spans="1:31" x14ac:dyDescent="0.3">
      <c r="A9" s="51">
        <v>8</v>
      </c>
      <c r="B9" s="51">
        <v>4</v>
      </c>
      <c r="C9" s="51" t="s">
        <v>4754</v>
      </c>
      <c r="D9" s="51" t="s">
        <v>33</v>
      </c>
      <c r="E9" s="51">
        <v>110885345</v>
      </c>
      <c r="F9" s="51">
        <v>110885927</v>
      </c>
      <c r="G9" s="51" t="s">
        <v>4753</v>
      </c>
      <c r="H9" s="51"/>
      <c r="I9" s="47"/>
      <c r="J9" s="47"/>
      <c r="K9" s="51"/>
      <c r="L9" s="47"/>
      <c r="M9" s="47"/>
      <c r="N9" s="51"/>
      <c r="O9" s="47"/>
      <c r="P9" s="47"/>
      <c r="Q9" s="51"/>
      <c r="R9" s="47"/>
      <c r="S9" s="47"/>
      <c r="T9" s="51"/>
      <c r="U9" s="47"/>
      <c r="V9" s="47"/>
      <c r="W9" s="51"/>
      <c r="X9" s="47"/>
      <c r="Y9" s="47"/>
      <c r="Z9" s="51"/>
      <c r="AA9" s="47"/>
      <c r="AB9" s="47"/>
      <c r="AC9" s="51"/>
      <c r="AD9" s="47"/>
    </row>
    <row r="10" spans="1:31" x14ac:dyDescent="0.3">
      <c r="A10" s="51">
        <v>9</v>
      </c>
      <c r="B10" s="51">
        <v>4</v>
      </c>
      <c r="C10" s="51" t="s">
        <v>4755</v>
      </c>
      <c r="D10" s="51" t="s">
        <v>72</v>
      </c>
      <c r="E10" s="51">
        <v>177023667</v>
      </c>
      <c r="F10" s="51">
        <v>177024503</v>
      </c>
      <c r="G10" s="51"/>
      <c r="H10" s="51"/>
      <c r="I10" s="47"/>
      <c r="J10" s="47"/>
      <c r="K10" s="51"/>
      <c r="L10" s="47"/>
      <c r="M10" s="47"/>
      <c r="N10" s="51"/>
      <c r="O10" s="47"/>
      <c r="P10" s="47"/>
      <c r="Q10" s="51"/>
      <c r="R10" s="47"/>
      <c r="S10" s="47"/>
      <c r="T10" s="51"/>
      <c r="U10" s="47"/>
      <c r="V10" s="47"/>
      <c r="W10" s="51"/>
      <c r="X10" s="47"/>
      <c r="Y10" s="47"/>
      <c r="Z10" s="51"/>
      <c r="AA10" s="47"/>
      <c r="AB10" s="47"/>
      <c r="AC10" s="51"/>
      <c r="AD10" s="47"/>
    </row>
    <row r="11" spans="1:31" x14ac:dyDescent="0.3">
      <c r="A11" s="51">
        <v>10</v>
      </c>
      <c r="B11" s="51">
        <v>4</v>
      </c>
      <c r="C11" s="51" t="s">
        <v>4756</v>
      </c>
      <c r="D11" s="51" t="s">
        <v>100</v>
      </c>
      <c r="E11" s="51">
        <v>46472568</v>
      </c>
      <c r="F11" s="51">
        <v>46473344</v>
      </c>
      <c r="G11" s="51"/>
      <c r="H11" s="51"/>
      <c r="I11" s="47"/>
      <c r="J11" s="47"/>
      <c r="K11" s="51"/>
      <c r="L11" s="47"/>
      <c r="M11" s="47"/>
      <c r="N11" s="51"/>
      <c r="O11" s="47"/>
      <c r="P11" s="47"/>
      <c r="Q11" s="51"/>
      <c r="R11" s="47"/>
      <c r="S11" s="47"/>
      <c r="T11" s="51"/>
      <c r="U11" s="47"/>
      <c r="V11" s="47"/>
      <c r="W11" s="51"/>
      <c r="X11" s="47"/>
      <c r="Y11" s="47"/>
      <c r="Z11" s="51"/>
      <c r="AA11" s="47"/>
      <c r="AB11" s="47"/>
      <c r="AC11" s="51"/>
      <c r="AD11" s="47"/>
    </row>
    <row r="12" spans="1:31" x14ac:dyDescent="0.3">
      <c r="A12" s="51">
        <v>11</v>
      </c>
      <c r="B12" s="51">
        <v>4</v>
      </c>
      <c r="C12" s="51" t="s">
        <v>4757</v>
      </c>
      <c r="D12" s="51" t="s">
        <v>104</v>
      </c>
      <c r="E12" s="51">
        <v>4864430</v>
      </c>
      <c r="F12" s="51">
        <v>4864903</v>
      </c>
      <c r="G12" s="51" t="s">
        <v>3056</v>
      </c>
      <c r="H12" s="51"/>
      <c r="I12" s="47"/>
      <c r="J12" s="47"/>
      <c r="K12" s="51"/>
      <c r="L12" s="47"/>
      <c r="M12" s="47"/>
      <c r="N12" s="51"/>
      <c r="O12" s="47"/>
      <c r="P12" s="47"/>
      <c r="Q12" s="51"/>
      <c r="R12" s="47"/>
      <c r="S12" s="47"/>
      <c r="T12" s="51"/>
      <c r="U12" s="47"/>
      <c r="V12" s="47"/>
      <c r="W12" s="51"/>
      <c r="X12" s="47"/>
      <c r="Y12" s="47"/>
      <c r="Z12" s="51"/>
      <c r="AA12" s="47"/>
      <c r="AB12" s="47"/>
      <c r="AC12" s="51"/>
      <c r="AD12" s="47"/>
    </row>
    <row r="13" spans="1:31" x14ac:dyDescent="0.3">
      <c r="A13" s="51">
        <v>12</v>
      </c>
      <c r="B13" s="51">
        <v>4</v>
      </c>
      <c r="C13" s="51" t="s">
        <v>4759</v>
      </c>
      <c r="D13" s="51" t="s">
        <v>41</v>
      </c>
      <c r="E13" s="51">
        <v>25042090</v>
      </c>
      <c r="F13" s="51">
        <v>25042549</v>
      </c>
      <c r="G13" s="51" t="s">
        <v>4758</v>
      </c>
      <c r="H13" s="51"/>
      <c r="I13" s="47"/>
      <c r="J13" s="47"/>
      <c r="K13" s="51">
        <v>2</v>
      </c>
      <c r="L13" s="47">
        <v>-3.2550934512664301E-4</v>
      </c>
      <c r="M13" s="47">
        <v>1.2699999999999999E-2</v>
      </c>
      <c r="N13" s="51"/>
      <c r="O13" s="47"/>
      <c r="P13" s="47"/>
      <c r="Q13" s="51"/>
      <c r="R13" s="47"/>
      <c r="S13" s="47"/>
      <c r="T13" s="51"/>
      <c r="U13" s="47"/>
      <c r="V13" s="47"/>
      <c r="W13" s="51"/>
      <c r="X13" s="47"/>
      <c r="Y13" s="47"/>
      <c r="Z13" s="51"/>
      <c r="AA13" s="47"/>
      <c r="AB13" s="47"/>
      <c r="AC13" s="51"/>
      <c r="AD13" s="47"/>
    </row>
    <row r="14" spans="1:31" x14ac:dyDescent="0.3">
      <c r="A14" s="51">
        <v>13</v>
      </c>
      <c r="B14" s="51">
        <v>4</v>
      </c>
      <c r="C14" s="51" t="s">
        <v>4761</v>
      </c>
      <c r="D14" s="51" t="s">
        <v>15</v>
      </c>
      <c r="E14" s="51">
        <v>27199726</v>
      </c>
      <c r="F14" s="51">
        <v>27199917</v>
      </c>
      <c r="G14" s="51" t="s">
        <v>4760</v>
      </c>
      <c r="H14" s="51"/>
      <c r="I14" s="47"/>
      <c r="J14" s="47"/>
      <c r="K14" s="51"/>
      <c r="L14" s="47"/>
      <c r="M14" s="47"/>
      <c r="N14" s="51"/>
      <c r="O14" s="47"/>
      <c r="P14" s="47"/>
      <c r="Q14" s="51"/>
      <c r="R14" s="47"/>
      <c r="S14" s="47"/>
      <c r="T14" s="51"/>
      <c r="U14" s="47"/>
      <c r="V14" s="47"/>
      <c r="W14" s="51"/>
      <c r="X14" s="47"/>
      <c r="Y14" s="47"/>
      <c r="Z14" s="51"/>
      <c r="AA14" s="47"/>
      <c r="AB14" s="47"/>
      <c r="AC14" s="51"/>
      <c r="AD14" s="47"/>
    </row>
    <row r="15" spans="1:31" x14ac:dyDescent="0.3">
      <c r="A15" s="51">
        <v>14</v>
      </c>
      <c r="B15" s="51">
        <v>3</v>
      </c>
      <c r="C15" s="51" t="s">
        <v>4763</v>
      </c>
      <c r="D15" s="51" t="s">
        <v>24</v>
      </c>
      <c r="E15" s="51">
        <v>25257505</v>
      </c>
      <c r="F15" s="51">
        <v>25257979</v>
      </c>
      <c r="G15" s="51" t="s">
        <v>4762</v>
      </c>
      <c r="H15" s="51"/>
      <c r="I15" s="47"/>
      <c r="J15" s="47"/>
      <c r="K15" s="51"/>
      <c r="L15" s="47"/>
      <c r="M15" s="47"/>
      <c r="N15" s="51"/>
      <c r="O15" s="47"/>
      <c r="P15" s="47"/>
      <c r="Q15" s="51"/>
      <c r="R15" s="47"/>
      <c r="S15" s="47"/>
      <c r="T15" s="51"/>
      <c r="U15" s="47"/>
      <c r="V15" s="47"/>
      <c r="W15" s="51"/>
      <c r="X15" s="47"/>
      <c r="Y15" s="47"/>
      <c r="Z15" s="51"/>
      <c r="AA15" s="47"/>
      <c r="AB15" s="47"/>
      <c r="AC15" s="51"/>
      <c r="AD15" s="47"/>
    </row>
    <row r="16" spans="1:31" x14ac:dyDescent="0.3">
      <c r="A16" s="51">
        <v>15</v>
      </c>
      <c r="B16" s="51">
        <v>3</v>
      </c>
      <c r="C16" s="51" t="s">
        <v>4765</v>
      </c>
      <c r="D16" s="51" t="s">
        <v>56</v>
      </c>
      <c r="E16" s="51">
        <v>60738995</v>
      </c>
      <c r="F16" s="51">
        <v>60739020</v>
      </c>
      <c r="G16" s="51" t="s">
        <v>4764</v>
      </c>
      <c r="H16" s="51"/>
      <c r="I16" s="47"/>
      <c r="J16" s="47"/>
      <c r="K16" s="51"/>
      <c r="L16" s="47"/>
      <c r="M16" s="47"/>
      <c r="N16" s="51"/>
      <c r="O16" s="47"/>
      <c r="P16" s="47"/>
      <c r="Q16" s="51"/>
      <c r="R16" s="47"/>
      <c r="S16" s="47"/>
      <c r="T16" s="51"/>
      <c r="U16" s="47"/>
      <c r="V16" s="47"/>
      <c r="W16" s="51"/>
      <c r="X16" s="47"/>
      <c r="Y16" s="47"/>
      <c r="Z16" s="51"/>
      <c r="AA16" s="47"/>
      <c r="AB16" s="47"/>
      <c r="AC16" s="51"/>
      <c r="AD16" s="47"/>
    </row>
    <row r="17" spans="1:30" x14ac:dyDescent="0.3">
      <c r="A17" s="51">
        <v>16</v>
      </c>
      <c r="B17" s="51">
        <v>3</v>
      </c>
      <c r="C17" s="51" t="s">
        <v>4767</v>
      </c>
      <c r="D17" s="51" t="s">
        <v>3</v>
      </c>
      <c r="E17" s="51">
        <v>58132093</v>
      </c>
      <c r="F17" s="51">
        <v>58132559</v>
      </c>
      <c r="G17" s="51" t="s">
        <v>4766</v>
      </c>
      <c r="H17" s="51"/>
      <c r="I17" s="47"/>
      <c r="J17" s="47"/>
      <c r="K17" s="51"/>
      <c r="L17" s="47"/>
      <c r="M17" s="47"/>
      <c r="N17" s="51"/>
      <c r="O17" s="47"/>
      <c r="P17" s="47"/>
      <c r="Q17" s="51">
        <v>2</v>
      </c>
      <c r="R17" s="47">
        <v>-8.8721854890648905E-3</v>
      </c>
      <c r="S17" s="47">
        <v>1.43E-2</v>
      </c>
      <c r="T17" s="51"/>
      <c r="U17" s="47"/>
      <c r="V17" s="47"/>
      <c r="W17" s="51"/>
      <c r="X17" s="47"/>
      <c r="Y17" s="47"/>
      <c r="Z17" s="51"/>
      <c r="AA17" s="47"/>
      <c r="AB17" s="47"/>
      <c r="AC17" s="51"/>
      <c r="AD17" s="47"/>
    </row>
    <row r="18" spans="1:30" x14ac:dyDescent="0.3">
      <c r="A18" s="51">
        <v>17</v>
      </c>
      <c r="B18" s="51">
        <v>3</v>
      </c>
      <c r="C18" s="51" t="s">
        <v>4769</v>
      </c>
      <c r="D18" s="51" t="s">
        <v>3</v>
      </c>
      <c r="E18" s="51">
        <v>54891213</v>
      </c>
      <c r="F18" s="51">
        <v>54891637</v>
      </c>
      <c r="G18" s="51" t="s">
        <v>4768</v>
      </c>
      <c r="H18" s="51"/>
      <c r="I18" s="47"/>
      <c r="J18" s="47"/>
      <c r="K18" s="51"/>
      <c r="L18" s="47"/>
      <c r="M18" s="47"/>
      <c r="N18" s="51"/>
      <c r="O18" s="47"/>
      <c r="P18" s="47"/>
      <c r="Q18" s="51"/>
      <c r="R18" s="47"/>
      <c r="S18" s="47"/>
      <c r="T18" s="51">
        <v>2</v>
      </c>
      <c r="U18" s="47">
        <v>-5.9490053668001704E-3</v>
      </c>
      <c r="V18" s="47">
        <v>4.4000000000000003E-3</v>
      </c>
      <c r="W18" s="51"/>
      <c r="X18" s="47"/>
      <c r="Y18" s="47"/>
      <c r="Z18" s="51"/>
      <c r="AA18" s="47"/>
      <c r="AB18" s="47"/>
      <c r="AC18" s="51"/>
      <c r="AD18" s="47"/>
    </row>
    <row r="19" spans="1:30" x14ac:dyDescent="0.3">
      <c r="A19" s="51">
        <v>18</v>
      </c>
      <c r="B19" s="51">
        <v>3</v>
      </c>
      <c r="C19" s="51" t="s">
        <v>4771</v>
      </c>
      <c r="D19" s="51" t="s">
        <v>33</v>
      </c>
      <c r="E19" s="51">
        <v>41593416</v>
      </c>
      <c r="F19" s="51">
        <v>41593583</v>
      </c>
      <c r="G19" s="51" t="s">
        <v>4770</v>
      </c>
      <c r="H19" s="51"/>
      <c r="I19" s="47"/>
      <c r="J19" s="47"/>
      <c r="K19" s="51"/>
      <c r="L19" s="47"/>
      <c r="M19" s="47"/>
      <c r="N19" s="51"/>
      <c r="O19" s="47"/>
      <c r="P19" s="47"/>
      <c r="Q19" s="51"/>
      <c r="R19" s="47"/>
      <c r="S19" s="47"/>
      <c r="T19" s="51"/>
      <c r="U19" s="47"/>
      <c r="V19" s="47"/>
      <c r="W19" s="51"/>
      <c r="X19" s="47"/>
      <c r="Y19" s="47"/>
      <c r="Z19" s="51"/>
      <c r="AA19" s="47"/>
      <c r="AB19" s="47"/>
      <c r="AC19" s="51"/>
      <c r="AD19" s="47"/>
    </row>
    <row r="20" spans="1:30" x14ac:dyDescent="0.3">
      <c r="A20" s="51">
        <v>19</v>
      </c>
      <c r="B20" s="51">
        <v>3</v>
      </c>
      <c r="C20" s="51" t="s">
        <v>4772</v>
      </c>
      <c r="D20" s="51" t="s">
        <v>33</v>
      </c>
      <c r="E20" s="51">
        <v>113496400</v>
      </c>
      <c r="F20" s="51">
        <v>113496683</v>
      </c>
      <c r="G20" s="51" t="s">
        <v>233</v>
      </c>
      <c r="H20" s="51"/>
      <c r="I20" s="47"/>
      <c r="J20" s="47"/>
      <c r="K20" s="51"/>
      <c r="L20" s="47"/>
      <c r="M20" s="47"/>
      <c r="N20" s="51"/>
      <c r="O20" s="47"/>
      <c r="P20" s="47"/>
      <c r="Q20" s="51"/>
      <c r="R20" s="47"/>
      <c r="S20" s="47"/>
      <c r="T20" s="51"/>
      <c r="U20" s="47"/>
      <c r="V20" s="47"/>
      <c r="W20" s="51"/>
      <c r="X20" s="47"/>
      <c r="Y20" s="47"/>
      <c r="Z20" s="51"/>
      <c r="AA20" s="47"/>
      <c r="AB20" s="47"/>
      <c r="AC20" s="51"/>
      <c r="AD20" s="47"/>
    </row>
    <row r="21" spans="1:30" x14ac:dyDescent="0.3">
      <c r="A21" s="51">
        <v>20</v>
      </c>
      <c r="B21" s="51">
        <v>3</v>
      </c>
      <c r="C21" s="51" t="s">
        <v>4774</v>
      </c>
      <c r="D21" s="51" t="s">
        <v>0</v>
      </c>
      <c r="E21" s="51">
        <v>42749336</v>
      </c>
      <c r="F21" s="51">
        <v>42749886</v>
      </c>
      <c r="G21" s="51" t="s">
        <v>4773</v>
      </c>
      <c r="H21" s="51"/>
      <c r="I21" s="47"/>
      <c r="J21" s="47"/>
      <c r="K21" s="51"/>
      <c r="L21" s="47"/>
      <c r="M21" s="47"/>
      <c r="N21" s="51"/>
      <c r="O21" s="47"/>
      <c r="P21" s="47"/>
      <c r="Q21" s="51"/>
      <c r="R21" s="47"/>
      <c r="S21" s="47"/>
      <c r="T21" s="51"/>
      <c r="U21" s="47"/>
      <c r="V21" s="47"/>
      <c r="W21" s="51"/>
      <c r="X21" s="47"/>
      <c r="Y21" s="47"/>
      <c r="Z21" s="51"/>
      <c r="AA21" s="47"/>
      <c r="AB21" s="47"/>
      <c r="AC21" s="51"/>
      <c r="AD21" s="47"/>
    </row>
    <row r="22" spans="1:30" x14ac:dyDescent="0.3">
      <c r="A22" s="51">
        <v>21</v>
      </c>
      <c r="B22" s="51">
        <v>3</v>
      </c>
      <c r="C22" s="51" t="s">
        <v>4776</v>
      </c>
      <c r="D22" s="51" t="s">
        <v>72</v>
      </c>
      <c r="E22" s="51">
        <v>177025859</v>
      </c>
      <c r="F22" s="51">
        <v>177025999</v>
      </c>
      <c r="G22" s="51" t="s">
        <v>4775</v>
      </c>
      <c r="H22" s="51"/>
      <c r="I22" s="47"/>
      <c r="J22" s="47"/>
      <c r="K22" s="51"/>
      <c r="L22" s="47"/>
      <c r="M22" s="47"/>
      <c r="N22" s="51"/>
      <c r="O22" s="47"/>
      <c r="P22" s="47"/>
      <c r="Q22" s="51"/>
      <c r="R22" s="47"/>
      <c r="S22" s="47"/>
      <c r="T22" s="51"/>
      <c r="U22" s="47"/>
      <c r="V22" s="47"/>
      <c r="W22" s="51"/>
      <c r="X22" s="47"/>
      <c r="Y22" s="47"/>
      <c r="Z22" s="51"/>
      <c r="AA22" s="47"/>
      <c r="AB22" s="47"/>
      <c r="AC22" s="51"/>
      <c r="AD22" s="47"/>
    </row>
    <row r="23" spans="1:30" x14ac:dyDescent="0.3">
      <c r="A23" s="51">
        <v>22</v>
      </c>
      <c r="B23" s="51">
        <v>3</v>
      </c>
      <c r="C23" s="51" t="s">
        <v>4778</v>
      </c>
      <c r="D23" s="51" t="s">
        <v>7</v>
      </c>
      <c r="E23" s="51">
        <v>36421857</v>
      </c>
      <c r="F23" s="51">
        <v>36421956</v>
      </c>
      <c r="G23" s="51" t="s">
        <v>4777</v>
      </c>
      <c r="H23" s="51"/>
      <c r="I23" s="47"/>
      <c r="J23" s="47"/>
      <c r="K23" s="51"/>
      <c r="L23" s="47"/>
      <c r="M23" s="47"/>
      <c r="N23" s="51"/>
      <c r="O23" s="47"/>
      <c r="P23" s="47"/>
      <c r="Q23" s="51"/>
      <c r="R23" s="47"/>
      <c r="S23" s="47"/>
      <c r="T23" s="51"/>
      <c r="U23" s="47"/>
      <c r="V23" s="47"/>
      <c r="W23" s="51"/>
      <c r="X23" s="47"/>
      <c r="Y23" s="47"/>
      <c r="Z23" s="51"/>
      <c r="AA23" s="47"/>
      <c r="AB23" s="47"/>
      <c r="AC23" s="51"/>
      <c r="AD23" s="47"/>
    </row>
    <row r="24" spans="1:30" x14ac:dyDescent="0.3">
      <c r="A24" s="51">
        <v>23</v>
      </c>
      <c r="B24" s="51">
        <v>3</v>
      </c>
      <c r="C24" s="51" t="s">
        <v>4780</v>
      </c>
      <c r="D24" s="51" t="s">
        <v>100</v>
      </c>
      <c r="E24" s="51">
        <v>45608448</v>
      </c>
      <c r="F24" s="51">
        <v>45608517</v>
      </c>
      <c r="G24" s="51" t="s">
        <v>4779</v>
      </c>
      <c r="H24" s="51"/>
      <c r="I24" s="47"/>
      <c r="J24" s="47"/>
      <c r="K24" s="51"/>
      <c r="L24" s="47"/>
      <c r="M24" s="47"/>
      <c r="N24" s="51"/>
      <c r="O24" s="47"/>
      <c r="P24" s="47"/>
      <c r="Q24" s="51"/>
      <c r="R24" s="47"/>
      <c r="S24" s="47"/>
      <c r="T24" s="51"/>
      <c r="U24" s="47"/>
      <c r="V24" s="47"/>
      <c r="W24" s="51"/>
      <c r="X24" s="47"/>
      <c r="Y24" s="47"/>
      <c r="Z24" s="51"/>
      <c r="AA24" s="47"/>
      <c r="AB24" s="47"/>
      <c r="AC24" s="51"/>
      <c r="AD24" s="47"/>
    </row>
    <row r="25" spans="1:30" x14ac:dyDescent="0.3">
      <c r="A25" s="51">
        <v>24</v>
      </c>
      <c r="B25" s="51">
        <v>3</v>
      </c>
      <c r="C25" s="51" t="s">
        <v>4782</v>
      </c>
      <c r="D25" s="51" t="s">
        <v>104</v>
      </c>
      <c r="E25" s="51">
        <v>87770357</v>
      </c>
      <c r="F25" s="51">
        <v>87770783</v>
      </c>
      <c r="G25" s="51" t="s">
        <v>4781</v>
      </c>
      <c r="H25" s="51"/>
      <c r="I25" s="47"/>
      <c r="J25" s="47"/>
      <c r="K25" s="51"/>
      <c r="L25" s="47"/>
      <c r="M25" s="47"/>
      <c r="N25" s="51"/>
      <c r="O25" s="47"/>
      <c r="P25" s="47"/>
      <c r="Q25" s="51"/>
      <c r="R25" s="47"/>
      <c r="S25" s="47"/>
      <c r="T25" s="51"/>
      <c r="U25" s="47"/>
      <c r="V25" s="47"/>
      <c r="W25" s="51"/>
      <c r="X25" s="47"/>
      <c r="Y25" s="47"/>
      <c r="Z25" s="51"/>
      <c r="AA25" s="47"/>
      <c r="AB25" s="47"/>
      <c r="AC25" s="51"/>
      <c r="AD25" s="47"/>
    </row>
    <row r="26" spans="1:30" x14ac:dyDescent="0.3">
      <c r="A26" s="51">
        <v>25</v>
      </c>
      <c r="B26" s="51">
        <v>3</v>
      </c>
      <c r="C26" s="51" t="s">
        <v>4784</v>
      </c>
      <c r="D26" s="51" t="s">
        <v>88</v>
      </c>
      <c r="E26" s="51">
        <v>180231084</v>
      </c>
      <c r="F26" s="51">
        <v>180231195</v>
      </c>
      <c r="G26" s="51" t="s">
        <v>4783</v>
      </c>
      <c r="H26" s="51"/>
      <c r="I26" s="47"/>
      <c r="J26" s="47"/>
      <c r="K26" s="51"/>
      <c r="L26" s="47"/>
      <c r="M26" s="47"/>
      <c r="N26" s="51"/>
      <c r="O26" s="47"/>
      <c r="P26" s="47"/>
      <c r="Q26" s="51"/>
      <c r="R26" s="47"/>
      <c r="S26" s="47"/>
      <c r="T26" s="51"/>
      <c r="U26" s="47"/>
      <c r="V26" s="47"/>
      <c r="W26" s="51"/>
      <c r="X26" s="47"/>
      <c r="Y26" s="47"/>
      <c r="Z26" s="51"/>
      <c r="AA26" s="47"/>
      <c r="AB26" s="47"/>
      <c r="AC26" s="51"/>
      <c r="AD26" s="47"/>
    </row>
    <row r="27" spans="1:30" x14ac:dyDescent="0.3">
      <c r="A27" s="51">
        <v>26</v>
      </c>
      <c r="B27" s="51">
        <v>3</v>
      </c>
      <c r="C27" s="51" t="s">
        <v>4786</v>
      </c>
      <c r="D27" s="51" t="s">
        <v>88</v>
      </c>
      <c r="E27" s="51">
        <v>92930530</v>
      </c>
      <c r="F27" s="51">
        <v>92931174</v>
      </c>
      <c r="G27" s="51" t="s">
        <v>4785</v>
      </c>
      <c r="H27" s="51"/>
      <c r="I27" s="47"/>
      <c r="J27" s="47"/>
      <c r="K27" s="51"/>
      <c r="L27" s="47"/>
      <c r="M27" s="47"/>
      <c r="N27" s="51"/>
      <c r="O27" s="47"/>
      <c r="P27" s="47"/>
      <c r="Q27" s="51"/>
      <c r="R27" s="47"/>
      <c r="S27" s="47"/>
      <c r="T27" s="51"/>
      <c r="U27" s="47"/>
      <c r="V27" s="47"/>
      <c r="W27" s="51"/>
      <c r="X27" s="47"/>
      <c r="Y27" s="47"/>
      <c r="Z27" s="51"/>
      <c r="AA27" s="47"/>
      <c r="AB27" s="47"/>
      <c r="AC27" s="51"/>
      <c r="AD27" s="47"/>
    </row>
    <row r="28" spans="1:30" x14ac:dyDescent="0.3">
      <c r="A28" s="51">
        <v>27</v>
      </c>
      <c r="B28" s="51">
        <v>3</v>
      </c>
      <c r="C28" s="51" t="s">
        <v>4787</v>
      </c>
      <c r="D28" s="51" t="s">
        <v>88</v>
      </c>
      <c r="E28" s="51">
        <v>92929372</v>
      </c>
      <c r="F28" s="51">
        <v>92929680</v>
      </c>
      <c r="G28" s="51" t="s">
        <v>4785</v>
      </c>
      <c r="H28" s="51"/>
      <c r="I28" s="47"/>
      <c r="J28" s="47"/>
      <c r="K28" s="51"/>
      <c r="L28" s="47"/>
      <c r="M28" s="47"/>
      <c r="N28" s="51"/>
      <c r="O28" s="47"/>
      <c r="P28" s="47"/>
      <c r="Q28" s="51"/>
      <c r="R28" s="47"/>
      <c r="S28" s="47"/>
      <c r="T28" s="51"/>
      <c r="U28" s="47"/>
      <c r="V28" s="47"/>
      <c r="W28" s="51"/>
      <c r="X28" s="47"/>
      <c r="Y28" s="47"/>
      <c r="Z28" s="51"/>
      <c r="AA28" s="47"/>
      <c r="AB28" s="47"/>
      <c r="AC28" s="51"/>
      <c r="AD28" s="47"/>
    </row>
    <row r="29" spans="1:30" x14ac:dyDescent="0.3">
      <c r="A29" s="51">
        <v>28</v>
      </c>
      <c r="B29" s="51">
        <v>3</v>
      </c>
      <c r="C29" s="51" t="s">
        <v>4789</v>
      </c>
      <c r="D29" s="51" t="s">
        <v>29</v>
      </c>
      <c r="E29" s="51">
        <v>22446721</v>
      </c>
      <c r="F29" s="51">
        <v>22447182</v>
      </c>
      <c r="G29" s="51" t="s">
        <v>4788</v>
      </c>
      <c r="H29" s="51"/>
      <c r="I29" s="47"/>
      <c r="J29" s="47"/>
      <c r="K29" s="51"/>
      <c r="L29" s="47"/>
      <c r="M29" s="47"/>
      <c r="N29" s="51"/>
      <c r="O29" s="47"/>
      <c r="P29" s="47"/>
      <c r="Q29" s="51"/>
      <c r="R29" s="47"/>
      <c r="S29" s="47"/>
      <c r="T29" s="51"/>
      <c r="U29" s="47"/>
      <c r="V29" s="47"/>
      <c r="W29" s="51"/>
      <c r="X29" s="47"/>
      <c r="Y29" s="47"/>
      <c r="Z29" s="51"/>
      <c r="AA29" s="47"/>
      <c r="AB29" s="47"/>
      <c r="AC29" s="51"/>
      <c r="AD29" s="47"/>
    </row>
    <row r="30" spans="1:30" x14ac:dyDescent="0.3">
      <c r="A30" s="51">
        <v>29</v>
      </c>
      <c r="B30" s="51">
        <v>2</v>
      </c>
      <c r="C30" s="51" t="s">
        <v>4790</v>
      </c>
      <c r="D30" s="51" t="s">
        <v>24</v>
      </c>
      <c r="E30" s="51">
        <v>226296868</v>
      </c>
      <c r="F30" s="51">
        <v>226296872</v>
      </c>
      <c r="G30" s="51"/>
      <c r="H30" s="51"/>
      <c r="I30" s="47"/>
      <c r="J30" s="47"/>
      <c r="K30" s="51"/>
      <c r="L30" s="47"/>
      <c r="M30" s="47"/>
      <c r="N30" s="51"/>
      <c r="O30" s="47"/>
      <c r="P30" s="47"/>
      <c r="Q30" s="51"/>
      <c r="R30" s="47"/>
      <c r="S30" s="47"/>
      <c r="T30" s="51"/>
      <c r="U30" s="47"/>
      <c r="V30" s="47"/>
      <c r="W30" s="51"/>
      <c r="X30" s="47"/>
      <c r="Y30" s="47"/>
      <c r="Z30" s="51">
        <v>2</v>
      </c>
      <c r="AA30" s="47">
        <v>-1.29935552759075E-3</v>
      </c>
      <c r="AB30" s="47">
        <v>9.1999999999999998E-3</v>
      </c>
      <c r="AC30" s="51"/>
      <c r="AD30" s="47"/>
    </row>
    <row r="31" spans="1:30" x14ac:dyDescent="0.3">
      <c r="A31" s="51">
        <v>30</v>
      </c>
      <c r="B31" s="51">
        <v>2</v>
      </c>
      <c r="C31" s="51" t="s">
        <v>4791</v>
      </c>
      <c r="D31" s="51" t="s">
        <v>24</v>
      </c>
      <c r="E31" s="51">
        <v>40388223</v>
      </c>
      <c r="F31" s="51">
        <v>40388265</v>
      </c>
      <c r="G31" s="51"/>
      <c r="H31" s="51"/>
      <c r="I31" s="47"/>
      <c r="J31" s="47"/>
      <c r="K31" s="51"/>
      <c r="L31" s="47"/>
      <c r="M31" s="47"/>
      <c r="N31" s="51"/>
      <c r="O31" s="47"/>
      <c r="P31" s="47"/>
      <c r="Q31" s="51"/>
      <c r="R31" s="47"/>
      <c r="S31" s="47"/>
      <c r="T31" s="51"/>
      <c r="U31" s="47"/>
      <c r="V31" s="47"/>
      <c r="W31" s="51"/>
      <c r="X31" s="47"/>
      <c r="Y31" s="47"/>
      <c r="Z31" s="51"/>
      <c r="AA31" s="47"/>
      <c r="AB31" s="47"/>
      <c r="AC31" s="51"/>
      <c r="AD31" s="47"/>
    </row>
    <row r="32" spans="1:30" x14ac:dyDescent="0.3">
      <c r="A32" s="51">
        <v>31</v>
      </c>
      <c r="B32" s="51">
        <v>2</v>
      </c>
      <c r="C32" s="51" t="s">
        <v>4793</v>
      </c>
      <c r="D32" s="51" t="s">
        <v>24</v>
      </c>
      <c r="E32" s="51">
        <v>23697258</v>
      </c>
      <c r="F32" s="51">
        <v>23697507</v>
      </c>
      <c r="G32" s="51" t="s">
        <v>4792</v>
      </c>
      <c r="H32" s="51"/>
      <c r="I32" s="47"/>
      <c r="J32" s="47"/>
      <c r="K32" s="51"/>
      <c r="L32" s="47"/>
      <c r="M32" s="47"/>
      <c r="N32" s="51"/>
      <c r="O32" s="47"/>
      <c r="P32" s="47"/>
      <c r="Q32" s="51"/>
      <c r="R32" s="47"/>
      <c r="S32" s="47"/>
      <c r="T32" s="51"/>
      <c r="U32" s="47"/>
      <c r="V32" s="47"/>
      <c r="W32" s="51"/>
      <c r="X32" s="47"/>
      <c r="Y32" s="47"/>
      <c r="Z32" s="51"/>
      <c r="AA32" s="47"/>
      <c r="AB32" s="47"/>
      <c r="AC32" s="51"/>
      <c r="AD32" s="47"/>
    </row>
    <row r="33" spans="1:30" x14ac:dyDescent="0.3">
      <c r="A33" s="51">
        <v>32</v>
      </c>
      <c r="B33" s="51">
        <v>2</v>
      </c>
      <c r="C33" s="51" t="s">
        <v>4795</v>
      </c>
      <c r="D33" s="51" t="s">
        <v>24</v>
      </c>
      <c r="E33" s="51">
        <v>151345123</v>
      </c>
      <c r="F33" s="51">
        <v>151345182</v>
      </c>
      <c r="G33" s="51" t="s">
        <v>4794</v>
      </c>
      <c r="H33" s="51"/>
      <c r="I33" s="47"/>
      <c r="J33" s="47"/>
      <c r="K33" s="51"/>
      <c r="L33" s="47"/>
      <c r="M33" s="47"/>
      <c r="N33" s="51"/>
      <c r="O33" s="47"/>
      <c r="P33" s="47"/>
      <c r="Q33" s="51"/>
      <c r="R33" s="47"/>
      <c r="S33" s="47"/>
      <c r="T33" s="51"/>
      <c r="U33" s="47"/>
      <c r="V33" s="47"/>
      <c r="W33" s="51"/>
      <c r="X33" s="47"/>
      <c r="Y33" s="47"/>
      <c r="Z33" s="51"/>
      <c r="AA33" s="47"/>
      <c r="AB33" s="47"/>
      <c r="AC33" s="51"/>
      <c r="AD33" s="47"/>
    </row>
    <row r="34" spans="1:30" x14ac:dyDescent="0.3">
      <c r="A34" s="51">
        <v>33</v>
      </c>
      <c r="B34" s="51">
        <v>2</v>
      </c>
      <c r="C34" s="51" t="s">
        <v>4797</v>
      </c>
      <c r="D34" s="51" t="s">
        <v>24</v>
      </c>
      <c r="E34" s="51">
        <v>9714843</v>
      </c>
      <c r="F34" s="51">
        <v>9714846</v>
      </c>
      <c r="G34" s="51" t="s">
        <v>4796</v>
      </c>
      <c r="H34" s="51"/>
      <c r="I34" s="47"/>
      <c r="J34" s="47"/>
      <c r="K34" s="51"/>
      <c r="L34" s="47"/>
      <c r="M34" s="47"/>
      <c r="N34" s="51"/>
      <c r="O34" s="47"/>
      <c r="P34" s="47"/>
      <c r="Q34" s="51"/>
      <c r="R34" s="47"/>
      <c r="S34" s="47"/>
      <c r="T34" s="51"/>
      <c r="U34" s="47"/>
      <c r="V34" s="47"/>
      <c r="W34" s="51"/>
      <c r="X34" s="47"/>
      <c r="Y34" s="47"/>
      <c r="Z34" s="51"/>
      <c r="AA34" s="47"/>
      <c r="AB34" s="47"/>
      <c r="AC34" s="51"/>
      <c r="AD34" s="47"/>
    </row>
    <row r="35" spans="1:30" x14ac:dyDescent="0.3">
      <c r="A35" s="51">
        <v>34</v>
      </c>
      <c r="B35" s="51">
        <v>2</v>
      </c>
      <c r="C35" s="51" t="s">
        <v>4799</v>
      </c>
      <c r="D35" s="51" t="s">
        <v>24</v>
      </c>
      <c r="E35" s="51">
        <v>8412697</v>
      </c>
      <c r="F35" s="51">
        <v>8412850</v>
      </c>
      <c r="G35" s="51" t="s">
        <v>4798</v>
      </c>
      <c r="H35" s="51"/>
      <c r="I35" s="47"/>
      <c r="J35" s="47"/>
      <c r="K35" s="51">
        <v>2</v>
      </c>
      <c r="L35" s="47">
        <v>-1.5726633472432599E-3</v>
      </c>
      <c r="M35" s="47">
        <v>1.1999999999999999E-3</v>
      </c>
      <c r="N35" s="51"/>
      <c r="O35" s="47"/>
      <c r="P35" s="47"/>
      <c r="Q35" s="51"/>
      <c r="R35" s="47"/>
      <c r="S35" s="47"/>
      <c r="T35" s="51"/>
      <c r="U35" s="47"/>
      <c r="V35" s="47"/>
      <c r="W35" s="51"/>
      <c r="X35" s="47"/>
      <c r="Y35" s="47"/>
      <c r="Z35" s="51"/>
      <c r="AA35" s="47"/>
      <c r="AB35" s="47"/>
      <c r="AC35" s="51"/>
      <c r="AD35" s="47"/>
    </row>
    <row r="36" spans="1:30" x14ac:dyDescent="0.3">
      <c r="A36" s="51">
        <v>35</v>
      </c>
      <c r="B36" s="51">
        <v>2</v>
      </c>
      <c r="C36" s="51" t="s">
        <v>4801</v>
      </c>
      <c r="D36" s="51" t="s">
        <v>24</v>
      </c>
      <c r="E36" s="51">
        <v>198608361</v>
      </c>
      <c r="F36" s="51">
        <v>198608384</v>
      </c>
      <c r="G36" s="51" t="s">
        <v>4800</v>
      </c>
      <c r="H36" s="51"/>
      <c r="I36" s="47"/>
      <c r="J36" s="47"/>
      <c r="K36" s="51"/>
      <c r="L36" s="47"/>
      <c r="M36" s="47"/>
      <c r="N36" s="51"/>
      <c r="O36" s="47"/>
      <c r="P36" s="47"/>
      <c r="Q36" s="51"/>
      <c r="R36" s="47"/>
      <c r="S36" s="47"/>
      <c r="T36" s="51"/>
      <c r="U36" s="47"/>
      <c r="V36" s="47"/>
      <c r="W36" s="51"/>
      <c r="X36" s="47"/>
      <c r="Y36" s="47"/>
      <c r="Z36" s="51"/>
      <c r="AA36" s="47"/>
      <c r="AB36" s="47"/>
      <c r="AC36" s="51"/>
      <c r="AD36" s="47"/>
    </row>
    <row r="37" spans="1:30" x14ac:dyDescent="0.3">
      <c r="A37" s="51">
        <v>36</v>
      </c>
      <c r="B37" s="51">
        <v>2</v>
      </c>
      <c r="C37" s="51" t="s">
        <v>4803</v>
      </c>
      <c r="D37" s="51" t="s">
        <v>24</v>
      </c>
      <c r="E37" s="51">
        <v>171154612</v>
      </c>
      <c r="F37" s="51">
        <v>171154803</v>
      </c>
      <c r="G37" s="51" t="s">
        <v>4802</v>
      </c>
      <c r="H37" s="51"/>
      <c r="I37" s="47"/>
      <c r="J37" s="47"/>
      <c r="K37" s="51"/>
      <c r="L37" s="47"/>
      <c r="M37" s="47"/>
      <c r="N37" s="51"/>
      <c r="O37" s="47"/>
      <c r="P37" s="47"/>
      <c r="Q37" s="51"/>
      <c r="R37" s="47"/>
      <c r="S37" s="47"/>
      <c r="T37" s="51"/>
      <c r="U37" s="47"/>
      <c r="V37" s="47"/>
      <c r="W37" s="51"/>
      <c r="X37" s="47"/>
      <c r="Y37" s="47"/>
      <c r="Z37" s="51"/>
      <c r="AA37" s="47"/>
      <c r="AB37" s="47"/>
      <c r="AC37" s="51"/>
      <c r="AD37" s="47"/>
    </row>
    <row r="38" spans="1:30" x14ac:dyDescent="0.3">
      <c r="A38" s="51">
        <v>37</v>
      </c>
      <c r="B38" s="51">
        <v>2</v>
      </c>
      <c r="C38" s="51" t="s">
        <v>4805</v>
      </c>
      <c r="D38" s="51" t="s">
        <v>24</v>
      </c>
      <c r="E38" s="51">
        <v>7842369</v>
      </c>
      <c r="F38" s="51">
        <v>7842407</v>
      </c>
      <c r="G38" s="51" t="s">
        <v>4804</v>
      </c>
      <c r="H38" s="51"/>
      <c r="I38" s="47"/>
      <c r="J38" s="47"/>
      <c r="K38" s="51"/>
      <c r="L38" s="47"/>
      <c r="M38" s="47"/>
      <c r="N38" s="51"/>
      <c r="O38" s="47"/>
      <c r="P38" s="47"/>
      <c r="Q38" s="51"/>
      <c r="R38" s="47"/>
      <c r="S38" s="47"/>
      <c r="T38" s="51"/>
      <c r="U38" s="47"/>
      <c r="V38" s="47"/>
      <c r="W38" s="51"/>
      <c r="X38" s="47"/>
      <c r="Y38" s="47"/>
      <c r="Z38" s="51"/>
      <c r="AA38" s="47"/>
      <c r="AB38" s="47"/>
      <c r="AC38" s="51"/>
      <c r="AD38" s="47"/>
    </row>
    <row r="39" spans="1:30" x14ac:dyDescent="0.3">
      <c r="A39" s="51">
        <v>38</v>
      </c>
      <c r="B39" s="51">
        <v>2</v>
      </c>
      <c r="C39" s="51" t="s">
        <v>4806</v>
      </c>
      <c r="D39" s="51" t="s">
        <v>224</v>
      </c>
      <c r="E39" s="51">
        <v>530805</v>
      </c>
      <c r="F39" s="51">
        <v>530837</v>
      </c>
      <c r="G39" s="51" t="s">
        <v>585</v>
      </c>
      <c r="H39" s="51"/>
      <c r="I39" s="47"/>
      <c r="J39" s="47"/>
      <c r="K39" s="51"/>
      <c r="L39" s="47"/>
      <c r="M39" s="47"/>
      <c r="N39" s="51"/>
      <c r="O39" s="47"/>
      <c r="P39" s="47"/>
      <c r="Q39" s="51"/>
      <c r="R39" s="47"/>
      <c r="S39" s="47"/>
      <c r="T39" s="51"/>
      <c r="U39" s="47"/>
      <c r="V39" s="47"/>
      <c r="W39" s="51"/>
      <c r="X39" s="47"/>
      <c r="Y39" s="47"/>
      <c r="Z39" s="51"/>
      <c r="AA39" s="47"/>
      <c r="AB39" s="47"/>
      <c r="AC39" s="51"/>
      <c r="AD39" s="47"/>
    </row>
    <row r="40" spans="1:30" x14ac:dyDescent="0.3">
      <c r="A40" s="51">
        <v>39</v>
      </c>
      <c r="B40" s="51">
        <v>2</v>
      </c>
      <c r="C40" s="51" t="s">
        <v>4808</v>
      </c>
      <c r="D40" s="51" t="s">
        <v>224</v>
      </c>
      <c r="E40" s="51">
        <v>26856105</v>
      </c>
      <c r="F40" s="51">
        <v>26856129</v>
      </c>
      <c r="G40" s="51" t="s">
        <v>4807</v>
      </c>
      <c r="H40" s="51"/>
      <c r="I40" s="47"/>
      <c r="J40" s="47"/>
      <c r="K40" s="51"/>
      <c r="L40" s="47"/>
      <c r="M40" s="47"/>
      <c r="N40" s="51"/>
      <c r="O40" s="47"/>
      <c r="P40" s="47"/>
      <c r="Q40" s="51"/>
      <c r="R40" s="47"/>
      <c r="S40" s="47"/>
      <c r="T40" s="51"/>
      <c r="U40" s="47"/>
      <c r="V40" s="47"/>
      <c r="W40" s="51"/>
      <c r="X40" s="47"/>
      <c r="Y40" s="47"/>
      <c r="Z40" s="51"/>
      <c r="AA40" s="47"/>
      <c r="AB40" s="47"/>
      <c r="AC40" s="51"/>
      <c r="AD40" s="47"/>
    </row>
    <row r="41" spans="1:30" x14ac:dyDescent="0.3">
      <c r="A41" s="51">
        <v>40</v>
      </c>
      <c r="B41" s="51">
        <v>2</v>
      </c>
      <c r="C41" s="51" t="s">
        <v>4809</v>
      </c>
      <c r="D41" s="51" t="s">
        <v>224</v>
      </c>
      <c r="E41" s="51">
        <v>21653244</v>
      </c>
      <c r="F41" s="51">
        <v>21653474</v>
      </c>
      <c r="G41" s="51"/>
      <c r="H41" s="51"/>
      <c r="I41" s="47"/>
      <c r="J41" s="47"/>
      <c r="K41" s="51"/>
      <c r="L41" s="47"/>
      <c r="M41" s="47"/>
      <c r="N41" s="51"/>
      <c r="O41" s="47"/>
      <c r="P41" s="47"/>
      <c r="Q41" s="51"/>
      <c r="R41" s="47"/>
      <c r="S41" s="47"/>
      <c r="T41" s="51"/>
      <c r="U41" s="47"/>
      <c r="V41" s="47"/>
      <c r="W41" s="51"/>
      <c r="X41" s="47"/>
      <c r="Y41" s="47"/>
      <c r="Z41" s="51"/>
      <c r="AA41" s="47"/>
      <c r="AB41" s="47"/>
      <c r="AC41" s="51"/>
      <c r="AD41" s="47"/>
    </row>
    <row r="42" spans="1:30" x14ac:dyDescent="0.3">
      <c r="A42" s="51">
        <v>41</v>
      </c>
      <c r="B42" s="51">
        <v>2</v>
      </c>
      <c r="C42" s="51" t="s">
        <v>4810</v>
      </c>
      <c r="D42" s="51" t="s">
        <v>224</v>
      </c>
      <c r="E42" s="51">
        <v>30818479</v>
      </c>
      <c r="F42" s="51">
        <v>30818582</v>
      </c>
      <c r="G42" s="51"/>
      <c r="H42" s="51"/>
      <c r="I42" s="47"/>
      <c r="J42" s="47"/>
      <c r="K42" s="51"/>
      <c r="L42" s="47"/>
      <c r="M42" s="47"/>
      <c r="N42" s="51"/>
      <c r="O42" s="47"/>
      <c r="P42" s="47"/>
      <c r="Q42" s="51"/>
      <c r="R42" s="47"/>
      <c r="S42" s="47"/>
      <c r="T42" s="51"/>
      <c r="U42" s="47"/>
      <c r="V42" s="47"/>
      <c r="W42" s="51"/>
      <c r="X42" s="47"/>
      <c r="Y42" s="47"/>
      <c r="Z42" s="51"/>
      <c r="AA42" s="47"/>
      <c r="AB42" s="47"/>
      <c r="AC42" s="51"/>
      <c r="AD42" s="47"/>
    </row>
    <row r="43" spans="1:30" x14ac:dyDescent="0.3">
      <c r="A43" s="51">
        <v>42</v>
      </c>
      <c r="B43" s="51">
        <v>2</v>
      </c>
      <c r="C43" s="51" t="s">
        <v>4811</v>
      </c>
      <c r="D43" s="51" t="s">
        <v>224</v>
      </c>
      <c r="E43" s="51">
        <v>77021867</v>
      </c>
      <c r="F43" s="51">
        <v>77021881</v>
      </c>
      <c r="G43" s="51"/>
      <c r="H43" s="51"/>
      <c r="I43" s="47"/>
      <c r="J43" s="47"/>
      <c r="K43" s="51"/>
      <c r="L43" s="47"/>
      <c r="M43" s="47"/>
      <c r="N43" s="51"/>
      <c r="O43" s="47"/>
      <c r="P43" s="47"/>
      <c r="Q43" s="51"/>
      <c r="R43" s="47"/>
      <c r="S43" s="47"/>
      <c r="T43" s="51"/>
      <c r="U43" s="47"/>
      <c r="V43" s="47"/>
      <c r="W43" s="51"/>
      <c r="X43" s="47"/>
      <c r="Y43" s="47"/>
      <c r="Z43" s="51"/>
      <c r="AA43" s="47"/>
      <c r="AB43" s="47"/>
      <c r="AC43" s="51"/>
      <c r="AD43" s="47"/>
    </row>
    <row r="44" spans="1:30" x14ac:dyDescent="0.3">
      <c r="A44" s="51">
        <v>43</v>
      </c>
      <c r="B44" s="51">
        <v>2</v>
      </c>
      <c r="C44" s="51" t="s">
        <v>4813</v>
      </c>
      <c r="D44" s="51" t="s">
        <v>224</v>
      </c>
      <c r="E44" s="51">
        <v>131744460</v>
      </c>
      <c r="F44" s="51">
        <v>131744477</v>
      </c>
      <c r="G44" s="51" t="s">
        <v>4812</v>
      </c>
      <c r="H44" s="51"/>
      <c r="I44" s="47"/>
      <c r="J44" s="47"/>
      <c r="K44" s="51"/>
      <c r="L44" s="47"/>
      <c r="M44" s="47"/>
      <c r="N44" s="51"/>
      <c r="O44" s="47"/>
      <c r="P44" s="47"/>
      <c r="Q44" s="51"/>
      <c r="R44" s="47"/>
      <c r="S44" s="47"/>
      <c r="T44" s="51"/>
      <c r="U44" s="47"/>
      <c r="V44" s="47"/>
      <c r="W44" s="51"/>
      <c r="X44" s="47"/>
      <c r="Y44" s="47"/>
      <c r="Z44" s="51"/>
      <c r="AA44" s="47"/>
      <c r="AB44" s="47"/>
      <c r="AC44" s="51"/>
      <c r="AD44" s="47"/>
    </row>
    <row r="45" spans="1:30" x14ac:dyDescent="0.3">
      <c r="A45" s="51">
        <v>44</v>
      </c>
      <c r="B45" s="51">
        <v>2</v>
      </c>
      <c r="C45" s="51" t="s">
        <v>4814</v>
      </c>
      <c r="D45" s="51" t="s">
        <v>224</v>
      </c>
      <c r="E45" s="51">
        <v>131764852</v>
      </c>
      <c r="F45" s="51">
        <v>131764888</v>
      </c>
      <c r="G45" s="51" t="s">
        <v>4812</v>
      </c>
      <c r="H45" s="51"/>
      <c r="I45" s="47"/>
      <c r="J45" s="47"/>
      <c r="K45" s="51"/>
      <c r="L45" s="47"/>
      <c r="M45" s="47"/>
      <c r="N45" s="51"/>
      <c r="O45" s="47"/>
      <c r="P45" s="47"/>
      <c r="Q45" s="51"/>
      <c r="R45" s="47"/>
      <c r="S45" s="47"/>
      <c r="T45" s="51"/>
      <c r="U45" s="47"/>
      <c r="V45" s="47"/>
      <c r="W45" s="51"/>
      <c r="X45" s="47"/>
      <c r="Y45" s="47"/>
      <c r="Z45" s="51"/>
      <c r="AA45" s="47"/>
      <c r="AB45" s="47"/>
      <c r="AC45" s="51"/>
      <c r="AD45" s="47"/>
    </row>
    <row r="46" spans="1:30" x14ac:dyDescent="0.3">
      <c r="A46" s="51">
        <v>45</v>
      </c>
      <c r="B46" s="51">
        <v>2</v>
      </c>
      <c r="C46" s="51" t="s">
        <v>4815</v>
      </c>
      <c r="D46" s="51" t="s">
        <v>224</v>
      </c>
      <c r="E46" s="51">
        <v>134420183</v>
      </c>
      <c r="F46" s="51">
        <v>134420209</v>
      </c>
      <c r="G46" s="51" t="s">
        <v>2508</v>
      </c>
      <c r="H46" s="51"/>
      <c r="I46" s="47"/>
      <c r="J46" s="47"/>
      <c r="K46" s="51"/>
      <c r="L46" s="47"/>
      <c r="M46" s="47"/>
      <c r="N46" s="51"/>
      <c r="O46" s="47"/>
      <c r="P46" s="47"/>
      <c r="Q46" s="51"/>
      <c r="R46" s="47"/>
      <c r="S46" s="47"/>
      <c r="T46" s="51"/>
      <c r="U46" s="47"/>
      <c r="V46" s="47"/>
      <c r="W46" s="51"/>
      <c r="X46" s="47"/>
      <c r="Y46" s="47"/>
      <c r="Z46" s="51"/>
      <c r="AA46" s="47"/>
      <c r="AB46" s="47"/>
      <c r="AC46" s="51"/>
      <c r="AD46" s="47"/>
    </row>
    <row r="47" spans="1:30" x14ac:dyDescent="0.3">
      <c r="A47" s="51">
        <v>46</v>
      </c>
      <c r="B47" s="51">
        <v>2</v>
      </c>
      <c r="C47" s="51" t="s">
        <v>4817</v>
      </c>
      <c r="D47" s="51" t="s">
        <v>56</v>
      </c>
      <c r="E47" s="51">
        <v>1929455</v>
      </c>
      <c r="F47" s="51">
        <v>1929484</v>
      </c>
      <c r="G47" s="51" t="s">
        <v>4816</v>
      </c>
      <c r="H47" s="51"/>
      <c r="I47" s="47"/>
      <c r="J47" s="47"/>
      <c r="K47" s="51"/>
      <c r="L47" s="47"/>
      <c r="M47" s="47"/>
      <c r="N47" s="51"/>
      <c r="O47" s="47"/>
      <c r="P47" s="47"/>
      <c r="Q47" s="51"/>
      <c r="R47" s="47"/>
      <c r="S47" s="47"/>
      <c r="T47" s="51"/>
      <c r="U47" s="47"/>
      <c r="V47" s="47"/>
      <c r="W47" s="51"/>
      <c r="X47" s="47"/>
      <c r="Y47" s="47"/>
      <c r="Z47" s="51"/>
      <c r="AA47" s="47"/>
      <c r="AB47" s="47"/>
      <c r="AC47" s="51"/>
      <c r="AD47" s="47"/>
    </row>
    <row r="48" spans="1:30" x14ac:dyDescent="0.3">
      <c r="A48" s="51">
        <v>47</v>
      </c>
      <c r="B48" s="51">
        <v>2</v>
      </c>
      <c r="C48" s="51" t="s">
        <v>4819</v>
      </c>
      <c r="D48" s="51" t="s">
        <v>56</v>
      </c>
      <c r="E48" s="51">
        <v>1911511</v>
      </c>
      <c r="F48" s="51">
        <v>1911548</v>
      </c>
      <c r="G48" s="51" t="s">
        <v>4818</v>
      </c>
      <c r="H48" s="51"/>
      <c r="I48" s="47"/>
      <c r="J48" s="47"/>
      <c r="K48" s="51"/>
      <c r="L48" s="47"/>
      <c r="M48" s="47"/>
      <c r="N48" s="51"/>
      <c r="O48" s="47"/>
      <c r="P48" s="47"/>
      <c r="Q48" s="51"/>
      <c r="R48" s="47"/>
      <c r="S48" s="47"/>
      <c r="T48" s="51"/>
      <c r="U48" s="47"/>
      <c r="V48" s="47"/>
      <c r="W48" s="51"/>
      <c r="X48" s="47"/>
      <c r="Y48" s="47"/>
      <c r="Z48" s="51"/>
      <c r="AA48" s="47"/>
      <c r="AB48" s="47"/>
      <c r="AC48" s="51"/>
      <c r="AD48" s="47"/>
    </row>
    <row r="49" spans="1:30" x14ac:dyDescent="0.3">
      <c r="A49" s="51">
        <v>48</v>
      </c>
      <c r="B49" s="51">
        <v>2</v>
      </c>
      <c r="C49" s="51" t="s">
        <v>4821</v>
      </c>
      <c r="D49" s="51" t="s">
        <v>56</v>
      </c>
      <c r="E49" s="51">
        <v>2322674</v>
      </c>
      <c r="F49" s="51">
        <v>2322742</v>
      </c>
      <c r="G49" s="51" t="s">
        <v>4820</v>
      </c>
      <c r="H49" s="51"/>
      <c r="I49" s="47"/>
      <c r="J49" s="47"/>
      <c r="K49" s="51"/>
      <c r="L49" s="47"/>
      <c r="M49" s="47"/>
      <c r="N49" s="51"/>
      <c r="O49" s="47"/>
      <c r="P49" s="47"/>
      <c r="Q49" s="51"/>
      <c r="R49" s="47"/>
      <c r="S49" s="47"/>
      <c r="T49" s="51"/>
      <c r="U49" s="47"/>
      <c r="V49" s="47"/>
      <c r="W49" s="51"/>
      <c r="X49" s="47"/>
      <c r="Y49" s="47"/>
      <c r="Z49" s="51"/>
      <c r="AA49" s="47"/>
      <c r="AB49" s="47"/>
      <c r="AC49" s="51"/>
      <c r="AD49" s="47"/>
    </row>
    <row r="50" spans="1:30" x14ac:dyDescent="0.3">
      <c r="A50" s="51">
        <v>49</v>
      </c>
      <c r="B50" s="51">
        <v>2</v>
      </c>
      <c r="C50" s="51" t="s">
        <v>4822</v>
      </c>
      <c r="D50" s="51" t="s">
        <v>56</v>
      </c>
      <c r="E50" s="51">
        <v>68517164</v>
      </c>
      <c r="F50" s="51">
        <v>68517530</v>
      </c>
      <c r="G50" s="51" t="s">
        <v>1276</v>
      </c>
      <c r="H50" s="51"/>
      <c r="I50" s="47"/>
      <c r="J50" s="47"/>
      <c r="K50" s="51"/>
      <c r="L50" s="47"/>
      <c r="M50" s="47"/>
      <c r="N50" s="51"/>
      <c r="O50" s="47"/>
      <c r="P50" s="47"/>
      <c r="Q50" s="51"/>
      <c r="R50" s="47"/>
      <c r="S50" s="47"/>
      <c r="T50" s="51"/>
      <c r="U50" s="47"/>
      <c r="V50" s="47"/>
      <c r="W50" s="51"/>
      <c r="X50" s="47"/>
      <c r="Y50" s="47"/>
      <c r="Z50" s="51"/>
      <c r="AA50" s="47"/>
      <c r="AB50" s="47"/>
      <c r="AC50" s="51"/>
      <c r="AD50" s="47"/>
    </row>
    <row r="51" spans="1:30" x14ac:dyDescent="0.3">
      <c r="A51" s="51">
        <v>50</v>
      </c>
      <c r="B51" s="51">
        <v>2</v>
      </c>
      <c r="C51" s="51" t="s">
        <v>4823</v>
      </c>
      <c r="D51" s="51" t="s">
        <v>56</v>
      </c>
      <c r="E51" s="51">
        <v>1874017</v>
      </c>
      <c r="F51" s="51">
        <v>1874446</v>
      </c>
      <c r="G51" s="51" t="s">
        <v>4818</v>
      </c>
      <c r="H51" s="51"/>
      <c r="I51" s="47"/>
      <c r="J51" s="47"/>
      <c r="K51" s="51"/>
      <c r="L51" s="47"/>
      <c r="M51" s="47"/>
      <c r="N51" s="51"/>
      <c r="O51" s="47"/>
      <c r="P51" s="47"/>
      <c r="Q51" s="51"/>
      <c r="R51" s="47"/>
      <c r="S51" s="47"/>
      <c r="T51" s="51"/>
      <c r="U51" s="47"/>
      <c r="V51" s="47"/>
      <c r="W51" s="51"/>
      <c r="X51" s="47"/>
      <c r="Y51" s="47"/>
      <c r="Z51" s="51"/>
      <c r="AA51" s="47"/>
      <c r="AB51" s="47"/>
      <c r="AC51" s="51"/>
      <c r="AD51" s="47"/>
    </row>
    <row r="52" spans="1:30" x14ac:dyDescent="0.3">
      <c r="A52" s="51">
        <v>51</v>
      </c>
      <c r="B52" s="51">
        <v>2</v>
      </c>
      <c r="C52" s="51" t="s">
        <v>4825</v>
      </c>
      <c r="D52" s="51" t="s">
        <v>3</v>
      </c>
      <c r="E52" s="51">
        <v>121688441</v>
      </c>
      <c r="F52" s="51">
        <v>121688460</v>
      </c>
      <c r="G52" s="51" t="s">
        <v>4824</v>
      </c>
      <c r="H52" s="51"/>
      <c r="I52" s="47"/>
      <c r="J52" s="47"/>
      <c r="K52" s="51"/>
      <c r="L52" s="47"/>
      <c r="M52" s="47"/>
      <c r="N52" s="51"/>
      <c r="O52" s="47"/>
      <c r="P52" s="47"/>
      <c r="Q52" s="51"/>
      <c r="R52" s="47"/>
      <c r="S52" s="47"/>
      <c r="T52" s="51"/>
      <c r="U52" s="47"/>
      <c r="V52" s="47"/>
      <c r="W52" s="51"/>
      <c r="X52" s="47"/>
      <c r="Y52" s="47"/>
      <c r="Z52" s="51"/>
      <c r="AA52" s="47"/>
      <c r="AB52" s="47"/>
      <c r="AC52" s="51"/>
      <c r="AD52" s="47"/>
    </row>
    <row r="53" spans="1:30" x14ac:dyDescent="0.3">
      <c r="A53" s="51">
        <v>52</v>
      </c>
      <c r="B53" s="51">
        <v>2</v>
      </c>
      <c r="C53" s="51" t="s">
        <v>4827</v>
      </c>
      <c r="D53" s="51" t="s">
        <v>3</v>
      </c>
      <c r="E53" s="51">
        <v>53612641</v>
      </c>
      <c r="F53" s="51">
        <v>53612735</v>
      </c>
      <c r="G53" s="51" t="s">
        <v>4826</v>
      </c>
      <c r="H53" s="51"/>
      <c r="I53" s="47"/>
      <c r="J53" s="47"/>
      <c r="K53" s="51"/>
      <c r="L53" s="47"/>
      <c r="M53" s="47"/>
      <c r="N53" s="51"/>
      <c r="O53" s="47"/>
      <c r="P53" s="47"/>
      <c r="Q53" s="51"/>
      <c r="R53" s="47"/>
      <c r="S53" s="47"/>
      <c r="T53" s="51"/>
      <c r="U53" s="47"/>
      <c r="V53" s="47"/>
      <c r="W53" s="51"/>
      <c r="X53" s="47"/>
      <c r="Y53" s="47"/>
      <c r="Z53" s="51"/>
      <c r="AA53" s="47"/>
      <c r="AB53" s="47"/>
      <c r="AC53" s="51"/>
      <c r="AD53" s="47"/>
    </row>
    <row r="54" spans="1:30" x14ac:dyDescent="0.3">
      <c r="A54" s="51">
        <v>53</v>
      </c>
      <c r="B54" s="51">
        <v>2</v>
      </c>
      <c r="C54" s="51" t="s">
        <v>4829</v>
      </c>
      <c r="D54" s="51" t="s">
        <v>3</v>
      </c>
      <c r="E54" s="51">
        <v>121890311</v>
      </c>
      <c r="F54" s="51">
        <v>121890329</v>
      </c>
      <c r="G54" s="51" t="s">
        <v>4828</v>
      </c>
      <c r="H54" s="51"/>
      <c r="I54" s="47"/>
      <c r="J54" s="47"/>
      <c r="K54" s="51"/>
      <c r="L54" s="47"/>
      <c r="M54" s="47"/>
      <c r="N54" s="51"/>
      <c r="O54" s="47"/>
      <c r="P54" s="47"/>
      <c r="Q54" s="51"/>
      <c r="R54" s="47"/>
      <c r="S54" s="47"/>
      <c r="T54" s="51"/>
      <c r="U54" s="47"/>
      <c r="V54" s="47"/>
      <c r="W54" s="51"/>
      <c r="X54" s="47"/>
      <c r="Y54" s="47"/>
      <c r="Z54" s="51"/>
      <c r="AA54" s="47"/>
      <c r="AB54" s="47"/>
      <c r="AC54" s="51"/>
      <c r="AD54" s="47"/>
    </row>
    <row r="55" spans="1:30" x14ac:dyDescent="0.3">
      <c r="A55" s="51">
        <v>54</v>
      </c>
      <c r="B55" s="51">
        <v>2</v>
      </c>
      <c r="C55" s="51" t="s">
        <v>4831</v>
      </c>
      <c r="D55" s="51" t="s">
        <v>3</v>
      </c>
      <c r="E55" s="51">
        <v>116996931</v>
      </c>
      <c r="F55" s="51">
        <v>116997023</v>
      </c>
      <c r="G55" s="51" t="s">
        <v>4830</v>
      </c>
      <c r="H55" s="51"/>
      <c r="I55" s="47"/>
      <c r="J55" s="47"/>
      <c r="K55" s="51"/>
      <c r="L55" s="47"/>
      <c r="M55" s="47"/>
      <c r="N55" s="51"/>
      <c r="O55" s="47"/>
      <c r="P55" s="47"/>
      <c r="Q55" s="51"/>
      <c r="R55" s="47"/>
      <c r="S55" s="47"/>
      <c r="T55" s="51"/>
      <c r="U55" s="47"/>
      <c r="V55" s="47"/>
      <c r="W55" s="51"/>
      <c r="X55" s="47"/>
      <c r="Y55" s="47"/>
      <c r="Z55" s="51"/>
      <c r="AA55" s="47"/>
      <c r="AB55" s="47"/>
      <c r="AC55" s="51"/>
      <c r="AD55" s="47"/>
    </row>
    <row r="56" spans="1:30" x14ac:dyDescent="0.3">
      <c r="A56" s="51">
        <v>55</v>
      </c>
      <c r="B56" s="51">
        <v>2</v>
      </c>
      <c r="C56" s="51" t="s">
        <v>4833</v>
      </c>
      <c r="D56" s="51" t="s">
        <v>33</v>
      </c>
      <c r="E56" s="51">
        <v>49792685</v>
      </c>
      <c r="F56" s="51">
        <v>49792768</v>
      </c>
      <c r="G56" s="51" t="s">
        <v>4832</v>
      </c>
      <c r="H56" s="51"/>
      <c r="I56" s="47"/>
      <c r="J56" s="47"/>
      <c r="K56" s="51"/>
      <c r="L56" s="47"/>
      <c r="M56" s="47"/>
      <c r="N56" s="51"/>
      <c r="O56" s="47"/>
      <c r="P56" s="47"/>
      <c r="Q56" s="51"/>
      <c r="R56" s="47"/>
      <c r="S56" s="47"/>
      <c r="T56" s="51"/>
      <c r="U56" s="47"/>
      <c r="V56" s="47"/>
      <c r="W56" s="51"/>
      <c r="X56" s="47"/>
      <c r="Y56" s="47"/>
      <c r="Z56" s="51"/>
      <c r="AA56" s="47"/>
      <c r="AB56" s="47"/>
      <c r="AC56" s="51"/>
      <c r="AD56" s="47"/>
    </row>
    <row r="57" spans="1:30" x14ac:dyDescent="0.3">
      <c r="A57" s="51">
        <v>56</v>
      </c>
      <c r="B57" s="51">
        <v>2</v>
      </c>
      <c r="C57" s="51" t="s">
        <v>4834</v>
      </c>
      <c r="D57" s="51" t="s">
        <v>33</v>
      </c>
      <c r="E57" s="51">
        <v>114814680</v>
      </c>
      <c r="F57" s="51">
        <v>114814707</v>
      </c>
      <c r="G57" s="51" t="s">
        <v>3140</v>
      </c>
      <c r="H57" s="51"/>
      <c r="I57" s="47"/>
      <c r="J57" s="47"/>
      <c r="K57" s="51"/>
      <c r="L57" s="47"/>
      <c r="M57" s="47"/>
      <c r="N57" s="51"/>
      <c r="O57" s="47"/>
      <c r="P57" s="47"/>
      <c r="Q57" s="51"/>
      <c r="R57" s="47"/>
      <c r="S57" s="47"/>
      <c r="T57" s="51"/>
      <c r="U57" s="47"/>
      <c r="V57" s="47"/>
      <c r="W57" s="51"/>
      <c r="X57" s="47"/>
      <c r="Y57" s="47"/>
      <c r="Z57" s="51"/>
      <c r="AA57" s="47"/>
      <c r="AB57" s="47"/>
      <c r="AC57" s="51"/>
      <c r="AD57" s="47"/>
    </row>
    <row r="58" spans="1:30" x14ac:dyDescent="0.3">
      <c r="A58" s="51">
        <v>57</v>
      </c>
      <c r="B58" s="51">
        <v>2</v>
      </c>
      <c r="C58" s="51" t="s">
        <v>4836</v>
      </c>
      <c r="D58" s="51" t="s">
        <v>33</v>
      </c>
      <c r="E58" s="51">
        <v>102104707</v>
      </c>
      <c r="F58" s="51">
        <v>102104992</v>
      </c>
      <c r="G58" s="51" t="s">
        <v>4835</v>
      </c>
      <c r="H58" s="51"/>
      <c r="I58" s="47"/>
      <c r="J58" s="47"/>
      <c r="K58" s="51"/>
      <c r="L58" s="47"/>
      <c r="M58" s="47"/>
      <c r="N58" s="51"/>
      <c r="O58" s="47"/>
      <c r="P58" s="47"/>
      <c r="Q58" s="51"/>
      <c r="R58" s="47"/>
      <c r="S58" s="47"/>
      <c r="T58" s="51"/>
      <c r="U58" s="47"/>
      <c r="V58" s="47"/>
      <c r="W58" s="51"/>
      <c r="X58" s="47"/>
      <c r="Y58" s="47"/>
      <c r="Z58" s="51"/>
      <c r="AA58" s="47"/>
      <c r="AB58" s="47"/>
      <c r="AC58" s="51"/>
      <c r="AD58" s="47"/>
    </row>
    <row r="59" spans="1:30" x14ac:dyDescent="0.3">
      <c r="A59" s="51">
        <v>58</v>
      </c>
      <c r="B59" s="51">
        <v>2</v>
      </c>
      <c r="C59" s="51" t="s">
        <v>4838</v>
      </c>
      <c r="D59" s="51" t="s">
        <v>33</v>
      </c>
      <c r="E59" s="51">
        <v>51797646</v>
      </c>
      <c r="F59" s="51">
        <v>51797794</v>
      </c>
      <c r="G59" s="51" t="s">
        <v>4837</v>
      </c>
      <c r="H59" s="51"/>
      <c r="I59" s="47"/>
      <c r="J59" s="47"/>
      <c r="K59" s="51"/>
      <c r="L59" s="47"/>
      <c r="M59" s="47"/>
      <c r="N59" s="51"/>
      <c r="O59" s="47"/>
      <c r="P59" s="47"/>
      <c r="Q59" s="51"/>
      <c r="R59" s="47"/>
      <c r="S59" s="47"/>
      <c r="T59" s="51"/>
      <c r="U59" s="47"/>
      <c r="V59" s="47"/>
      <c r="W59" s="51"/>
      <c r="X59" s="47"/>
      <c r="Y59" s="47"/>
      <c r="Z59" s="51"/>
      <c r="AA59" s="47"/>
      <c r="AB59" s="47"/>
      <c r="AC59" s="51"/>
      <c r="AD59" s="47"/>
    </row>
    <row r="60" spans="1:30" x14ac:dyDescent="0.3">
      <c r="A60" s="51">
        <v>59</v>
      </c>
      <c r="B60" s="51">
        <v>2</v>
      </c>
      <c r="C60" s="51" t="s">
        <v>4840</v>
      </c>
      <c r="D60" s="51" t="s">
        <v>33</v>
      </c>
      <c r="E60" s="51">
        <v>107144026</v>
      </c>
      <c r="F60" s="51">
        <v>107144037</v>
      </c>
      <c r="G60" s="51" t="s">
        <v>4839</v>
      </c>
      <c r="H60" s="51"/>
      <c r="I60" s="47"/>
      <c r="J60" s="47"/>
      <c r="K60" s="51"/>
      <c r="L60" s="47"/>
      <c r="M60" s="47"/>
      <c r="N60" s="51"/>
      <c r="O60" s="47"/>
      <c r="P60" s="47"/>
      <c r="Q60" s="51"/>
      <c r="R60" s="47"/>
      <c r="S60" s="47"/>
      <c r="T60" s="51"/>
      <c r="U60" s="47"/>
      <c r="V60" s="47"/>
      <c r="W60" s="51"/>
      <c r="X60" s="47"/>
      <c r="Y60" s="47"/>
      <c r="Z60" s="51">
        <v>2</v>
      </c>
      <c r="AA60" s="47">
        <v>4.61288514405616E-3</v>
      </c>
      <c r="AB60" s="47">
        <v>1.5E-3</v>
      </c>
      <c r="AC60" s="51"/>
      <c r="AD60" s="47"/>
    </row>
    <row r="61" spans="1:30" x14ac:dyDescent="0.3">
      <c r="A61" s="51">
        <v>60</v>
      </c>
      <c r="B61" s="51">
        <v>2</v>
      </c>
      <c r="C61" s="51" t="s">
        <v>4842</v>
      </c>
      <c r="D61" s="51" t="s">
        <v>75</v>
      </c>
      <c r="E61" s="51">
        <v>103593505</v>
      </c>
      <c r="F61" s="51">
        <v>103593521</v>
      </c>
      <c r="G61" s="51" t="s">
        <v>4841</v>
      </c>
      <c r="H61" s="51"/>
      <c r="I61" s="47"/>
      <c r="J61" s="47"/>
      <c r="K61" s="51"/>
      <c r="L61" s="47"/>
      <c r="M61" s="47"/>
      <c r="N61" s="51"/>
      <c r="O61" s="47"/>
      <c r="P61" s="47"/>
      <c r="Q61" s="51"/>
      <c r="R61" s="47"/>
      <c r="S61" s="47"/>
      <c r="T61" s="51"/>
      <c r="U61" s="47"/>
      <c r="V61" s="47"/>
      <c r="W61" s="51"/>
      <c r="X61" s="47"/>
      <c r="Y61" s="47"/>
      <c r="Z61" s="51"/>
      <c r="AA61" s="47"/>
      <c r="AB61" s="47"/>
      <c r="AC61" s="51"/>
      <c r="AD61" s="47"/>
    </row>
    <row r="62" spans="1:30" x14ac:dyDescent="0.3">
      <c r="A62" s="51">
        <v>61</v>
      </c>
      <c r="B62" s="51">
        <v>2</v>
      </c>
      <c r="C62" s="51" t="s">
        <v>4844</v>
      </c>
      <c r="D62" s="51" t="s">
        <v>75</v>
      </c>
      <c r="E62" s="51">
        <v>20903410</v>
      </c>
      <c r="F62" s="51">
        <v>20903612</v>
      </c>
      <c r="G62" s="51" t="s">
        <v>4843</v>
      </c>
      <c r="H62" s="51"/>
      <c r="I62" s="47"/>
      <c r="J62" s="47"/>
      <c r="K62" s="51"/>
      <c r="L62" s="47"/>
      <c r="M62" s="47"/>
      <c r="N62" s="51"/>
      <c r="O62" s="47"/>
      <c r="P62" s="47"/>
      <c r="Q62" s="51"/>
      <c r="R62" s="47"/>
      <c r="S62" s="47"/>
      <c r="T62" s="51"/>
      <c r="U62" s="47"/>
      <c r="V62" s="47"/>
      <c r="W62" s="51"/>
      <c r="X62" s="47"/>
      <c r="Y62" s="47"/>
      <c r="Z62" s="51"/>
      <c r="AA62" s="47"/>
      <c r="AB62" s="47"/>
      <c r="AC62" s="51"/>
      <c r="AD62" s="47"/>
    </row>
    <row r="63" spans="1:30" x14ac:dyDescent="0.3">
      <c r="A63" s="51">
        <v>62</v>
      </c>
      <c r="B63" s="51">
        <v>2</v>
      </c>
      <c r="C63" s="51" t="s">
        <v>4845</v>
      </c>
      <c r="D63" s="51" t="s">
        <v>75</v>
      </c>
      <c r="E63" s="51">
        <v>22694547</v>
      </c>
      <c r="F63" s="51">
        <v>22694602</v>
      </c>
      <c r="G63" s="51"/>
      <c r="H63" s="51"/>
      <c r="I63" s="47"/>
      <c r="J63" s="47"/>
      <c r="K63" s="51"/>
      <c r="L63" s="47"/>
      <c r="M63" s="47"/>
      <c r="N63" s="51"/>
      <c r="O63" s="47"/>
      <c r="P63" s="47"/>
      <c r="Q63" s="51"/>
      <c r="R63" s="47"/>
      <c r="S63" s="47"/>
      <c r="T63" s="51"/>
      <c r="U63" s="47"/>
      <c r="V63" s="47"/>
      <c r="W63" s="51"/>
      <c r="X63" s="47"/>
      <c r="Y63" s="47"/>
      <c r="Z63" s="51"/>
      <c r="AA63" s="47"/>
      <c r="AB63" s="47"/>
      <c r="AC63" s="51"/>
      <c r="AD63" s="47"/>
    </row>
    <row r="64" spans="1:30" x14ac:dyDescent="0.3">
      <c r="A64" s="51">
        <v>63</v>
      </c>
      <c r="B64" s="51">
        <v>2</v>
      </c>
      <c r="C64" s="51" t="s">
        <v>4847</v>
      </c>
      <c r="D64" s="51" t="s">
        <v>75</v>
      </c>
      <c r="E64" s="51">
        <v>69256677</v>
      </c>
      <c r="F64" s="51">
        <v>69256691</v>
      </c>
      <c r="G64" s="51" t="s">
        <v>4846</v>
      </c>
      <c r="H64" s="51"/>
      <c r="I64" s="47"/>
      <c r="J64" s="47"/>
      <c r="K64" s="51"/>
      <c r="L64" s="47"/>
      <c r="M64" s="47"/>
      <c r="N64" s="51"/>
      <c r="O64" s="47"/>
      <c r="P64" s="47"/>
      <c r="Q64" s="51"/>
      <c r="R64" s="47"/>
      <c r="S64" s="47"/>
      <c r="T64" s="51"/>
      <c r="U64" s="47"/>
      <c r="V64" s="47"/>
      <c r="W64" s="51"/>
      <c r="X64" s="47"/>
      <c r="Y64" s="47"/>
      <c r="Z64" s="51"/>
      <c r="AA64" s="47"/>
      <c r="AB64" s="47"/>
      <c r="AC64" s="51"/>
      <c r="AD64" s="47"/>
    </row>
    <row r="65" spans="1:30" x14ac:dyDescent="0.3">
      <c r="A65" s="51">
        <v>64</v>
      </c>
      <c r="B65" s="51">
        <v>2</v>
      </c>
      <c r="C65" s="51" t="s">
        <v>4849</v>
      </c>
      <c r="D65" s="51" t="s">
        <v>75</v>
      </c>
      <c r="E65" s="51">
        <v>91866325</v>
      </c>
      <c r="F65" s="51">
        <v>91866374</v>
      </c>
      <c r="G65" s="51" t="s">
        <v>4848</v>
      </c>
      <c r="H65" s="51"/>
      <c r="I65" s="47"/>
      <c r="J65" s="47"/>
      <c r="K65" s="51"/>
      <c r="L65" s="47"/>
      <c r="M65" s="47"/>
      <c r="N65" s="51"/>
      <c r="O65" s="47"/>
      <c r="P65" s="47"/>
      <c r="Q65" s="51"/>
      <c r="R65" s="47"/>
      <c r="S65" s="47"/>
      <c r="T65" s="51"/>
      <c r="U65" s="47"/>
      <c r="V65" s="47"/>
      <c r="W65" s="51"/>
      <c r="X65" s="47"/>
      <c r="Y65" s="47"/>
      <c r="Z65" s="51"/>
      <c r="AA65" s="47"/>
      <c r="AB65" s="47"/>
      <c r="AC65" s="51"/>
      <c r="AD65" s="47"/>
    </row>
    <row r="66" spans="1:30" x14ac:dyDescent="0.3">
      <c r="A66" s="51">
        <v>65</v>
      </c>
      <c r="B66" s="51">
        <v>2</v>
      </c>
      <c r="C66" s="51" t="s">
        <v>4851</v>
      </c>
      <c r="D66" s="51" t="s">
        <v>75</v>
      </c>
      <c r="E66" s="51">
        <v>75897376</v>
      </c>
      <c r="F66" s="51">
        <v>75897418</v>
      </c>
      <c r="G66" s="51" t="s">
        <v>4850</v>
      </c>
      <c r="H66" s="51"/>
      <c r="I66" s="47"/>
      <c r="J66" s="47"/>
      <c r="K66" s="51"/>
      <c r="L66" s="47"/>
      <c r="M66" s="47"/>
      <c r="N66" s="51"/>
      <c r="O66" s="47"/>
      <c r="P66" s="47"/>
      <c r="Q66" s="51"/>
      <c r="R66" s="47"/>
      <c r="S66" s="47"/>
      <c r="T66" s="51"/>
      <c r="U66" s="47"/>
      <c r="V66" s="47"/>
      <c r="W66" s="51"/>
      <c r="X66" s="47"/>
      <c r="Y66" s="47"/>
      <c r="Z66" s="51"/>
      <c r="AA66" s="47"/>
      <c r="AB66" s="47"/>
      <c r="AC66" s="51"/>
      <c r="AD66" s="47"/>
    </row>
    <row r="67" spans="1:30" x14ac:dyDescent="0.3">
      <c r="A67" s="51">
        <v>66</v>
      </c>
      <c r="B67" s="51">
        <v>2</v>
      </c>
      <c r="C67" s="51" t="s">
        <v>4853</v>
      </c>
      <c r="D67" s="51" t="s">
        <v>75</v>
      </c>
      <c r="E67" s="51">
        <v>75988735</v>
      </c>
      <c r="F67" s="51">
        <v>75988748</v>
      </c>
      <c r="G67" s="51" t="s">
        <v>4852</v>
      </c>
      <c r="H67" s="51"/>
      <c r="I67" s="47"/>
      <c r="J67" s="47"/>
      <c r="K67" s="51"/>
      <c r="L67" s="47"/>
      <c r="M67" s="47"/>
      <c r="N67" s="51"/>
      <c r="O67" s="47"/>
      <c r="P67" s="47"/>
      <c r="Q67" s="51"/>
      <c r="R67" s="47"/>
      <c r="S67" s="47"/>
      <c r="T67" s="51"/>
      <c r="U67" s="47"/>
      <c r="V67" s="47"/>
      <c r="W67" s="51"/>
      <c r="X67" s="47"/>
      <c r="Y67" s="47"/>
      <c r="Z67" s="51"/>
      <c r="AA67" s="47"/>
      <c r="AB67" s="47"/>
      <c r="AC67" s="51"/>
      <c r="AD67" s="47"/>
    </row>
    <row r="68" spans="1:30" x14ac:dyDescent="0.3">
      <c r="A68" s="51">
        <v>67</v>
      </c>
      <c r="B68" s="51">
        <v>2</v>
      </c>
      <c r="C68" s="51" t="s">
        <v>4854</v>
      </c>
      <c r="D68" s="51" t="s">
        <v>0</v>
      </c>
      <c r="E68" s="51">
        <v>29968032</v>
      </c>
      <c r="F68" s="51">
        <v>29968125</v>
      </c>
      <c r="G68" s="51"/>
      <c r="H68" s="51"/>
      <c r="I68" s="47"/>
      <c r="J68" s="47"/>
      <c r="K68" s="51"/>
      <c r="L68" s="47"/>
      <c r="M68" s="47"/>
      <c r="N68" s="51"/>
      <c r="O68" s="47"/>
      <c r="P68" s="47"/>
      <c r="Q68" s="51"/>
      <c r="R68" s="47"/>
      <c r="S68" s="47"/>
      <c r="T68" s="51"/>
      <c r="U68" s="47"/>
      <c r="V68" s="47"/>
      <c r="W68" s="51"/>
      <c r="X68" s="47"/>
      <c r="Y68" s="47"/>
      <c r="Z68" s="51"/>
      <c r="AA68" s="47"/>
      <c r="AB68" s="47"/>
      <c r="AC68" s="51"/>
      <c r="AD68" s="47"/>
    </row>
    <row r="69" spans="1:30" x14ac:dyDescent="0.3">
      <c r="A69" s="51">
        <v>68</v>
      </c>
      <c r="B69" s="51">
        <v>2</v>
      </c>
      <c r="C69" s="51" t="s">
        <v>4856</v>
      </c>
      <c r="D69" s="51" t="s">
        <v>0</v>
      </c>
      <c r="E69" s="51">
        <v>90543450</v>
      </c>
      <c r="F69" s="51">
        <v>90543611</v>
      </c>
      <c r="G69" s="51" t="s">
        <v>4855</v>
      </c>
      <c r="H69" s="51"/>
      <c r="I69" s="47"/>
      <c r="J69" s="47"/>
      <c r="K69" s="51"/>
      <c r="L69" s="47"/>
      <c r="M69" s="47"/>
      <c r="N69" s="51"/>
      <c r="O69" s="47"/>
      <c r="P69" s="47"/>
      <c r="Q69" s="51"/>
      <c r="R69" s="47"/>
      <c r="S69" s="47"/>
      <c r="T69" s="51"/>
      <c r="U69" s="47"/>
      <c r="V69" s="47"/>
      <c r="W69" s="51"/>
      <c r="X69" s="47"/>
      <c r="Y69" s="47"/>
      <c r="Z69" s="51"/>
      <c r="AA69" s="47"/>
      <c r="AB69" s="47"/>
      <c r="AC69" s="51"/>
      <c r="AD69" s="47"/>
    </row>
    <row r="70" spans="1:30" x14ac:dyDescent="0.3">
      <c r="A70" s="51">
        <v>69</v>
      </c>
      <c r="B70" s="51">
        <v>2</v>
      </c>
      <c r="C70" s="51" t="s">
        <v>4858</v>
      </c>
      <c r="D70" s="51" t="s">
        <v>0</v>
      </c>
      <c r="E70" s="51">
        <v>31355304</v>
      </c>
      <c r="F70" s="51">
        <v>31355363</v>
      </c>
      <c r="G70" s="51" t="s">
        <v>4857</v>
      </c>
      <c r="H70" s="51"/>
      <c r="I70" s="47"/>
      <c r="J70" s="47"/>
      <c r="K70" s="51"/>
      <c r="L70" s="47"/>
      <c r="M70" s="47"/>
      <c r="N70" s="51"/>
      <c r="O70" s="47"/>
      <c r="P70" s="47"/>
      <c r="Q70" s="51"/>
      <c r="R70" s="47"/>
      <c r="S70" s="47"/>
      <c r="T70" s="51"/>
      <c r="U70" s="47"/>
      <c r="V70" s="47"/>
      <c r="W70" s="51"/>
      <c r="X70" s="47"/>
      <c r="Y70" s="47"/>
      <c r="Z70" s="51"/>
      <c r="AA70" s="47"/>
      <c r="AB70" s="47"/>
      <c r="AC70" s="51"/>
      <c r="AD70" s="47"/>
    </row>
    <row r="71" spans="1:30" x14ac:dyDescent="0.3">
      <c r="A71" s="51">
        <v>70</v>
      </c>
      <c r="B71" s="51">
        <v>2</v>
      </c>
      <c r="C71" s="51" t="s">
        <v>4860</v>
      </c>
      <c r="D71" s="51" t="s">
        <v>63</v>
      </c>
      <c r="E71" s="51">
        <v>73178242</v>
      </c>
      <c r="F71" s="51">
        <v>73178258</v>
      </c>
      <c r="G71" s="51" t="s">
        <v>4859</v>
      </c>
      <c r="H71" s="51"/>
      <c r="I71" s="47"/>
      <c r="J71" s="47"/>
      <c r="K71" s="51"/>
      <c r="L71" s="47"/>
      <c r="M71" s="47"/>
      <c r="N71" s="51"/>
      <c r="O71" s="47"/>
      <c r="P71" s="47"/>
      <c r="Q71" s="51"/>
      <c r="R71" s="47"/>
      <c r="S71" s="47"/>
      <c r="T71" s="51"/>
      <c r="U71" s="47"/>
      <c r="V71" s="47"/>
      <c r="W71" s="51"/>
      <c r="X71" s="47"/>
      <c r="Y71" s="47"/>
      <c r="Z71" s="51"/>
      <c r="AA71" s="47"/>
      <c r="AB71" s="47"/>
      <c r="AC71" s="51"/>
      <c r="AD71" s="47"/>
    </row>
    <row r="72" spans="1:30" x14ac:dyDescent="0.3">
      <c r="A72" s="51">
        <v>71</v>
      </c>
      <c r="B72" s="51">
        <v>2</v>
      </c>
      <c r="C72" s="51" t="s">
        <v>4861</v>
      </c>
      <c r="D72" s="51" t="s">
        <v>63</v>
      </c>
      <c r="E72" s="51">
        <v>4103161</v>
      </c>
      <c r="F72" s="51">
        <v>4103168</v>
      </c>
      <c r="G72" s="51" t="s">
        <v>3875</v>
      </c>
      <c r="H72" s="51"/>
      <c r="I72" s="47"/>
      <c r="J72" s="47"/>
      <c r="K72" s="51"/>
      <c r="L72" s="47"/>
      <c r="M72" s="47"/>
      <c r="N72" s="51"/>
      <c r="O72" s="47"/>
      <c r="P72" s="47"/>
      <c r="Q72" s="51"/>
      <c r="R72" s="47"/>
      <c r="S72" s="47"/>
      <c r="T72" s="51"/>
      <c r="U72" s="47"/>
      <c r="V72" s="47"/>
      <c r="W72" s="51"/>
      <c r="X72" s="47"/>
      <c r="Y72" s="47"/>
      <c r="Z72" s="51"/>
      <c r="AA72" s="47"/>
      <c r="AB72" s="47"/>
      <c r="AC72" s="51"/>
      <c r="AD72" s="47"/>
    </row>
    <row r="73" spans="1:30" x14ac:dyDescent="0.3">
      <c r="A73" s="51">
        <v>72</v>
      </c>
      <c r="B73" s="51">
        <v>2</v>
      </c>
      <c r="C73" s="51" t="s">
        <v>4863</v>
      </c>
      <c r="D73" s="51" t="s">
        <v>63</v>
      </c>
      <c r="E73" s="51">
        <v>29674959</v>
      </c>
      <c r="F73" s="51">
        <v>29674973</v>
      </c>
      <c r="G73" s="51" t="s">
        <v>4862</v>
      </c>
      <c r="H73" s="51"/>
      <c r="I73" s="47"/>
      <c r="J73" s="47"/>
      <c r="K73" s="51"/>
      <c r="L73" s="47"/>
      <c r="M73" s="47"/>
      <c r="N73" s="51"/>
      <c r="O73" s="47"/>
      <c r="P73" s="47"/>
      <c r="Q73" s="51"/>
      <c r="R73" s="47"/>
      <c r="S73" s="47"/>
      <c r="T73" s="51"/>
      <c r="U73" s="47"/>
      <c r="V73" s="47"/>
      <c r="W73" s="51"/>
      <c r="X73" s="47"/>
      <c r="Y73" s="47"/>
      <c r="Z73" s="51"/>
      <c r="AA73" s="47"/>
      <c r="AB73" s="47"/>
      <c r="AC73" s="51"/>
      <c r="AD73" s="47"/>
    </row>
    <row r="74" spans="1:30" x14ac:dyDescent="0.3">
      <c r="A74" s="51">
        <v>73</v>
      </c>
      <c r="B74" s="51">
        <v>2</v>
      </c>
      <c r="C74" s="51" t="s">
        <v>4865</v>
      </c>
      <c r="D74" s="51" t="s">
        <v>63</v>
      </c>
      <c r="E74" s="51">
        <v>54317042</v>
      </c>
      <c r="F74" s="51">
        <v>54317414</v>
      </c>
      <c r="G74" s="51" t="s">
        <v>4864</v>
      </c>
      <c r="H74" s="51"/>
      <c r="I74" s="47"/>
      <c r="J74" s="47"/>
      <c r="K74" s="51"/>
      <c r="L74" s="47"/>
      <c r="M74" s="47"/>
      <c r="N74" s="51"/>
      <c r="O74" s="47"/>
      <c r="P74" s="47"/>
      <c r="Q74" s="51"/>
      <c r="R74" s="47"/>
      <c r="S74" s="47"/>
      <c r="T74" s="51"/>
      <c r="U74" s="47"/>
      <c r="V74" s="47"/>
      <c r="W74" s="51"/>
      <c r="X74" s="47"/>
      <c r="Y74" s="47"/>
      <c r="Z74" s="51"/>
      <c r="AA74" s="47"/>
      <c r="AB74" s="47"/>
      <c r="AC74" s="51"/>
      <c r="AD74" s="47"/>
    </row>
    <row r="75" spans="1:30" x14ac:dyDescent="0.3">
      <c r="A75" s="51">
        <v>74</v>
      </c>
      <c r="B75" s="51">
        <v>2</v>
      </c>
      <c r="C75" s="51" t="s">
        <v>4866</v>
      </c>
      <c r="D75" s="51" t="s">
        <v>63</v>
      </c>
      <c r="E75" s="51">
        <v>73098174</v>
      </c>
      <c r="F75" s="51">
        <v>73098357</v>
      </c>
      <c r="G75" s="51"/>
      <c r="H75" s="51"/>
      <c r="I75" s="47"/>
      <c r="J75" s="47"/>
      <c r="K75" s="51"/>
      <c r="L75" s="47"/>
      <c r="M75" s="47"/>
      <c r="N75" s="51"/>
      <c r="O75" s="47"/>
      <c r="P75" s="47"/>
      <c r="Q75" s="51"/>
      <c r="R75" s="47"/>
      <c r="S75" s="47"/>
      <c r="T75" s="51"/>
      <c r="U75" s="47"/>
      <c r="V75" s="47"/>
      <c r="W75" s="51"/>
      <c r="X75" s="47"/>
      <c r="Y75" s="47"/>
      <c r="Z75" s="51"/>
      <c r="AA75" s="47"/>
      <c r="AB75" s="47"/>
      <c r="AC75" s="51"/>
      <c r="AD75" s="47"/>
    </row>
    <row r="76" spans="1:30" x14ac:dyDescent="0.3">
      <c r="A76" s="51">
        <v>75</v>
      </c>
      <c r="B76" s="51">
        <v>2</v>
      </c>
      <c r="C76" s="51" t="s">
        <v>4868</v>
      </c>
      <c r="D76" s="51" t="s">
        <v>63</v>
      </c>
      <c r="E76" s="51">
        <v>28550171</v>
      </c>
      <c r="F76" s="51">
        <v>28550526</v>
      </c>
      <c r="G76" s="51" t="s">
        <v>4867</v>
      </c>
      <c r="H76" s="51"/>
      <c r="I76" s="47"/>
      <c r="J76" s="47"/>
      <c r="K76" s="51"/>
      <c r="L76" s="47"/>
      <c r="M76" s="47"/>
      <c r="N76" s="51"/>
      <c r="O76" s="47"/>
      <c r="P76" s="47"/>
      <c r="Q76" s="51"/>
      <c r="R76" s="47"/>
      <c r="S76" s="47"/>
      <c r="T76" s="51"/>
      <c r="U76" s="47"/>
      <c r="V76" s="47"/>
      <c r="W76" s="51"/>
      <c r="X76" s="47"/>
      <c r="Y76" s="47"/>
      <c r="Z76" s="51"/>
      <c r="AA76" s="47"/>
      <c r="AB76" s="47"/>
      <c r="AC76" s="51"/>
      <c r="AD76" s="47"/>
    </row>
    <row r="77" spans="1:30" x14ac:dyDescent="0.3">
      <c r="A77" s="51">
        <v>76</v>
      </c>
      <c r="B77" s="51">
        <v>2</v>
      </c>
      <c r="C77" s="51" t="s">
        <v>4870</v>
      </c>
      <c r="D77" s="51" t="s">
        <v>45</v>
      </c>
      <c r="E77" s="51">
        <v>70120318</v>
      </c>
      <c r="F77" s="51">
        <v>70120412</v>
      </c>
      <c r="G77" s="51" t="s">
        <v>4869</v>
      </c>
      <c r="H77" s="51"/>
      <c r="I77" s="47"/>
      <c r="J77" s="47"/>
      <c r="K77" s="51"/>
      <c r="L77" s="47"/>
      <c r="M77" s="47"/>
      <c r="N77" s="51"/>
      <c r="O77" s="47"/>
      <c r="P77" s="47"/>
      <c r="Q77" s="51"/>
      <c r="R77" s="47"/>
      <c r="S77" s="47"/>
      <c r="T77" s="51"/>
      <c r="U77" s="47"/>
      <c r="V77" s="47"/>
      <c r="W77" s="51"/>
      <c r="X77" s="47"/>
      <c r="Y77" s="47"/>
      <c r="Z77" s="51"/>
      <c r="AA77" s="47"/>
      <c r="AB77" s="47"/>
      <c r="AC77" s="51"/>
      <c r="AD77" s="47"/>
    </row>
    <row r="78" spans="1:30" x14ac:dyDescent="0.3">
      <c r="A78" s="51">
        <v>77</v>
      </c>
      <c r="B78" s="51">
        <v>2</v>
      </c>
      <c r="C78" s="51" t="s">
        <v>4872</v>
      </c>
      <c r="D78" s="51" t="s">
        <v>45</v>
      </c>
      <c r="E78" s="51">
        <v>263096</v>
      </c>
      <c r="F78" s="51">
        <v>263194</v>
      </c>
      <c r="G78" s="51" t="s">
        <v>4871</v>
      </c>
      <c r="H78" s="51"/>
      <c r="I78" s="47"/>
      <c r="J78" s="47"/>
      <c r="K78" s="51"/>
      <c r="L78" s="47"/>
      <c r="M78" s="47"/>
      <c r="N78" s="51"/>
      <c r="O78" s="47"/>
      <c r="P78" s="47"/>
      <c r="Q78" s="51"/>
      <c r="R78" s="47"/>
      <c r="S78" s="47"/>
      <c r="T78" s="51"/>
      <c r="U78" s="47"/>
      <c r="V78" s="47"/>
      <c r="W78" s="51"/>
      <c r="X78" s="47"/>
      <c r="Y78" s="47"/>
      <c r="Z78" s="51"/>
      <c r="AA78" s="47"/>
      <c r="AB78" s="47"/>
      <c r="AC78" s="51"/>
      <c r="AD78" s="47"/>
    </row>
    <row r="79" spans="1:30" x14ac:dyDescent="0.3">
      <c r="A79" s="51">
        <v>78</v>
      </c>
      <c r="B79" s="51">
        <v>2</v>
      </c>
      <c r="C79" s="51" t="s">
        <v>4874</v>
      </c>
      <c r="D79" s="51" t="s">
        <v>45</v>
      </c>
      <c r="E79" s="51">
        <v>33417059</v>
      </c>
      <c r="F79" s="51">
        <v>33417114</v>
      </c>
      <c r="G79" s="51" t="s">
        <v>4873</v>
      </c>
      <c r="H79" s="51"/>
      <c r="I79" s="47"/>
      <c r="J79" s="47"/>
      <c r="K79" s="51"/>
      <c r="L79" s="47"/>
      <c r="M79" s="47"/>
      <c r="N79" s="51"/>
      <c r="O79" s="47"/>
      <c r="P79" s="47"/>
      <c r="Q79" s="51"/>
      <c r="R79" s="47"/>
      <c r="S79" s="47"/>
      <c r="T79" s="51"/>
      <c r="U79" s="47"/>
      <c r="V79" s="47"/>
      <c r="W79" s="51"/>
      <c r="X79" s="47"/>
      <c r="Y79" s="47"/>
      <c r="Z79" s="51"/>
      <c r="AA79" s="47"/>
      <c r="AB79" s="47"/>
      <c r="AC79" s="51"/>
      <c r="AD79" s="47"/>
    </row>
    <row r="80" spans="1:30" x14ac:dyDescent="0.3">
      <c r="A80" s="51">
        <v>79</v>
      </c>
      <c r="B80" s="51">
        <v>2</v>
      </c>
      <c r="C80" s="51" t="s">
        <v>4875</v>
      </c>
      <c r="D80" s="51" t="s">
        <v>45</v>
      </c>
      <c r="E80" s="51">
        <v>46674395</v>
      </c>
      <c r="F80" s="51">
        <v>46674439</v>
      </c>
      <c r="G80" s="51" t="s">
        <v>2358</v>
      </c>
      <c r="H80" s="51"/>
      <c r="I80" s="47"/>
      <c r="J80" s="47"/>
      <c r="K80" s="51"/>
      <c r="L80" s="47"/>
      <c r="M80" s="47"/>
      <c r="N80" s="51"/>
      <c r="O80" s="47"/>
      <c r="P80" s="47"/>
      <c r="Q80" s="51"/>
      <c r="R80" s="47"/>
      <c r="S80" s="47"/>
      <c r="T80" s="51"/>
      <c r="U80" s="47"/>
      <c r="V80" s="47"/>
      <c r="W80" s="51"/>
      <c r="X80" s="47"/>
      <c r="Y80" s="47"/>
      <c r="Z80" s="51"/>
      <c r="AA80" s="47"/>
      <c r="AB80" s="47"/>
      <c r="AC80" s="51"/>
      <c r="AD80" s="47"/>
    </row>
    <row r="81" spans="1:30" x14ac:dyDescent="0.3">
      <c r="A81" s="51">
        <v>80</v>
      </c>
      <c r="B81" s="51">
        <v>2</v>
      </c>
      <c r="C81" s="51" t="s">
        <v>4877</v>
      </c>
      <c r="D81" s="51" t="s">
        <v>45</v>
      </c>
      <c r="E81" s="51">
        <v>76117687</v>
      </c>
      <c r="F81" s="51">
        <v>76117768</v>
      </c>
      <c r="G81" s="51" t="s">
        <v>4876</v>
      </c>
      <c r="H81" s="51"/>
      <c r="I81" s="47"/>
      <c r="J81" s="47"/>
      <c r="K81" s="51"/>
      <c r="L81" s="47"/>
      <c r="M81" s="47"/>
      <c r="N81" s="51"/>
      <c r="O81" s="47"/>
      <c r="P81" s="47"/>
      <c r="Q81" s="51"/>
      <c r="R81" s="47"/>
      <c r="S81" s="47"/>
      <c r="T81" s="51"/>
      <c r="U81" s="47"/>
      <c r="V81" s="47"/>
      <c r="W81" s="51"/>
      <c r="X81" s="47"/>
      <c r="Y81" s="47"/>
      <c r="Z81" s="51"/>
      <c r="AA81" s="47"/>
      <c r="AB81" s="47"/>
      <c r="AC81" s="51"/>
      <c r="AD81" s="47"/>
    </row>
    <row r="82" spans="1:30" x14ac:dyDescent="0.3">
      <c r="A82" s="51">
        <v>81</v>
      </c>
      <c r="B82" s="51">
        <v>2</v>
      </c>
      <c r="C82" s="51" t="s">
        <v>4879</v>
      </c>
      <c r="D82" s="51" t="s">
        <v>162</v>
      </c>
      <c r="E82" s="51">
        <v>74799250</v>
      </c>
      <c r="F82" s="51">
        <v>74799573</v>
      </c>
      <c r="G82" s="51" t="s">
        <v>4878</v>
      </c>
      <c r="H82" s="51"/>
      <c r="I82" s="47"/>
      <c r="J82" s="47"/>
      <c r="K82" s="51"/>
      <c r="L82" s="47"/>
      <c r="M82" s="47"/>
      <c r="N82" s="51"/>
      <c r="O82" s="47"/>
      <c r="P82" s="47"/>
      <c r="Q82" s="51">
        <v>2</v>
      </c>
      <c r="R82" s="47">
        <v>-7.6820262762198202E-3</v>
      </c>
      <c r="S82" s="47">
        <v>5.7000000000000002E-3</v>
      </c>
      <c r="T82" s="51"/>
      <c r="U82" s="47"/>
      <c r="V82" s="47"/>
      <c r="W82" s="51"/>
      <c r="X82" s="47"/>
      <c r="Y82" s="47"/>
      <c r="Z82" s="51"/>
      <c r="AA82" s="47"/>
      <c r="AB82" s="47"/>
      <c r="AC82" s="51"/>
      <c r="AD82" s="47"/>
    </row>
    <row r="83" spans="1:30" x14ac:dyDescent="0.3">
      <c r="A83" s="51">
        <v>82</v>
      </c>
      <c r="B83" s="51">
        <v>2</v>
      </c>
      <c r="C83" s="51" t="s">
        <v>4880</v>
      </c>
      <c r="D83" s="51" t="s">
        <v>162</v>
      </c>
      <c r="E83" s="51">
        <v>13375474</v>
      </c>
      <c r="F83" s="51">
        <v>13375541</v>
      </c>
      <c r="G83" s="51" t="s">
        <v>3555</v>
      </c>
      <c r="H83" s="51"/>
      <c r="I83" s="47"/>
      <c r="J83" s="47"/>
      <c r="K83" s="51"/>
      <c r="L83" s="47"/>
      <c r="M83" s="47"/>
      <c r="N83" s="51"/>
      <c r="O83" s="47"/>
      <c r="P83" s="47"/>
      <c r="Q83" s="51"/>
      <c r="R83" s="47"/>
      <c r="S83" s="47"/>
      <c r="T83" s="51"/>
      <c r="U83" s="47"/>
      <c r="V83" s="47"/>
      <c r="W83" s="51"/>
      <c r="X83" s="47"/>
      <c r="Y83" s="47"/>
      <c r="Z83" s="51"/>
      <c r="AA83" s="47"/>
      <c r="AB83" s="47"/>
      <c r="AC83" s="51"/>
      <c r="AD83" s="47"/>
    </row>
    <row r="84" spans="1:30" x14ac:dyDescent="0.3">
      <c r="A84" s="51">
        <v>83</v>
      </c>
      <c r="B84" s="51">
        <v>2</v>
      </c>
      <c r="C84" s="51" t="s">
        <v>4881</v>
      </c>
      <c r="D84" s="51" t="s">
        <v>162</v>
      </c>
      <c r="E84" s="51">
        <v>72166016</v>
      </c>
      <c r="F84" s="51">
        <v>72166304</v>
      </c>
      <c r="G84" s="51" t="s">
        <v>2816</v>
      </c>
      <c r="H84" s="51"/>
      <c r="I84" s="47"/>
      <c r="J84" s="47"/>
      <c r="K84" s="51"/>
      <c r="L84" s="47"/>
      <c r="M84" s="47"/>
      <c r="N84" s="51"/>
      <c r="O84" s="47"/>
      <c r="P84" s="47"/>
      <c r="Q84" s="51"/>
      <c r="R84" s="47"/>
      <c r="S84" s="47"/>
      <c r="T84" s="51"/>
      <c r="U84" s="47"/>
      <c r="V84" s="47"/>
      <c r="W84" s="51"/>
      <c r="X84" s="47"/>
      <c r="Y84" s="47"/>
      <c r="Z84" s="51"/>
      <c r="AA84" s="47"/>
      <c r="AB84" s="47"/>
      <c r="AC84" s="51"/>
      <c r="AD84" s="47"/>
    </row>
    <row r="85" spans="1:30" x14ac:dyDescent="0.3">
      <c r="A85" s="51">
        <v>84</v>
      </c>
      <c r="B85" s="51">
        <v>2</v>
      </c>
      <c r="C85" s="51" t="s">
        <v>4882</v>
      </c>
      <c r="D85" s="51" t="s">
        <v>162</v>
      </c>
      <c r="E85" s="51">
        <v>77218378</v>
      </c>
      <c r="F85" s="51">
        <v>77218481</v>
      </c>
      <c r="G85" s="51" t="s">
        <v>2698</v>
      </c>
      <c r="H85" s="51"/>
      <c r="I85" s="47"/>
      <c r="J85" s="47"/>
      <c r="K85" s="51"/>
      <c r="L85" s="47"/>
      <c r="M85" s="47"/>
      <c r="N85" s="51"/>
      <c r="O85" s="47"/>
      <c r="P85" s="47"/>
      <c r="Q85" s="51"/>
      <c r="R85" s="47"/>
      <c r="S85" s="47"/>
      <c r="T85" s="51"/>
      <c r="U85" s="47"/>
      <c r="V85" s="47"/>
      <c r="W85" s="51"/>
      <c r="X85" s="47"/>
      <c r="Y85" s="47"/>
      <c r="Z85" s="51"/>
      <c r="AA85" s="47"/>
      <c r="AB85" s="47"/>
      <c r="AC85" s="51"/>
      <c r="AD85" s="47"/>
    </row>
    <row r="86" spans="1:30" x14ac:dyDescent="0.3">
      <c r="A86" s="51">
        <v>85</v>
      </c>
      <c r="B86" s="51">
        <v>2</v>
      </c>
      <c r="C86" s="51" t="s">
        <v>4884</v>
      </c>
      <c r="D86" s="51" t="s">
        <v>20</v>
      </c>
      <c r="E86" s="51">
        <v>18761402</v>
      </c>
      <c r="F86" s="51">
        <v>18761565</v>
      </c>
      <c r="G86" s="51" t="s">
        <v>4883</v>
      </c>
      <c r="H86" s="51"/>
      <c r="I86" s="47"/>
      <c r="J86" s="47"/>
      <c r="K86" s="51"/>
      <c r="L86" s="47"/>
      <c r="M86" s="47"/>
      <c r="N86" s="51"/>
      <c r="O86" s="47"/>
      <c r="P86" s="47"/>
      <c r="Q86" s="51"/>
      <c r="R86" s="47"/>
      <c r="S86" s="47"/>
      <c r="T86" s="51"/>
      <c r="U86" s="47"/>
      <c r="V86" s="47"/>
      <c r="W86" s="51"/>
      <c r="X86" s="47"/>
      <c r="Y86" s="47"/>
      <c r="Z86" s="51"/>
      <c r="AA86" s="47"/>
      <c r="AB86" s="47"/>
      <c r="AC86" s="51"/>
      <c r="AD86" s="47"/>
    </row>
    <row r="87" spans="1:30" x14ac:dyDescent="0.3">
      <c r="A87" s="51">
        <v>86</v>
      </c>
      <c r="B87" s="51">
        <v>2</v>
      </c>
      <c r="C87" s="51" t="s">
        <v>4886</v>
      </c>
      <c r="D87" s="51" t="s">
        <v>20</v>
      </c>
      <c r="E87" s="51">
        <v>17439208</v>
      </c>
      <c r="F87" s="51">
        <v>17439340</v>
      </c>
      <c r="G87" s="51" t="s">
        <v>4885</v>
      </c>
      <c r="H87" s="51"/>
      <c r="I87" s="47"/>
      <c r="J87" s="47"/>
      <c r="K87" s="51"/>
      <c r="L87" s="47"/>
      <c r="M87" s="47"/>
      <c r="N87" s="51">
        <v>2</v>
      </c>
      <c r="O87" s="47">
        <v>1.40061507176118E-2</v>
      </c>
      <c r="P87" s="47">
        <v>2.65E-3</v>
      </c>
      <c r="Q87" s="51"/>
      <c r="R87" s="47"/>
      <c r="S87" s="47"/>
      <c r="T87" s="51"/>
      <c r="U87" s="47"/>
      <c r="V87" s="47"/>
      <c r="W87" s="51"/>
      <c r="X87" s="47"/>
      <c r="Y87" s="47"/>
      <c r="Z87" s="51"/>
      <c r="AA87" s="47"/>
      <c r="AB87" s="47"/>
      <c r="AC87" s="51"/>
      <c r="AD87" s="47"/>
    </row>
    <row r="88" spans="1:30" x14ac:dyDescent="0.3">
      <c r="A88" s="51">
        <v>87</v>
      </c>
      <c r="B88" s="51">
        <v>2</v>
      </c>
      <c r="C88" s="51" t="s">
        <v>4887</v>
      </c>
      <c r="D88" s="51" t="s">
        <v>20</v>
      </c>
      <c r="E88" s="51">
        <v>42437245</v>
      </c>
      <c r="F88" s="51">
        <v>42437310</v>
      </c>
      <c r="G88" s="51"/>
      <c r="H88" s="51"/>
      <c r="I88" s="47"/>
      <c r="J88" s="47"/>
      <c r="K88" s="51"/>
      <c r="L88" s="47"/>
      <c r="M88" s="47"/>
      <c r="N88" s="51"/>
      <c r="O88" s="47"/>
      <c r="P88" s="47"/>
      <c r="Q88" s="51"/>
      <c r="R88" s="47"/>
      <c r="S88" s="47"/>
      <c r="T88" s="51"/>
      <c r="U88" s="47"/>
      <c r="V88" s="47"/>
      <c r="W88" s="51"/>
      <c r="X88" s="47"/>
      <c r="Y88" s="47"/>
      <c r="Z88" s="51"/>
      <c r="AA88" s="47"/>
      <c r="AB88" s="47"/>
      <c r="AC88" s="51"/>
      <c r="AD88" s="47"/>
    </row>
    <row r="89" spans="1:30" x14ac:dyDescent="0.3">
      <c r="A89" s="51">
        <v>88</v>
      </c>
      <c r="B89" s="51">
        <v>2</v>
      </c>
      <c r="C89" s="51" t="s">
        <v>4889</v>
      </c>
      <c r="D89" s="51" t="s">
        <v>20</v>
      </c>
      <c r="E89" s="51">
        <v>4305072</v>
      </c>
      <c r="F89" s="51">
        <v>4305091</v>
      </c>
      <c r="G89" s="51" t="s">
        <v>4888</v>
      </c>
      <c r="H89" s="51"/>
      <c r="I89" s="47"/>
      <c r="J89" s="47"/>
      <c r="K89" s="51"/>
      <c r="L89" s="47"/>
      <c r="M89" s="47"/>
      <c r="N89" s="51">
        <v>2</v>
      </c>
      <c r="O89" s="47">
        <v>8.4343345189865099E-3</v>
      </c>
      <c r="P89" s="47">
        <v>8.0999999999999996E-3</v>
      </c>
      <c r="Q89" s="51"/>
      <c r="R89" s="47"/>
      <c r="S89" s="47"/>
      <c r="T89" s="51">
        <v>2</v>
      </c>
      <c r="U89" s="47">
        <v>-9.22881911345407E-3</v>
      </c>
      <c r="V89" s="47">
        <v>5.1999999999999998E-3</v>
      </c>
      <c r="W89" s="51"/>
      <c r="X89" s="47"/>
      <c r="Y89" s="47"/>
      <c r="Z89" s="51"/>
      <c r="AA89" s="47"/>
      <c r="AB89" s="47"/>
      <c r="AC89" s="51">
        <v>2</v>
      </c>
      <c r="AD89" s="47">
        <v>1.6999999999999999E-3</v>
      </c>
    </row>
    <row r="90" spans="1:30" x14ac:dyDescent="0.3">
      <c r="A90" s="51">
        <v>89</v>
      </c>
      <c r="B90" s="51">
        <v>2</v>
      </c>
      <c r="C90" s="51" t="s">
        <v>4891</v>
      </c>
      <c r="D90" s="51" t="s">
        <v>20</v>
      </c>
      <c r="E90" s="51">
        <v>8580334</v>
      </c>
      <c r="F90" s="51">
        <v>8580510</v>
      </c>
      <c r="G90" s="51" t="s">
        <v>4890</v>
      </c>
      <c r="H90" s="51"/>
      <c r="I90" s="47"/>
      <c r="J90" s="47"/>
      <c r="K90" s="51"/>
      <c r="L90" s="47"/>
      <c r="M90" s="47"/>
      <c r="N90" s="51"/>
      <c r="O90" s="47"/>
      <c r="P90" s="47"/>
      <c r="Q90" s="51"/>
      <c r="R90" s="47">
        <v>1.76500799467491E-3</v>
      </c>
      <c r="S90" s="47"/>
      <c r="T90" s="51"/>
      <c r="U90" s="47"/>
      <c r="V90" s="47"/>
      <c r="W90" s="51"/>
      <c r="X90" s="47"/>
      <c r="Y90" s="47"/>
      <c r="Z90" s="51"/>
      <c r="AA90" s="47"/>
      <c r="AB90" s="47"/>
      <c r="AC90" s="51"/>
      <c r="AD90" s="47"/>
    </row>
    <row r="91" spans="1:30" x14ac:dyDescent="0.3">
      <c r="A91" s="51">
        <v>90</v>
      </c>
      <c r="B91" s="51">
        <v>2</v>
      </c>
      <c r="C91" s="51" t="s">
        <v>4893</v>
      </c>
      <c r="D91" s="51" t="s">
        <v>20</v>
      </c>
      <c r="E91" s="51">
        <v>13215041</v>
      </c>
      <c r="F91" s="51">
        <v>13215152</v>
      </c>
      <c r="G91" s="51" t="s">
        <v>4892</v>
      </c>
      <c r="H91" s="51"/>
      <c r="I91" s="47"/>
      <c r="J91" s="47"/>
      <c r="K91" s="51"/>
      <c r="L91" s="47"/>
      <c r="M91" s="47"/>
      <c r="N91" s="51"/>
      <c r="O91" s="47"/>
      <c r="P91" s="47"/>
      <c r="Q91" s="51"/>
      <c r="R91" s="47"/>
      <c r="S91" s="47"/>
      <c r="T91" s="51"/>
      <c r="U91" s="47"/>
      <c r="V91" s="47"/>
      <c r="W91" s="51"/>
      <c r="X91" s="47"/>
      <c r="Y91" s="47"/>
      <c r="Z91" s="51"/>
      <c r="AA91" s="47"/>
      <c r="AB91" s="47"/>
      <c r="AC91" s="51"/>
      <c r="AD91" s="47"/>
    </row>
    <row r="92" spans="1:30" x14ac:dyDescent="0.3">
      <c r="A92" s="51">
        <v>91</v>
      </c>
      <c r="B92" s="51">
        <v>2</v>
      </c>
      <c r="C92" s="51" t="s">
        <v>4895</v>
      </c>
      <c r="D92" s="51" t="s">
        <v>20</v>
      </c>
      <c r="E92" s="51">
        <v>15568894</v>
      </c>
      <c r="F92" s="51">
        <v>15568936</v>
      </c>
      <c r="G92" s="51" t="s">
        <v>4894</v>
      </c>
      <c r="H92" s="51"/>
      <c r="I92" s="47"/>
      <c r="J92" s="47"/>
      <c r="K92" s="51"/>
      <c r="L92" s="47"/>
      <c r="M92" s="47"/>
      <c r="N92" s="51"/>
      <c r="O92" s="47"/>
      <c r="P92" s="47"/>
      <c r="Q92" s="51"/>
      <c r="R92" s="47"/>
      <c r="S92" s="47"/>
      <c r="T92" s="51"/>
      <c r="U92" s="47"/>
      <c r="V92" s="47"/>
      <c r="W92" s="51"/>
      <c r="X92" s="47"/>
      <c r="Y92" s="47"/>
      <c r="Z92" s="51"/>
      <c r="AA92" s="47"/>
      <c r="AB92" s="47"/>
      <c r="AC92" s="51"/>
      <c r="AD92" s="47"/>
    </row>
    <row r="93" spans="1:30" x14ac:dyDescent="0.3">
      <c r="A93" s="51">
        <v>92</v>
      </c>
      <c r="B93" s="51">
        <v>2</v>
      </c>
      <c r="C93" s="51" t="s">
        <v>4897</v>
      </c>
      <c r="D93" s="51" t="s">
        <v>72</v>
      </c>
      <c r="E93" s="51">
        <v>234296280</v>
      </c>
      <c r="F93" s="51">
        <v>234296313</v>
      </c>
      <c r="G93" s="51" t="s">
        <v>4896</v>
      </c>
      <c r="H93" s="51"/>
      <c r="I93" s="47"/>
      <c r="J93" s="47"/>
      <c r="K93" s="51"/>
      <c r="L93" s="47"/>
      <c r="M93" s="47"/>
      <c r="N93" s="51"/>
      <c r="O93" s="47"/>
      <c r="P93" s="47"/>
      <c r="Q93" s="51"/>
      <c r="R93" s="47"/>
      <c r="S93" s="47"/>
      <c r="T93" s="51"/>
      <c r="U93" s="47"/>
      <c r="V93" s="47"/>
      <c r="W93" s="51"/>
      <c r="X93" s="47"/>
      <c r="Y93" s="47"/>
      <c r="Z93" s="51"/>
      <c r="AA93" s="47"/>
      <c r="AB93" s="47"/>
      <c r="AC93" s="51"/>
      <c r="AD93" s="47"/>
    </row>
    <row r="94" spans="1:30" x14ac:dyDescent="0.3">
      <c r="A94" s="51">
        <v>93</v>
      </c>
      <c r="B94" s="51">
        <v>2</v>
      </c>
      <c r="C94" s="51" t="s">
        <v>4899</v>
      </c>
      <c r="D94" s="51" t="s">
        <v>72</v>
      </c>
      <c r="E94" s="51">
        <v>204571215</v>
      </c>
      <c r="F94" s="51">
        <v>204571378</v>
      </c>
      <c r="G94" s="51" t="s">
        <v>4898</v>
      </c>
      <c r="H94" s="51"/>
      <c r="I94" s="47"/>
      <c r="J94" s="47"/>
      <c r="K94" s="51"/>
      <c r="L94" s="47"/>
      <c r="M94" s="47"/>
      <c r="N94" s="51"/>
      <c r="O94" s="47"/>
      <c r="P94" s="47"/>
      <c r="Q94" s="51"/>
      <c r="R94" s="47"/>
      <c r="S94" s="47"/>
      <c r="T94" s="51"/>
      <c r="U94" s="47"/>
      <c r="V94" s="47"/>
      <c r="W94" s="51"/>
      <c r="X94" s="47"/>
      <c r="Y94" s="47"/>
      <c r="Z94" s="51"/>
      <c r="AA94" s="47"/>
      <c r="AB94" s="47"/>
      <c r="AC94" s="51"/>
      <c r="AD94" s="47"/>
    </row>
    <row r="95" spans="1:30" x14ac:dyDescent="0.3">
      <c r="A95" s="51">
        <v>94</v>
      </c>
      <c r="B95" s="51">
        <v>2</v>
      </c>
      <c r="C95" s="51" t="s">
        <v>4901</v>
      </c>
      <c r="D95" s="51" t="s">
        <v>72</v>
      </c>
      <c r="E95" s="51">
        <v>190044841</v>
      </c>
      <c r="F95" s="51">
        <v>190044984</v>
      </c>
      <c r="G95" s="51" t="s">
        <v>4900</v>
      </c>
      <c r="H95" s="51"/>
      <c r="I95" s="47"/>
      <c r="J95" s="47"/>
      <c r="K95" s="51"/>
      <c r="L95" s="47"/>
      <c r="M95" s="47"/>
      <c r="N95" s="51"/>
      <c r="O95" s="47"/>
      <c r="P95" s="47"/>
      <c r="Q95" s="51"/>
      <c r="R95" s="47"/>
      <c r="S95" s="47"/>
      <c r="T95" s="51"/>
      <c r="U95" s="47"/>
      <c r="V95" s="47"/>
      <c r="W95" s="51"/>
      <c r="X95" s="47"/>
      <c r="Y95" s="47"/>
      <c r="Z95" s="51"/>
      <c r="AA95" s="47"/>
      <c r="AB95" s="47"/>
      <c r="AC95" s="51"/>
      <c r="AD95" s="47"/>
    </row>
    <row r="96" spans="1:30" x14ac:dyDescent="0.3">
      <c r="A96" s="51">
        <v>95</v>
      </c>
      <c r="B96" s="51">
        <v>2</v>
      </c>
      <c r="C96" s="51" t="s">
        <v>4902</v>
      </c>
      <c r="D96" s="51" t="s">
        <v>72</v>
      </c>
      <c r="E96" s="51">
        <v>177037631</v>
      </c>
      <c r="F96" s="51">
        <v>177037711</v>
      </c>
      <c r="G96" s="51" t="s">
        <v>4775</v>
      </c>
      <c r="H96" s="51"/>
      <c r="I96" s="47"/>
      <c r="J96" s="47"/>
      <c r="K96" s="51"/>
      <c r="L96" s="47"/>
      <c r="M96" s="47"/>
      <c r="N96" s="51"/>
      <c r="O96" s="47"/>
      <c r="P96" s="47"/>
      <c r="Q96" s="51"/>
      <c r="R96" s="47"/>
      <c r="S96" s="47"/>
      <c r="T96" s="51"/>
      <c r="U96" s="47"/>
      <c r="V96" s="47"/>
      <c r="W96" s="51"/>
      <c r="X96" s="47"/>
      <c r="Y96" s="47"/>
      <c r="Z96" s="51"/>
      <c r="AA96" s="47"/>
      <c r="AB96" s="47"/>
      <c r="AC96" s="51"/>
      <c r="AD96" s="47"/>
    </row>
    <row r="97" spans="1:30" x14ac:dyDescent="0.3">
      <c r="A97" s="51">
        <v>96</v>
      </c>
      <c r="B97" s="51">
        <v>2</v>
      </c>
      <c r="C97" s="51" t="s">
        <v>4903</v>
      </c>
      <c r="D97" s="51" t="s">
        <v>72</v>
      </c>
      <c r="E97" s="51">
        <v>177028621</v>
      </c>
      <c r="F97" s="51">
        <v>177028715</v>
      </c>
      <c r="G97" s="51" t="s">
        <v>4775</v>
      </c>
      <c r="H97" s="51"/>
      <c r="I97" s="47"/>
      <c r="J97" s="47"/>
      <c r="K97" s="51"/>
      <c r="L97" s="47"/>
      <c r="M97" s="47"/>
      <c r="N97" s="51"/>
      <c r="O97" s="47"/>
      <c r="P97" s="47"/>
      <c r="Q97" s="51"/>
      <c r="R97" s="47"/>
      <c r="S97" s="47"/>
      <c r="T97" s="51"/>
      <c r="U97" s="47"/>
      <c r="V97" s="47"/>
      <c r="W97" s="51"/>
      <c r="X97" s="47"/>
      <c r="Y97" s="47"/>
      <c r="Z97" s="51"/>
      <c r="AA97" s="47"/>
      <c r="AB97" s="47"/>
      <c r="AC97" s="51"/>
      <c r="AD97" s="47"/>
    </row>
    <row r="98" spans="1:30" x14ac:dyDescent="0.3">
      <c r="A98" s="51">
        <v>97</v>
      </c>
      <c r="B98" s="51">
        <v>2</v>
      </c>
      <c r="C98" s="51" t="s">
        <v>4905</v>
      </c>
      <c r="D98" s="51" t="s">
        <v>72</v>
      </c>
      <c r="E98" s="51">
        <v>177017331</v>
      </c>
      <c r="F98" s="51">
        <v>177017450</v>
      </c>
      <c r="G98" s="51" t="s">
        <v>4904</v>
      </c>
      <c r="H98" s="51"/>
      <c r="I98" s="47"/>
      <c r="J98" s="47"/>
      <c r="K98" s="51"/>
      <c r="L98" s="47"/>
      <c r="M98" s="47"/>
      <c r="N98" s="51"/>
      <c r="O98" s="47"/>
      <c r="P98" s="47"/>
      <c r="Q98" s="51"/>
      <c r="R98" s="47"/>
      <c r="S98" s="47"/>
      <c r="T98" s="51"/>
      <c r="U98" s="47"/>
      <c r="V98" s="47"/>
      <c r="W98" s="51"/>
      <c r="X98" s="47"/>
      <c r="Y98" s="47"/>
      <c r="Z98" s="51"/>
      <c r="AA98" s="47"/>
      <c r="AB98" s="47"/>
      <c r="AC98" s="51"/>
      <c r="AD98" s="47"/>
    </row>
    <row r="99" spans="1:30" x14ac:dyDescent="0.3">
      <c r="A99" s="51">
        <v>98</v>
      </c>
      <c r="B99" s="51">
        <v>2</v>
      </c>
      <c r="C99" s="51" t="s">
        <v>4906</v>
      </c>
      <c r="D99" s="51" t="s">
        <v>72</v>
      </c>
      <c r="E99" s="51">
        <v>177016167</v>
      </c>
      <c r="F99" s="51">
        <v>177016491</v>
      </c>
      <c r="G99" s="51" t="s">
        <v>4904</v>
      </c>
      <c r="H99" s="51"/>
      <c r="I99" s="47"/>
      <c r="J99" s="47"/>
      <c r="K99" s="51"/>
      <c r="L99" s="47"/>
      <c r="M99" s="47"/>
      <c r="N99" s="51"/>
      <c r="O99" s="47"/>
      <c r="P99" s="47"/>
      <c r="Q99" s="51"/>
      <c r="R99" s="47"/>
      <c r="S99" s="47"/>
      <c r="T99" s="51"/>
      <c r="U99" s="47"/>
      <c r="V99" s="47"/>
      <c r="W99" s="51"/>
      <c r="X99" s="47"/>
      <c r="Y99" s="47"/>
      <c r="Z99" s="51"/>
      <c r="AA99" s="47"/>
      <c r="AB99" s="47"/>
      <c r="AC99" s="51"/>
      <c r="AD99" s="47"/>
    </row>
    <row r="100" spans="1:30" x14ac:dyDescent="0.3">
      <c r="A100" s="51">
        <v>99</v>
      </c>
      <c r="B100" s="51">
        <v>2</v>
      </c>
      <c r="C100" s="51" t="s">
        <v>4907</v>
      </c>
      <c r="D100" s="51" t="s">
        <v>72</v>
      </c>
      <c r="E100" s="51">
        <v>430882</v>
      </c>
      <c r="F100" s="51">
        <v>430887</v>
      </c>
      <c r="G100" s="51"/>
      <c r="H100" s="51"/>
      <c r="I100" s="47"/>
      <c r="J100" s="47"/>
      <c r="K100" s="51"/>
      <c r="L100" s="47"/>
      <c r="M100" s="47"/>
      <c r="N100" s="51"/>
      <c r="O100" s="47"/>
      <c r="P100" s="47"/>
      <c r="Q100" s="51"/>
      <c r="R100" s="47"/>
      <c r="S100" s="47"/>
      <c r="T100" s="51"/>
      <c r="U100" s="47"/>
      <c r="V100" s="47"/>
      <c r="W100" s="51"/>
      <c r="X100" s="47"/>
      <c r="Y100" s="47"/>
      <c r="Z100" s="51"/>
      <c r="AA100" s="47"/>
      <c r="AB100" s="47"/>
      <c r="AC100" s="51"/>
      <c r="AD100" s="47"/>
    </row>
    <row r="101" spans="1:30" x14ac:dyDescent="0.3">
      <c r="A101" s="51">
        <v>100</v>
      </c>
      <c r="B101" s="51">
        <v>2</v>
      </c>
      <c r="C101" s="51" t="s">
        <v>4909</v>
      </c>
      <c r="D101" s="51" t="s">
        <v>72</v>
      </c>
      <c r="E101" s="51">
        <v>163099881</v>
      </c>
      <c r="F101" s="51">
        <v>163100126</v>
      </c>
      <c r="G101" s="51" t="s">
        <v>4908</v>
      </c>
      <c r="H101" s="51"/>
      <c r="I101" s="47"/>
      <c r="J101" s="47"/>
      <c r="K101" s="51"/>
      <c r="L101" s="47"/>
      <c r="M101" s="47"/>
      <c r="N101" s="51"/>
      <c r="O101" s="47"/>
      <c r="P101" s="47"/>
      <c r="Q101" s="51"/>
      <c r="R101" s="47"/>
      <c r="S101" s="47"/>
      <c r="T101" s="51"/>
      <c r="U101" s="47"/>
      <c r="V101" s="47"/>
      <c r="W101" s="51"/>
      <c r="X101" s="47"/>
      <c r="Y101" s="47"/>
      <c r="Z101" s="51"/>
      <c r="AA101" s="47"/>
      <c r="AB101" s="47"/>
      <c r="AC101" s="51"/>
      <c r="AD101" s="47"/>
    </row>
    <row r="102" spans="1:30" x14ac:dyDescent="0.3">
      <c r="A102" s="51">
        <v>101</v>
      </c>
      <c r="B102" s="51">
        <v>2</v>
      </c>
      <c r="C102" s="51" t="s">
        <v>4911</v>
      </c>
      <c r="D102" s="51" t="s">
        <v>72</v>
      </c>
      <c r="E102" s="51">
        <v>158300475</v>
      </c>
      <c r="F102" s="51">
        <v>158300486</v>
      </c>
      <c r="G102" s="51" t="s">
        <v>4910</v>
      </c>
      <c r="H102" s="51"/>
      <c r="I102" s="47"/>
      <c r="J102" s="47"/>
      <c r="K102" s="51"/>
      <c r="L102" s="47"/>
      <c r="M102" s="47"/>
      <c r="N102" s="51"/>
      <c r="O102" s="47"/>
      <c r="P102" s="47"/>
      <c r="Q102" s="51"/>
      <c r="R102" s="47"/>
      <c r="S102" s="47"/>
      <c r="T102" s="51"/>
      <c r="U102" s="47"/>
      <c r="V102" s="47"/>
      <c r="W102" s="51"/>
      <c r="X102" s="47"/>
      <c r="Y102" s="47"/>
      <c r="Z102" s="51"/>
      <c r="AA102" s="47"/>
      <c r="AB102" s="47"/>
      <c r="AC102" s="51"/>
      <c r="AD102" s="47"/>
    </row>
    <row r="103" spans="1:30" x14ac:dyDescent="0.3">
      <c r="A103" s="51">
        <v>102</v>
      </c>
      <c r="B103" s="51">
        <v>2</v>
      </c>
      <c r="C103" s="51" t="s">
        <v>4913</v>
      </c>
      <c r="D103" s="51" t="s">
        <v>72</v>
      </c>
      <c r="E103" s="51">
        <v>157184553</v>
      </c>
      <c r="F103" s="51">
        <v>157184817</v>
      </c>
      <c r="G103" s="51" t="s">
        <v>4912</v>
      </c>
      <c r="H103" s="51">
        <v>2</v>
      </c>
      <c r="I103" s="47">
        <v>-1.6068072698073699E-2</v>
      </c>
      <c r="J103" s="47">
        <v>7.4999999999999997E-3</v>
      </c>
      <c r="K103" s="51"/>
      <c r="L103" s="47"/>
      <c r="M103" s="47"/>
      <c r="N103" s="51"/>
      <c r="O103" s="47"/>
      <c r="P103" s="47"/>
      <c r="Q103" s="51"/>
      <c r="R103" s="47"/>
      <c r="S103" s="47"/>
      <c r="T103" s="51"/>
      <c r="U103" s="47"/>
      <c r="V103" s="47"/>
      <c r="W103" s="51"/>
      <c r="X103" s="47"/>
      <c r="Y103" s="47"/>
      <c r="Z103" s="51"/>
      <c r="AA103" s="47"/>
      <c r="AB103" s="47"/>
      <c r="AC103" s="51"/>
      <c r="AD103" s="47"/>
    </row>
    <row r="104" spans="1:30" x14ac:dyDescent="0.3">
      <c r="A104" s="51">
        <v>103</v>
      </c>
      <c r="B104" s="51">
        <v>2</v>
      </c>
      <c r="C104" s="51" t="s">
        <v>4915</v>
      </c>
      <c r="D104" s="51" t="s">
        <v>72</v>
      </c>
      <c r="E104" s="51">
        <v>3452543</v>
      </c>
      <c r="F104" s="51">
        <v>3452564</v>
      </c>
      <c r="G104" s="51" t="s">
        <v>4914</v>
      </c>
      <c r="H104" s="51"/>
      <c r="I104" s="47"/>
      <c r="J104" s="47"/>
      <c r="K104" s="51"/>
      <c r="L104" s="47"/>
      <c r="M104" s="47"/>
      <c r="N104" s="51"/>
      <c r="O104" s="47"/>
      <c r="P104" s="47"/>
      <c r="Q104" s="51"/>
      <c r="R104" s="47"/>
      <c r="S104" s="47"/>
      <c r="T104" s="51"/>
      <c r="U104" s="47"/>
      <c r="V104" s="47"/>
      <c r="W104" s="51"/>
      <c r="X104" s="47"/>
      <c r="Y104" s="47"/>
      <c r="Z104" s="51"/>
      <c r="AA104" s="47"/>
      <c r="AB104" s="47"/>
      <c r="AC104" s="51"/>
      <c r="AD104" s="47"/>
    </row>
    <row r="105" spans="1:30" x14ac:dyDescent="0.3">
      <c r="A105" s="51">
        <v>104</v>
      </c>
      <c r="B105" s="51">
        <v>2</v>
      </c>
      <c r="C105" s="51" t="s">
        <v>4917</v>
      </c>
      <c r="D105" s="51" t="s">
        <v>72</v>
      </c>
      <c r="E105" s="51">
        <v>99280930</v>
      </c>
      <c r="F105" s="51">
        <v>99280964</v>
      </c>
      <c r="G105" s="51" t="s">
        <v>4916</v>
      </c>
      <c r="H105" s="51"/>
      <c r="I105" s="47"/>
      <c r="J105" s="47"/>
      <c r="K105" s="51"/>
      <c r="L105" s="47"/>
      <c r="M105" s="47"/>
      <c r="N105" s="51"/>
      <c r="O105" s="47"/>
      <c r="P105" s="47"/>
      <c r="Q105" s="51"/>
      <c r="R105" s="47"/>
      <c r="S105" s="47"/>
      <c r="T105" s="51"/>
      <c r="U105" s="47"/>
      <c r="V105" s="47"/>
      <c r="W105" s="51"/>
      <c r="X105" s="47"/>
      <c r="Y105" s="47"/>
      <c r="Z105" s="51"/>
      <c r="AA105" s="47"/>
      <c r="AB105" s="47"/>
      <c r="AC105" s="51"/>
      <c r="AD105" s="47"/>
    </row>
    <row r="106" spans="1:30" x14ac:dyDescent="0.3">
      <c r="A106" s="51">
        <v>105</v>
      </c>
      <c r="B106" s="51">
        <v>2</v>
      </c>
      <c r="C106" s="51" t="s">
        <v>4919</v>
      </c>
      <c r="D106" s="51" t="s">
        <v>72</v>
      </c>
      <c r="E106" s="51">
        <v>38976250</v>
      </c>
      <c r="F106" s="51">
        <v>38976289</v>
      </c>
      <c r="G106" s="51" t="s">
        <v>4918</v>
      </c>
      <c r="H106" s="51"/>
      <c r="I106" s="47"/>
      <c r="J106" s="47"/>
      <c r="K106" s="51"/>
      <c r="L106" s="47"/>
      <c r="M106" s="47"/>
      <c r="N106" s="51"/>
      <c r="O106" s="47"/>
      <c r="P106" s="47"/>
      <c r="Q106" s="51"/>
      <c r="R106" s="47"/>
      <c r="S106" s="47"/>
      <c r="T106" s="51"/>
      <c r="U106" s="47"/>
      <c r="V106" s="47"/>
      <c r="W106" s="51"/>
      <c r="X106" s="47"/>
      <c r="Y106" s="47"/>
      <c r="Z106" s="51"/>
      <c r="AA106" s="47"/>
      <c r="AB106" s="47"/>
      <c r="AC106" s="51"/>
      <c r="AD106" s="47"/>
    </row>
    <row r="107" spans="1:30" x14ac:dyDescent="0.3">
      <c r="A107" s="51">
        <v>106</v>
      </c>
      <c r="B107" s="51">
        <v>2</v>
      </c>
      <c r="C107" s="51" t="s">
        <v>4921</v>
      </c>
      <c r="D107" s="51" t="s">
        <v>72</v>
      </c>
      <c r="E107" s="51">
        <v>100759134</v>
      </c>
      <c r="F107" s="51">
        <v>100759160</v>
      </c>
      <c r="G107" s="51" t="s">
        <v>4920</v>
      </c>
      <c r="H107" s="51"/>
      <c r="I107" s="47"/>
      <c r="J107" s="47"/>
      <c r="K107" s="51"/>
      <c r="L107" s="47"/>
      <c r="M107" s="47"/>
      <c r="N107" s="51"/>
      <c r="O107" s="47"/>
      <c r="P107" s="47"/>
      <c r="Q107" s="51"/>
      <c r="R107" s="47"/>
      <c r="S107" s="47"/>
      <c r="T107" s="51"/>
      <c r="U107" s="47"/>
      <c r="V107" s="47"/>
      <c r="W107" s="51"/>
      <c r="X107" s="47"/>
      <c r="Y107" s="47"/>
      <c r="Z107" s="51"/>
      <c r="AA107" s="47"/>
      <c r="AB107" s="47"/>
      <c r="AC107" s="51"/>
      <c r="AD107" s="47"/>
    </row>
    <row r="108" spans="1:30" x14ac:dyDescent="0.3">
      <c r="A108" s="51">
        <v>107</v>
      </c>
      <c r="B108" s="51">
        <v>2</v>
      </c>
      <c r="C108" s="51" t="s">
        <v>4923</v>
      </c>
      <c r="D108" s="51" t="s">
        <v>7</v>
      </c>
      <c r="E108" s="51">
        <v>45336673</v>
      </c>
      <c r="F108" s="51">
        <v>45336904</v>
      </c>
      <c r="G108" s="51" t="s">
        <v>4922</v>
      </c>
      <c r="H108" s="51"/>
      <c r="I108" s="47"/>
      <c r="J108" s="47"/>
      <c r="K108" s="51"/>
      <c r="L108" s="47"/>
      <c r="M108" s="47"/>
      <c r="N108" s="51"/>
      <c r="O108" s="47"/>
      <c r="P108" s="47"/>
      <c r="Q108" s="51"/>
      <c r="R108" s="47"/>
      <c r="S108" s="47"/>
      <c r="T108" s="51"/>
      <c r="U108" s="47"/>
      <c r="V108" s="47"/>
      <c r="W108" s="51"/>
      <c r="X108" s="47"/>
      <c r="Y108" s="47"/>
      <c r="Z108" s="51"/>
      <c r="AA108" s="47"/>
      <c r="AB108" s="47"/>
      <c r="AC108" s="51"/>
      <c r="AD108" s="47"/>
    </row>
    <row r="109" spans="1:30" x14ac:dyDescent="0.3">
      <c r="A109" s="51">
        <v>108</v>
      </c>
      <c r="B109" s="51">
        <v>2</v>
      </c>
      <c r="C109" s="51" t="s">
        <v>4925</v>
      </c>
      <c r="D109" s="51" t="s">
        <v>100</v>
      </c>
      <c r="E109" s="51">
        <v>30662994</v>
      </c>
      <c r="F109" s="51">
        <v>30663008</v>
      </c>
      <c r="G109" s="51" t="s">
        <v>4924</v>
      </c>
      <c r="H109" s="51"/>
      <c r="I109" s="47"/>
      <c r="J109" s="47"/>
      <c r="K109" s="51"/>
      <c r="L109" s="47"/>
      <c r="M109" s="47"/>
      <c r="N109" s="51"/>
      <c r="O109" s="47"/>
      <c r="P109" s="47"/>
      <c r="Q109" s="51"/>
      <c r="R109" s="47"/>
      <c r="S109" s="47"/>
      <c r="T109" s="51"/>
      <c r="U109" s="47"/>
      <c r="V109" s="47"/>
      <c r="W109" s="51"/>
      <c r="X109" s="47"/>
      <c r="Y109" s="47"/>
      <c r="Z109" s="51"/>
      <c r="AA109" s="47"/>
      <c r="AB109" s="47"/>
      <c r="AC109" s="51"/>
      <c r="AD109" s="47"/>
    </row>
    <row r="110" spans="1:30" x14ac:dyDescent="0.3">
      <c r="A110" s="51">
        <v>109</v>
      </c>
      <c r="B110" s="51">
        <v>2</v>
      </c>
      <c r="C110" s="51" t="s">
        <v>4927</v>
      </c>
      <c r="D110" s="51" t="s">
        <v>100</v>
      </c>
      <c r="E110" s="51">
        <v>24823514</v>
      </c>
      <c r="F110" s="51">
        <v>24823520</v>
      </c>
      <c r="G110" s="51" t="s">
        <v>4926</v>
      </c>
      <c r="H110" s="51"/>
      <c r="I110" s="47"/>
      <c r="J110" s="47"/>
      <c r="K110" s="51"/>
      <c r="L110" s="47"/>
      <c r="M110" s="47"/>
      <c r="N110" s="51"/>
      <c r="O110" s="47"/>
      <c r="P110" s="47"/>
      <c r="Q110" s="51"/>
      <c r="R110" s="47"/>
      <c r="S110" s="47"/>
      <c r="T110" s="51"/>
      <c r="U110" s="47"/>
      <c r="V110" s="47"/>
      <c r="W110" s="51"/>
      <c r="X110" s="47"/>
      <c r="Y110" s="47"/>
      <c r="Z110" s="51"/>
      <c r="AA110" s="47"/>
      <c r="AB110" s="47"/>
      <c r="AC110" s="51"/>
      <c r="AD110" s="47"/>
    </row>
    <row r="111" spans="1:30" x14ac:dyDescent="0.3">
      <c r="A111" s="51">
        <v>110</v>
      </c>
      <c r="B111" s="51">
        <v>2</v>
      </c>
      <c r="C111" s="51" t="s">
        <v>4929</v>
      </c>
      <c r="D111" s="51" t="s">
        <v>11</v>
      </c>
      <c r="E111" s="51">
        <v>186211530</v>
      </c>
      <c r="F111" s="51">
        <v>186211671</v>
      </c>
      <c r="G111" s="51" t="s">
        <v>4928</v>
      </c>
      <c r="H111" s="51"/>
      <c r="I111" s="47"/>
      <c r="J111" s="47"/>
      <c r="K111" s="51"/>
      <c r="L111" s="47"/>
      <c r="M111" s="47"/>
      <c r="N111" s="51"/>
      <c r="O111" s="47"/>
      <c r="P111" s="47"/>
      <c r="Q111" s="51"/>
      <c r="R111" s="47"/>
      <c r="S111" s="47"/>
      <c r="T111" s="51"/>
      <c r="U111" s="47"/>
      <c r="V111" s="47"/>
      <c r="W111" s="51"/>
      <c r="X111" s="47"/>
      <c r="Y111" s="47"/>
      <c r="Z111" s="51"/>
      <c r="AA111" s="47"/>
      <c r="AB111" s="47"/>
      <c r="AC111" s="51"/>
      <c r="AD111" s="47"/>
    </row>
    <row r="112" spans="1:30" x14ac:dyDescent="0.3">
      <c r="A112" s="51">
        <v>111</v>
      </c>
      <c r="B112" s="51">
        <v>2</v>
      </c>
      <c r="C112" s="51" t="s">
        <v>4931</v>
      </c>
      <c r="D112" s="51" t="s">
        <v>11</v>
      </c>
      <c r="E112" s="51">
        <v>151102703</v>
      </c>
      <c r="F112" s="51">
        <v>151102837</v>
      </c>
      <c r="G112" s="51" t="s">
        <v>4930</v>
      </c>
      <c r="H112" s="51"/>
      <c r="I112" s="47"/>
      <c r="J112" s="47"/>
      <c r="K112" s="51"/>
      <c r="L112" s="47"/>
      <c r="M112" s="47"/>
      <c r="N112" s="51"/>
      <c r="O112" s="47"/>
      <c r="P112" s="47"/>
      <c r="Q112" s="51"/>
      <c r="R112" s="47"/>
      <c r="S112" s="47"/>
      <c r="T112" s="51"/>
      <c r="U112" s="47"/>
      <c r="V112" s="47"/>
      <c r="W112" s="51"/>
      <c r="X112" s="47"/>
      <c r="Y112" s="47"/>
      <c r="Z112" s="51"/>
      <c r="AA112" s="47"/>
      <c r="AB112" s="47"/>
      <c r="AC112" s="51"/>
      <c r="AD112" s="47"/>
    </row>
    <row r="113" spans="1:30" x14ac:dyDescent="0.3">
      <c r="A113" s="51">
        <v>112</v>
      </c>
      <c r="B113" s="51">
        <v>2</v>
      </c>
      <c r="C113" s="51" t="s">
        <v>4933</v>
      </c>
      <c r="D113" s="51" t="s">
        <v>11</v>
      </c>
      <c r="E113" s="51">
        <v>114343673</v>
      </c>
      <c r="F113" s="51">
        <v>114343780</v>
      </c>
      <c r="G113" s="51" t="s">
        <v>4932</v>
      </c>
      <c r="H113" s="51"/>
      <c r="I113" s="47"/>
      <c r="J113" s="47"/>
      <c r="K113" s="51"/>
      <c r="L113" s="47"/>
      <c r="M113" s="47"/>
      <c r="N113" s="51"/>
      <c r="O113" s="47"/>
      <c r="P113" s="47"/>
      <c r="Q113" s="51"/>
      <c r="R113" s="47"/>
      <c r="S113" s="47"/>
      <c r="T113" s="51"/>
      <c r="U113" s="47"/>
      <c r="V113" s="47"/>
      <c r="W113" s="51"/>
      <c r="X113" s="47"/>
      <c r="Y113" s="47"/>
      <c r="Z113" s="51"/>
      <c r="AA113" s="47"/>
      <c r="AB113" s="47"/>
      <c r="AC113" s="51"/>
      <c r="AD113" s="47"/>
    </row>
    <row r="114" spans="1:30" x14ac:dyDescent="0.3">
      <c r="A114" s="51">
        <v>113</v>
      </c>
      <c r="B114" s="51">
        <v>2</v>
      </c>
      <c r="C114" s="51" t="s">
        <v>4935</v>
      </c>
      <c r="D114" s="51" t="s">
        <v>11</v>
      </c>
      <c r="E114" s="51">
        <v>141087187</v>
      </c>
      <c r="F114" s="51">
        <v>141087191</v>
      </c>
      <c r="G114" s="51" t="s">
        <v>4934</v>
      </c>
      <c r="H114" s="51"/>
      <c r="I114" s="47"/>
      <c r="J114" s="47"/>
      <c r="K114" s="51"/>
      <c r="L114" s="47"/>
      <c r="M114" s="47"/>
      <c r="N114" s="51"/>
      <c r="O114" s="47"/>
      <c r="P114" s="47"/>
      <c r="Q114" s="51"/>
      <c r="R114" s="47"/>
      <c r="S114" s="47"/>
      <c r="T114" s="51"/>
      <c r="U114" s="47"/>
      <c r="V114" s="47"/>
      <c r="W114" s="51"/>
      <c r="X114" s="47"/>
      <c r="Y114" s="47"/>
      <c r="Z114" s="51"/>
      <c r="AA114" s="47"/>
      <c r="AB114" s="47"/>
      <c r="AC114" s="51"/>
      <c r="AD114" s="47"/>
    </row>
    <row r="115" spans="1:30" x14ac:dyDescent="0.3">
      <c r="A115" s="51">
        <v>114</v>
      </c>
      <c r="B115" s="51">
        <v>2</v>
      </c>
      <c r="C115" s="51" t="s">
        <v>4937</v>
      </c>
      <c r="D115" s="51" t="s">
        <v>104</v>
      </c>
      <c r="E115" s="51">
        <v>152148822</v>
      </c>
      <c r="F115" s="51">
        <v>152149065</v>
      </c>
      <c r="G115" s="51" t="s">
        <v>4936</v>
      </c>
      <c r="H115" s="51"/>
      <c r="I115" s="47"/>
      <c r="J115" s="47"/>
      <c r="K115" s="51"/>
      <c r="L115" s="47"/>
      <c r="M115" s="47"/>
      <c r="N115" s="51"/>
      <c r="O115" s="47"/>
      <c r="P115" s="47"/>
      <c r="Q115" s="51"/>
      <c r="R115" s="47"/>
      <c r="S115" s="47"/>
      <c r="T115" s="51"/>
      <c r="U115" s="47"/>
      <c r="V115" s="47"/>
      <c r="W115" s="51"/>
      <c r="X115" s="47"/>
      <c r="Y115" s="47"/>
      <c r="Z115" s="51"/>
      <c r="AA115" s="47"/>
      <c r="AB115" s="47"/>
      <c r="AC115" s="51"/>
      <c r="AD115" s="47"/>
    </row>
    <row r="116" spans="1:30" x14ac:dyDescent="0.3">
      <c r="A116" s="51">
        <v>115</v>
      </c>
      <c r="B116" s="51">
        <v>2</v>
      </c>
      <c r="C116" s="51" t="s">
        <v>4939</v>
      </c>
      <c r="D116" s="51" t="s">
        <v>104</v>
      </c>
      <c r="E116" s="51">
        <v>84035837</v>
      </c>
      <c r="F116" s="51">
        <v>84035954</v>
      </c>
      <c r="G116" s="51" t="s">
        <v>4938</v>
      </c>
      <c r="H116" s="51"/>
      <c r="I116" s="47"/>
      <c r="J116" s="47"/>
      <c r="K116" s="51"/>
      <c r="L116" s="47"/>
      <c r="M116" s="47"/>
      <c r="N116" s="51"/>
      <c r="O116" s="47"/>
      <c r="P116" s="47"/>
      <c r="Q116" s="51"/>
      <c r="R116" s="47"/>
      <c r="S116" s="47"/>
      <c r="T116" s="51"/>
      <c r="U116" s="47"/>
      <c r="V116" s="47"/>
      <c r="W116" s="51"/>
      <c r="X116" s="47"/>
      <c r="Y116" s="47"/>
      <c r="Z116" s="51"/>
      <c r="AA116" s="47"/>
      <c r="AB116" s="47"/>
      <c r="AC116" s="51"/>
      <c r="AD116" s="47"/>
    </row>
    <row r="117" spans="1:30" x14ac:dyDescent="0.3">
      <c r="A117" s="51">
        <v>116</v>
      </c>
      <c r="B117" s="51">
        <v>2</v>
      </c>
      <c r="C117" s="51" t="s">
        <v>4940</v>
      </c>
      <c r="D117" s="51" t="s">
        <v>104</v>
      </c>
      <c r="E117" s="51">
        <v>152147390</v>
      </c>
      <c r="F117" s="51">
        <v>152147804</v>
      </c>
      <c r="G117" s="51" t="s">
        <v>4936</v>
      </c>
      <c r="H117" s="51"/>
      <c r="I117" s="47"/>
      <c r="J117" s="47"/>
      <c r="K117" s="51"/>
      <c r="L117" s="47"/>
      <c r="M117" s="47"/>
      <c r="N117" s="51"/>
      <c r="O117" s="47"/>
      <c r="P117" s="47"/>
      <c r="Q117" s="51"/>
      <c r="R117" s="47"/>
      <c r="S117" s="47"/>
      <c r="T117" s="51"/>
      <c r="U117" s="47"/>
      <c r="V117" s="47"/>
      <c r="W117" s="51"/>
      <c r="X117" s="47"/>
      <c r="Y117" s="47"/>
      <c r="Z117" s="51"/>
      <c r="AA117" s="47"/>
      <c r="AB117" s="47"/>
      <c r="AC117" s="51"/>
      <c r="AD117" s="47"/>
    </row>
    <row r="118" spans="1:30" x14ac:dyDescent="0.3">
      <c r="A118" s="51">
        <v>117</v>
      </c>
      <c r="B118" s="51">
        <v>2</v>
      </c>
      <c r="C118" s="51" t="s">
        <v>4942</v>
      </c>
      <c r="D118" s="51" t="s">
        <v>104</v>
      </c>
      <c r="E118" s="51">
        <v>151503501</v>
      </c>
      <c r="F118" s="51">
        <v>151503879</v>
      </c>
      <c r="G118" s="51" t="s">
        <v>4941</v>
      </c>
      <c r="H118" s="51"/>
      <c r="I118" s="47"/>
      <c r="J118" s="47"/>
      <c r="K118" s="51"/>
      <c r="L118" s="47"/>
      <c r="M118" s="47"/>
      <c r="N118" s="51"/>
      <c r="O118" s="47"/>
      <c r="P118" s="47"/>
      <c r="Q118" s="51"/>
      <c r="R118" s="47"/>
      <c r="S118" s="47"/>
      <c r="T118" s="51"/>
      <c r="U118" s="47"/>
      <c r="V118" s="47"/>
      <c r="W118" s="51"/>
      <c r="X118" s="47"/>
      <c r="Y118" s="47"/>
      <c r="Z118" s="51"/>
      <c r="AA118" s="47"/>
      <c r="AB118" s="47"/>
      <c r="AC118" s="51"/>
      <c r="AD118" s="47"/>
    </row>
    <row r="119" spans="1:30" x14ac:dyDescent="0.3">
      <c r="A119" s="51">
        <v>118</v>
      </c>
      <c r="B119" s="51">
        <v>2</v>
      </c>
      <c r="C119" s="51" t="s">
        <v>4944</v>
      </c>
      <c r="D119" s="51" t="s">
        <v>104</v>
      </c>
      <c r="E119" s="51">
        <v>71587722</v>
      </c>
      <c r="F119" s="51">
        <v>71587727</v>
      </c>
      <c r="G119" s="51" t="s">
        <v>4943</v>
      </c>
      <c r="H119" s="51"/>
      <c r="I119" s="47"/>
      <c r="J119" s="47"/>
      <c r="K119" s="51"/>
      <c r="L119" s="47"/>
      <c r="M119" s="47"/>
      <c r="N119" s="51"/>
      <c r="O119" s="47"/>
      <c r="P119" s="47"/>
      <c r="Q119" s="51"/>
      <c r="R119" s="47"/>
      <c r="S119" s="47"/>
      <c r="T119" s="51"/>
      <c r="U119" s="47"/>
      <c r="V119" s="47"/>
      <c r="W119" s="51"/>
      <c r="X119" s="47"/>
      <c r="Y119" s="47"/>
      <c r="Z119" s="51"/>
      <c r="AA119" s="47"/>
      <c r="AB119" s="47"/>
      <c r="AC119" s="51"/>
      <c r="AD119" s="47"/>
    </row>
    <row r="120" spans="1:30" x14ac:dyDescent="0.3">
      <c r="A120" s="51">
        <v>119</v>
      </c>
      <c r="B120" s="51">
        <v>2</v>
      </c>
      <c r="C120" s="51" t="s">
        <v>4946</v>
      </c>
      <c r="D120" s="51" t="s">
        <v>104</v>
      </c>
      <c r="E120" s="51">
        <v>24796988</v>
      </c>
      <c r="F120" s="51">
        <v>24797175</v>
      </c>
      <c r="G120" s="51" t="s">
        <v>4945</v>
      </c>
      <c r="H120" s="51"/>
      <c r="I120" s="47"/>
      <c r="J120" s="47"/>
      <c r="K120" s="51"/>
      <c r="L120" s="47"/>
      <c r="M120" s="47"/>
      <c r="N120" s="51"/>
      <c r="O120" s="47"/>
      <c r="P120" s="47"/>
      <c r="Q120" s="51"/>
      <c r="R120" s="47"/>
      <c r="S120" s="47"/>
      <c r="T120" s="51"/>
      <c r="U120" s="47"/>
      <c r="V120" s="47"/>
      <c r="W120" s="51"/>
      <c r="X120" s="47"/>
      <c r="Y120" s="47"/>
      <c r="Z120" s="51"/>
      <c r="AA120" s="47"/>
      <c r="AB120" s="47"/>
      <c r="AC120" s="51"/>
      <c r="AD120" s="47"/>
    </row>
    <row r="121" spans="1:30" x14ac:dyDescent="0.3">
      <c r="A121" s="51">
        <v>120</v>
      </c>
      <c r="B121" s="51">
        <v>2</v>
      </c>
      <c r="C121" s="51" t="s">
        <v>4948</v>
      </c>
      <c r="D121" s="51" t="s">
        <v>104</v>
      </c>
      <c r="E121" s="51">
        <v>100737830</v>
      </c>
      <c r="F121" s="51">
        <v>100738012</v>
      </c>
      <c r="G121" s="51" t="s">
        <v>4947</v>
      </c>
      <c r="H121" s="51"/>
      <c r="I121" s="47"/>
      <c r="J121" s="47"/>
      <c r="K121" s="51"/>
      <c r="L121" s="47"/>
      <c r="M121" s="47"/>
      <c r="N121" s="51"/>
      <c r="O121" s="47"/>
      <c r="P121" s="47"/>
      <c r="Q121" s="51"/>
      <c r="R121" s="47"/>
      <c r="S121" s="47"/>
      <c r="T121" s="51"/>
      <c r="U121" s="47"/>
      <c r="V121" s="47"/>
      <c r="W121" s="51"/>
      <c r="X121" s="47"/>
      <c r="Y121" s="47"/>
      <c r="Z121" s="51"/>
      <c r="AA121" s="47"/>
      <c r="AB121" s="47"/>
      <c r="AC121" s="51"/>
      <c r="AD121" s="47"/>
    </row>
    <row r="122" spans="1:30" x14ac:dyDescent="0.3">
      <c r="A122" s="51">
        <v>121</v>
      </c>
      <c r="B122" s="51">
        <v>2</v>
      </c>
      <c r="C122" s="51" t="s">
        <v>4949</v>
      </c>
      <c r="D122" s="51" t="s">
        <v>104</v>
      </c>
      <c r="E122" s="51">
        <v>1595294</v>
      </c>
      <c r="F122" s="51">
        <v>1595415</v>
      </c>
      <c r="G122" s="51"/>
      <c r="H122" s="51"/>
      <c r="I122" s="47"/>
      <c r="J122" s="47"/>
      <c r="K122" s="51"/>
      <c r="L122" s="47"/>
      <c r="M122" s="47"/>
      <c r="N122" s="51"/>
      <c r="O122" s="47"/>
      <c r="P122" s="47"/>
      <c r="Q122" s="51"/>
      <c r="R122" s="47"/>
      <c r="S122" s="47"/>
      <c r="T122" s="51"/>
      <c r="U122" s="47"/>
      <c r="V122" s="47"/>
      <c r="W122" s="51"/>
      <c r="X122" s="47"/>
      <c r="Y122" s="47"/>
      <c r="Z122" s="51"/>
      <c r="AA122" s="47"/>
      <c r="AB122" s="47"/>
      <c r="AC122" s="51"/>
      <c r="AD122" s="47"/>
    </row>
    <row r="123" spans="1:30" x14ac:dyDescent="0.3">
      <c r="A123" s="51">
        <v>122</v>
      </c>
      <c r="B123" s="51">
        <v>2</v>
      </c>
      <c r="C123" s="51" t="s">
        <v>4951</v>
      </c>
      <c r="D123" s="51" t="s">
        <v>104</v>
      </c>
      <c r="E123" s="51">
        <v>95264127</v>
      </c>
      <c r="F123" s="51">
        <v>95264374</v>
      </c>
      <c r="G123" s="51" t="s">
        <v>4950</v>
      </c>
      <c r="H123" s="51"/>
      <c r="I123" s="47"/>
      <c r="J123" s="47"/>
      <c r="K123" s="51"/>
      <c r="L123" s="47"/>
      <c r="M123" s="47"/>
      <c r="N123" s="51"/>
      <c r="O123" s="47"/>
      <c r="P123" s="47"/>
      <c r="Q123" s="51"/>
      <c r="R123" s="47"/>
      <c r="S123" s="47"/>
      <c r="T123" s="51"/>
      <c r="U123" s="47"/>
      <c r="V123" s="47"/>
      <c r="W123" s="51"/>
      <c r="X123" s="47"/>
      <c r="Y123" s="47"/>
      <c r="Z123" s="51"/>
      <c r="AA123" s="47"/>
      <c r="AB123" s="47"/>
      <c r="AC123" s="51"/>
      <c r="AD123" s="47"/>
    </row>
    <row r="124" spans="1:30" x14ac:dyDescent="0.3">
      <c r="A124" s="51">
        <v>123</v>
      </c>
      <c r="B124" s="51">
        <v>2</v>
      </c>
      <c r="C124" s="51" t="s">
        <v>4953</v>
      </c>
      <c r="D124" s="51" t="s">
        <v>104</v>
      </c>
      <c r="E124" s="51">
        <v>86699705</v>
      </c>
      <c r="F124" s="51">
        <v>86699963</v>
      </c>
      <c r="G124" s="51" t="s">
        <v>4952</v>
      </c>
      <c r="H124" s="51"/>
      <c r="I124" s="47"/>
      <c r="J124" s="47"/>
      <c r="K124" s="51"/>
      <c r="L124" s="47"/>
      <c r="M124" s="47"/>
      <c r="N124" s="51"/>
      <c r="O124" s="47"/>
      <c r="P124" s="47"/>
      <c r="Q124" s="51"/>
      <c r="R124" s="47"/>
      <c r="S124" s="47"/>
      <c r="T124" s="51"/>
      <c r="U124" s="47"/>
      <c r="V124" s="47"/>
      <c r="W124" s="51"/>
      <c r="X124" s="47"/>
      <c r="Y124" s="47"/>
      <c r="Z124" s="51"/>
      <c r="AA124" s="47"/>
      <c r="AB124" s="47"/>
      <c r="AC124" s="51"/>
      <c r="AD124" s="47"/>
    </row>
    <row r="125" spans="1:30" x14ac:dyDescent="0.3">
      <c r="A125" s="51">
        <v>124</v>
      </c>
      <c r="B125" s="51">
        <v>2</v>
      </c>
      <c r="C125" s="51" t="s">
        <v>4955</v>
      </c>
      <c r="D125" s="51" t="s">
        <v>88</v>
      </c>
      <c r="E125" s="51">
        <v>140098392</v>
      </c>
      <c r="F125" s="51">
        <v>140098399</v>
      </c>
      <c r="G125" s="51" t="s">
        <v>4954</v>
      </c>
      <c r="H125" s="51"/>
      <c r="I125" s="47"/>
      <c r="J125" s="47"/>
      <c r="K125" s="51"/>
      <c r="L125" s="47"/>
      <c r="M125" s="47"/>
      <c r="N125" s="51"/>
      <c r="O125" s="47"/>
      <c r="P125" s="47"/>
      <c r="Q125" s="51"/>
      <c r="R125" s="47"/>
      <c r="S125" s="47"/>
      <c r="T125" s="51"/>
      <c r="U125" s="47"/>
      <c r="V125" s="47"/>
      <c r="W125" s="51"/>
      <c r="X125" s="47"/>
      <c r="Y125" s="47"/>
      <c r="Z125" s="51"/>
      <c r="AA125" s="47"/>
      <c r="AB125" s="47"/>
      <c r="AC125" s="51"/>
      <c r="AD125" s="47"/>
    </row>
    <row r="126" spans="1:30" x14ac:dyDescent="0.3">
      <c r="A126" s="51">
        <v>125</v>
      </c>
      <c r="B126" s="51">
        <v>2</v>
      </c>
      <c r="C126" s="51" t="s">
        <v>4957</v>
      </c>
      <c r="D126" s="51" t="s">
        <v>88</v>
      </c>
      <c r="E126" s="51">
        <v>172195602</v>
      </c>
      <c r="F126" s="51">
        <v>172195679</v>
      </c>
      <c r="G126" s="51" t="s">
        <v>4956</v>
      </c>
      <c r="H126" s="51"/>
      <c r="I126" s="47"/>
      <c r="J126" s="47"/>
      <c r="K126" s="51"/>
      <c r="L126" s="47"/>
      <c r="M126" s="47"/>
      <c r="N126" s="51"/>
      <c r="O126" s="47"/>
      <c r="P126" s="47"/>
      <c r="Q126" s="51"/>
      <c r="R126" s="47"/>
      <c r="S126" s="47"/>
      <c r="T126" s="51"/>
      <c r="U126" s="47"/>
      <c r="V126" s="47"/>
      <c r="W126" s="51"/>
      <c r="X126" s="47"/>
      <c r="Y126" s="47"/>
      <c r="Z126" s="51"/>
      <c r="AA126" s="47"/>
      <c r="AB126" s="47"/>
      <c r="AC126" s="51"/>
      <c r="AD126" s="47"/>
    </row>
    <row r="127" spans="1:30" x14ac:dyDescent="0.3">
      <c r="A127" s="51">
        <v>126</v>
      </c>
      <c r="B127" s="51">
        <v>2</v>
      </c>
      <c r="C127" s="51" t="s">
        <v>4959</v>
      </c>
      <c r="D127" s="51" t="s">
        <v>88</v>
      </c>
      <c r="E127" s="51">
        <v>139228150</v>
      </c>
      <c r="F127" s="51">
        <v>139228154</v>
      </c>
      <c r="G127" s="51" t="s">
        <v>4958</v>
      </c>
      <c r="H127" s="51"/>
      <c r="I127" s="47"/>
      <c r="J127" s="47"/>
      <c r="K127" s="51"/>
      <c r="L127" s="47"/>
      <c r="M127" s="47"/>
      <c r="N127" s="51"/>
      <c r="O127" s="47"/>
      <c r="P127" s="47"/>
      <c r="Q127" s="51"/>
      <c r="R127" s="47"/>
      <c r="S127" s="47"/>
      <c r="T127" s="51"/>
      <c r="U127" s="47"/>
      <c r="V127" s="47"/>
      <c r="W127" s="51"/>
      <c r="X127" s="47"/>
      <c r="Y127" s="47"/>
      <c r="Z127" s="51"/>
      <c r="AA127" s="47"/>
      <c r="AB127" s="47"/>
      <c r="AC127" s="51"/>
      <c r="AD127" s="47"/>
    </row>
    <row r="128" spans="1:30" x14ac:dyDescent="0.3">
      <c r="A128" s="51">
        <v>127</v>
      </c>
      <c r="B128" s="51">
        <v>2</v>
      </c>
      <c r="C128" s="51" t="s">
        <v>4961</v>
      </c>
      <c r="D128" s="51" t="s">
        <v>88</v>
      </c>
      <c r="E128" s="51">
        <v>32709200</v>
      </c>
      <c r="F128" s="51">
        <v>32709302</v>
      </c>
      <c r="G128" s="51" t="s">
        <v>4960</v>
      </c>
      <c r="H128" s="51"/>
      <c r="I128" s="47"/>
      <c r="J128" s="47"/>
      <c r="K128" s="51"/>
      <c r="L128" s="47"/>
      <c r="M128" s="47"/>
      <c r="N128" s="51"/>
      <c r="O128" s="47"/>
      <c r="P128" s="47"/>
      <c r="Q128" s="51"/>
      <c r="R128" s="47"/>
      <c r="S128" s="47"/>
      <c r="T128" s="51"/>
      <c r="U128" s="47"/>
      <c r="V128" s="47"/>
      <c r="W128" s="51"/>
      <c r="X128" s="47"/>
      <c r="Y128" s="47"/>
      <c r="Z128" s="51"/>
      <c r="AA128" s="47"/>
      <c r="AB128" s="47"/>
      <c r="AC128" s="51"/>
      <c r="AD128" s="47"/>
    </row>
    <row r="129" spans="1:30" x14ac:dyDescent="0.3">
      <c r="A129" s="51">
        <v>128</v>
      </c>
      <c r="B129" s="51">
        <v>2</v>
      </c>
      <c r="C129" s="51" t="s">
        <v>4963</v>
      </c>
      <c r="D129" s="51" t="s">
        <v>88</v>
      </c>
      <c r="E129" s="51">
        <v>39203057</v>
      </c>
      <c r="F129" s="51">
        <v>39203191</v>
      </c>
      <c r="G129" s="51" t="s">
        <v>4962</v>
      </c>
      <c r="H129" s="51"/>
      <c r="I129" s="47"/>
      <c r="J129" s="47"/>
      <c r="K129" s="51"/>
      <c r="L129" s="47"/>
      <c r="M129" s="47"/>
      <c r="N129" s="51"/>
      <c r="O129" s="47"/>
      <c r="P129" s="47"/>
      <c r="Q129" s="51"/>
      <c r="R129" s="47"/>
      <c r="S129" s="47"/>
      <c r="T129" s="51"/>
      <c r="U129" s="47"/>
      <c r="V129" s="47"/>
      <c r="W129" s="51"/>
      <c r="X129" s="47"/>
      <c r="Y129" s="47"/>
      <c r="Z129" s="51"/>
      <c r="AA129" s="47"/>
      <c r="AB129" s="47"/>
      <c r="AC129" s="51"/>
      <c r="AD129" s="47"/>
    </row>
    <row r="130" spans="1:30" x14ac:dyDescent="0.3">
      <c r="A130" s="51">
        <v>129</v>
      </c>
      <c r="B130" s="51">
        <v>2</v>
      </c>
      <c r="C130" s="51" t="s">
        <v>4965</v>
      </c>
      <c r="D130" s="51" t="s">
        <v>88</v>
      </c>
      <c r="E130" s="51">
        <v>92907151</v>
      </c>
      <c r="F130" s="51">
        <v>92907554</v>
      </c>
      <c r="G130" s="51" t="s">
        <v>4964</v>
      </c>
      <c r="H130" s="51"/>
      <c r="I130" s="47"/>
      <c r="J130" s="47"/>
      <c r="K130" s="51"/>
      <c r="L130" s="47"/>
      <c r="M130" s="47"/>
      <c r="N130" s="51"/>
      <c r="O130" s="47"/>
      <c r="P130" s="47"/>
      <c r="Q130" s="51"/>
      <c r="R130" s="47"/>
      <c r="S130" s="47"/>
      <c r="T130" s="51"/>
      <c r="U130" s="47"/>
      <c r="V130" s="47"/>
      <c r="W130" s="51"/>
      <c r="X130" s="47"/>
      <c r="Y130" s="47"/>
      <c r="Z130" s="51"/>
      <c r="AA130" s="47"/>
      <c r="AB130" s="47"/>
      <c r="AC130" s="51"/>
      <c r="AD130" s="47"/>
    </row>
    <row r="131" spans="1:30" x14ac:dyDescent="0.3">
      <c r="A131" s="51">
        <v>130</v>
      </c>
      <c r="B131" s="51">
        <v>2</v>
      </c>
      <c r="C131" s="51" t="s">
        <v>4966</v>
      </c>
      <c r="D131" s="51" t="s">
        <v>88</v>
      </c>
      <c r="E131" s="51">
        <v>92909429</v>
      </c>
      <c r="F131" s="51">
        <v>92909435</v>
      </c>
      <c r="G131" s="51" t="s">
        <v>4964</v>
      </c>
      <c r="H131" s="51"/>
      <c r="I131" s="47"/>
      <c r="J131" s="47"/>
      <c r="K131" s="51"/>
      <c r="L131" s="47"/>
      <c r="M131" s="47"/>
      <c r="N131" s="51"/>
      <c r="O131" s="47"/>
      <c r="P131" s="47"/>
      <c r="Q131" s="51"/>
      <c r="R131" s="47"/>
      <c r="S131" s="47"/>
      <c r="T131" s="51"/>
      <c r="U131" s="47"/>
      <c r="V131" s="47"/>
      <c r="W131" s="51"/>
      <c r="X131" s="47"/>
      <c r="Y131" s="47"/>
      <c r="Z131" s="51"/>
      <c r="AA131" s="47"/>
      <c r="AB131" s="47"/>
      <c r="AC131" s="51"/>
      <c r="AD131" s="47"/>
    </row>
    <row r="132" spans="1:30" x14ac:dyDescent="0.3">
      <c r="A132" s="51">
        <v>131</v>
      </c>
      <c r="B132" s="51">
        <v>2</v>
      </c>
      <c r="C132" s="51" t="s">
        <v>4967</v>
      </c>
      <c r="D132" s="51" t="s">
        <v>41</v>
      </c>
      <c r="E132" s="51">
        <v>168121243</v>
      </c>
      <c r="F132" s="51">
        <v>168121297</v>
      </c>
      <c r="G132" s="51"/>
      <c r="H132" s="51"/>
      <c r="I132" s="47"/>
      <c r="J132" s="47"/>
      <c r="K132" s="51"/>
      <c r="L132" s="47"/>
      <c r="M132" s="47"/>
      <c r="N132" s="51"/>
      <c r="O132" s="47"/>
      <c r="P132" s="47"/>
      <c r="Q132" s="51"/>
      <c r="R132" s="47"/>
      <c r="S132" s="47"/>
      <c r="T132" s="51"/>
      <c r="U132" s="47"/>
      <c r="V132" s="47"/>
      <c r="W132" s="51"/>
      <c r="X132" s="47"/>
      <c r="Y132" s="47"/>
      <c r="Z132" s="51"/>
      <c r="AA132" s="47"/>
      <c r="AB132" s="47"/>
      <c r="AC132" s="51"/>
      <c r="AD132" s="47"/>
    </row>
    <row r="133" spans="1:30" x14ac:dyDescent="0.3">
      <c r="A133" s="51">
        <v>132</v>
      </c>
      <c r="B133" s="51">
        <v>2</v>
      </c>
      <c r="C133" s="51" t="s">
        <v>4969</v>
      </c>
      <c r="D133" s="51" t="s">
        <v>41</v>
      </c>
      <c r="E133" s="51">
        <v>135516912</v>
      </c>
      <c r="F133" s="51">
        <v>135516937</v>
      </c>
      <c r="G133" s="51" t="s">
        <v>4968</v>
      </c>
      <c r="H133" s="51"/>
      <c r="I133" s="47"/>
      <c r="J133" s="47"/>
      <c r="K133" s="51"/>
      <c r="L133" s="47"/>
      <c r="M133" s="47"/>
      <c r="N133" s="51"/>
      <c r="O133" s="47"/>
      <c r="P133" s="47"/>
      <c r="Q133" s="51"/>
      <c r="R133" s="47"/>
      <c r="S133" s="47"/>
      <c r="T133" s="51"/>
      <c r="U133" s="47"/>
      <c r="V133" s="47"/>
      <c r="W133" s="51"/>
      <c r="X133" s="47"/>
      <c r="Y133" s="47"/>
      <c r="Z133" s="51"/>
      <c r="AA133" s="47"/>
      <c r="AB133" s="47"/>
      <c r="AC133" s="51"/>
      <c r="AD133" s="47"/>
    </row>
    <row r="134" spans="1:30" x14ac:dyDescent="0.3">
      <c r="A134" s="51">
        <v>133</v>
      </c>
      <c r="B134" s="51">
        <v>2</v>
      </c>
      <c r="C134" s="51" t="s">
        <v>4971</v>
      </c>
      <c r="D134" s="51" t="s">
        <v>41</v>
      </c>
      <c r="E134" s="51">
        <v>133036545</v>
      </c>
      <c r="F134" s="51">
        <v>133036574</v>
      </c>
      <c r="G134" s="51" t="s">
        <v>4970</v>
      </c>
      <c r="H134" s="51"/>
      <c r="I134" s="47"/>
      <c r="J134" s="47"/>
      <c r="K134" s="51"/>
      <c r="L134" s="47"/>
      <c r="M134" s="47"/>
      <c r="N134" s="51"/>
      <c r="O134" s="47"/>
      <c r="P134" s="47"/>
      <c r="Q134" s="51"/>
      <c r="R134" s="47"/>
      <c r="S134" s="47"/>
      <c r="T134" s="51"/>
      <c r="U134" s="47"/>
      <c r="V134" s="47"/>
      <c r="W134" s="51"/>
      <c r="X134" s="47"/>
      <c r="Y134" s="47"/>
      <c r="Z134" s="51"/>
      <c r="AA134" s="47"/>
      <c r="AB134" s="47"/>
      <c r="AC134" s="51"/>
      <c r="AD134" s="47"/>
    </row>
    <row r="135" spans="1:30" x14ac:dyDescent="0.3">
      <c r="A135" s="51">
        <v>134</v>
      </c>
      <c r="B135" s="51">
        <v>2</v>
      </c>
      <c r="C135" s="51" t="s">
        <v>4973</v>
      </c>
      <c r="D135" s="51" t="s">
        <v>41</v>
      </c>
      <c r="E135" s="51">
        <v>35286315</v>
      </c>
      <c r="F135" s="51">
        <v>35286361</v>
      </c>
      <c r="G135" s="51" t="s">
        <v>4972</v>
      </c>
      <c r="H135" s="51"/>
      <c r="I135" s="47"/>
      <c r="J135" s="47"/>
      <c r="K135" s="51"/>
      <c r="L135" s="47"/>
      <c r="M135" s="47"/>
      <c r="N135" s="51"/>
      <c r="O135" s="47"/>
      <c r="P135" s="47"/>
      <c r="Q135" s="51"/>
      <c r="R135" s="47"/>
      <c r="S135" s="47"/>
      <c r="T135" s="51"/>
      <c r="U135" s="47"/>
      <c r="V135" s="47"/>
      <c r="W135" s="51"/>
      <c r="X135" s="47"/>
      <c r="Y135" s="47"/>
      <c r="Z135" s="51"/>
      <c r="AA135" s="47"/>
      <c r="AB135" s="47"/>
      <c r="AC135" s="51"/>
      <c r="AD135" s="47"/>
    </row>
    <row r="136" spans="1:30" x14ac:dyDescent="0.3">
      <c r="A136" s="51">
        <v>135</v>
      </c>
      <c r="B136" s="51">
        <v>2</v>
      </c>
      <c r="C136" s="51" t="s">
        <v>4975</v>
      </c>
      <c r="D136" s="51" t="s">
        <v>41</v>
      </c>
      <c r="E136" s="51">
        <v>11382675</v>
      </c>
      <c r="F136" s="51">
        <v>11382831</v>
      </c>
      <c r="G136" s="51" t="s">
        <v>4974</v>
      </c>
      <c r="H136" s="51"/>
      <c r="I136" s="47"/>
      <c r="J136" s="47"/>
      <c r="K136" s="51"/>
      <c r="L136" s="47"/>
      <c r="M136" s="47"/>
      <c r="N136" s="51"/>
      <c r="O136" s="47"/>
      <c r="P136" s="47"/>
      <c r="Q136" s="51"/>
      <c r="R136" s="47"/>
      <c r="S136" s="47"/>
      <c r="T136" s="51"/>
      <c r="U136" s="47"/>
      <c r="V136" s="47"/>
      <c r="W136" s="51"/>
      <c r="X136" s="47"/>
      <c r="Y136" s="47"/>
      <c r="Z136" s="51"/>
      <c r="AA136" s="47"/>
      <c r="AB136" s="47"/>
      <c r="AC136" s="51"/>
      <c r="AD136" s="47"/>
    </row>
    <row r="137" spans="1:30" x14ac:dyDescent="0.3">
      <c r="A137" s="51">
        <v>136</v>
      </c>
      <c r="B137" s="51">
        <v>2</v>
      </c>
      <c r="C137" s="51" t="s">
        <v>4976</v>
      </c>
      <c r="D137" s="51" t="s">
        <v>41</v>
      </c>
      <c r="E137" s="51">
        <v>168394160</v>
      </c>
      <c r="F137" s="51">
        <v>168394199</v>
      </c>
      <c r="G137" s="51" t="s">
        <v>3189</v>
      </c>
      <c r="H137" s="51"/>
      <c r="I137" s="47"/>
      <c r="J137" s="47"/>
      <c r="K137" s="51"/>
      <c r="L137" s="47"/>
      <c r="M137" s="47"/>
      <c r="N137" s="51"/>
      <c r="O137" s="47"/>
      <c r="P137" s="47"/>
      <c r="Q137" s="51"/>
      <c r="R137" s="47"/>
      <c r="S137" s="47"/>
      <c r="T137" s="51"/>
      <c r="U137" s="47"/>
      <c r="V137" s="47"/>
      <c r="W137" s="51"/>
      <c r="X137" s="47"/>
      <c r="Y137" s="47"/>
      <c r="Z137" s="51"/>
      <c r="AA137" s="47"/>
      <c r="AB137" s="47"/>
      <c r="AC137" s="51"/>
      <c r="AD137" s="47"/>
    </row>
    <row r="138" spans="1:30" x14ac:dyDescent="0.3">
      <c r="A138" s="51">
        <v>137</v>
      </c>
      <c r="B138" s="51">
        <v>2</v>
      </c>
      <c r="C138" s="51" t="s">
        <v>4978</v>
      </c>
      <c r="D138" s="51" t="s">
        <v>15</v>
      </c>
      <c r="E138" s="51">
        <v>45002287</v>
      </c>
      <c r="F138" s="51">
        <v>45002487</v>
      </c>
      <c r="G138" s="51" t="s">
        <v>4977</v>
      </c>
      <c r="H138" s="51"/>
      <c r="I138" s="47"/>
      <c r="J138" s="47"/>
      <c r="K138" s="51"/>
      <c r="L138" s="47"/>
      <c r="M138" s="47"/>
      <c r="N138" s="51"/>
      <c r="O138" s="47"/>
      <c r="P138" s="47"/>
      <c r="Q138" s="51"/>
      <c r="R138" s="47"/>
      <c r="S138" s="47"/>
      <c r="T138" s="51"/>
      <c r="U138" s="47"/>
      <c r="V138" s="47"/>
      <c r="W138" s="51"/>
      <c r="X138" s="47"/>
      <c r="Y138" s="47"/>
      <c r="Z138" s="51">
        <v>2</v>
      </c>
      <c r="AA138" s="47">
        <v>1.07418144285531E-2</v>
      </c>
      <c r="AB138" s="47">
        <v>1.0499999999999999E-3</v>
      </c>
      <c r="AC138" s="51"/>
      <c r="AD138" s="47"/>
    </row>
    <row r="139" spans="1:30" x14ac:dyDescent="0.3">
      <c r="A139" s="51">
        <v>138</v>
      </c>
      <c r="B139" s="51">
        <v>2</v>
      </c>
      <c r="C139" s="51" t="s">
        <v>4980</v>
      </c>
      <c r="D139" s="51" t="s">
        <v>15</v>
      </c>
      <c r="E139" s="51">
        <v>45066738</v>
      </c>
      <c r="F139" s="51">
        <v>45066842</v>
      </c>
      <c r="G139" s="51" t="s">
        <v>4979</v>
      </c>
      <c r="H139" s="51"/>
      <c r="I139" s="47"/>
      <c r="J139" s="47"/>
      <c r="K139" s="51"/>
      <c r="L139" s="47"/>
      <c r="M139" s="47"/>
      <c r="N139" s="51"/>
      <c r="O139" s="47"/>
      <c r="P139" s="47"/>
      <c r="Q139" s="51"/>
      <c r="R139" s="47"/>
      <c r="S139" s="47"/>
      <c r="T139" s="51"/>
      <c r="U139" s="47"/>
      <c r="V139" s="47"/>
      <c r="W139" s="51"/>
      <c r="X139" s="47"/>
      <c r="Y139" s="47"/>
      <c r="Z139" s="51"/>
      <c r="AA139" s="47"/>
      <c r="AB139" s="47"/>
      <c r="AC139" s="51"/>
      <c r="AD139" s="47"/>
    </row>
    <row r="140" spans="1:30" x14ac:dyDescent="0.3">
      <c r="A140" s="51">
        <v>139</v>
      </c>
      <c r="B140" s="51">
        <v>2</v>
      </c>
      <c r="C140" s="51" t="s">
        <v>4981</v>
      </c>
      <c r="D140" s="51" t="s">
        <v>15</v>
      </c>
      <c r="E140" s="51">
        <v>50727761</v>
      </c>
      <c r="F140" s="51">
        <v>50727933</v>
      </c>
      <c r="G140" s="51" t="s">
        <v>2450</v>
      </c>
      <c r="H140" s="51"/>
      <c r="I140" s="47"/>
      <c r="J140" s="47"/>
      <c r="K140" s="51"/>
      <c r="L140" s="47"/>
      <c r="M140" s="47"/>
      <c r="N140" s="51"/>
      <c r="O140" s="47"/>
      <c r="P140" s="47"/>
      <c r="Q140" s="51"/>
      <c r="R140" s="47"/>
      <c r="S140" s="47"/>
      <c r="T140" s="51"/>
      <c r="U140" s="47"/>
      <c r="V140" s="47"/>
      <c r="W140" s="51"/>
      <c r="X140" s="47"/>
      <c r="Y140" s="47"/>
      <c r="Z140" s="51"/>
      <c r="AA140" s="47"/>
      <c r="AB140" s="47"/>
      <c r="AC140" s="51"/>
      <c r="AD140" s="47"/>
    </row>
    <row r="141" spans="1:30" x14ac:dyDescent="0.3">
      <c r="A141" s="51">
        <v>140</v>
      </c>
      <c r="B141" s="51">
        <v>2</v>
      </c>
      <c r="C141" s="51" t="s">
        <v>4982</v>
      </c>
      <c r="D141" s="51" t="s">
        <v>15</v>
      </c>
      <c r="E141" s="51">
        <v>75957123</v>
      </c>
      <c r="F141" s="51">
        <v>75957203</v>
      </c>
      <c r="G141" s="51" t="s">
        <v>329</v>
      </c>
      <c r="H141" s="51"/>
      <c r="I141" s="47"/>
      <c r="J141" s="47"/>
      <c r="K141" s="51"/>
      <c r="L141" s="47"/>
      <c r="M141" s="47"/>
      <c r="N141" s="51"/>
      <c r="O141" s="47"/>
      <c r="P141" s="47"/>
      <c r="Q141" s="51"/>
      <c r="R141" s="47"/>
      <c r="S141" s="47"/>
      <c r="T141" s="51"/>
      <c r="U141" s="47"/>
      <c r="V141" s="47"/>
      <c r="W141" s="51"/>
      <c r="X141" s="47"/>
      <c r="Y141" s="47"/>
      <c r="Z141" s="51"/>
      <c r="AA141" s="47"/>
      <c r="AB141" s="47"/>
      <c r="AC141" s="51"/>
      <c r="AD141" s="47"/>
    </row>
    <row r="142" spans="1:30" x14ac:dyDescent="0.3">
      <c r="A142" s="51">
        <v>141</v>
      </c>
      <c r="B142" s="51">
        <v>2</v>
      </c>
      <c r="C142" s="51" t="s">
        <v>4984</v>
      </c>
      <c r="D142" s="51" t="s">
        <v>15</v>
      </c>
      <c r="E142" s="51">
        <v>101579929</v>
      </c>
      <c r="F142" s="51">
        <v>101579937</v>
      </c>
      <c r="G142" s="51" t="s">
        <v>4983</v>
      </c>
      <c r="H142" s="51"/>
      <c r="I142" s="47"/>
      <c r="J142" s="47"/>
      <c r="K142" s="51"/>
      <c r="L142" s="47"/>
      <c r="M142" s="47"/>
      <c r="N142" s="51"/>
      <c r="O142" s="47"/>
      <c r="P142" s="47"/>
      <c r="Q142" s="51"/>
      <c r="R142" s="47"/>
      <c r="S142" s="47"/>
      <c r="T142" s="51"/>
      <c r="U142" s="47"/>
      <c r="V142" s="47"/>
      <c r="W142" s="51"/>
      <c r="X142" s="47"/>
      <c r="Y142" s="47"/>
      <c r="Z142" s="51"/>
      <c r="AA142" s="47"/>
      <c r="AB142" s="47"/>
      <c r="AC142" s="51"/>
      <c r="AD142" s="47"/>
    </row>
    <row r="143" spans="1:30" x14ac:dyDescent="0.3">
      <c r="A143" s="51">
        <v>142</v>
      </c>
      <c r="B143" s="51">
        <v>2</v>
      </c>
      <c r="C143" s="51" t="s">
        <v>4986</v>
      </c>
      <c r="D143" s="51" t="s">
        <v>15</v>
      </c>
      <c r="E143" s="51">
        <v>102066852</v>
      </c>
      <c r="F143" s="51">
        <v>102067163</v>
      </c>
      <c r="G143" s="51" t="s">
        <v>4985</v>
      </c>
      <c r="H143" s="51"/>
      <c r="I143" s="47"/>
      <c r="J143" s="47"/>
      <c r="K143" s="51"/>
      <c r="L143" s="47"/>
      <c r="M143" s="47"/>
      <c r="N143" s="51"/>
      <c r="O143" s="47"/>
      <c r="P143" s="47"/>
      <c r="Q143" s="51"/>
      <c r="R143" s="47"/>
      <c r="S143" s="47"/>
      <c r="T143" s="51"/>
      <c r="U143" s="47"/>
      <c r="V143" s="47"/>
      <c r="W143" s="51"/>
      <c r="X143" s="47"/>
      <c r="Y143" s="47"/>
      <c r="Z143" s="51"/>
      <c r="AA143" s="47"/>
      <c r="AB143" s="47"/>
      <c r="AC143" s="51"/>
      <c r="AD143" s="47"/>
    </row>
    <row r="144" spans="1:30" x14ac:dyDescent="0.3">
      <c r="A144" s="51">
        <v>143</v>
      </c>
      <c r="B144" s="51">
        <v>2</v>
      </c>
      <c r="C144" s="51" t="s">
        <v>4988</v>
      </c>
      <c r="D144" s="51" t="s">
        <v>15</v>
      </c>
      <c r="E144" s="51">
        <v>106505786</v>
      </c>
      <c r="F144" s="51">
        <v>106505915</v>
      </c>
      <c r="G144" s="51" t="s">
        <v>4987</v>
      </c>
      <c r="H144" s="51"/>
      <c r="I144" s="47"/>
      <c r="J144" s="47"/>
      <c r="K144" s="51"/>
      <c r="L144" s="47"/>
      <c r="M144" s="47"/>
      <c r="N144" s="51"/>
      <c r="O144" s="47"/>
      <c r="P144" s="47"/>
      <c r="Q144" s="51"/>
      <c r="R144" s="47"/>
      <c r="S144" s="47"/>
      <c r="T144" s="51"/>
      <c r="U144" s="47"/>
      <c r="V144" s="47"/>
      <c r="W144" s="51"/>
      <c r="X144" s="47"/>
      <c r="Y144" s="47"/>
      <c r="Z144" s="51"/>
      <c r="AA144" s="47"/>
      <c r="AB144" s="47"/>
      <c r="AC144" s="51"/>
      <c r="AD144" s="47"/>
    </row>
    <row r="145" spans="1:30" x14ac:dyDescent="0.3">
      <c r="A145" s="51">
        <v>144</v>
      </c>
      <c r="B145" s="51">
        <v>2</v>
      </c>
      <c r="C145" s="51" t="s">
        <v>4990</v>
      </c>
      <c r="D145" s="51" t="s">
        <v>15</v>
      </c>
      <c r="E145" s="51">
        <v>110731201</v>
      </c>
      <c r="F145" s="51">
        <v>110731528</v>
      </c>
      <c r="G145" s="51" t="s">
        <v>4989</v>
      </c>
      <c r="H145" s="51"/>
      <c r="I145" s="47"/>
      <c r="J145" s="47"/>
      <c r="K145" s="51"/>
      <c r="L145" s="47"/>
      <c r="M145" s="47"/>
      <c r="N145" s="51"/>
      <c r="O145" s="47"/>
      <c r="P145" s="47"/>
      <c r="Q145" s="51"/>
      <c r="R145" s="47"/>
      <c r="S145" s="47"/>
      <c r="T145" s="51"/>
      <c r="U145" s="47"/>
      <c r="V145" s="47"/>
      <c r="W145" s="51"/>
      <c r="X145" s="47"/>
      <c r="Y145" s="47"/>
      <c r="Z145" s="51"/>
      <c r="AA145" s="47"/>
      <c r="AB145" s="47"/>
      <c r="AC145" s="51"/>
      <c r="AD145" s="47"/>
    </row>
    <row r="146" spans="1:30" x14ac:dyDescent="0.3">
      <c r="A146" s="51">
        <v>145</v>
      </c>
      <c r="B146" s="51">
        <v>2</v>
      </c>
      <c r="C146" s="51" t="s">
        <v>4992</v>
      </c>
      <c r="D146" s="51" t="s">
        <v>15</v>
      </c>
      <c r="E146" s="51">
        <v>27184030</v>
      </c>
      <c r="F146" s="51">
        <v>27184177</v>
      </c>
      <c r="G146" s="51" t="s">
        <v>4991</v>
      </c>
      <c r="H146" s="51"/>
      <c r="I146" s="47"/>
      <c r="J146" s="47"/>
      <c r="K146" s="51"/>
      <c r="L146" s="47"/>
      <c r="M146" s="47"/>
      <c r="N146" s="51"/>
      <c r="O146" s="47"/>
      <c r="P146" s="47"/>
      <c r="Q146" s="51"/>
      <c r="R146" s="47"/>
      <c r="S146" s="47"/>
      <c r="T146" s="51"/>
      <c r="U146" s="47"/>
      <c r="V146" s="47"/>
      <c r="W146" s="51"/>
      <c r="X146" s="47"/>
      <c r="Y146" s="47"/>
      <c r="Z146" s="51"/>
      <c r="AA146" s="47"/>
      <c r="AB146" s="47"/>
      <c r="AC146" s="51"/>
      <c r="AD146" s="47"/>
    </row>
    <row r="147" spans="1:30" x14ac:dyDescent="0.3">
      <c r="A147" s="51">
        <v>146</v>
      </c>
      <c r="B147" s="51">
        <v>2</v>
      </c>
      <c r="C147" s="51" t="s">
        <v>4994</v>
      </c>
      <c r="D147" s="51" t="s">
        <v>15</v>
      </c>
      <c r="E147" s="51">
        <v>37392880</v>
      </c>
      <c r="F147" s="51">
        <v>37393004</v>
      </c>
      <c r="G147" s="51" t="s">
        <v>4993</v>
      </c>
      <c r="H147" s="51"/>
      <c r="I147" s="47"/>
      <c r="J147" s="47"/>
      <c r="K147" s="51"/>
      <c r="L147" s="47"/>
      <c r="M147" s="47"/>
      <c r="N147" s="51"/>
      <c r="O147" s="47"/>
      <c r="P147" s="47"/>
      <c r="Q147" s="51"/>
      <c r="R147" s="47"/>
      <c r="S147" s="47"/>
      <c r="T147" s="51"/>
      <c r="U147" s="47"/>
      <c r="V147" s="47"/>
      <c r="W147" s="51"/>
      <c r="X147" s="47"/>
      <c r="Y147" s="47"/>
      <c r="Z147" s="51"/>
      <c r="AA147" s="47"/>
      <c r="AB147" s="47"/>
      <c r="AC147" s="51"/>
      <c r="AD147" s="47"/>
    </row>
    <row r="148" spans="1:30" x14ac:dyDescent="0.3">
      <c r="A148" s="51">
        <v>147</v>
      </c>
      <c r="B148" s="51">
        <v>2</v>
      </c>
      <c r="C148" s="51" t="s">
        <v>4996</v>
      </c>
      <c r="D148" s="51" t="s">
        <v>29</v>
      </c>
      <c r="E148" s="51">
        <v>12987449</v>
      </c>
      <c r="F148" s="51">
        <v>12987547</v>
      </c>
      <c r="G148" s="51" t="s">
        <v>4995</v>
      </c>
      <c r="H148" s="51"/>
      <c r="I148" s="47"/>
      <c r="J148" s="47"/>
      <c r="K148" s="51"/>
      <c r="L148" s="47"/>
      <c r="M148" s="47"/>
      <c r="N148" s="51"/>
      <c r="O148" s="47"/>
      <c r="P148" s="47"/>
      <c r="Q148" s="51"/>
      <c r="R148" s="47"/>
      <c r="S148" s="47"/>
      <c r="T148" s="51"/>
      <c r="U148" s="47"/>
      <c r="V148" s="47"/>
      <c r="W148" s="51"/>
      <c r="X148" s="47"/>
      <c r="Y148" s="47"/>
      <c r="Z148" s="51"/>
      <c r="AA148" s="47"/>
      <c r="AB148" s="47"/>
      <c r="AC148" s="51"/>
      <c r="AD148" s="47"/>
    </row>
    <row r="149" spans="1:30" x14ac:dyDescent="0.3">
      <c r="A149" s="51">
        <v>148</v>
      </c>
      <c r="B149" s="51">
        <v>2</v>
      </c>
      <c r="C149" s="51" t="s">
        <v>4998</v>
      </c>
      <c r="D149" s="51" t="s">
        <v>29</v>
      </c>
      <c r="E149" s="51">
        <v>21771446</v>
      </c>
      <c r="F149" s="51">
        <v>21771541</v>
      </c>
      <c r="G149" s="51" t="s">
        <v>4997</v>
      </c>
      <c r="H149" s="51"/>
      <c r="I149" s="47"/>
      <c r="J149" s="47"/>
      <c r="K149" s="51"/>
      <c r="L149" s="47"/>
      <c r="M149" s="47"/>
      <c r="N149" s="51"/>
      <c r="O149" s="47"/>
      <c r="P149" s="47"/>
      <c r="Q149" s="51"/>
      <c r="R149" s="47"/>
      <c r="S149" s="47"/>
      <c r="T149" s="51"/>
      <c r="U149" s="47"/>
      <c r="V149" s="47"/>
      <c r="W149" s="51"/>
      <c r="X149" s="47"/>
      <c r="Y149" s="47"/>
      <c r="Z149" s="51"/>
      <c r="AA149" s="47"/>
      <c r="AB149" s="47"/>
      <c r="AC149" s="51"/>
      <c r="AD149" s="47"/>
    </row>
    <row r="150" spans="1:30" x14ac:dyDescent="0.3">
      <c r="A150" s="51">
        <v>149</v>
      </c>
      <c r="B150" s="51">
        <v>2</v>
      </c>
      <c r="C150" s="51" t="s">
        <v>5000</v>
      </c>
      <c r="D150" s="51" t="s">
        <v>29</v>
      </c>
      <c r="E150" s="51">
        <v>17554892</v>
      </c>
      <c r="F150" s="51">
        <v>17554905</v>
      </c>
      <c r="G150" s="51" t="s">
        <v>4999</v>
      </c>
      <c r="H150" s="51"/>
      <c r="I150" s="47"/>
      <c r="J150" s="47"/>
      <c r="K150" s="51"/>
      <c r="L150" s="47"/>
      <c r="M150" s="47"/>
      <c r="N150" s="51"/>
      <c r="O150" s="47"/>
      <c r="P150" s="47"/>
      <c r="Q150" s="51"/>
      <c r="R150" s="47"/>
      <c r="S150" s="47"/>
      <c r="T150" s="51"/>
      <c r="U150" s="47"/>
      <c r="V150" s="47"/>
      <c r="W150" s="51"/>
      <c r="X150" s="47"/>
      <c r="Y150" s="47"/>
      <c r="Z150" s="51"/>
      <c r="AA150" s="47"/>
      <c r="AB150" s="47"/>
      <c r="AC150" s="51"/>
      <c r="AD150" s="47"/>
    </row>
    <row r="151" spans="1:30" x14ac:dyDescent="0.3">
      <c r="A151" s="51">
        <v>150</v>
      </c>
      <c r="B151" s="51">
        <v>2</v>
      </c>
      <c r="C151" s="51" t="s">
        <v>5002</v>
      </c>
      <c r="D151" s="51" t="s">
        <v>29</v>
      </c>
      <c r="E151" s="51">
        <v>28560467</v>
      </c>
      <c r="F151" s="51">
        <v>28560659</v>
      </c>
      <c r="G151" s="51" t="s">
        <v>5001</v>
      </c>
      <c r="H151" s="51"/>
      <c r="I151" s="47"/>
      <c r="J151" s="47"/>
      <c r="K151" s="51"/>
      <c r="L151" s="47"/>
      <c r="M151" s="47"/>
      <c r="N151" s="51"/>
      <c r="O151" s="47"/>
      <c r="P151" s="47"/>
      <c r="Q151" s="51"/>
      <c r="R151" s="47"/>
      <c r="S151" s="47"/>
      <c r="T151" s="51"/>
      <c r="U151" s="47"/>
      <c r="V151" s="47"/>
      <c r="W151" s="51"/>
      <c r="X151" s="47"/>
      <c r="Y151" s="47"/>
      <c r="Z151" s="51"/>
      <c r="AA151" s="47"/>
      <c r="AB151" s="47"/>
      <c r="AC151" s="51"/>
      <c r="AD151" s="47"/>
    </row>
    <row r="152" spans="1:30" x14ac:dyDescent="0.3">
      <c r="A152" s="51">
        <v>151</v>
      </c>
      <c r="B152" s="51">
        <v>2</v>
      </c>
      <c r="C152" s="51" t="s">
        <v>5003</v>
      </c>
      <c r="D152" s="51" t="s">
        <v>29</v>
      </c>
      <c r="E152" s="51">
        <v>38411598</v>
      </c>
      <c r="F152" s="51">
        <v>38411683</v>
      </c>
      <c r="G152" s="51"/>
      <c r="H152" s="51"/>
      <c r="I152" s="47"/>
      <c r="J152" s="47"/>
      <c r="K152" s="51"/>
      <c r="L152" s="47"/>
      <c r="M152" s="47"/>
      <c r="N152" s="51"/>
      <c r="O152" s="47"/>
      <c r="P152" s="47"/>
      <c r="Q152" s="51"/>
      <c r="R152" s="47"/>
      <c r="S152" s="47"/>
      <c r="T152" s="51"/>
      <c r="U152" s="47"/>
      <c r="V152" s="47"/>
      <c r="W152" s="51"/>
      <c r="X152" s="47"/>
      <c r="Y152" s="47"/>
      <c r="Z152" s="51"/>
      <c r="AA152" s="47"/>
      <c r="AB152" s="47"/>
      <c r="AC152" s="51"/>
      <c r="AD152" s="47"/>
    </row>
    <row r="153" spans="1:30" x14ac:dyDescent="0.3">
      <c r="A153" s="51">
        <v>152</v>
      </c>
      <c r="B153" s="51">
        <v>2</v>
      </c>
      <c r="C153" s="51" t="s">
        <v>5004</v>
      </c>
      <c r="D153" s="51" t="s">
        <v>29</v>
      </c>
      <c r="E153" s="51">
        <v>1094770</v>
      </c>
      <c r="F153" s="51">
        <v>1094905</v>
      </c>
      <c r="G153" s="51"/>
      <c r="H153" s="51"/>
      <c r="I153" s="47"/>
      <c r="J153" s="47"/>
      <c r="K153" s="51"/>
      <c r="L153" s="47"/>
      <c r="M153" s="47"/>
      <c r="N153" s="51"/>
      <c r="O153" s="47"/>
      <c r="P153" s="47"/>
      <c r="Q153" s="51"/>
      <c r="R153" s="47"/>
      <c r="S153" s="47"/>
      <c r="T153" s="51"/>
      <c r="U153" s="47"/>
      <c r="V153" s="47"/>
      <c r="W153" s="51">
        <v>2</v>
      </c>
      <c r="X153" s="47">
        <v>-2.7161440311743801E-3</v>
      </c>
      <c r="Y153" s="47">
        <v>1.77E-2</v>
      </c>
      <c r="Z153" s="51"/>
      <c r="AA153" s="47"/>
      <c r="AB153" s="47"/>
      <c r="AC153" s="51"/>
      <c r="AD153" s="47"/>
    </row>
    <row r="154" spans="1:30" x14ac:dyDescent="0.3">
      <c r="A154" s="51">
        <v>153</v>
      </c>
      <c r="B154" s="51">
        <v>2</v>
      </c>
      <c r="C154" s="51" t="s">
        <v>5006</v>
      </c>
      <c r="D154" s="51" t="s">
        <v>29</v>
      </c>
      <c r="E154" s="51">
        <v>134072526</v>
      </c>
      <c r="F154" s="51">
        <v>134072612</v>
      </c>
      <c r="G154" s="51" t="s">
        <v>5005</v>
      </c>
      <c r="H154" s="51"/>
      <c r="I154" s="47"/>
      <c r="J154" s="47"/>
      <c r="K154" s="51"/>
      <c r="L154" s="47"/>
      <c r="M154" s="47"/>
      <c r="N154" s="51"/>
      <c r="O154" s="47"/>
      <c r="P154" s="47"/>
      <c r="Q154" s="51"/>
      <c r="R154" s="47"/>
      <c r="S154" s="47"/>
      <c r="T154" s="51"/>
      <c r="U154" s="47"/>
      <c r="V154" s="47"/>
      <c r="W154" s="51"/>
      <c r="X154" s="47"/>
      <c r="Y154" s="47"/>
      <c r="Z154" s="51"/>
      <c r="AA154" s="47"/>
      <c r="AB154" s="47"/>
      <c r="AC154" s="51"/>
      <c r="AD154" s="47"/>
    </row>
    <row r="155" spans="1:30" x14ac:dyDescent="0.3">
      <c r="A155" s="51">
        <v>154</v>
      </c>
      <c r="B155" s="51">
        <v>2</v>
      </c>
      <c r="C155" s="51" t="s">
        <v>5008</v>
      </c>
      <c r="D155" s="51" t="s">
        <v>29</v>
      </c>
      <c r="E155" s="51">
        <v>134203339</v>
      </c>
      <c r="F155" s="51">
        <v>134203380</v>
      </c>
      <c r="G155" s="51" t="s">
        <v>5007</v>
      </c>
      <c r="H155" s="51"/>
      <c r="I155" s="47"/>
      <c r="J155" s="47"/>
      <c r="K155" s="51"/>
      <c r="L155" s="47"/>
      <c r="M155" s="47"/>
      <c r="N155" s="51"/>
      <c r="O155" s="47"/>
      <c r="P155" s="47"/>
      <c r="Q155" s="51"/>
      <c r="R155" s="47"/>
      <c r="S155" s="47"/>
      <c r="T155" s="51"/>
      <c r="U155" s="47"/>
      <c r="V155" s="47"/>
      <c r="W155" s="51"/>
      <c r="X155" s="47"/>
      <c r="Y155" s="47"/>
      <c r="Z155" s="51"/>
      <c r="AA155" s="47"/>
      <c r="AB155" s="47"/>
      <c r="AC155" s="51"/>
      <c r="AD155" s="4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workbookViewId="0"/>
  </sheetViews>
  <sheetFormatPr defaultRowHeight="14.4" x14ac:dyDescent="0.3"/>
  <cols>
    <col min="7" max="7" width="10.6640625" customWidth="1"/>
  </cols>
  <sheetData>
    <row r="1" spans="1:38" ht="96.6" x14ac:dyDescent="0.3">
      <c r="A1" s="48" t="s">
        <v>9461</v>
      </c>
      <c r="B1" s="48" t="s">
        <v>9462</v>
      </c>
      <c r="C1" s="48" t="s">
        <v>4397</v>
      </c>
      <c r="D1" s="48" t="s">
        <v>4393</v>
      </c>
      <c r="E1" s="48" t="s">
        <v>4219</v>
      </c>
      <c r="F1" s="48" t="s">
        <v>4394</v>
      </c>
      <c r="G1" s="48" t="s">
        <v>9463</v>
      </c>
      <c r="H1" s="48" t="s">
        <v>9464</v>
      </c>
      <c r="I1" s="49" t="s">
        <v>9493</v>
      </c>
      <c r="J1" s="49" t="s">
        <v>9465</v>
      </c>
      <c r="K1" s="48" t="s">
        <v>9502</v>
      </c>
      <c r="L1" s="48" t="s">
        <v>9466</v>
      </c>
      <c r="M1" s="49" t="s">
        <v>9494</v>
      </c>
      <c r="N1" s="49" t="s">
        <v>9467</v>
      </c>
      <c r="O1" s="49" t="s">
        <v>9503</v>
      </c>
      <c r="P1" s="48" t="s">
        <v>9468</v>
      </c>
      <c r="Q1" s="49" t="s">
        <v>9495</v>
      </c>
      <c r="R1" s="49" t="s">
        <v>9469</v>
      </c>
      <c r="S1" s="49" t="s">
        <v>9504</v>
      </c>
      <c r="T1" s="48" t="s">
        <v>9470</v>
      </c>
      <c r="U1" s="49" t="s">
        <v>9496</v>
      </c>
      <c r="V1" s="49" t="s">
        <v>9471</v>
      </c>
      <c r="W1" s="49" t="s">
        <v>9505</v>
      </c>
      <c r="X1" s="48" t="s">
        <v>9472</v>
      </c>
      <c r="Y1" s="49" t="s">
        <v>9497</v>
      </c>
      <c r="Z1" s="49" t="s">
        <v>9473</v>
      </c>
      <c r="AA1" s="49" t="s">
        <v>9506</v>
      </c>
      <c r="AB1" s="48" t="s">
        <v>9474</v>
      </c>
      <c r="AC1" s="49" t="s">
        <v>9498</v>
      </c>
      <c r="AD1" s="49" t="s">
        <v>9475</v>
      </c>
      <c r="AE1" s="49" t="s">
        <v>9507</v>
      </c>
      <c r="AF1" s="48" t="s">
        <v>9476</v>
      </c>
      <c r="AG1" s="49" t="s">
        <v>9499</v>
      </c>
      <c r="AH1" s="49" t="s">
        <v>9477</v>
      </c>
      <c r="AI1" s="49" t="s">
        <v>9508</v>
      </c>
      <c r="AJ1" s="48" t="s">
        <v>9500</v>
      </c>
      <c r="AK1" s="48" t="s">
        <v>9501</v>
      </c>
      <c r="AL1" s="49" t="s">
        <v>9509</v>
      </c>
    </row>
    <row r="2" spans="1:38" x14ac:dyDescent="0.3">
      <c r="A2" s="51">
        <v>1</v>
      </c>
      <c r="B2" s="51">
        <v>12</v>
      </c>
      <c r="C2" s="51" t="s">
        <v>4398</v>
      </c>
      <c r="D2" s="51" t="s">
        <v>88</v>
      </c>
      <c r="E2" s="51">
        <v>135415693</v>
      </c>
      <c r="F2" s="51">
        <v>135416614</v>
      </c>
      <c r="G2" s="51" t="s">
        <v>151</v>
      </c>
      <c r="H2" s="51"/>
      <c r="I2" s="47"/>
      <c r="J2" s="47"/>
      <c r="K2" s="51" t="str">
        <f>IF(ISNUMBER(J2),MIN(10*J2,1),"")</f>
        <v/>
      </c>
      <c r="L2" s="51">
        <v>4</v>
      </c>
      <c r="M2" s="47">
        <v>1.33275237868882E-2</v>
      </c>
      <c r="N2" s="47">
        <v>3.4250000000000003E-2</v>
      </c>
      <c r="O2" s="47">
        <f>IF(ISNUMBER(N2),MIN(10*N2,1),"")</f>
        <v>0.34250000000000003</v>
      </c>
      <c r="P2" s="51"/>
      <c r="Q2" s="47"/>
      <c r="R2" s="47"/>
      <c r="S2" s="51"/>
      <c r="T2" s="51">
        <v>5</v>
      </c>
      <c r="U2" s="47">
        <v>3.90797338177961E-2</v>
      </c>
      <c r="V2" s="47">
        <v>2.4500000000000001E-2</v>
      </c>
      <c r="W2" s="28">
        <f>IF(ISNUMBER(V2),MIN(10*V2,1),"")</f>
        <v>0.245</v>
      </c>
      <c r="X2" s="51">
        <v>6</v>
      </c>
      <c r="Y2" s="47">
        <v>3.0962419500598401E-2</v>
      </c>
      <c r="Z2" s="47">
        <v>9.1999999999999998E-3</v>
      </c>
      <c r="AA2" s="28">
        <f>IF(ISNUMBER(Z2),MIN(10*Z2,1),"")</f>
        <v>9.1999999999999998E-2</v>
      </c>
      <c r="AB2" s="51"/>
      <c r="AC2" s="47"/>
      <c r="AD2" s="47"/>
      <c r="AE2" s="47" t="str">
        <f>IF(ISNUMBER(AD2),MIN(10*AD2,1),"")</f>
        <v/>
      </c>
      <c r="AF2" s="51"/>
      <c r="AG2" s="47"/>
      <c r="AH2" s="47"/>
      <c r="AI2" s="47" t="str">
        <f>IF(ISNUMBER(AH2),MIN(10*AH2,1),"")</f>
        <v/>
      </c>
      <c r="AJ2" s="51">
        <v>4</v>
      </c>
      <c r="AK2" s="51">
        <v>5.3499999999999997E-3</v>
      </c>
      <c r="AL2" s="54">
        <f t="shared" ref="AL2:AL10" si="0">IF(ISNUMBER(AK2),MIN(10*AK2,1),"")</f>
        <v>5.3499999999999999E-2</v>
      </c>
    </row>
    <row r="3" spans="1:38" x14ac:dyDescent="0.3">
      <c r="A3" s="51">
        <v>2</v>
      </c>
      <c r="B3" s="51">
        <v>9</v>
      </c>
      <c r="C3" s="51" t="s">
        <v>4399</v>
      </c>
      <c r="D3" s="51" t="s">
        <v>41</v>
      </c>
      <c r="E3" s="51">
        <v>29648225</v>
      </c>
      <c r="F3" s="51">
        <v>29648737</v>
      </c>
      <c r="G3" s="51" t="s">
        <v>9478</v>
      </c>
      <c r="H3" s="51"/>
      <c r="I3" s="47"/>
      <c r="J3" s="47"/>
      <c r="K3" s="51" t="str">
        <f t="shared" ref="K3:K11" si="1">IF(ISNUMBER(J3),MIN(10*J3,1),"")</f>
        <v/>
      </c>
      <c r="L3" s="51">
        <v>8</v>
      </c>
      <c r="M3" s="47">
        <v>-1.7024221418572599E-2</v>
      </c>
      <c r="N3" s="47">
        <v>8.2000000000000007E-3</v>
      </c>
      <c r="O3" s="54">
        <f t="shared" ref="O3:O11" si="2">IF(ISNUMBER(N3),MIN(10*N3,1),"")</f>
        <v>8.2000000000000003E-2</v>
      </c>
      <c r="P3" s="51"/>
      <c r="Q3" s="47"/>
      <c r="R3" s="47"/>
      <c r="S3" s="51" t="str">
        <f t="shared" ref="S3:S11" si="3">IF(ISNUMBER(R3),MIN(10*R3,1),"")</f>
        <v/>
      </c>
      <c r="T3" s="51"/>
      <c r="U3" s="47"/>
      <c r="V3" s="47"/>
      <c r="W3" s="51" t="str">
        <f t="shared" ref="W3:W11" si="4">IF(ISNUMBER(V3),MIN(10*V3,1),"")</f>
        <v/>
      </c>
      <c r="X3" s="51"/>
      <c r="Y3" s="47"/>
      <c r="Z3" s="47"/>
      <c r="AA3" s="51" t="str">
        <f t="shared" ref="AA3:AA11" si="5">IF(ISNUMBER(Z3),MIN(10*Z3,1),"")</f>
        <v/>
      </c>
      <c r="AB3" s="51"/>
      <c r="AC3" s="47"/>
      <c r="AD3" s="47"/>
      <c r="AE3" s="47" t="str">
        <f t="shared" ref="AE3:AE11" si="6">IF(ISNUMBER(AD3),MIN(10*AD3,1),"")</f>
        <v/>
      </c>
      <c r="AF3" s="51"/>
      <c r="AG3" s="47"/>
      <c r="AH3" s="47"/>
      <c r="AI3" s="47" t="str">
        <f t="shared" ref="AI3:AI11" si="7">IF(ISNUMBER(AH3),MIN(10*AH3,1),"")</f>
        <v/>
      </c>
      <c r="AJ3" s="51"/>
      <c r="AK3" s="51"/>
      <c r="AL3" s="47" t="str">
        <f t="shared" si="0"/>
        <v/>
      </c>
    </row>
    <row r="4" spans="1:38" x14ac:dyDescent="0.3">
      <c r="A4" s="51">
        <v>3</v>
      </c>
      <c r="B4" s="51">
        <v>8</v>
      </c>
      <c r="C4" s="51" t="s">
        <v>4400</v>
      </c>
      <c r="D4" s="51" t="s">
        <v>41</v>
      </c>
      <c r="E4" s="51">
        <v>291687</v>
      </c>
      <c r="F4" s="51">
        <v>292597</v>
      </c>
      <c r="G4" s="51" t="s">
        <v>699</v>
      </c>
      <c r="H4" s="51"/>
      <c r="I4" s="47"/>
      <c r="J4" s="47"/>
      <c r="K4" s="51" t="str">
        <f t="shared" si="1"/>
        <v/>
      </c>
      <c r="L4" s="51"/>
      <c r="M4" s="47"/>
      <c r="N4" s="47"/>
      <c r="O4" s="47" t="str">
        <f t="shared" si="2"/>
        <v/>
      </c>
      <c r="P4" s="51"/>
      <c r="Q4" s="47"/>
      <c r="R4" s="47"/>
      <c r="S4" s="51" t="str">
        <f t="shared" si="3"/>
        <v/>
      </c>
      <c r="T4" s="51"/>
      <c r="U4" s="47"/>
      <c r="V4" s="47"/>
      <c r="W4" s="51" t="str">
        <f t="shared" si="4"/>
        <v/>
      </c>
      <c r="X4" s="51">
        <v>6</v>
      </c>
      <c r="Y4" s="47">
        <v>3.8097949870220499E-2</v>
      </c>
      <c r="Z4" s="47">
        <v>1.4E-3</v>
      </c>
      <c r="AA4" s="28">
        <f t="shared" si="5"/>
        <v>1.4E-2</v>
      </c>
      <c r="AB4" s="51"/>
      <c r="AC4" s="47"/>
      <c r="AD4" s="47"/>
      <c r="AE4" s="47" t="str">
        <f t="shared" si="6"/>
        <v/>
      </c>
      <c r="AF4" s="51">
        <v>8</v>
      </c>
      <c r="AG4" s="47">
        <v>-5.1112811621864998E-2</v>
      </c>
      <c r="AH4" s="47">
        <v>1.2999999999999999E-3</v>
      </c>
      <c r="AI4" s="54">
        <f t="shared" si="7"/>
        <v>1.2999999999999999E-2</v>
      </c>
      <c r="AJ4" s="51">
        <v>2</v>
      </c>
      <c r="AK4" s="51">
        <v>5.0499999999999998E-3</v>
      </c>
      <c r="AL4" s="54">
        <f t="shared" si="0"/>
        <v>5.0499999999999996E-2</v>
      </c>
    </row>
    <row r="5" spans="1:38" x14ac:dyDescent="0.3">
      <c r="A5" s="51">
        <v>4</v>
      </c>
      <c r="B5" s="51">
        <v>7</v>
      </c>
      <c r="C5" s="51" t="s">
        <v>4401</v>
      </c>
      <c r="D5" s="51" t="s">
        <v>24</v>
      </c>
      <c r="E5" s="51">
        <v>248100228</v>
      </c>
      <c r="F5" s="51">
        <v>248100615</v>
      </c>
      <c r="G5" s="51" t="s">
        <v>651</v>
      </c>
      <c r="H5" s="51"/>
      <c r="I5" s="47"/>
      <c r="J5" s="47"/>
      <c r="K5" s="51" t="str">
        <f t="shared" si="1"/>
        <v/>
      </c>
      <c r="L5" s="51"/>
      <c r="M5" s="47"/>
      <c r="N5" s="47"/>
      <c r="O5" s="47" t="str">
        <f t="shared" si="2"/>
        <v/>
      </c>
      <c r="P5" s="51"/>
      <c r="Q5" s="47"/>
      <c r="R5" s="47"/>
      <c r="S5" s="51" t="str">
        <f t="shared" si="3"/>
        <v/>
      </c>
      <c r="T5" s="51">
        <v>5</v>
      </c>
      <c r="U5" s="47">
        <v>3.2026852610574502E-2</v>
      </c>
      <c r="V5" s="47">
        <v>1.01E-2</v>
      </c>
      <c r="W5" s="28">
        <f t="shared" si="4"/>
        <v>0.10099999999999999</v>
      </c>
      <c r="X5" s="51"/>
      <c r="Y5" s="47"/>
      <c r="Z5" s="47"/>
      <c r="AA5" s="51" t="str">
        <f t="shared" si="5"/>
        <v/>
      </c>
      <c r="AB5" s="51"/>
      <c r="AC5" s="47"/>
      <c r="AD5" s="47"/>
      <c r="AE5" s="47" t="str">
        <f t="shared" si="6"/>
        <v/>
      </c>
      <c r="AF5" s="51"/>
      <c r="AG5" s="47"/>
      <c r="AH5" s="47"/>
      <c r="AI5" s="47" t="str">
        <f t="shared" si="7"/>
        <v/>
      </c>
      <c r="AJ5" s="51"/>
      <c r="AK5" s="51"/>
      <c r="AL5" s="47" t="str">
        <f t="shared" si="0"/>
        <v/>
      </c>
    </row>
    <row r="6" spans="1:38" x14ac:dyDescent="0.3">
      <c r="A6" s="51">
        <v>5</v>
      </c>
      <c r="B6" s="51">
        <v>7</v>
      </c>
      <c r="C6" s="51" t="s">
        <v>4402</v>
      </c>
      <c r="D6" s="51" t="s">
        <v>104</v>
      </c>
      <c r="E6" s="51">
        <v>74847646</v>
      </c>
      <c r="F6" s="51">
        <v>74847830</v>
      </c>
      <c r="G6" s="51" t="s">
        <v>518</v>
      </c>
      <c r="H6" s="51"/>
      <c r="I6" s="47"/>
      <c r="J6" s="47"/>
      <c r="K6" s="51" t="str">
        <f t="shared" si="1"/>
        <v/>
      </c>
      <c r="L6" s="51"/>
      <c r="M6" s="47"/>
      <c r="N6" s="47"/>
      <c r="O6" s="47" t="str">
        <f t="shared" si="2"/>
        <v/>
      </c>
      <c r="P6" s="51"/>
      <c r="Q6" s="47"/>
      <c r="R6" s="47"/>
      <c r="S6" s="51" t="str">
        <f t="shared" si="3"/>
        <v/>
      </c>
      <c r="T6" s="51"/>
      <c r="U6" s="47"/>
      <c r="V6" s="47"/>
      <c r="W6" s="51" t="str">
        <f t="shared" si="4"/>
        <v/>
      </c>
      <c r="X6" s="51"/>
      <c r="Y6" s="47"/>
      <c r="Z6" s="47"/>
      <c r="AA6" s="51" t="str">
        <f t="shared" si="5"/>
        <v/>
      </c>
      <c r="AB6" s="51"/>
      <c r="AC6" s="47"/>
      <c r="AD6" s="47"/>
      <c r="AE6" s="47" t="str">
        <f t="shared" si="6"/>
        <v/>
      </c>
      <c r="AF6" s="51">
        <v>7</v>
      </c>
      <c r="AG6" s="47">
        <v>3.3230640050824697E-2</v>
      </c>
      <c r="AH6" s="47">
        <v>1.3599999999999999E-2</v>
      </c>
      <c r="AI6" s="54">
        <f t="shared" si="7"/>
        <v>0.13599999999999998</v>
      </c>
      <c r="AJ6" s="51"/>
      <c r="AK6" s="51"/>
      <c r="AL6" s="47" t="str">
        <f t="shared" si="0"/>
        <v/>
      </c>
    </row>
    <row r="7" spans="1:38" x14ac:dyDescent="0.3">
      <c r="A7" s="51">
        <v>6</v>
      </c>
      <c r="B7" s="51">
        <v>7</v>
      </c>
      <c r="C7" s="51" t="s">
        <v>4403</v>
      </c>
      <c r="D7" s="51" t="s">
        <v>41</v>
      </c>
      <c r="E7" s="51">
        <v>29894642</v>
      </c>
      <c r="F7" s="51">
        <v>29895261</v>
      </c>
      <c r="G7" s="51" t="s">
        <v>702</v>
      </c>
      <c r="H7" s="51"/>
      <c r="I7" s="47"/>
      <c r="J7" s="47"/>
      <c r="K7" s="51" t="str">
        <f t="shared" si="1"/>
        <v/>
      </c>
      <c r="L7" s="51"/>
      <c r="M7" s="47"/>
      <c r="N7" s="47"/>
      <c r="O7" s="47" t="str">
        <f t="shared" si="2"/>
        <v/>
      </c>
      <c r="P7" s="51"/>
      <c r="Q7" s="47"/>
      <c r="R7" s="47"/>
      <c r="S7" s="51" t="str">
        <f t="shared" si="3"/>
        <v/>
      </c>
      <c r="T7" s="51"/>
      <c r="U7" s="47"/>
      <c r="V7" s="47"/>
      <c r="W7" s="51" t="str">
        <f t="shared" si="4"/>
        <v/>
      </c>
      <c r="X7" s="51"/>
      <c r="Y7" s="47"/>
      <c r="Z7" s="47"/>
      <c r="AA7" s="51" t="str">
        <f t="shared" si="5"/>
        <v/>
      </c>
      <c r="AB7" s="51">
        <v>5</v>
      </c>
      <c r="AC7" s="47">
        <v>-1.5770515870983302E-2</v>
      </c>
      <c r="AD7" s="47">
        <v>6.9499999999999996E-3</v>
      </c>
      <c r="AE7" s="54">
        <f t="shared" si="6"/>
        <v>6.9499999999999992E-2</v>
      </c>
      <c r="AF7" s="51"/>
      <c r="AG7" s="47"/>
      <c r="AH7" s="47"/>
      <c r="AI7" s="47" t="str">
        <f t="shared" si="7"/>
        <v/>
      </c>
      <c r="AJ7" s="51"/>
      <c r="AK7" s="51"/>
      <c r="AL7" s="47" t="str">
        <f t="shared" si="0"/>
        <v/>
      </c>
    </row>
    <row r="8" spans="1:38" x14ac:dyDescent="0.3">
      <c r="A8" s="51">
        <v>7</v>
      </c>
      <c r="B8" s="51">
        <v>6</v>
      </c>
      <c r="C8" s="51" t="s">
        <v>4404</v>
      </c>
      <c r="D8" s="51" t="s">
        <v>24</v>
      </c>
      <c r="E8" s="51">
        <v>205818956</v>
      </c>
      <c r="F8" s="51">
        <v>205819610</v>
      </c>
      <c r="G8" s="51" t="s">
        <v>142</v>
      </c>
      <c r="H8" s="51"/>
      <c r="I8" s="47"/>
      <c r="J8" s="47"/>
      <c r="K8" s="51" t="str">
        <f t="shared" si="1"/>
        <v/>
      </c>
      <c r="L8" s="51"/>
      <c r="M8" s="47"/>
      <c r="N8" s="47"/>
      <c r="O8" s="47" t="str">
        <f t="shared" si="2"/>
        <v/>
      </c>
      <c r="P8" s="51"/>
      <c r="Q8" s="47"/>
      <c r="R8" s="47"/>
      <c r="S8" s="51" t="str">
        <f t="shared" si="3"/>
        <v/>
      </c>
      <c r="T8" s="51"/>
      <c r="U8" s="47"/>
      <c r="V8" s="47"/>
      <c r="W8" s="51" t="str">
        <f t="shared" si="4"/>
        <v/>
      </c>
      <c r="X8" s="51"/>
      <c r="Y8" s="47"/>
      <c r="Z8" s="47"/>
      <c r="AA8" s="51" t="str">
        <f t="shared" si="5"/>
        <v/>
      </c>
      <c r="AB8" s="51"/>
      <c r="AC8" s="47"/>
      <c r="AD8" s="47"/>
      <c r="AE8" s="47" t="str">
        <f t="shared" si="6"/>
        <v/>
      </c>
      <c r="AF8" s="51"/>
      <c r="AG8" s="47"/>
      <c r="AH8" s="47"/>
      <c r="AI8" s="47" t="str">
        <f t="shared" si="7"/>
        <v/>
      </c>
      <c r="AJ8" s="51"/>
      <c r="AK8" s="51"/>
      <c r="AL8" s="47" t="str">
        <f t="shared" si="0"/>
        <v/>
      </c>
    </row>
    <row r="9" spans="1:38" x14ac:dyDescent="0.3">
      <c r="A9" s="51">
        <v>8</v>
      </c>
      <c r="B9" s="51">
        <v>6</v>
      </c>
      <c r="C9" s="51" t="s">
        <v>4405</v>
      </c>
      <c r="D9" s="51" t="s">
        <v>56</v>
      </c>
      <c r="E9" s="51">
        <v>18433500</v>
      </c>
      <c r="F9" s="51">
        <v>18434355</v>
      </c>
      <c r="G9" s="51" t="s">
        <v>564</v>
      </c>
      <c r="H9" s="51"/>
      <c r="I9" s="47"/>
      <c r="J9" s="47"/>
      <c r="K9" s="51" t="str">
        <f t="shared" si="1"/>
        <v/>
      </c>
      <c r="L9" s="51"/>
      <c r="M9" s="47"/>
      <c r="N9" s="47"/>
      <c r="O9" s="47" t="str">
        <f t="shared" si="2"/>
        <v/>
      </c>
      <c r="P9" s="51"/>
      <c r="Q9" s="47"/>
      <c r="R9" s="47"/>
      <c r="S9" s="51" t="str">
        <f t="shared" si="3"/>
        <v/>
      </c>
      <c r="T9" s="51"/>
      <c r="U9" s="47"/>
      <c r="V9" s="47"/>
      <c r="W9" s="51" t="str">
        <f t="shared" si="4"/>
        <v/>
      </c>
      <c r="X9" s="51"/>
      <c r="Y9" s="47"/>
      <c r="Z9" s="47"/>
      <c r="AA9" s="51" t="str">
        <f t="shared" si="5"/>
        <v/>
      </c>
      <c r="AB9" s="51"/>
      <c r="AC9" s="47"/>
      <c r="AD9" s="47"/>
      <c r="AE9" s="47" t="str">
        <f t="shared" si="6"/>
        <v/>
      </c>
      <c r="AF9" s="51"/>
      <c r="AG9" s="47"/>
      <c r="AH9" s="47"/>
      <c r="AI9" s="47" t="str">
        <f t="shared" si="7"/>
        <v/>
      </c>
      <c r="AJ9" s="51"/>
      <c r="AK9" s="51"/>
      <c r="AL9" s="47" t="str">
        <f t="shared" si="0"/>
        <v/>
      </c>
    </row>
    <row r="10" spans="1:38" x14ac:dyDescent="0.3">
      <c r="A10" s="51">
        <v>9</v>
      </c>
      <c r="B10" s="51">
        <v>6</v>
      </c>
      <c r="C10" s="51" t="s">
        <v>4406</v>
      </c>
      <c r="D10" s="51" t="s">
        <v>7</v>
      </c>
      <c r="E10" s="51">
        <v>47604166</v>
      </c>
      <c r="F10" s="51">
        <v>47605175</v>
      </c>
      <c r="G10" s="51" t="s">
        <v>9</v>
      </c>
      <c r="H10" s="51"/>
      <c r="I10" s="47"/>
      <c r="J10" s="47"/>
      <c r="K10" s="51" t="str">
        <f t="shared" si="1"/>
        <v/>
      </c>
      <c r="L10" s="51">
        <v>6</v>
      </c>
      <c r="M10" s="47">
        <v>-2.93834084946192E-2</v>
      </c>
      <c r="N10" s="47">
        <v>8.8000000000000005E-3</v>
      </c>
      <c r="O10" s="54">
        <f t="shared" si="2"/>
        <v>8.8000000000000009E-2</v>
      </c>
      <c r="P10" s="51"/>
      <c r="Q10" s="47"/>
      <c r="R10" s="47"/>
      <c r="S10" s="51" t="str">
        <f t="shared" si="3"/>
        <v/>
      </c>
      <c r="T10" s="51"/>
      <c r="U10" s="47"/>
      <c r="V10" s="47"/>
      <c r="W10" s="51" t="str">
        <f t="shared" si="4"/>
        <v/>
      </c>
      <c r="X10" s="51"/>
      <c r="Y10" s="47"/>
      <c r="Z10" s="47"/>
      <c r="AA10" s="51" t="str">
        <f t="shared" si="5"/>
        <v/>
      </c>
      <c r="AB10" s="51">
        <v>6</v>
      </c>
      <c r="AC10" s="47">
        <v>-2.1460376285292401E-2</v>
      </c>
      <c r="AD10" s="47">
        <v>1.345E-2</v>
      </c>
      <c r="AE10" s="54">
        <f t="shared" si="6"/>
        <v>0.13450000000000001</v>
      </c>
      <c r="AF10" s="51"/>
      <c r="AG10" s="47"/>
      <c r="AH10" s="47"/>
      <c r="AI10" s="47" t="str">
        <f t="shared" si="7"/>
        <v/>
      </c>
      <c r="AJ10" s="51">
        <v>2</v>
      </c>
      <c r="AK10" s="51">
        <v>1.6000000000000001E-3</v>
      </c>
      <c r="AL10" s="54">
        <f t="shared" si="0"/>
        <v>1.6E-2</v>
      </c>
    </row>
    <row r="11" spans="1:38" x14ac:dyDescent="0.3">
      <c r="A11" s="51">
        <v>10</v>
      </c>
      <c r="B11" s="51">
        <v>6</v>
      </c>
      <c r="C11" s="51" t="s">
        <v>4407</v>
      </c>
      <c r="D11" s="51" t="s">
        <v>29</v>
      </c>
      <c r="E11" s="51">
        <v>22132641</v>
      </c>
      <c r="F11" s="51">
        <v>22133077</v>
      </c>
      <c r="G11" s="51" t="s">
        <v>471</v>
      </c>
      <c r="H11" s="51"/>
      <c r="I11" s="47"/>
      <c r="J11" s="47"/>
      <c r="K11" s="51" t="str">
        <f t="shared" si="1"/>
        <v/>
      </c>
      <c r="L11" s="51"/>
      <c r="M11" s="47"/>
      <c r="N11" s="47"/>
      <c r="O11" s="47" t="str">
        <f t="shared" si="2"/>
        <v/>
      </c>
      <c r="P11" s="51"/>
      <c r="Q11" s="47"/>
      <c r="R11" s="47"/>
      <c r="S11" s="51" t="str">
        <f t="shared" si="3"/>
        <v/>
      </c>
      <c r="T11" s="51"/>
      <c r="U11" s="47"/>
      <c r="V11" s="47"/>
      <c r="W11" s="51" t="str">
        <f t="shared" si="4"/>
        <v/>
      </c>
      <c r="X11" s="51"/>
      <c r="Y11" s="47"/>
      <c r="Z11" s="47"/>
      <c r="AA11" s="51" t="str">
        <f t="shared" si="5"/>
        <v/>
      </c>
      <c r="AB11" s="51">
        <v>2</v>
      </c>
      <c r="AC11" s="47">
        <v>-2.3678133133593301E-3</v>
      </c>
      <c r="AD11" s="47">
        <v>6.9449999999999998E-2</v>
      </c>
      <c r="AE11" s="47">
        <f t="shared" si="6"/>
        <v>0.69450000000000001</v>
      </c>
      <c r="AF11" s="51"/>
      <c r="AG11" s="47"/>
      <c r="AH11" s="47"/>
      <c r="AI11" s="47" t="str">
        <f t="shared" si="7"/>
        <v/>
      </c>
      <c r="AJ11" s="51"/>
      <c r="AK11" s="51"/>
      <c r="AL11" s="4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defaultRowHeight="14.4" x14ac:dyDescent="0.3"/>
  <cols>
    <col min="2" max="2" width="12.109375" customWidth="1"/>
    <col min="3" max="3" width="12.33203125" customWidth="1"/>
    <col min="4" max="4" width="10.6640625" customWidth="1"/>
    <col min="5" max="5" width="11.44140625" customWidth="1"/>
    <col min="6" max="6" width="11.77734375" customWidth="1"/>
  </cols>
  <sheetData>
    <row r="1" spans="1:7" s="28" customFormat="1" x14ac:dyDescent="0.3">
      <c r="A1" s="28" t="s">
        <v>11738</v>
      </c>
      <c r="B1" s="28" t="s">
        <v>4395</v>
      </c>
      <c r="C1" s="28" t="s">
        <v>4393</v>
      </c>
      <c r="D1" s="28" t="s">
        <v>4219</v>
      </c>
      <c r="E1" s="28" t="s">
        <v>4394</v>
      </c>
      <c r="F1" s="28" t="s">
        <v>4396</v>
      </c>
      <c r="G1" s="28" t="s">
        <v>4397</v>
      </c>
    </row>
    <row r="2" spans="1:7" x14ac:dyDescent="0.3">
      <c r="A2" s="68">
        <v>1</v>
      </c>
      <c r="B2" s="68">
        <v>12</v>
      </c>
      <c r="C2" s="68" t="s">
        <v>88</v>
      </c>
      <c r="D2" s="68">
        <v>135415693</v>
      </c>
      <c r="E2" s="68">
        <v>135416614</v>
      </c>
      <c r="F2" s="68" t="s">
        <v>151</v>
      </c>
      <c r="G2" s="68" t="s">
        <v>4398</v>
      </c>
    </row>
    <row r="3" spans="1:7" x14ac:dyDescent="0.3">
      <c r="A3" s="68">
        <v>3</v>
      </c>
      <c r="B3" s="68">
        <v>8</v>
      </c>
      <c r="C3" s="68" t="s">
        <v>41</v>
      </c>
      <c r="D3" s="68">
        <v>291687</v>
      </c>
      <c r="E3" s="68">
        <v>292597</v>
      </c>
      <c r="F3" s="68" t="s">
        <v>699</v>
      </c>
      <c r="G3" s="68" t="s">
        <v>4400</v>
      </c>
    </row>
    <row r="4" spans="1:7" x14ac:dyDescent="0.3">
      <c r="A4" s="68">
        <v>4</v>
      </c>
      <c r="B4" s="68">
        <v>7</v>
      </c>
      <c r="C4" s="68" t="s">
        <v>24</v>
      </c>
      <c r="D4" s="68">
        <v>248100228</v>
      </c>
      <c r="E4" s="68">
        <v>248100615</v>
      </c>
      <c r="F4" s="68" t="s">
        <v>651</v>
      </c>
      <c r="G4" s="68" t="s">
        <v>4401</v>
      </c>
    </row>
    <row r="5" spans="1:7" x14ac:dyDescent="0.3">
      <c r="A5" s="68">
        <v>5</v>
      </c>
      <c r="B5" s="68">
        <v>7</v>
      </c>
      <c r="C5" s="68" t="s">
        <v>104</v>
      </c>
      <c r="D5" s="68">
        <v>74847646</v>
      </c>
      <c r="E5" s="68">
        <v>74847830</v>
      </c>
      <c r="F5" s="68" t="s">
        <v>518</v>
      </c>
      <c r="G5" s="68" t="s">
        <v>4402</v>
      </c>
    </row>
    <row r="6" spans="1:7" x14ac:dyDescent="0.3">
      <c r="A6" s="68">
        <v>11</v>
      </c>
      <c r="B6" s="68">
        <v>5</v>
      </c>
      <c r="C6" s="68" t="s">
        <v>24</v>
      </c>
      <c r="D6" s="68">
        <v>2120985</v>
      </c>
      <c r="E6" s="68">
        <v>2121522</v>
      </c>
      <c r="F6" s="68" t="s">
        <v>1469</v>
      </c>
      <c r="G6" s="68" t="s">
        <v>4408</v>
      </c>
    </row>
    <row r="7" spans="1:7" x14ac:dyDescent="0.3">
      <c r="A7" s="68">
        <v>13</v>
      </c>
      <c r="B7" s="68">
        <v>4</v>
      </c>
      <c r="C7" s="68" t="s">
        <v>24</v>
      </c>
      <c r="D7" s="68">
        <v>152161237</v>
      </c>
      <c r="E7" s="68">
        <v>152162026</v>
      </c>
      <c r="F7" s="67"/>
      <c r="G7" s="68" t="s">
        <v>4410</v>
      </c>
    </row>
    <row r="8" spans="1:7" x14ac:dyDescent="0.3">
      <c r="A8" s="68">
        <v>16</v>
      </c>
      <c r="B8" s="68">
        <v>4</v>
      </c>
      <c r="C8" s="68" t="s">
        <v>56</v>
      </c>
      <c r="D8" s="68">
        <v>6291951</v>
      </c>
      <c r="E8" s="68">
        <v>6292512</v>
      </c>
      <c r="F8" s="68" t="s">
        <v>814</v>
      </c>
      <c r="G8" s="68" t="s">
        <v>4413</v>
      </c>
    </row>
    <row r="9" spans="1:7" x14ac:dyDescent="0.3">
      <c r="A9" s="68">
        <v>17</v>
      </c>
      <c r="B9" s="68">
        <v>4</v>
      </c>
      <c r="C9" s="68" t="s">
        <v>56</v>
      </c>
      <c r="D9" s="68">
        <v>75139390</v>
      </c>
      <c r="E9" s="68">
        <v>75139737</v>
      </c>
      <c r="F9" s="68" t="s">
        <v>476</v>
      </c>
      <c r="G9" s="68" t="s">
        <v>4414</v>
      </c>
    </row>
    <row r="10" spans="1:7" x14ac:dyDescent="0.3">
      <c r="A10" s="68">
        <v>18</v>
      </c>
      <c r="B10" s="68">
        <v>4</v>
      </c>
      <c r="C10" s="68" t="s">
        <v>45</v>
      </c>
      <c r="D10" s="68">
        <v>406249</v>
      </c>
      <c r="E10" s="68">
        <v>406502</v>
      </c>
      <c r="F10" s="67"/>
      <c r="G10" s="68" t="s">
        <v>4415</v>
      </c>
    </row>
    <row r="11" spans="1:7" x14ac:dyDescent="0.3">
      <c r="A11" s="68">
        <v>19</v>
      </c>
      <c r="B11" s="68">
        <v>4</v>
      </c>
      <c r="C11" s="68" t="s">
        <v>72</v>
      </c>
      <c r="D11" s="68">
        <v>731073</v>
      </c>
      <c r="E11" s="68">
        <v>731562</v>
      </c>
      <c r="F11" s="67"/>
      <c r="G11" s="68" t="s">
        <v>4416</v>
      </c>
    </row>
    <row r="12" spans="1:7" x14ac:dyDescent="0.3">
      <c r="A12" s="68">
        <v>21</v>
      </c>
      <c r="B12" s="68">
        <v>4</v>
      </c>
      <c r="C12" s="68" t="s">
        <v>7</v>
      </c>
      <c r="D12" s="68">
        <v>47581405</v>
      </c>
      <c r="E12" s="68">
        <v>47582352</v>
      </c>
      <c r="F12" s="68" t="s">
        <v>9</v>
      </c>
      <c r="G12" s="68" t="s">
        <v>4418</v>
      </c>
    </row>
    <row r="13" spans="1:7" x14ac:dyDescent="0.3">
      <c r="A13" s="68">
        <v>22</v>
      </c>
      <c r="B13" s="68">
        <v>4</v>
      </c>
      <c r="C13" s="68" t="s">
        <v>11</v>
      </c>
      <c r="D13" s="68">
        <v>46759438</v>
      </c>
      <c r="E13" s="68">
        <v>46759476</v>
      </c>
      <c r="F13" s="68" t="s">
        <v>2059</v>
      </c>
      <c r="G13" s="68" t="s">
        <v>4419</v>
      </c>
    </row>
    <row r="14" spans="1:7" x14ac:dyDescent="0.3">
      <c r="A14" s="68">
        <v>25</v>
      </c>
      <c r="B14" s="68">
        <v>4</v>
      </c>
      <c r="C14" s="68" t="s">
        <v>104</v>
      </c>
      <c r="D14" s="68">
        <v>165898825</v>
      </c>
      <c r="E14" s="68">
        <v>165898968</v>
      </c>
      <c r="F14" s="68" t="s">
        <v>1076</v>
      </c>
      <c r="G14" s="68" t="s">
        <v>4422</v>
      </c>
    </row>
    <row r="15" spans="1:7" x14ac:dyDescent="0.3">
      <c r="A15" s="68">
        <v>26</v>
      </c>
      <c r="B15" s="68">
        <v>4</v>
      </c>
      <c r="C15" s="68" t="s">
        <v>88</v>
      </c>
      <c r="D15" s="68">
        <v>1867978</v>
      </c>
      <c r="E15" s="68">
        <v>1868358</v>
      </c>
      <c r="F15" s="67"/>
      <c r="G15" s="68" t="s">
        <v>4423</v>
      </c>
    </row>
    <row r="16" spans="1:7" x14ac:dyDescent="0.3">
      <c r="A16" s="68">
        <v>27</v>
      </c>
      <c r="B16" s="68">
        <v>4</v>
      </c>
      <c r="C16" s="68" t="s">
        <v>41</v>
      </c>
      <c r="D16" s="68">
        <v>32828996</v>
      </c>
      <c r="E16" s="68">
        <v>32829209</v>
      </c>
      <c r="F16" s="68" t="s">
        <v>43</v>
      </c>
      <c r="G16" s="68" t="s">
        <v>4424</v>
      </c>
    </row>
    <row r="17" spans="1:7" x14ac:dyDescent="0.3">
      <c r="A17" s="68">
        <v>31</v>
      </c>
      <c r="B17" s="68">
        <v>4</v>
      </c>
      <c r="C17" s="68" t="s">
        <v>29</v>
      </c>
      <c r="D17" s="68">
        <v>144635316</v>
      </c>
      <c r="E17" s="68">
        <v>144635497</v>
      </c>
      <c r="F17" s="68" t="s">
        <v>748</v>
      </c>
      <c r="G17" s="68" t="s">
        <v>4428</v>
      </c>
    </row>
    <row r="18" spans="1:7" x14ac:dyDescent="0.3">
      <c r="A18" s="68">
        <v>32</v>
      </c>
      <c r="B18" s="68">
        <v>3</v>
      </c>
      <c r="C18" s="68" t="s">
        <v>24</v>
      </c>
      <c r="D18" s="68">
        <v>247694041</v>
      </c>
      <c r="E18" s="68">
        <v>247694276</v>
      </c>
      <c r="F18" s="68" t="s">
        <v>928</v>
      </c>
      <c r="G18" s="68" t="s">
        <v>4429</v>
      </c>
    </row>
    <row r="19" spans="1:7" x14ac:dyDescent="0.3">
      <c r="A19" s="68">
        <v>33</v>
      </c>
      <c r="B19" s="68">
        <v>3</v>
      </c>
      <c r="C19" s="68" t="s">
        <v>24</v>
      </c>
      <c r="D19" s="68">
        <v>75590912</v>
      </c>
      <c r="E19" s="68">
        <v>75591354</v>
      </c>
      <c r="F19" s="68" t="s">
        <v>1140</v>
      </c>
      <c r="G19" s="68" t="s">
        <v>4430</v>
      </c>
    </row>
    <row r="20" spans="1:7" x14ac:dyDescent="0.3">
      <c r="A20" s="68">
        <v>35</v>
      </c>
      <c r="B20" s="68">
        <v>3</v>
      </c>
      <c r="C20" s="68" t="s">
        <v>224</v>
      </c>
      <c r="D20" s="68">
        <v>135342936</v>
      </c>
      <c r="E20" s="68">
        <v>135343249</v>
      </c>
      <c r="F20" s="68" t="s">
        <v>1465</v>
      </c>
      <c r="G20" s="68" t="s">
        <v>4432</v>
      </c>
    </row>
    <row r="21" spans="1:7" x14ac:dyDescent="0.3">
      <c r="A21" s="68">
        <v>36</v>
      </c>
      <c r="B21" s="68">
        <v>3</v>
      </c>
      <c r="C21" s="68" t="s">
        <v>224</v>
      </c>
      <c r="D21" s="68">
        <v>2543474</v>
      </c>
      <c r="E21" s="68">
        <v>2543764</v>
      </c>
      <c r="F21" s="67"/>
      <c r="G21" s="68" t="s">
        <v>4433</v>
      </c>
    </row>
    <row r="22" spans="1:7" x14ac:dyDescent="0.3">
      <c r="A22" s="68">
        <v>37</v>
      </c>
      <c r="B22" s="68">
        <v>3</v>
      </c>
      <c r="C22" s="68" t="s">
        <v>56</v>
      </c>
      <c r="D22" s="68">
        <v>58598239</v>
      </c>
      <c r="E22" s="68">
        <v>58598445</v>
      </c>
      <c r="F22" s="67"/>
      <c r="G22" s="68" t="s">
        <v>4434</v>
      </c>
    </row>
    <row r="23" spans="1:7" x14ac:dyDescent="0.3">
      <c r="A23" s="68">
        <v>39</v>
      </c>
      <c r="B23" s="68">
        <v>3</v>
      </c>
      <c r="C23" s="68" t="s">
        <v>3</v>
      </c>
      <c r="D23" s="68">
        <v>7781004</v>
      </c>
      <c r="E23" s="68">
        <v>7781432</v>
      </c>
      <c r="F23" s="67"/>
      <c r="G23" s="68" t="s">
        <v>4436</v>
      </c>
    </row>
    <row r="24" spans="1:7" x14ac:dyDescent="0.3">
      <c r="A24" s="68">
        <v>40</v>
      </c>
      <c r="B24" s="68">
        <v>3</v>
      </c>
      <c r="C24" s="68" t="s">
        <v>75</v>
      </c>
      <c r="D24" s="68">
        <v>70690454</v>
      </c>
      <c r="E24" s="68">
        <v>70690539</v>
      </c>
      <c r="F24" s="67"/>
      <c r="G24" s="68" t="s">
        <v>4437</v>
      </c>
    </row>
    <row r="25" spans="1:7" x14ac:dyDescent="0.3">
      <c r="A25" s="68">
        <v>41</v>
      </c>
      <c r="B25" s="68">
        <v>3</v>
      </c>
      <c r="C25" s="68" t="s">
        <v>0</v>
      </c>
      <c r="D25" s="68">
        <v>66947392</v>
      </c>
      <c r="E25" s="68">
        <v>66947618</v>
      </c>
      <c r="F25" s="68" t="s">
        <v>1327</v>
      </c>
      <c r="G25" s="68" t="s">
        <v>4438</v>
      </c>
    </row>
    <row r="26" spans="1:7" x14ac:dyDescent="0.3">
      <c r="A26" s="68">
        <v>44</v>
      </c>
      <c r="B26" s="68">
        <v>3</v>
      </c>
      <c r="C26" s="68" t="s">
        <v>162</v>
      </c>
      <c r="D26" s="68">
        <v>20735537</v>
      </c>
      <c r="E26" s="68">
        <v>20735694</v>
      </c>
      <c r="F26" s="68" t="s">
        <v>925</v>
      </c>
      <c r="G26" s="68" t="s">
        <v>4441</v>
      </c>
    </row>
    <row r="27" spans="1:7" x14ac:dyDescent="0.3">
      <c r="A27" s="68">
        <v>45</v>
      </c>
      <c r="B27" s="68">
        <v>3</v>
      </c>
      <c r="C27" s="68" t="s">
        <v>20</v>
      </c>
      <c r="D27" s="68">
        <v>23941408</v>
      </c>
      <c r="E27" s="68">
        <v>23941576</v>
      </c>
      <c r="F27" s="68" t="s">
        <v>2606</v>
      </c>
      <c r="G27" s="68" t="s">
        <v>4442</v>
      </c>
    </row>
    <row r="28" spans="1:7" x14ac:dyDescent="0.3">
      <c r="A28" s="68">
        <v>50</v>
      </c>
      <c r="B28" s="68">
        <v>3</v>
      </c>
      <c r="C28" s="68" t="s">
        <v>11</v>
      </c>
      <c r="D28" s="68">
        <v>39543776</v>
      </c>
      <c r="E28" s="68">
        <v>39544327</v>
      </c>
      <c r="F28" s="68" t="s">
        <v>148</v>
      </c>
      <c r="G28" s="68" t="s">
        <v>4447</v>
      </c>
    </row>
    <row r="29" spans="1:7" x14ac:dyDescent="0.3">
      <c r="A29" s="68">
        <v>52</v>
      </c>
      <c r="B29" s="68">
        <v>3</v>
      </c>
      <c r="C29" s="68" t="s">
        <v>88</v>
      </c>
      <c r="D29" s="68">
        <v>1594282</v>
      </c>
      <c r="E29" s="68">
        <v>1594734</v>
      </c>
      <c r="F29" s="68" t="s">
        <v>356</v>
      </c>
      <c r="G29" s="68" t="s">
        <v>4449</v>
      </c>
    </row>
    <row r="30" spans="1:7" x14ac:dyDescent="0.3">
      <c r="A30" s="68">
        <v>54</v>
      </c>
      <c r="B30" s="68">
        <v>3</v>
      </c>
      <c r="C30" s="68" t="s">
        <v>41</v>
      </c>
      <c r="D30" s="68">
        <v>30039175</v>
      </c>
      <c r="E30" s="68">
        <v>30039525</v>
      </c>
      <c r="F30" s="68" t="s">
        <v>1289</v>
      </c>
      <c r="G30" s="68" t="s">
        <v>4451</v>
      </c>
    </row>
    <row r="31" spans="1:7" x14ac:dyDescent="0.3">
      <c r="A31" s="68">
        <v>56</v>
      </c>
      <c r="B31" s="68">
        <v>3</v>
      </c>
      <c r="C31" s="68" t="s">
        <v>15</v>
      </c>
      <c r="D31" s="68">
        <v>157754600</v>
      </c>
      <c r="E31" s="68">
        <v>157754747</v>
      </c>
      <c r="F31" s="68" t="s">
        <v>19</v>
      </c>
      <c r="G31" s="68" t="s">
        <v>4453</v>
      </c>
    </row>
    <row r="32" spans="1:7" x14ac:dyDescent="0.3">
      <c r="A32" s="68">
        <v>57</v>
      </c>
      <c r="B32" s="68">
        <v>3</v>
      </c>
      <c r="C32" s="68" t="s">
        <v>15</v>
      </c>
      <c r="D32" s="68">
        <v>32358064</v>
      </c>
      <c r="E32" s="68">
        <v>32358541</v>
      </c>
      <c r="F32" s="67"/>
      <c r="G32" s="68" t="s">
        <v>4454</v>
      </c>
    </row>
    <row r="33" spans="1:7" x14ac:dyDescent="0.3">
      <c r="A33" s="68">
        <v>59</v>
      </c>
      <c r="B33" s="68">
        <v>3</v>
      </c>
      <c r="C33" s="68" t="s">
        <v>29</v>
      </c>
      <c r="D33" s="68">
        <v>145955983</v>
      </c>
      <c r="E33" s="68">
        <v>145956025</v>
      </c>
      <c r="F33" s="68" t="s">
        <v>2909</v>
      </c>
      <c r="G33" s="68" t="s">
        <v>4456</v>
      </c>
    </row>
    <row r="34" spans="1:7" x14ac:dyDescent="0.3">
      <c r="A34" s="68">
        <v>60</v>
      </c>
      <c r="B34" s="68">
        <v>3</v>
      </c>
      <c r="C34" s="68" t="s">
        <v>29</v>
      </c>
      <c r="D34" s="68">
        <v>1321333</v>
      </c>
      <c r="E34" s="68">
        <v>1321728</v>
      </c>
      <c r="F34" s="67"/>
      <c r="G34" s="68" t="s">
        <v>4457</v>
      </c>
    </row>
    <row r="35" spans="1:7" x14ac:dyDescent="0.3">
      <c r="A35" s="68">
        <v>61</v>
      </c>
      <c r="B35" s="68">
        <v>2</v>
      </c>
      <c r="C35" s="68" t="s">
        <v>24</v>
      </c>
      <c r="D35" s="68">
        <v>243264842</v>
      </c>
      <c r="E35" s="68">
        <v>243265017</v>
      </c>
      <c r="F35" s="68" t="s">
        <v>2525</v>
      </c>
      <c r="G35" s="68" t="s">
        <v>4458</v>
      </c>
    </row>
    <row r="36" spans="1:7" x14ac:dyDescent="0.3">
      <c r="A36" s="68">
        <v>62</v>
      </c>
      <c r="B36" s="68">
        <v>2</v>
      </c>
      <c r="C36" s="68" t="s">
        <v>24</v>
      </c>
      <c r="D36" s="68">
        <v>149149350</v>
      </c>
      <c r="E36" s="68">
        <v>149149692</v>
      </c>
      <c r="F36" s="67"/>
      <c r="G36" s="68" t="s">
        <v>4459</v>
      </c>
    </row>
    <row r="37" spans="1:7" x14ac:dyDescent="0.3">
      <c r="A37" s="68">
        <v>64</v>
      </c>
      <c r="B37" s="68">
        <v>2</v>
      </c>
      <c r="C37" s="68" t="s">
        <v>24</v>
      </c>
      <c r="D37" s="68">
        <v>228785987</v>
      </c>
      <c r="E37" s="68">
        <v>228785993</v>
      </c>
      <c r="F37" s="68" t="s">
        <v>430</v>
      </c>
      <c r="G37" s="68" t="s">
        <v>4461</v>
      </c>
    </row>
    <row r="38" spans="1:7" x14ac:dyDescent="0.3">
      <c r="A38" s="68">
        <v>67</v>
      </c>
      <c r="B38" s="68">
        <v>2</v>
      </c>
      <c r="C38" s="68" t="s">
        <v>24</v>
      </c>
      <c r="D38" s="68">
        <v>247681584</v>
      </c>
      <c r="E38" s="68">
        <v>247681782</v>
      </c>
      <c r="F38" s="68" t="s">
        <v>3590</v>
      </c>
      <c r="G38" s="68" t="s">
        <v>4464</v>
      </c>
    </row>
    <row r="39" spans="1:7" x14ac:dyDescent="0.3">
      <c r="A39" s="68">
        <v>68</v>
      </c>
      <c r="B39" s="68">
        <v>2</v>
      </c>
      <c r="C39" s="68" t="s">
        <v>24</v>
      </c>
      <c r="D39" s="68">
        <v>149148208</v>
      </c>
      <c r="E39" s="68">
        <v>149148262</v>
      </c>
      <c r="F39" s="67"/>
      <c r="G39" s="68" t="s">
        <v>4465</v>
      </c>
    </row>
    <row r="40" spans="1:7" x14ac:dyDescent="0.3">
      <c r="A40" s="68">
        <v>69</v>
      </c>
      <c r="B40" s="68">
        <v>2</v>
      </c>
      <c r="C40" s="68" t="s">
        <v>24</v>
      </c>
      <c r="D40" s="68">
        <v>25593055</v>
      </c>
      <c r="E40" s="68">
        <v>25593176</v>
      </c>
      <c r="F40" s="67"/>
      <c r="G40" s="68" t="s">
        <v>4466</v>
      </c>
    </row>
    <row r="41" spans="1:7" x14ac:dyDescent="0.3">
      <c r="A41" s="68">
        <v>71</v>
      </c>
      <c r="B41" s="68">
        <v>2</v>
      </c>
      <c r="C41" s="68" t="s">
        <v>24</v>
      </c>
      <c r="D41" s="68">
        <v>149174621</v>
      </c>
      <c r="E41" s="68">
        <v>149174972</v>
      </c>
      <c r="F41" s="67"/>
      <c r="G41" s="68" t="s">
        <v>4468</v>
      </c>
    </row>
    <row r="42" spans="1:7" x14ac:dyDescent="0.3">
      <c r="A42" s="68">
        <v>72</v>
      </c>
      <c r="B42" s="68">
        <v>2</v>
      </c>
      <c r="C42" s="68" t="s">
        <v>224</v>
      </c>
      <c r="D42" s="68">
        <v>44223934</v>
      </c>
      <c r="E42" s="68">
        <v>44224015</v>
      </c>
      <c r="F42" s="67"/>
      <c r="G42" s="68" t="s">
        <v>4469</v>
      </c>
    </row>
    <row r="43" spans="1:7" x14ac:dyDescent="0.3">
      <c r="A43" s="68">
        <v>73</v>
      </c>
      <c r="B43" s="68">
        <v>2</v>
      </c>
      <c r="C43" s="68" t="s">
        <v>224</v>
      </c>
      <c r="D43" s="68">
        <v>131843725</v>
      </c>
      <c r="E43" s="68">
        <v>131843799</v>
      </c>
      <c r="F43" s="67"/>
      <c r="G43" s="68" t="s">
        <v>4470</v>
      </c>
    </row>
    <row r="44" spans="1:7" x14ac:dyDescent="0.3">
      <c r="A44" s="68">
        <v>74</v>
      </c>
      <c r="B44" s="68">
        <v>2</v>
      </c>
      <c r="C44" s="68" t="s">
        <v>224</v>
      </c>
      <c r="D44" s="68">
        <v>135341528</v>
      </c>
      <c r="E44" s="68">
        <v>135341934</v>
      </c>
      <c r="F44" s="68" t="s">
        <v>1465</v>
      </c>
      <c r="G44" s="68" t="s">
        <v>4471</v>
      </c>
    </row>
    <row r="45" spans="1:7" x14ac:dyDescent="0.3">
      <c r="A45" s="68">
        <v>75</v>
      </c>
      <c r="B45" s="68">
        <v>2</v>
      </c>
      <c r="C45" s="68" t="s">
        <v>224</v>
      </c>
      <c r="D45" s="68">
        <v>464042</v>
      </c>
      <c r="E45" s="68">
        <v>464226</v>
      </c>
      <c r="F45" s="68" t="s">
        <v>585</v>
      </c>
      <c r="G45" s="68" t="s">
        <v>4472</v>
      </c>
    </row>
    <row r="46" spans="1:7" x14ac:dyDescent="0.3">
      <c r="A46" s="68">
        <v>76</v>
      </c>
      <c r="B46" s="68">
        <v>2</v>
      </c>
      <c r="C46" s="68" t="s">
        <v>224</v>
      </c>
      <c r="D46" s="68">
        <v>134778467</v>
      </c>
      <c r="E46" s="68">
        <v>134778649</v>
      </c>
      <c r="F46" s="68" t="s">
        <v>3077</v>
      </c>
      <c r="G46" s="68" t="s">
        <v>4473</v>
      </c>
    </row>
    <row r="47" spans="1:7" x14ac:dyDescent="0.3">
      <c r="A47" s="68">
        <v>77</v>
      </c>
      <c r="B47" s="68">
        <v>2</v>
      </c>
      <c r="C47" s="68" t="s">
        <v>56</v>
      </c>
      <c r="D47" s="68">
        <v>358332</v>
      </c>
      <c r="E47" s="68">
        <v>358439</v>
      </c>
      <c r="F47" s="67"/>
      <c r="G47" s="68" t="s">
        <v>4474</v>
      </c>
    </row>
    <row r="48" spans="1:7" x14ac:dyDescent="0.3">
      <c r="A48" s="68">
        <v>78</v>
      </c>
      <c r="B48" s="68">
        <v>2</v>
      </c>
      <c r="C48" s="68" t="s">
        <v>56</v>
      </c>
      <c r="D48" s="68">
        <v>396794</v>
      </c>
      <c r="E48" s="68">
        <v>397078</v>
      </c>
      <c r="F48" s="68" t="s">
        <v>422</v>
      </c>
      <c r="G48" s="68" t="s">
        <v>4475</v>
      </c>
    </row>
    <row r="49" spans="1:7" x14ac:dyDescent="0.3">
      <c r="A49" s="68">
        <v>79</v>
      </c>
      <c r="B49" s="68">
        <v>2</v>
      </c>
      <c r="C49" s="68" t="s">
        <v>56</v>
      </c>
      <c r="D49" s="68">
        <v>1283946</v>
      </c>
      <c r="E49" s="68">
        <v>1283971</v>
      </c>
      <c r="F49" s="68" t="s">
        <v>58</v>
      </c>
      <c r="G49" s="68" t="s">
        <v>4476</v>
      </c>
    </row>
    <row r="50" spans="1:7" x14ac:dyDescent="0.3">
      <c r="A50" s="68">
        <v>80</v>
      </c>
      <c r="B50" s="68">
        <v>2</v>
      </c>
      <c r="C50" s="68" t="s">
        <v>56</v>
      </c>
      <c r="D50" s="68">
        <v>18477280</v>
      </c>
      <c r="E50" s="68">
        <v>18477535</v>
      </c>
      <c r="F50" s="68" t="s">
        <v>2610</v>
      </c>
      <c r="G50" s="68" t="s">
        <v>4477</v>
      </c>
    </row>
    <row r="51" spans="1:7" x14ac:dyDescent="0.3">
      <c r="A51" s="68">
        <v>81</v>
      </c>
      <c r="B51" s="68">
        <v>2</v>
      </c>
      <c r="C51" s="68" t="s">
        <v>56</v>
      </c>
      <c r="D51" s="68">
        <v>60414689</v>
      </c>
      <c r="E51" s="68">
        <v>60414768</v>
      </c>
      <c r="F51" s="68" t="s">
        <v>1974</v>
      </c>
      <c r="G51" s="68" t="s">
        <v>4478</v>
      </c>
    </row>
    <row r="52" spans="1:7" x14ac:dyDescent="0.3">
      <c r="A52" s="68">
        <v>83</v>
      </c>
      <c r="B52" s="68">
        <v>2</v>
      </c>
      <c r="C52" s="68" t="s">
        <v>56</v>
      </c>
      <c r="D52" s="68">
        <v>133658009</v>
      </c>
      <c r="E52" s="68">
        <v>133658114</v>
      </c>
      <c r="F52" s="68" t="s">
        <v>2134</v>
      </c>
      <c r="G52" s="68" t="s">
        <v>4480</v>
      </c>
    </row>
    <row r="53" spans="1:7" x14ac:dyDescent="0.3">
      <c r="A53" s="68">
        <v>84</v>
      </c>
      <c r="B53" s="68">
        <v>2</v>
      </c>
      <c r="C53" s="68" t="s">
        <v>3</v>
      </c>
      <c r="D53" s="68">
        <v>10096118</v>
      </c>
      <c r="E53" s="68">
        <v>10096153</v>
      </c>
      <c r="F53" s="68" t="s">
        <v>1987</v>
      </c>
      <c r="G53" s="68" t="s">
        <v>4481</v>
      </c>
    </row>
    <row r="54" spans="1:7" x14ac:dyDescent="0.3">
      <c r="A54" s="68">
        <v>85</v>
      </c>
      <c r="B54" s="68">
        <v>2</v>
      </c>
      <c r="C54" s="68" t="s">
        <v>3</v>
      </c>
      <c r="D54" s="68">
        <v>133159472</v>
      </c>
      <c r="E54" s="68">
        <v>133159753</v>
      </c>
      <c r="F54" s="68" t="s">
        <v>404</v>
      </c>
      <c r="G54" s="68" t="s">
        <v>4482</v>
      </c>
    </row>
    <row r="55" spans="1:7" x14ac:dyDescent="0.3">
      <c r="A55" s="68">
        <v>86</v>
      </c>
      <c r="B55" s="68">
        <v>2</v>
      </c>
      <c r="C55" s="68" t="s">
        <v>3</v>
      </c>
      <c r="D55" s="68">
        <v>131622584</v>
      </c>
      <c r="E55" s="68">
        <v>131622740</v>
      </c>
      <c r="F55" s="68" t="s">
        <v>135</v>
      </c>
      <c r="G55" s="68" t="s">
        <v>4483</v>
      </c>
    </row>
    <row r="56" spans="1:7" x14ac:dyDescent="0.3">
      <c r="A56" s="68">
        <v>88</v>
      </c>
      <c r="B56" s="68">
        <v>2</v>
      </c>
      <c r="C56" s="68" t="s">
        <v>3</v>
      </c>
      <c r="D56" s="68">
        <v>133085885</v>
      </c>
      <c r="E56" s="68">
        <v>133086068</v>
      </c>
      <c r="F56" s="68" t="s">
        <v>405</v>
      </c>
      <c r="G56" s="68" t="s">
        <v>4485</v>
      </c>
    </row>
    <row r="57" spans="1:7" x14ac:dyDescent="0.3">
      <c r="A57" s="68">
        <v>91</v>
      </c>
      <c r="B57" s="68">
        <v>2</v>
      </c>
      <c r="C57" s="68" t="s">
        <v>33</v>
      </c>
      <c r="D57" s="68">
        <v>113540512</v>
      </c>
      <c r="E57" s="68">
        <v>113540558</v>
      </c>
      <c r="F57" s="68" t="s">
        <v>233</v>
      </c>
      <c r="G57" s="68" t="s">
        <v>4488</v>
      </c>
    </row>
    <row r="58" spans="1:7" x14ac:dyDescent="0.3">
      <c r="A58" s="68">
        <v>92</v>
      </c>
      <c r="B58" s="68">
        <v>2</v>
      </c>
      <c r="C58" s="68" t="s">
        <v>33</v>
      </c>
      <c r="D58" s="68">
        <v>100218552</v>
      </c>
      <c r="E58" s="68">
        <v>100219014</v>
      </c>
      <c r="F58" s="68" t="s">
        <v>567</v>
      </c>
      <c r="G58" s="68" t="s">
        <v>4489</v>
      </c>
    </row>
    <row r="59" spans="1:7" x14ac:dyDescent="0.3">
      <c r="A59" s="68">
        <v>93</v>
      </c>
      <c r="B59" s="68">
        <v>2</v>
      </c>
      <c r="C59" s="68" t="s">
        <v>33</v>
      </c>
      <c r="D59" s="68">
        <v>112978683</v>
      </c>
      <c r="E59" s="68">
        <v>112978704</v>
      </c>
      <c r="F59" s="68" t="s">
        <v>420</v>
      </c>
      <c r="G59" s="68" t="s">
        <v>4490</v>
      </c>
    </row>
    <row r="60" spans="1:7" x14ac:dyDescent="0.3">
      <c r="A60" s="68">
        <v>95</v>
      </c>
      <c r="B60" s="68">
        <v>2</v>
      </c>
      <c r="C60" s="68" t="s">
        <v>75</v>
      </c>
      <c r="D60" s="68">
        <v>104644850</v>
      </c>
      <c r="E60" s="68">
        <v>104645064</v>
      </c>
      <c r="F60" s="68" t="s">
        <v>77</v>
      </c>
      <c r="G60" s="68" t="s">
        <v>4492</v>
      </c>
    </row>
    <row r="61" spans="1:7" x14ac:dyDescent="0.3">
      <c r="A61" s="68">
        <v>96</v>
      </c>
      <c r="B61" s="68">
        <v>2</v>
      </c>
      <c r="C61" s="68" t="s">
        <v>0</v>
      </c>
      <c r="D61" s="68">
        <v>77852711</v>
      </c>
      <c r="E61" s="68">
        <v>77852898</v>
      </c>
      <c r="F61" s="67"/>
      <c r="G61" s="68" t="s">
        <v>4493</v>
      </c>
    </row>
    <row r="62" spans="1:7" x14ac:dyDescent="0.3">
      <c r="A62" s="68">
        <v>97</v>
      </c>
      <c r="B62" s="68">
        <v>2</v>
      </c>
      <c r="C62" s="68" t="s">
        <v>0</v>
      </c>
      <c r="D62" s="68">
        <v>101084507</v>
      </c>
      <c r="E62" s="68">
        <v>101084510</v>
      </c>
      <c r="F62" s="68" t="s">
        <v>2388</v>
      </c>
      <c r="G62" s="68" t="s">
        <v>4494</v>
      </c>
    </row>
    <row r="63" spans="1:7" x14ac:dyDescent="0.3">
      <c r="A63" s="68">
        <v>99</v>
      </c>
      <c r="B63" s="68">
        <v>2</v>
      </c>
      <c r="C63" s="68" t="s">
        <v>63</v>
      </c>
      <c r="D63" s="68">
        <v>2653280</v>
      </c>
      <c r="E63" s="68">
        <v>2653307</v>
      </c>
      <c r="F63" s="68" t="s">
        <v>4175</v>
      </c>
      <c r="G63" s="68" t="s">
        <v>4496</v>
      </c>
    </row>
    <row r="64" spans="1:7" x14ac:dyDescent="0.3">
      <c r="A64" s="68">
        <v>100</v>
      </c>
      <c r="B64" s="68">
        <v>2</v>
      </c>
      <c r="C64" s="68" t="s">
        <v>63</v>
      </c>
      <c r="D64" s="68">
        <v>450837</v>
      </c>
      <c r="E64" s="68">
        <v>450971</v>
      </c>
      <c r="F64" s="68" t="s">
        <v>908</v>
      </c>
      <c r="G64" s="68" t="s">
        <v>4497</v>
      </c>
    </row>
    <row r="65" spans="1:7" x14ac:dyDescent="0.3">
      <c r="A65" s="68">
        <v>101</v>
      </c>
      <c r="B65" s="68">
        <v>2</v>
      </c>
      <c r="C65" s="68" t="s">
        <v>63</v>
      </c>
      <c r="D65" s="68">
        <v>1152474</v>
      </c>
      <c r="E65" s="68">
        <v>1152512</v>
      </c>
      <c r="F65" s="67"/>
      <c r="G65" s="68" t="s">
        <v>4498</v>
      </c>
    </row>
    <row r="66" spans="1:7" x14ac:dyDescent="0.3">
      <c r="A66" s="68">
        <v>102</v>
      </c>
      <c r="B66" s="68">
        <v>2</v>
      </c>
      <c r="C66" s="68" t="s">
        <v>63</v>
      </c>
      <c r="D66" s="68">
        <v>711033</v>
      </c>
      <c r="E66" s="68">
        <v>711236</v>
      </c>
      <c r="F66" s="68" t="s">
        <v>2569</v>
      </c>
      <c r="G66" s="68" t="s">
        <v>4499</v>
      </c>
    </row>
    <row r="67" spans="1:7" x14ac:dyDescent="0.3">
      <c r="A67" s="68">
        <v>103</v>
      </c>
      <c r="B67" s="68">
        <v>2</v>
      </c>
      <c r="C67" s="68" t="s">
        <v>63</v>
      </c>
      <c r="D67" s="68">
        <v>2848577</v>
      </c>
      <c r="E67" s="68">
        <v>2848798</v>
      </c>
      <c r="F67" s="68" t="s">
        <v>65</v>
      </c>
      <c r="G67" s="68" t="s">
        <v>4500</v>
      </c>
    </row>
    <row r="68" spans="1:7" x14ac:dyDescent="0.3">
      <c r="A68" s="68">
        <v>104</v>
      </c>
      <c r="B68" s="68">
        <v>2</v>
      </c>
      <c r="C68" s="68" t="s">
        <v>45</v>
      </c>
      <c r="D68" s="68">
        <v>33759484</v>
      </c>
      <c r="E68" s="68">
        <v>33759574</v>
      </c>
      <c r="F68" s="68" t="s">
        <v>169</v>
      </c>
      <c r="G68" s="68" t="s">
        <v>4501</v>
      </c>
    </row>
    <row r="69" spans="1:7" x14ac:dyDescent="0.3">
      <c r="A69" s="68">
        <v>107</v>
      </c>
      <c r="B69" s="68">
        <v>2</v>
      </c>
      <c r="C69" s="68" t="s">
        <v>45</v>
      </c>
      <c r="D69" s="68">
        <v>185102</v>
      </c>
      <c r="E69" s="68">
        <v>185153</v>
      </c>
      <c r="F69" s="68" t="s">
        <v>254</v>
      </c>
      <c r="G69" s="68" t="s">
        <v>4504</v>
      </c>
    </row>
    <row r="70" spans="1:7" x14ac:dyDescent="0.3">
      <c r="A70" s="68">
        <v>108</v>
      </c>
      <c r="B70" s="68">
        <v>2</v>
      </c>
      <c r="C70" s="68" t="s">
        <v>45</v>
      </c>
      <c r="D70" s="68">
        <v>57053</v>
      </c>
      <c r="E70" s="68">
        <v>57121</v>
      </c>
      <c r="F70" s="67"/>
      <c r="G70" s="68" t="s">
        <v>4505</v>
      </c>
    </row>
    <row r="71" spans="1:7" x14ac:dyDescent="0.3">
      <c r="A71" s="68">
        <v>109</v>
      </c>
      <c r="B71" s="68">
        <v>2</v>
      </c>
      <c r="C71" s="68" t="s">
        <v>45</v>
      </c>
      <c r="D71" s="68">
        <v>48585216</v>
      </c>
      <c r="E71" s="68">
        <v>48585271</v>
      </c>
      <c r="F71" s="68" t="s">
        <v>863</v>
      </c>
      <c r="G71" s="68" t="s">
        <v>4506</v>
      </c>
    </row>
    <row r="72" spans="1:7" x14ac:dyDescent="0.3">
      <c r="A72" s="68">
        <v>110</v>
      </c>
      <c r="B72" s="68">
        <v>2</v>
      </c>
      <c r="C72" s="68" t="s">
        <v>45</v>
      </c>
      <c r="D72" s="68">
        <v>20799511</v>
      </c>
      <c r="E72" s="68">
        <v>20799533</v>
      </c>
      <c r="F72" s="68" t="s">
        <v>3281</v>
      </c>
      <c r="G72" s="68" t="s">
        <v>4507</v>
      </c>
    </row>
    <row r="73" spans="1:7" x14ac:dyDescent="0.3">
      <c r="A73" s="68">
        <v>111</v>
      </c>
      <c r="B73" s="68">
        <v>2</v>
      </c>
      <c r="C73" s="68" t="s">
        <v>45</v>
      </c>
      <c r="D73" s="68">
        <v>4804674</v>
      </c>
      <c r="E73" s="68">
        <v>4804839</v>
      </c>
      <c r="F73" s="68" t="s">
        <v>2371</v>
      </c>
      <c r="G73" s="68" t="s">
        <v>4508</v>
      </c>
    </row>
    <row r="74" spans="1:7" x14ac:dyDescent="0.3">
      <c r="A74" s="68">
        <v>113</v>
      </c>
      <c r="B74" s="68">
        <v>2</v>
      </c>
      <c r="C74" s="68" t="s">
        <v>45</v>
      </c>
      <c r="D74" s="68">
        <v>21226409</v>
      </c>
      <c r="E74" s="68">
        <v>21226747</v>
      </c>
      <c r="F74" s="67"/>
      <c r="G74" s="68" t="s">
        <v>4510</v>
      </c>
    </row>
    <row r="75" spans="1:7" x14ac:dyDescent="0.3">
      <c r="A75" s="68">
        <v>116</v>
      </c>
      <c r="B75" s="68">
        <v>2</v>
      </c>
      <c r="C75" s="68" t="s">
        <v>162</v>
      </c>
      <c r="D75" s="68">
        <v>77917615</v>
      </c>
      <c r="E75" s="68">
        <v>77917648</v>
      </c>
      <c r="F75" s="68" t="s">
        <v>933</v>
      </c>
      <c r="G75" s="68" t="s">
        <v>4513</v>
      </c>
    </row>
    <row r="76" spans="1:7" x14ac:dyDescent="0.3">
      <c r="A76" s="68">
        <v>117</v>
      </c>
      <c r="B76" s="68">
        <v>2</v>
      </c>
      <c r="C76" s="68" t="s">
        <v>162</v>
      </c>
      <c r="D76" s="68">
        <v>72837627</v>
      </c>
      <c r="E76" s="68">
        <v>72837701</v>
      </c>
      <c r="F76" s="67"/>
      <c r="G76" s="68" t="s">
        <v>4514</v>
      </c>
    </row>
    <row r="77" spans="1:7" x14ac:dyDescent="0.3">
      <c r="A77" s="68">
        <v>118</v>
      </c>
      <c r="B77" s="68">
        <v>2</v>
      </c>
      <c r="C77" s="68" t="s">
        <v>162</v>
      </c>
      <c r="D77" s="68">
        <v>44561718</v>
      </c>
      <c r="E77" s="68">
        <v>44561726</v>
      </c>
      <c r="F77" s="68" t="s">
        <v>3035</v>
      </c>
      <c r="G77" s="68" t="s">
        <v>4515</v>
      </c>
    </row>
    <row r="78" spans="1:7" x14ac:dyDescent="0.3">
      <c r="A78" s="68">
        <v>119</v>
      </c>
      <c r="B78" s="68">
        <v>2</v>
      </c>
      <c r="C78" s="68" t="s">
        <v>20</v>
      </c>
      <c r="D78" s="68">
        <v>50249737</v>
      </c>
      <c r="E78" s="68">
        <v>50249777</v>
      </c>
      <c r="F78" s="68" t="s">
        <v>2046</v>
      </c>
      <c r="G78" s="68" t="s">
        <v>4516</v>
      </c>
    </row>
    <row r="79" spans="1:7" x14ac:dyDescent="0.3">
      <c r="A79" s="68">
        <v>121</v>
      </c>
      <c r="B79" s="68">
        <v>2</v>
      </c>
      <c r="C79" s="68" t="s">
        <v>20</v>
      </c>
      <c r="D79" s="68">
        <v>18888799</v>
      </c>
      <c r="E79" s="68">
        <v>18889004</v>
      </c>
      <c r="F79" s="68" t="s">
        <v>2055</v>
      </c>
      <c r="G79" s="68" t="s">
        <v>4518</v>
      </c>
    </row>
    <row r="80" spans="1:7" x14ac:dyDescent="0.3">
      <c r="A80" s="68">
        <v>122</v>
      </c>
      <c r="B80" s="68">
        <v>2</v>
      </c>
      <c r="C80" s="68" t="s">
        <v>20</v>
      </c>
      <c r="D80" s="68">
        <v>21264896</v>
      </c>
      <c r="E80" s="68">
        <v>21264983</v>
      </c>
      <c r="F80" s="68" t="s">
        <v>457</v>
      </c>
      <c r="G80" s="68" t="s">
        <v>4519</v>
      </c>
    </row>
    <row r="81" spans="1:7" x14ac:dyDescent="0.3">
      <c r="A81" s="68">
        <v>124</v>
      </c>
      <c r="B81" s="68">
        <v>2</v>
      </c>
      <c r="C81" s="68" t="s">
        <v>72</v>
      </c>
      <c r="D81" s="68">
        <v>232395273</v>
      </c>
      <c r="E81" s="68">
        <v>232395301</v>
      </c>
      <c r="F81" s="68" t="s">
        <v>2413</v>
      </c>
      <c r="G81" s="68" t="s">
        <v>4521</v>
      </c>
    </row>
    <row r="82" spans="1:7" x14ac:dyDescent="0.3">
      <c r="A82" s="68">
        <v>125</v>
      </c>
      <c r="B82" s="68">
        <v>2</v>
      </c>
      <c r="C82" s="68" t="s">
        <v>72</v>
      </c>
      <c r="D82" s="68">
        <v>132056834</v>
      </c>
      <c r="E82" s="68">
        <v>132057005</v>
      </c>
      <c r="F82" s="68" t="s">
        <v>2447</v>
      </c>
      <c r="G82" s="68" t="s">
        <v>4522</v>
      </c>
    </row>
    <row r="83" spans="1:7" x14ac:dyDescent="0.3">
      <c r="A83" s="68">
        <v>127</v>
      </c>
      <c r="B83" s="68">
        <v>2</v>
      </c>
      <c r="C83" s="68" t="s">
        <v>72</v>
      </c>
      <c r="D83" s="68">
        <v>1817263</v>
      </c>
      <c r="E83" s="68">
        <v>1817352</v>
      </c>
      <c r="F83" s="68" t="s">
        <v>676</v>
      </c>
      <c r="G83" s="68" t="s">
        <v>4524</v>
      </c>
    </row>
    <row r="84" spans="1:7" x14ac:dyDescent="0.3">
      <c r="A84" s="68">
        <v>129</v>
      </c>
      <c r="B84" s="68">
        <v>2</v>
      </c>
      <c r="C84" s="68" t="s">
        <v>72</v>
      </c>
      <c r="D84" s="68">
        <v>105853672</v>
      </c>
      <c r="E84" s="68">
        <v>105853797</v>
      </c>
      <c r="F84" s="67"/>
      <c r="G84" s="68" t="s">
        <v>4526</v>
      </c>
    </row>
    <row r="85" spans="1:7" x14ac:dyDescent="0.3">
      <c r="A85" s="68">
        <v>130</v>
      </c>
      <c r="B85" s="68">
        <v>2</v>
      </c>
      <c r="C85" s="68" t="s">
        <v>72</v>
      </c>
      <c r="D85" s="68">
        <v>95537405</v>
      </c>
      <c r="E85" s="68">
        <v>95537709</v>
      </c>
      <c r="F85" s="68" t="s">
        <v>2144</v>
      </c>
      <c r="G85" s="68" t="s">
        <v>4527</v>
      </c>
    </row>
    <row r="86" spans="1:7" x14ac:dyDescent="0.3">
      <c r="A86" s="68">
        <v>131</v>
      </c>
      <c r="B86" s="68">
        <v>2</v>
      </c>
      <c r="C86" s="68" t="s">
        <v>72</v>
      </c>
      <c r="D86" s="68">
        <v>240241154</v>
      </c>
      <c r="E86" s="68">
        <v>240241219</v>
      </c>
      <c r="F86" s="68" t="s">
        <v>1536</v>
      </c>
      <c r="G86" s="68" t="s">
        <v>4528</v>
      </c>
    </row>
    <row r="87" spans="1:7" x14ac:dyDescent="0.3">
      <c r="A87" s="68">
        <v>134</v>
      </c>
      <c r="B87" s="68">
        <v>2</v>
      </c>
      <c r="C87" s="68" t="s">
        <v>72</v>
      </c>
      <c r="D87" s="68">
        <v>70484546</v>
      </c>
      <c r="E87" s="68">
        <v>70484615</v>
      </c>
      <c r="F87" s="68" t="s">
        <v>1315</v>
      </c>
      <c r="G87" s="68" t="s">
        <v>4531</v>
      </c>
    </row>
    <row r="88" spans="1:7" x14ac:dyDescent="0.3">
      <c r="A88" s="68">
        <v>135</v>
      </c>
      <c r="B88" s="68">
        <v>2</v>
      </c>
      <c r="C88" s="68" t="s">
        <v>37</v>
      </c>
      <c r="D88" s="68">
        <v>29611903</v>
      </c>
      <c r="E88" s="68">
        <v>29611925</v>
      </c>
      <c r="F88" s="68" t="s">
        <v>3203</v>
      </c>
      <c r="G88" s="68" t="s">
        <v>4532</v>
      </c>
    </row>
    <row r="89" spans="1:7" x14ac:dyDescent="0.3">
      <c r="A89" s="68">
        <v>136</v>
      </c>
      <c r="B89" s="68">
        <v>2</v>
      </c>
      <c r="C89" s="68" t="s">
        <v>7</v>
      </c>
      <c r="D89" s="68">
        <v>38120350</v>
      </c>
      <c r="E89" s="68">
        <v>38120467</v>
      </c>
      <c r="F89" s="68" t="s">
        <v>1962</v>
      </c>
      <c r="G89" s="68" t="s">
        <v>4533</v>
      </c>
    </row>
    <row r="90" spans="1:7" x14ac:dyDescent="0.3">
      <c r="A90" s="68">
        <v>137</v>
      </c>
      <c r="B90" s="68">
        <v>2</v>
      </c>
      <c r="C90" s="68" t="s">
        <v>7</v>
      </c>
      <c r="D90" s="68">
        <v>44105265</v>
      </c>
      <c r="E90" s="68">
        <v>44105475</v>
      </c>
      <c r="F90" s="68" t="s">
        <v>2675</v>
      </c>
      <c r="G90" s="68" t="s">
        <v>4534</v>
      </c>
    </row>
    <row r="91" spans="1:7" x14ac:dyDescent="0.3">
      <c r="A91" s="68">
        <v>138</v>
      </c>
      <c r="B91" s="68">
        <v>2</v>
      </c>
      <c r="C91" s="68" t="s">
        <v>7</v>
      </c>
      <c r="D91" s="68">
        <v>15352940</v>
      </c>
      <c r="E91" s="68">
        <v>15352958</v>
      </c>
      <c r="F91" s="68" t="s">
        <v>2438</v>
      </c>
      <c r="G91" s="68" t="s">
        <v>4535</v>
      </c>
    </row>
    <row r="92" spans="1:7" x14ac:dyDescent="0.3">
      <c r="A92" s="68">
        <v>139</v>
      </c>
      <c r="B92" s="68">
        <v>2</v>
      </c>
      <c r="C92" s="68" t="s">
        <v>100</v>
      </c>
      <c r="D92" s="68">
        <v>46285638</v>
      </c>
      <c r="E92" s="68">
        <v>46285683</v>
      </c>
      <c r="F92" s="67"/>
      <c r="G92" s="68" t="s">
        <v>4536</v>
      </c>
    </row>
    <row r="93" spans="1:7" x14ac:dyDescent="0.3">
      <c r="A93" s="68">
        <v>142</v>
      </c>
      <c r="B93" s="68">
        <v>2</v>
      </c>
      <c r="C93" s="68" t="s">
        <v>11</v>
      </c>
      <c r="D93" s="68">
        <v>194705954</v>
      </c>
      <c r="E93" s="68">
        <v>194706169</v>
      </c>
      <c r="F93" s="67"/>
      <c r="G93" s="68" t="s">
        <v>4539</v>
      </c>
    </row>
    <row r="94" spans="1:7" x14ac:dyDescent="0.3">
      <c r="A94" s="68">
        <v>144</v>
      </c>
      <c r="B94" s="68">
        <v>2</v>
      </c>
      <c r="C94" s="68" t="s">
        <v>11</v>
      </c>
      <c r="D94" s="68">
        <v>192289245</v>
      </c>
      <c r="E94" s="68">
        <v>192289294</v>
      </c>
      <c r="F94" s="68" t="s">
        <v>1359</v>
      </c>
      <c r="G94" s="68" t="s">
        <v>4541</v>
      </c>
    </row>
    <row r="95" spans="1:7" x14ac:dyDescent="0.3">
      <c r="A95" s="68">
        <v>146</v>
      </c>
      <c r="B95" s="68">
        <v>2</v>
      </c>
      <c r="C95" s="68" t="s">
        <v>11</v>
      </c>
      <c r="D95" s="68">
        <v>53032891</v>
      </c>
      <c r="E95" s="68">
        <v>53033168</v>
      </c>
      <c r="F95" s="68" t="s">
        <v>1785</v>
      </c>
      <c r="G95" s="68" t="s">
        <v>4543</v>
      </c>
    </row>
    <row r="96" spans="1:7" x14ac:dyDescent="0.3">
      <c r="A96" s="68">
        <v>147</v>
      </c>
      <c r="B96" s="68">
        <v>2</v>
      </c>
      <c r="C96" s="68" t="s">
        <v>11</v>
      </c>
      <c r="D96" s="68">
        <v>10806114</v>
      </c>
      <c r="E96" s="68">
        <v>10806134</v>
      </c>
      <c r="F96" s="68" t="s">
        <v>1065</v>
      </c>
      <c r="G96" s="68" t="s">
        <v>4544</v>
      </c>
    </row>
    <row r="97" spans="1:7" x14ac:dyDescent="0.3">
      <c r="A97" s="68">
        <v>148</v>
      </c>
      <c r="B97" s="68">
        <v>2</v>
      </c>
      <c r="C97" s="68" t="s">
        <v>104</v>
      </c>
      <c r="D97" s="68">
        <v>1521984</v>
      </c>
      <c r="E97" s="68">
        <v>1522230</v>
      </c>
      <c r="F97" s="67"/>
      <c r="G97" s="68" t="s">
        <v>4545</v>
      </c>
    </row>
    <row r="98" spans="1:7" x14ac:dyDescent="0.3">
      <c r="A98" s="68">
        <v>149</v>
      </c>
      <c r="B98" s="68">
        <v>2</v>
      </c>
      <c r="C98" s="68" t="s">
        <v>104</v>
      </c>
      <c r="D98" s="68">
        <v>1243980</v>
      </c>
      <c r="E98" s="68">
        <v>1244007</v>
      </c>
      <c r="F98" s="68" t="s">
        <v>2571</v>
      </c>
      <c r="G98" s="68" t="s">
        <v>4546</v>
      </c>
    </row>
    <row r="99" spans="1:7" x14ac:dyDescent="0.3">
      <c r="A99" s="68">
        <v>150</v>
      </c>
      <c r="B99" s="68">
        <v>2</v>
      </c>
      <c r="C99" s="68" t="s">
        <v>104</v>
      </c>
      <c r="D99" s="68">
        <v>1580193</v>
      </c>
      <c r="E99" s="68">
        <v>1580378</v>
      </c>
      <c r="F99" s="67"/>
      <c r="G99" s="68" t="s">
        <v>4547</v>
      </c>
    </row>
    <row r="100" spans="1:7" x14ac:dyDescent="0.3">
      <c r="A100" s="68">
        <v>151</v>
      </c>
      <c r="B100" s="68">
        <v>2</v>
      </c>
      <c r="C100" s="68" t="s">
        <v>104</v>
      </c>
      <c r="D100" s="68">
        <v>2303638</v>
      </c>
      <c r="E100" s="68">
        <v>2303661</v>
      </c>
      <c r="F100" s="68" t="s">
        <v>1414</v>
      </c>
      <c r="G100" s="68" t="s">
        <v>4548</v>
      </c>
    </row>
    <row r="101" spans="1:7" x14ac:dyDescent="0.3">
      <c r="A101" s="68">
        <v>152</v>
      </c>
      <c r="B101" s="68">
        <v>2</v>
      </c>
      <c r="C101" s="68" t="s">
        <v>104</v>
      </c>
      <c r="D101" s="68">
        <v>640348</v>
      </c>
      <c r="E101" s="68">
        <v>640504</v>
      </c>
      <c r="F101" s="68" t="s">
        <v>1416</v>
      </c>
      <c r="G101" s="68" t="s">
        <v>4549</v>
      </c>
    </row>
    <row r="102" spans="1:7" x14ac:dyDescent="0.3">
      <c r="A102" s="68">
        <v>154</v>
      </c>
      <c r="B102" s="68">
        <v>2</v>
      </c>
      <c r="C102" s="68" t="s">
        <v>104</v>
      </c>
      <c r="D102" s="68">
        <v>25162716</v>
      </c>
      <c r="E102" s="68">
        <v>25162899</v>
      </c>
      <c r="F102" s="68" t="s">
        <v>1625</v>
      </c>
      <c r="G102" s="68" t="s">
        <v>4551</v>
      </c>
    </row>
    <row r="103" spans="1:7" x14ac:dyDescent="0.3">
      <c r="A103" s="68">
        <v>156</v>
      </c>
      <c r="B103" s="68">
        <v>2</v>
      </c>
      <c r="C103" s="68" t="s">
        <v>104</v>
      </c>
      <c r="D103" s="68">
        <v>187126073</v>
      </c>
      <c r="E103" s="68">
        <v>187126115</v>
      </c>
      <c r="F103" s="68" t="s">
        <v>1655</v>
      </c>
      <c r="G103" s="68" t="s">
        <v>4553</v>
      </c>
    </row>
    <row r="104" spans="1:7" x14ac:dyDescent="0.3">
      <c r="A104" s="68">
        <v>157</v>
      </c>
      <c r="B104" s="68">
        <v>2</v>
      </c>
      <c r="C104" s="68" t="s">
        <v>104</v>
      </c>
      <c r="D104" s="68">
        <v>56718320</v>
      </c>
      <c r="E104" s="68">
        <v>56718366</v>
      </c>
      <c r="F104" s="68" t="s">
        <v>158</v>
      </c>
      <c r="G104" s="68" t="s">
        <v>4554</v>
      </c>
    </row>
    <row r="105" spans="1:7" x14ac:dyDescent="0.3">
      <c r="A105" s="68">
        <v>158</v>
      </c>
      <c r="B105" s="68">
        <v>2</v>
      </c>
      <c r="C105" s="68" t="s">
        <v>104</v>
      </c>
      <c r="D105" s="68">
        <v>89619051</v>
      </c>
      <c r="E105" s="68">
        <v>89619054</v>
      </c>
      <c r="F105" s="68" t="s">
        <v>106</v>
      </c>
      <c r="G105" s="68" t="s">
        <v>4555</v>
      </c>
    </row>
    <row r="106" spans="1:7" x14ac:dyDescent="0.3">
      <c r="A106" s="68">
        <v>159</v>
      </c>
      <c r="B106" s="68">
        <v>2</v>
      </c>
      <c r="C106" s="68" t="s">
        <v>104</v>
      </c>
      <c r="D106" s="68">
        <v>675137</v>
      </c>
      <c r="E106" s="68">
        <v>675265</v>
      </c>
      <c r="F106" s="68" t="s">
        <v>2075</v>
      </c>
      <c r="G106" s="68" t="s">
        <v>4556</v>
      </c>
    </row>
    <row r="107" spans="1:7" x14ac:dyDescent="0.3">
      <c r="A107" s="68">
        <v>161</v>
      </c>
      <c r="B107" s="68">
        <v>2</v>
      </c>
      <c r="C107" s="68" t="s">
        <v>88</v>
      </c>
      <c r="D107" s="68">
        <v>140220803</v>
      </c>
      <c r="E107" s="68">
        <v>140220811</v>
      </c>
      <c r="F107" s="68" t="s">
        <v>1594</v>
      </c>
      <c r="G107" s="68" t="s">
        <v>4558</v>
      </c>
    </row>
    <row r="108" spans="1:7" x14ac:dyDescent="0.3">
      <c r="A108" s="68">
        <v>163</v>
      </c>
      <c r="B108" s="68">
        <v>2</v>
      </c>
      <c r="C108" s="68" t="s">
        <v>88</v>
      </c>
      <c r="D108" s="68">
        <v>1174646</v>
      </c>
      <c r="E108" s="68">
        <v>1174667</v>
      </c>
      <c r="F108" s="68" t="s">
        <v>611</v>
      </c>
      <c r="G108" s="68" t="s">
        <v>4560</v>
      </c>
    </row>
    <row r="109" spans="1:7" x14ac:dyDescent="0.3">
      <c r="A109" s="68">
        <v>166</v>
      </c>
      <c r="B109" s="68">
        <v>2</v>
      </c>
      <c r="C109" s="68" t="s">
        <v>88</v>
      </c>
      <c r="D109" s="68">
        <v>53545</v>
      </c>
      <c r="E109" s="68">
        <v>53565</v>
      </c>
      <c r="F109" s="67"/>
      <c r="G109" s="68" t="s">
        <v>4563</v>
      </c>
    </row>
    <row r="110" spans="1:7" x14ac:dyDescent="0.3">
      <c r="A110" s="68">
        <v>167</v>
      </c>
      <c r="B110" s="68">
        <v>2</v>
      </c>
      <c r="C110" s="68" t="s">
        <v>88</v>
      </c>
      <c r="D110" s="68">
        <v>94890408</v>
      </c>
      <c r="E110" s="68">
        <v>94890412</v>
      </c>
      <c r="F110" s="68" t="s">
        <v>1953</v>
      </c>
      <c r="G110" s="68" t="s">
        <v>4564</v>
      </c>
    </row>
    <row r="111" spans="1:7" x14ac:dyDescent="0.3">
      <c r="A111" s="68">
        <v>169</v>
      </c>
      <c r="B111" s="68">
        <v>2</v>
      </c>
      <c r="C111" s="68" t="s">
        <v>41</v>
      </c>
      <c r="D111" s="68">
        <v>28830902</v>
      </c>
      <c r="E111" s="68">
        <v>28831110</v>
      </c>
      <c r="F111" s="68" t="s">
        <v>805</v>
      </c>
      <c r="G111" s="68" t="s">
        <v>4566</v>
      </c>
    </row>
    <row r="112" spans="1:7" x14ac:dyDescent="0.3">
      <c r="A112" s="68">
        <v>171</v>
      </c>
      <c r="B112" s="68">
        <v>2</v>
      </c>
      <c r="C112" s="68" t="s">
        <v>41</v>
      </c>
      <c r="D112" s="68">
        <v>10099623</v>
      </c>
      <c r="E112" s="68">
        <v>10099657</v>
      </c>
      <c r="F112" s="67"/>
      <c r="G112" s="68" t="s">
        <v>4568</v>
      </c>
    </row>
    <row r="113" spans="1:7" x14ac:dyDescent="0.3">
      <c r="A113" s="68">
        <v>172</v>
      </c>
      <c r="B113" s="68">
        <v>2</v>
      </c>
      <c r="C113" s="68" t="s">
        <v>41</v>
      </c>
      <c r="D113" s="68">
        <v>31650735</v>
      </c>
      <c r="E113" s="68">
        <v>31650787</v>
      </c>
      <c r="F113" s="68" t="s">
        <v>1884</v>
      </c>
      <c r="G113" s="68" t="s">
        <v>4569</v>
      </c>
    </row>
    <row r="114" spans="1:7" x14ac:dyDescent="0.3">
      <c r="A114" s="68">
        <v>173</v>
      </c>
      <c r="B114" s="68">
        <v>2</v>
      </c>
      <c r="C114" s="68" t="s">
        <v>41</v>
      </c>
      <c r="D114" s="68">
        <v>32305068</v>
      </c>
      <c r="E114" s="68">
        <v>32305107</v>
      </c>
      <c r="F114" s="68" t="s">
        <v>125</v>
      </c>
      <c r="G114" s="68" t="s">
        <v>4570</v>
      </c>
    </row>
    <row r="115" spans="1:7" x14ac:dyDescent="0.3">
      <c r="A115" s="68">
        <v>174</v>
      </c>
      <c r="B115" s="68">
        <v>2</v>
      </c>
      <c r="C115" s="68" t="s">
        <v>41</v>
      </c>
      <c r="D115" s="68">
        <v>32795582</v>
      </c>
      <c r="E115" s="68">
        <v>32795628</v>
      </c>
      <c r="F115" s="68" t="s">
        <v>2835</v>
      </c>
      <c r="G115" s="68" t="s">
        <v>4571</v>
      </c>
    </row>
    <row r="116" spans="1:7" x14ac:dyDescent="0.3">
      <c r="A116" s="68">
        <v>175</v>
      </c>
      <c r="B116" s="68">
        <v>2</v>
      </c>
      <c r="C116" s="68" t="s">
        <v>41</v>
      </c>
      <c r="D116" s="68">
        <v>170055155</v>
      </c>
      <c r="E116" s="68">
        <v>170055333</v>
      </c>
      <c r="F116" s="68" t="s">
        <v>491</v>
      </c>
      <c r="G116" s="68" t="s">
        <v>4572</v>
      </c>
    </row>
    <row r="117" spans="1:7" x14ac:dyDescent="0.3">
      <c r="A117" s="68">
        <v>176</v>
      </c>
      <c r="B117" s="68">
        <v>2</v>
      </c>
      <c r="C117" s="68" t="s">
        <v>41</v>
      </c>
      <c r="D117" s="68">
        <v>161561031</v>
      </c>
      <c r="E117" s="68">
        <v>161561067</v>
      </c>
      <c r="F117" s="68" t="s">
        <v>1395</v>
      </c>
      <c r="G117" s="68" t="s">
        <v>4573</v>
      </c>
    </row>
    <row r="118" spans="1:7" x14ac:dyDescent="0.3">
      <c r="A118" s="68">
        <v>177</v>
      </c>
      <c r="B118" s="68">
        <v>2</v>
      </c>
      <c r="C118" s="68" t="s">
        <v>41</v>
      </c>
      <c r="D118" s="68">
        <v>31997059</v>
      </c>
      <c r="E118" s="68">
        <v>31997068</v>
      </c>
      <c r="F118" s="68" t="s">
        <v>4574</v>
      </c>
      <c r="G118" s="68" t="s">
        <v>4575</v>
      </c>
    </row>
    <row r="119" spans="1:7" x14ac:dyDescent="0.3">
      <c r="A119" s="68">
        <v>178</v>
      </c>
      <c r="B119" s="68">
        <v>2</v>
      </c>
      <c r="C119" s="68" t="s">
        <v>15</v>
      </c>
      <c r="D119" s="68">
        <v>158905015</v>
      </c>
      <c r="E119" s="68">
        <v>158905318</v>
      </c>
      <c r="F119" s="68" t="s">
        <v>161</v>
      </c>
      <c r="G119" s="68" t="s">
        <v>4576</v>
      </c>
    </row>
    <row r="120" spans="1:7" x14ac:dyDescent="0.3">
      <c r="A120" s="68">
        <v>180</v>
      </c>
      <c r="B120" s="68">
        <v>2</v>
      </c>
      <c r="C120" s="68" t="s">
        <v>15</v>
      </c>
      <c r="D120" s="68">
        <v>142705139</v>
      </c>
      <c r="E120" s="68">
        <v>142705226</v>
      </c>
      <c r="F120" s="67"/>
      <c r="G120" s="68" t="s">
        <v>4578</v>
      </c>
    </row>
    <row r="121" spans="1:7" x14ac:dyDescent="0.3">
      <c r="A121" s="68">
        <v>181</v>
      </c>
      <c r="B121" s="68">
        <v>2</v>
      </c>
      <c r="C121" s="68" t="s">
        <v>15</v>
      </c>
      <c r="D121" s="68">
        <v>134856562</v>
      </c>
      <c r="E121" s="68">
        <v>134856655</v>
      </c>
      <c r="F121" s="68" t="s">
        <v>1843</v>
      </c>
      <c r="G121" s="68" t="s">
        <v>4579</v>
      </c>
    </row>
    <row r="122" spans="1:7" x14ac:dyDescent="0.3">
      <c r="A122" s="68">
        <v>182</v>
      </c>
      <c r="B122" s="68">
        <v>2</v>
      </c>
      <c r="C122" s="68" t="s">
        <v>15</v>
      </c>
      <c r="D122" s="68">
        <v>100343083</v>
      </c>
      <c r="E122" s="68">
        <v>100343111</v>
      </c>
      <c r="F122" s="68" t="s">
        <v>459</v>
      </c>
      <c r="G122" s="68" t="s">
        <v>4580</v>
      </c>
    </row>
    <row r="123" spans="1:7" x14ac:dyDescent="0.3">
      <c r="A123" s="68">
        <v>185</v>
      </c>
      <c r="B123" s="68">
        <v>2</v>
      </c>
      <c r="C123" s="68" t="s">
        <v>15</v>
      </c>
      <c r="D123" s="68">
        <v>158750985</v>
      </c>
      <c r="E123" s="68">
        <v>158751185</v>
      </c>
      <c r="F123" s="67"/>
      <c r="G123" s="68" t="s">
        <v>4583</v>
      </c>
    </row>
    <row r="124" spans="1:7" x14ac:dyDescent="0.3">
      <c r="A124" s="68">
        <v>190</v>
      </c>
      <c r="B124" s="68">
        <v>2</v>
      </c>
      <c r="C124" s="68" t="s">
        <v>29</v>
      </c>
      <c r="D124" s="68">
        <v>143751796</v>
      </c>
      <c r="E124" s="68">
        <v>143751802</v>
      </c>
      <c r="F124" s="68" t="s">
        <v>1494</v>
      </c>
      <c r="G124" s="68" t="s">
        <v>4588</v>
      </c>
    </row>
    <row r="125" spans="1:7" x14ac:dyDescent="0.3">
      <c r="A125" s="68">
        <v>191</v>
      </c>
      <c r="B125" s="68">
        <v>2</v>
      </c>
      <c r="C125" s="68" t="s">
        <v>29</v>
      </c>
      <c r="D125" s="68">
        <v>144403126</v>
      </c>
      <c r="E125" s="68">
        <v>144403163</v>
      </c>
      <c r="F125" s="68" t="s">
        <v>2688</v>
      </c>
      <c r="G125" s="68" t="s">
        <v>4589</v>
      </c>
    </row>
    <row r="126" spans="1:7" x14ac:dyDescent="0.3">
      <c r="A126" s="68">
        <v>192</v>
      </c>
      <c r="B126" s="68">
        <v>2</v>
      </c>
      <c r="C126" s="68" t="s">
        <v>29</v>
      </c>
      <c r="D126" s="68">
        <v>2591207</v>
      </c>
      <c r="E126" s="68">
        <v>2591412</v>
      </c>
      <c r="F126" s="67"/>
      <c r="G126" s="68" t="s">
        <v>4590</v>
      </c>
    </row>
    <row r="127" spans="1:7" x14ac:dyDescent="0.3">
      <c r="A127" s="68">
        <v>196</v>
      </c>
      <c r="B127" s="68">
        <v>2</v>
      </c>
      <c r="C127" s="68" t="s">
        <v>29</v>
      </c>
      <c r="D127" s="68">
        <v>1757958</v>
      </c>
      <c r="E127" s="68">
        <v>1758024</v>
      </c>
      <c r="F127" s="67"/>
      <c r="G127" s="68" t="s">
        <v>4594</v>
      </c>
    </row>
    <row r="128" spans="1:7" x14ac:dyDescent="0.3">
      <c r="A128" s="68">
        <v>197</v>
      </c>
      <c r="B128" s="68">
        <v>2</v>
      </c>
      <c r="C128" s="68" t="s">
        <v>92</v>
      </c>
      <c r="D128" s="68">
        <v>139258938</v>
      </c>
      <c r="E128" s="68">
        <v>139259075</v>
      </c>
      <c r="F128" s="68" t="s">
        <v>1683</v>
      </c>
      <c r="G128" s="68" t="s">
        <v>4595</v>
      </c>
    </row>
    <row r="129" spans="1:7" x14ac:dyDescent="0.3">
      <c r="A129" s="68">
        <v>198</v>
      </c>
      <c r="B129" s="68">
        <v>2</v>
      </c>
      <c r="C129" s="68" t="s">
        <v>92</v>
      </c>
      <c r="D129" s="68">
        <v>140173956</v>
      </c>
      <c r="E129" s="68">
        <v>140174273</v>
      </c>
      <c r="F129" s="68" t="s">
        <v>1376</v>
      </c>
      <c r="G129" s="68" t="s">
        <v>4596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/>
  </sheetViews>
  <sheetFormatPr defaultRowHeight="14.4" x14ac:dyDescent="0.3"/>
  <cols>
    <col min="1" max="1" width="14.21875" customWidth="1"/>
    <col min="2" max="2" width="19.109375" style="67" customWidth="1"/>
    <col min="3" max="3" width="18.44140625" customWidth="1"/>
    <col min="4" max="4" width="21.21875" customWidth="1"/>
    <col min="5" max="5" width="35.33203125" customWidth="1"/>
    <col min="6" max="6" width="14.77734375" customWidth="1"/>
  </cols>
  <sheetData>
    <row r="1" spans="1:9" x14ac:dyDescent="0.3">
      <c r="A1" s="13" t="s">
        <v>4243</v>
      </c>
      <c r="B1" s="13" t="s">
        <v>11809</v>
      </c>
      <c r="C1" s="13" t="s">
        <v>4244</v>
      </c>
      <c r="D1" s="13" t="s">
        <v>4245</v>
      </c>
      <c r="E1" s="13" t="s">
        <v>4246</v>
      </c>
      <c r="F1" s="13" t="s">
        <v>4371</v>
      </c>
      <c r="G1" s="14" t="s">
        <v>4247</v>
      </c>
      <c r="H1" s="15" t="s">
        <v>4248</v>
      </c>
      <c r="I1" s="13"/>
    </row>
    <row r="2" spans="1:9" ht="14.4" customHeight="1" x14ac:dyDescent="0.3">
      <c r="A2" s="50" t="s">
        <v>651</v>
      </c>
      <c r="B2" s="50" t="s">
        <v>11810</v>
      </c>
      <c r="C2" s="50" t="s">
        <v>4249</v>
      </c>
      <c r="D2" s="67" t="s">
        <v>4250</v>
      </c>
      <c r="E2" s="67" t="s">
        <v>4251</v>
      </c>
      <c r="F2" s="67" t="s">
        <v>4252</v>
      </c>
      <c r="G2" s="67">
        <v>0.71</v>
      </c>
      <c r="H2" s="67">
        <v>0.95</v>
      </c>
    </row>
    <row r="3" spans="1:9" ht="14.4" customHeight="1" x14ac:dyDescent="0.3">
      <c r="A3" s="50" t="s">
        <v>651</v>
      </c>
      <c r="B3" s="50" t="s">
        <v>11810</v>
      </c>
      <c r="C3" s="50" t="s">
        <v>4249</v>
      </c>
      <c r="D3" s="67" t="s">
        <v>4253</v>
      </c>
      <c r="E3" s="67" t="s">
        <v>4254</v>
      </c>
      <c r="F3" s="67"/>
      <c r="G3" s="67"/>
      <c r="H3" s="67"/>
    </row>
    <row r="4" spans="1:9" ht="14.4" customHeight="1" x14ac:dyDescent="0.3">
      <c r="A4" s="50" t="s">
        <v>651</v>
      </c>
      <c r="B4" s="50" t="s">
        <v>11810</v>
      </c>
      <c r="C4" s="50" t="s">
        <v>4249</v>
      </c>
      <c r="D4" s="67" t="s">
        <v>4255</v>
      </c>
      <c r="E4" s="67" t="s">
        <v>4256</v>
      </c>
      <c r="F4" s="67"/>
      <c r="G4" s="67"/>
      <c r="H4" s="67"/>
    </row>
    <row r="5" spans="1:9" ht="14.4" customHeight="1" x14ac:dyDescent="0.3">
      <c r="A5" s="50" t="s">
        <v>1469</v>
      </c>
      <c r="B5" s="50" t="s">
        <v>11810</v>
      </c>
      <c r="C5" s="50" t="s">
        <v>4257</v>
      </c>
      <c r="D5" s="67" t="s">
        <v>4258</v>
      </c>
      <c r="E5" s="67" t="s">
        <v>4259</v>
      </c>
      <c r="F5" s="67" t="s">
        <v>4252</v>
      </c>
      <c r="G5" s="67">
        <v>0.95</v>
      </c>
      <c r="H5" s="67">
        <v>0.96</v>
      </c>
    </row>
    <row r="6" spans="1:9" ht="14.4" customHeight="1" x14ac:dyDescent="0.3">
      <c r="A6" s="50" t="s">
        <v>1469</v>
      </c>
      <c r="B6" s="50" t="s">
        <v>11810</v>
      </c>
      <c r="C6" s="50" t="s">
        <v>4257</v>
      </c>
      <c r="D6" s="67" t="s">
        <v>4260</v>
      </c>
      <c r="E6" s="67" t="s">
        <v>4261</v>
      </c>
      <c r="F6" s="67"/>
      <c r="G6" s="67"/>
      <c r="H6" s="67"/>
    </row>
    <row r="7" spans="1:9" ht="14.4" customHeight="1" x14ac:dyDescent="0.3">
      <c r="A7" s="50" t="s">
        <v>1469</v>
      </c>
      <c r="B7" s="50" t="s">
        <v>11810</v>
      </c>
      <c r="C7" s="50" t="s">
        <v>4257</v>
      </c>
      <c r="D7" s="67" t="s">
        <v>4262</v>
      </c>
      <c r="E7" s="67" t="s">
        <v>4263</v>
      </c>
      <c r="F7" s="67"/>
      <c r="G7" s="67"/>
      <c r="H7" s="67"/>
    </row>
    <row r="8" spans="1:9" ht="14.4" customHeight="1" x14ac:dyDescent="0.3">
      <c r="A8" s="50" t="s">
        <v>142</v>
      </c>
      <c r="B8" s="50" t="s">
        <v>11810</v>
      </c>
      <c r="C8" s="50" t="s">
        <v>4264</v>
      </c>
      <c r="D8" s="67" t="s">
        <v>4265</v>
      </c>
      <c r="E8" s="67" t="s">
        <v>4266</v>
      </c>
      <c r="F8" s="67"/>
      <c r="G8" s="67">
        <v>0.73</v>
      </c>
      <c r="H8" s="67">
        <v>0.94</v>
      </c>
    </row>
    <row r="9" spans="1:9" ht="14.4" customHeight="1" x14ac:dyDescent="0.3">
      <c r="A9" s="50" t="s">
        <v>142</v>
      </c>
      <c r="B9" s="50" t="s">
        <v>11810</v>
      </c>
      <c r="C9" s="50" t="s">
        <v>4264</v>
      </c>
      <c r="D9" s="67" t="s">
        <v>4267</v>
      </c>
      <c r="E9" s="67" t="s">
        <v>4268</v>
      </c>
      <c r="F9" s="67" t="s">
        <v>4252</v>
      </c>
      <c r="G9" s="67"/>
      <c r="H9" s="67"/>
    </row>
    <row r="10" spans="1:9" ht="14.4" customHeight="1" x14ac:dyDescent="0.3">
      <c r="A10" s="50" t="s">
        <v>142</v>
      </c>
      <c r="B10" s="50" t="s">
        <v>11810</v>
      </c>
      <c r="C10" s="50" t="s">
        <v>4264</v>
      </c>
      <c r="D10" s="67" t="s">
        <v>4264</v>
      </c>
      <c r="E10" s="67" t="s">
        <v>4269</v>
      </c>
      <c r="F10" s="67"/>
      <c r="G10" s="67"/>
      <c r="H10" s="67"/>
    </row>
    <row r="11" spans="1:9" ht="14.4" customHeight="1" x14ac:dyDescent="0.3">
      <c r="A11" s="50" t="s">
        <v>457</v>
      </c>
      <c r="B11" s="50" t="s">
        <v>11810</v>
      </c>
      <c r="C11" s="50" t="s">
        <v>4270</v>
      </c>
      <c r="D11" s="67" t="s">
        <v>4271</v>
      </c>
      <c r="E11" s="67" t="s">
        <v>4272</v>
      </c>
      <c r="F11" s="67"/>
      <c r="G11" s="67">
        <v>0.66</v>
      </c>
      <c r="H11" s="67">
        <v>0.95</v>
      </c>
    </row>
    <row r="12" spans="1:9" ht="14.4" customHeight="1" x14ac:dyDescent="0.3">
      <c r="A12" s="50" t="s">
        <v>457</v>
      </c>
      <c r="B12" s="50" t="s">
        <v>11810</v>
      </c>
      <c r="C12" s="50" t="s">
        <v>4270</v>
      </c>
      <c r="D12" s="67" t="s">
        <v>4273</v>
      </c>
      <c r="E12" s="67" t="s">
        <v>4274</v>
      </c>
      <c r="F12" s="67" t="s">
        <v>4252</v>
      </c>
      <c r="G12" s="67"/>
      <c r="H12" s="67"/>
    </row>
    <row r="13" spans="1:9" ht="14.4" customHeight="1" x14ac:dyDescent="0.3">
      <c r="A13" s="50" t="s">
        <v>457</v>
      </c>
      <c r="B13" s="50" t="s">
        <v>11810</v>
      </c>
      <c r="C13" s="50" t="s">
        <v>4270</v>
      </c>
      <c r="D13" s="67" t="s">
        <v>4270</v>
      </c>
      <c r="E13" s="67" t="s">
        <v>4275</v>
      </c>
      <c r="F13" s="67"/>
      <c r="G13" s="67"/>
      <c r="H13" s="67"/>
    </row>
    <row r="14" spans="1:9" ht="14.4" customHeight="1" x14ac:dyDescent="0.3">
      <c r="A14" s="50" t="s">
        <v>1925</v>
      </c>
      <c r="B14" s="50" t="s">
        <v>11810</v>
      </c>
      <c r="C14" s="50" t="s">
        <v>4276</v>
      </c>
      <c r="D14" s="67" t="s">
        <v>4277</v>
      </c>
      <c r="E14" s="67" t="s">
        <v>4278</v>
      </c>
      <c r="F14" s="67"/>
      <c r="G14" s="67">
        <v>0.83</v>
      </c>
      <c r="H14" s="67">
        <v>0.92</v>
      </c>
    </row>
    <row r="15" spans="1:9" ht="14.4" customHeight="1" x14ac:dyDescent="0.3">
      <c r="A15" s="50" t="s">
        <v>1925</v>
      </c>
      <c r="B15" s="50" t="s">
        <v>11810</v>
      </c>
      <c r="C15" s="50" t="s">
        <v>4276</v>
      </c>
      <c r="D15" s="67" t="s">
        <v>4279</v>
      </c>
      <c r="E15" s="67" t="s">
        <v>4280</v>
      </c>
      <c r="F15" s="67" t="s">
        <v>4252</v>
      </c>
      <c r="G15" s="67"/>
      <c r="H15" s="67"/>
    </row>
    <row r="16" spans="1:9" ht="14.4" customHeight="1" x14ac:dyDescent="0.3">
      <c r="A16" s="50" t="s">
        <v>1925</v>
      </c>
      <c r="B16" s="50" t="s">
        <v>11810</v>
      </c>
      <c r="C16" s="50" t="s">
        <v>4276</v>
      </c>
      <c r="D16" s="67" t="s">
        <v>4276</v>
      </c>
      <c r="E16" s="67" t="s">
        <v>4281</v>
      </c>
      <c r="F16" s="67"/>
      <c r="G16" s="67"/>
      <c r="H16" s="67"/>
    </row>
    <row r="17" spans="1:8" ht="14.4" customHeight="1" x14ac:dyDescent="0.3">
      <c r="A17" s="50" t="s">
        <v>1817</v>
      </c>
      <c r="B17" s="50" t="s">
        <v>11810</v>
      </c>
      <c r="C17" s="50" t="s">
        <v>4282</v>
      </c>
      <c r="D17" s="67" t="s">
        <v>4283</v>
      </c>
      <c r="E17" s="67" t="s">
        <v>4284</v>
      </c>
      <c r="F17" s="67" t="s">
        <v>4252</v>
      </c>
      <c r="G17" s="67">
        <v>0.97</v>
      </c>
      <c r="H17" s="67">
        <v>0.95</v>
      </c>
    </row>
    <row r="18" spans="1:8" ht="14.4" customHeight="1" x14ac:dyDescent="0.3">
      <c r="A18" s="50" t="s">
        <v>1817</v>
      </c>
      <c r="B18" s="50" t="s">
        <v>11810</v>
      </c>
      <c r="C18" s="50" t="s">
        <v>4282</v>
      </c>
      <c r="D18" s="67" t="s">
        <v>4285</v>
      </c>
      <c r="E18" s="67" t="s">
        <v>4286</v>
      </c>
      <c r="F18" s="67"/>
      <c r="G18" s="67"/>
      <c r="H18" s="67"/>
    </row>
    <row r="19" spans="1:8" ht="14.4" customHeight="1" x14ac:dyDescent="0.3">
      <c r="A19" s="50" t="s">
        <v>1817</v>
      </c>
      <c r="B19" s="50" t="s">
        <v>11810</v>
      </c>
      <c r="C19" s="50" t="s">
        <v>4282</v>
      </c>
      <c r="D19" s="67" t="s">
        <v>4282</v>
      </c>
      <c r="E19" s="67" t="s">
        <v>4287</v>
      </c>
      <c r="F19" s="67"/>
      <c r="G19" s="67"/>
      <c r="H19" s="67"/>
    </row>
    <row r="20" spans="1:8" ht="14.4" customHeight="1" x14ac:dyDescent="0.3">
      <c r="A20" s="50" t="s">
        <v>2642</v>
      </c>
      <c r="B20" s="50" t="s">
        <v>11810</v>
      </c>
      <c r="C20" s="50" t="s">
        <v>4288</v>
      </c>
      <c r="D20" s="67" t="s">
        <v>4289</v>
      </c>
      <c r="E20" s="67" t="s">
        <v>4290</v>
      </c>
      <c r="F20" s="67"/>
      <c r="G20" s="67">
        <v>0.74</v>
      </c>
      <c r="H20" s="67">
        <v>0.99</v>
      </c>
    </row>
    <row r="21" spans="1:8" ht="14.4" customHeight="1" x14ac:dyDescent="0.3">
      <c r="A21" s="50" t="s">
        <v>2642</v>
      </c>
      <c r="B21" s="50" t="s">
        <v>11810</v>
      </c>
      <c r="C21" s="50" t="s">
        <v>4288</v>
      </c>
      <c r="D21" s="67" t="s">
        <v>4291</v>
      </c>
      <c r="E21" s="67" t="s">
        <v>4292</v>
      </c>
      <c r="F21" s="67" t="s">
        <v>4252</v>
      </c>
      <c r="G21" s="67"/>
      <c r="H21" s="67"/>
    </row>
    <row r="22" spans="1:8" ht="14.4" customHeight="1" x14ac:dyDescent="0.3">
      <c r="A22" s="50" t="s">
        <v>2642</v>
      </c>
      <c r="B22" s="50" t="s">
        <v>11810</v>
      </c>
      <c r="C22" s="50" t="s">
        <v>4288</v>
      </c>
      <c r="D22" s="67" t="s">
        <v>4288</v>
      </c>
      <c r="E22" s="67" t="s">
        <v>4293</v>
      </c>
      <c r="F22" s="67"/>
      <c r="G22" s="67"/>
      <c r="H22" s="67"/>
    </row>
    <row r="23" spans="1:8" ht="14.4" customHeight="1" x14ac:dyDescent="0.3">
      <c r="A23" s="50" t="s">
        <v>4294</v>
      </c>
      <c r="B23" s="50" t="s">
        <v>11810</v>
      </c>
      <c r="C23" s="50" t="s">
        <v>4295</v>
      </c>
      <c r="D23" s="67" t="s">
        <v>4296</v>
      </c>
      <c r="E23" s="67" t="s">
        <v>4297</v>
      </c>
      <c r="F23" s="67"/>
      <c r="G23" s="67">
        <v>0.79</v>
      </c>
      <c r="H23" s="67">
        <v>0.98</v>
      </c>
    </row>
    <row r="24" spans="1:8" ht="14.4" customHeight="1" x14ac:dyDescent="0.3">
      <c r="A24" s="50" t="s">
        <v>4294</v>
      </c>
      <c r="B24" s="50" t="s">
        <v>11810</v>
      </c>
      <c r="C24" s="50" t="s">
        <v>4295</v>
      </c>
      <c r="D24" s="67" t="s">
        <v>4298</v>
      </c>
      <c r="E24" s="67" t="s">
        <v>4299</v>
      </c>
      <c r="F24" s="67" t="s">
        <v>4252</v>
      </c>
      <c r="G24" s="67"/>
      <c r="H24" s="67"/>
    </row>
    <row r="25" spans="1:8" ht="14.4" customHeight="1" x14ac:dyDescent="0.3">
      <c r="A25" s="50" t="s">
        <v>4294</v>
      </c>
      <c r="B25" s="50" t="s">
        <v>11810</v>
      </c>
      <c r="C25" s="50" t="s">
        <v>4295</v>
      </c>
      <c r="D25" s="67" t="s">
        <v>4295</v>
      </c>
      <c r="E25" s="67" t="s">
        <v>4300</v>
      </c>
      <c r="F25" s="67"/>
      <c r="G25" s="67"/>
      <c r="H25" s="67"/>
    </row>
    <row r="26" spans="1:8" ht="14.4" customHeight="1" x14ac:dyDescent="0.3">
      <c r="A26" s="50" t="s">
        <v>4301</v>
      </c>
      <c r="B26" s="50" t="s">
        <v>11810</v>
      </c>
      <c r="C26" s="50" t="s">
        <v>4302</v>
      </c>
      <c r="D26" s="67" t="s">
        <v>4303</v>
      </c>
      <c r="E26" s="67" t="s">
        <v>4304</v>
      </c>
      <c r="F26" s="67"/>
      <c r="G26" s="67">
        <v>0.87</v>
      </c>
      <c r="H26" s="67">
        <v>0.98</v>
      </c>
    </row>
    <row r="27" spans="1:8" ht="14.4" customHeight="1" x14ac:dyDescent="0.3">
      <c r="A27" s="50" t="s">
        <v>4301</v>
      </c>
      <c r="B27" s="50" t="s">
        <v>11810</v>
      </c>
      <c r="C27" s="50" t="s">
        <v>4302</v>
      </c>
      <c r="D27" s="67" t="s">
        <v>4305</v>
      </c>
      <c r="E27" s="67" t="s">
        <v>4306</v>
      </c>
      <c r="F27" s="67" t="s">
        <v>4252</v>
      </c>
      <c r="G27" s="67"/>
      <c r="H27" s="67"/>
    </row>
    <row r="28" spans="1:8" ht="14.4" customHeight="1" x14ac:dyDescent="0.3">
      <c r="A28" s="50" t="s">
        <v>4301</v>
      </c>
      <c r="B28" s="50" t="s">
        <v>11810</v>
      </c>
      <c r="C28" s="50" t="s">
        <v>4302</v>
      </c>
      <c r="D28" s="67" t="s">
        <v>4302</v>
      </c>
      <c r="E28" s="52" t="s">
        <v>4307</v>
      </c>
      <c r="F28" s="67"/>
      <c r="G28" s="67"/>
      <c r="H28" s="67"/>
    </row>
    <row r="29" spans="1:8" ht="14.4" customHeight="1" x14ac:dyDescent="0.3">
      <c r="A29" s="50" t="s">
        <v>2278</v>
      </c>
      <c r="B29" s="50" t="s">
        <v>11810</v>
      </c>
      <c r="C29" s="50" t="s">
        <v>4308</v>
      </c>
      <c r="D29" s="16" t="s">
        <v>4309</v>
      </c>
      <c r="E29" s="17" t="s">
        <v>4310</v>
      </c>
      <c r="F29" s="67" t="s">
        <v>4252</v>
      </c>
      <c r="G29" s="67">
        <v>0.81</v>
      </c>
      <c r="H29" s="67">
        <v>0.84</v>
      </c>
    </row>
    <row r="30" spans="1:8" ht="14.4" customHeight="1" x14ac:dyDescent="0.3">
      <c r="A30" s="50" t="s">
        <v>2278</v>
      </c>
      <c r="B30" s="50" t="s">
        <v>11810</v>
      </c>
      <c r="C30" s="18" t="s">
        <v>4308</v>
      </c>
      <c r="D30" s="16" t="s">
        <v>4311</v>
      </c>
      <c r="E30" s="19" t="s">
        <v>4312</v>
      </c>
      <c r="F30" s="67"/>
      <c r="G30" s="67"/>
      <c r="H30" s="67"/>
    </row>
    <row r="31" spans="1:8" ht="14.4" customHeight="1" x14ac:dyDescent="0.3">
      <c r="A31" s="50" t="s">
        <v>2278</v>
      </c>
      <c r="B31" s="50" t="s">
        <v>11810</v>
      </c>
      <c r="C31" s="50" t="s">
        <v>4308</v>
      </c>
      <c r="D31" s="20" t="s">
        <v>4313</v>
      </c>
      <c r="E31" s="19" t="s">
        <v>4314</v>
      </c>
      <c r="F31" s="67"/>
      <c r="G31" s="67"/>
      <c r="H31" s="67"/>
    </row>
    <row r="32" spans="1:8" ht="14.4" customHeight="1" x14ac:dyDescent="0.3">
      <c r="A32" s="50" t="s">
        <v>518</v>
      </c>
      <c r="B32" s="50" t="s">
        <v>11810</v>
      </c>
      <c r="C32" s="50" t="s">
        <v>4315</v>
      </c>
      <c r="D32" s="21" t="s">
        <v>4316</v>
      </c>
      <c r="E32" s="17" t="s">
        <v>4317</v>
      </c>
      <c r="F32" s="67"/>
      <c r="G32" s="67">
        <v>0.85</v>
      </c>
      <c r="H32" s="67">
        <v>0.99</v>
      </c>
    </row>
    <row r="33" spans="1:8" ht="14.4" customHeight="1" x14ac:dyDescent="0.3">
      <c r="A33" s="50" t="s">
        <v>518</v>
      </c>
      <c r="B33" s="50" t="s">
        <v>11810</v>
      </c>
      <c r="C33" s="50" t="s">
        <v>4315</v>
      </c>
      <c r="D33" s="21" t="s">
        <v>4318</v>
      </c>
      <c r="E33" s="19" t="s">
        <v>4319</v>
      </c>
      <c r="F33" s="67" t="s">
        <v>4252</v>
      </c>
      <c r="G33" s="67"/>
      <c r="H33" s="67"/>
    </row>
    <row r="34" spans="1:8" ht="14.4" customHeight="1" x14ac:dyDescent="0.3">
      <c r="A34" s="50" t="s">
        <v>518</v>
      </c>
      <c r="B34" s="50" t="s">
        <v>11810</v>
      </c>
      <c r="C34" s="50" t="s">
        <v>4315</v>
      </c>
      <c r="D34" s="22" t="s">
        <v>4320</v>
      </c>
      <c r="E34" s="19" t="s">
        <v>4321</v>
      </c>
      <c r="F34" s="67"/>
      <c r="G34" s="67"/>
      <c r="H34" s="67"/>
    </row>
    <row r="35" spans="1:8" ht="14.4" customHeight="1" x14ac:dyDescent="0.3">
      <c r="A35" s="50" t="s">
        <v>81</v>
      </c>
      <c r="B35" s="50" t="s">
        <v>11810</v>
      </c>
      <c r="C35" s="50" t="s">
        <v>4322</v>
      </c>
      <c r="D35" s="67" t="s">
        <v>4323</v>
      </c>
      <c r="E35" s="67" t="s">
        <v>4324</v>
      </c>
      <c r="F35" s="67"/>
      <c r="G35" s="67">
        <v>0.8</v>
      </c>
      <c r="H35" s="67">
        <v>0.9</v>
      </c>
    </row>
    <row r="36" spans="1:8" ht="14.4" customHeight="1" x14ac:dyDescent="0.3">
      <c r="A36" s="50" t="s">
        <v>81</v>
      </c>
      <c r="B36" s="50" t="s">
        <v>11810</v>
      </c>
      <c r="C36" s="50" t="s">
        <v>4322</v>
      </c>
      <c r="D36" s="67" t="s">
        <v>4325</v>
      </c>
      <c r="E36" s="67" t="s">
        <v>4326</v>
      </c>
      <c r="F36" s="67" t="s">
        <v>4252</v>
      </c>
      <c r="G36" s="67"/>
      <c r="H36" s="67"/>
    </row>
    <row r="37" spans="1:8" ht="14.4" customHeight="1" x14ac:dyDescent="0.3">
      <c r="A37" s="50" t="s">
        <v>81</v>
      </c>
      <c r="B37" s="50" t="s">
        <v>11810</v>
      </c>
      <c r="C37" s="50" t="s">
        <v>4322</v>
      </c>
      <c r="D37" s="67" t="s">
        <v>4322</v>
      </c>
      <c r="E37" s="67" t="s">
        <v>4327</v>
      </c>
      <c r="F37" s="67"/>
      <c r="G37" s="67"/>
      <c r="H37" s="67"/>
    </row>
    <row r="38" spans="1:8" ht="14.4" customHeight="1" x14ac:dyDescent="0.3">
      <c r="A38" s="50" t="s">
        <v>1452</v>
      </c>
      <c r="B38" s="50" t="s">
        <v>11810</v>
      </c>
      <c r="C38" s="50" t="s">
        <v>4328</v>
      </c>
      <c r="D38" s="67" t="s">
        <v>4329</v>
      </c>
      <c r="E38" s="67" t="s">
        <v>4330</v>
      </c>
      <c r="F38" s="67"/>
      <c r="G38" s="67">
        <v>0.84</v>
      </c>
      <c r="H38" s="67">
        <v>0.98</v>
      </c>
    </row>
    <row r="39" spans="1:8" ht="14.4" customHeight="1" x14ac:dyDescent="0.3">
      <c r="A39" s="50" t="s">
        <v>1452</v>
      </c>
      <c r="B39" s="50" t="s">
        <v>11810</v>
      </c>
      <c r="C39" s="50" t="s">
        <v>4328</v>
      </c>
      <c r="D39" s="67" t="s">
        <v>4331</v>
      </c>
      <c r="E39" s="67" t="s">
        <v>4332</v>
      </c>
      <c r="F39" s="67" t="s">
        <v>4252</v>
      </c>
      <c r="G39" s="67"/>
      <c r="H39" s="67"/>
    </row>
    <row r="40" spans="1:8" ht="14.4" customHeight="1" x14ac:dyDescent="0.3">
      <c r="A40" s="50" t="s">
        <v>1452</v>
      </c>
      <c r="B40" s="50" t="s">
        <v>11810</v>
      </c>
      <c r="C40" s="50" t="s">
        <v>4328</v>
      </c>
      <c r="D40" s="67" t="s">
        <v>4328</v>
      </c>
      <c r="E40" s="67" t="s">
        <v>4333</v>
      </c>
      <c r="F40" s="67"/>
      <c r="G40" s="67"/>
      <c r="H40" s="67"/>
    </row>
    <row r="41" spans="1:8" ht="14.4" customHeight="1" x14ac:dyDescent="0.3">
      <c r="A41" s="50" t="s">
        <v>702</v>
      </c>
      <c r="B41" s="50" t="s">
        <v>11810</v>
      </c>
      <c r="C41" s="50" t="s">
        <v>4334</v>
      </c>
      <c r="D41" s="67" t="s">
        <v>4335</v>
      </c>
      <c r="E41" s="67" t="s">
        <v>4336</v>
      </c>
      <c r="F41" s="67"/>
      <c r="G41" s="67">
        <v>0.9</v>
      </c>
      <c r="H41" s="67">
        <v>0.95</v>
      </c>
    </row>
    <row r="42" spans="1:8" ht="14.4" customHeight="1" x14ac:dyDescent="0.3">
      <c r="A42" s="50" t="s">
        <v>702</v>
      </c>
      <c r="B42" s="50" t="s">
        <v>11810</v>
      </c>
      <c r="C42" s="50" t="s">
        <v>4334</v>
      </c>
      <c r="D42" s="67" t="s">
        <v>4337</v>
      </c>
      <c r="E42" s="67" t="s">
        <v>4338</v>
      </c>
      <c r="F42" s="67" t="s">
        <v>4252</v>
      </c>
      <c r="G42" s="67"/>
      <c r="H42" s="67"/>
    </row>
    <row r="43" spans="1:8" ht="14.4" customHeight="1" x14ac:dyDescent="0.3">
      <c r="A43" s="50" t="s">
        <v>702</v>
      </c>
      <c r="B43" s="50" t="s">
        <v>11810</v>
      </c>
      <c r="C43" s="50" t="s">
        <v>4334</v>
      </c>
      <c r="D43" s="67" t="s">
        <v>4334</v>
      </c>
      <c r="E43" s="67" t="s">
        <v>4339</v>
      </c>
      <c r="F43" s="67"/>
      <c r="G43" s="67"/>
      <c r="H43" s="67"/>
    </row>
    <row r="44" spans="1:8" ht="14.4" customHeight="1" x14ac:dyDescent="0.3">
      <c r="A44" s="50" t="s">
        <v>925</v>
      </c>
      <c r="B44" s="50" t="s">
        <v>11810</v>
      </c>
      <c r="C44" s="50" t="s">
        <v>4340</v>
      </c>
      <c r="D44" s="67" t="s">
        <v>4341</v>
      </c>
      <c r="E44" s="67" t="s">
        <v>4342</v>
      </c>
      <c r="F44" s="67"/>
      <c r="G44" s="67">
        <v>0.67</v>
      </c>
      <c r="H44" s="67">
        <v>0.98</v>
      </c>
    </row>
    <row r="45" spans="1:8" ht="14.4" customHeight="1" x14ac:dyDescent="0.3">
      <c r="A45" s="50" t="s">
        <v>925</v>
      </c>
      <c r="B45" s="50" t="s">
        <v>11810</v>
      </c>
      <c r="C45" s="50" t="s">
        <v>4340</v>
      </c>
      <c r="D45" s="67" t="s">
        <v>4343</v>
      </c>
      <c r="E45" s="67" t="s">
        <v>4344</v>
      </c>
      <c r="F45" s="67" t="s">
        <v>4252</v>
      </c>
      <c r="G45" s="67"/>
      <c r="H45" s="67"/>
    </row>
    <row r="46" spans="1:8" ht="14.4" customHeight="1" x14ac:dyDescent="0.3">
      <c r="A46" s="50" t="s">
        <v>925</v>
      </c>
      <c r="B46" s="50" t="s">
        <v>11810</v>
      </c>
      <c r="C46" s="50" t="s">
        <v>4340</v>
      </c>
      <c r="D46" s="67" t="s">
        <v>4340</v>
      </c>
      <c r="E46" s="67" t="s">
        <v>4345</v>
      </c>
      <c r="F46" s="67"/>
      <c r="G46" s="67"/>
      <c r="H46" s="67"/>
    </row>
    <row r="47" spans="1:8" ht="14.4" customHeight="1" x14ac:dyDescent="0.3">
      <c r="A47" s="50" t="s">
        <v>4346</v>
      </c>
      <c r="B47" s="50" t="s">
        <v>11810</v>
      </c>
      <c r="C47" s="50" t="s">
        <v>4347</v>
      </c>
      <c r="D47" s="67" t="s">
        <v>4348</v>
      </c>
      <c r="E47" s="67" t="s">
        <v>4349</v>
      </c>
      <c r="F47" s="67"/>
      <c r="G47" s="67">
        <v>0.69</v>
      </c>
      <c r="H47" s="67">
        <v>0.88</v>
      </c>
    </row>
    <row r="48" spans="1:8" ht="14.4" customHeight="1" x14ac:dyDescent="0.3">
      <c r="A48" s="50" t="s">
        <v>4346</v>
      </c>
      <c r="B48" s="50" t="s">
        <v>11810</v>
      </c>
      <c r="C48" s="50" t="s">
        <v>4347</v>
      </c>
      <c r="D48" s="67" t="s">
        <v>4350</v>
      </c>
      <c r="E48" s="67" t="s">
        <v>4351</v>
      </c>
      <c r="F48" s="67" t="s">
        <v>4252</v>
      </c>
      <c r="G48" s="67"/>
      <c r="H48" s="67"/>
    </row>
    <row r="49" spans="1:8" ht="14.4" customHeight="1" x14ac:dyDescent="0.3">
      <c r="A49" s="50" t="s">
        <v>4346</v>
      </c>
      <c r="B49" s="50" t="s">
        <v>11810</v>
      </c>
      <c r="C49" s="50" t="s">
        <v>4347</v>
      </c>
      <c r="D49" s="67" t="s">
        <v>4347</v>
      </c>
      <c r="E49" s="67" t="s">
        <v>4352</v>
      </c>
      <c r="F49" s="67"/>
      <c r="G49" s="67"/>
      <c r="H49" s="67"/>
    </row>
    <row r="50" spans="1:8" ht="14.4" customHeight="1" x14ac:dyDescent="0.3">
      <c r="A50" s="50" t="s">
        <v>476</v>
      </c>
      <c r="B50" s="50" t="s">
        <v>11810</v>
      </c>
      <c r="C50" s="50" t="s">
        <v>4353</v>
      </c>
      <c r="D50" s="67" t="s">
        <v>4354</v>
      </c>
      <c r="E50" s="67" t="s">
        <v>4355</v>
      </c>
      <c r="F50" s="67"/>
      <c r="G50" s="67">
        <v>0.79</v>
      </c>
      <c r="H50" s="67">
        <v>0.99</v>
      </c>
    </row>
    <row r="51" spans="1:8" ht="14.4" customHeight="1" x14ac:dyDescent="0.3">
      <c r="A51" s="50" t="s">
        <v>476</v>
      </c>
      <c r="B51" s="50" t="s">
        <v>11810</v>
      </c>
      <c r="C51" s="50" t="s">
        <v>4353</v>
      </c>
      <c r="D51" s="67" t="s">
        <v>4356</v>
      </c>
      <c r="E51" s="67" t="s">
        <v>4357</v>
      </c>
      <c r="F51" s="23" t="s">
        <v>4252</v>
      </c>
      <c r="G51" s="67"/>
      <c r="H51" s="67"/>
    </row>
    <row r="52" spans="1:8" ht="14.4" customHeight="1" x14ac:dyDescent="0.3">
      <c r="A52" s="50" t="s">
        <v>476</v>
      </c>
      <c r="B52" s="50" t="s">
        <v>11810</v>
      </c>
      <c r="C52" s="50" t="s">
        <v>4353</v>
      </c>
      <c r="D52" s="67" t="s">
        <v>4353</v>
      </c>
      <c r="E52" s="67" t="s">
        <v>4358</v>
      </c>
      <c r="F52" s="67"/>
      <c r="G52" s="67"/>
      <c r="H52" s="67"/>
    </row>
    <row r="53" spans="1:8" ht="14.4" customHeight="1" x14ac:dyDescent="0.3">
      <c r="A53" s="50" t="s">
        <v>564</v>
      </c>
      <c r="B53" s="50" t="s">
        <v>11810</v>
      </c>
      <c r="C53" s="24" t="s">
        <v>4359</v>
      </c>
      <c r="D53" s="67" t="s">
        <v>4360</v>
      </c>
      <c r="E53" s="25" t="s">
        <v>4361</v>
      </c>
      <c r="F53" s="67"/>
      <c r="G53" s="67">
        <v>0.7</v>
      </c>
      <c r="H53" s="67">
        <v>0.99</v>
      </c>
    </row>
    <row r="54" spans="1:8" ht="14.4" customHeight="1" x14ac:dyDescent="0.3">
      <c r="A54" s="50" t="s">
        <v>564</v>
      </c>
      <c r="B54" s="50" t="s">
        <v>11810</v>
      </c>
      <c r="C54" s="24" t="s">
        <v>4359</v>
      </c>
      <c r="D54" s="26" t="s">
        <v>4362</v>
      </c>
      <c r="E54" s="25" t="s">
        <v>4363</v>
      </c>
      <c r="F54" s="23" t="s">
        <v>4252</v>
      </c>
      <c r="G54" s="67"/>
      <c r="H54" s="67"/>
    </row>
    <row r="55" spans="1:8" ht="14.4" customHeight="1" x14ac:dyDescent="0.3">
      <c r="A55" s="50" t="s">
        <v>564</v>
      </c>
      <c r="B55" s="50" t="s">
        <v>11810</v>
      </c>
      <c r="C55" s="24" t="s">
        <v>4359</v>
      </c>
      <c r="D55" s="26" t="s">
        <v>4359</v>
      </c>
      <c r="E55" s="27" t="s">
        <v>4364</v>
      </c>
      <c r="F55" s="67"/>
      <c r="G55" s="67"/>
      <c r="H55" s="67"/>
    </row>
    <row r="56" spans="1:8" ht="14.4" customHeight="1" x14ac:dyDescent="0.3">
      <c r="A56" s="50" t="s">
        <v>2428</v>
      </c>
      <c r="B56" s="50" t="s">
        <v>11810</v>
      </c>
      <c r="C56" s="50" t="s">
        <v>4365</v>
      </c>
      <c r="D56" s="67" t="s">
        <v>4366</v>
      </c>
      <c r="E56" s="67" t="s">
        <v>4367</v>
      </c>
      <c r="F56" s="23" t="s">
        <v>4252</v>
      </c>
      <c r="G56" s="67">
        <v>0.78</v>
      </c>
      <c r="H56" s="67">
        <v>0.98</v>
      </c>
    </row>
    <row r="57" spans="1:8" ht="14.4" customHeight="1" x14ac:dyDescent="0.3">
      <c r="A57" s="50" t="s">
        <v>2428</v>
      </c>
      <c r="B57" s="50" t="s">
        <v>11810</v>
      </c>
      <c r="C57" s="50" t="s">
        <v>4365</v>
      </c>
      <c r="D57" s="67" t="s">
        <v>4368</v>
      </c>
      <c r="E57" s="67" t="s">
        <v>4369</v>
      </c>
      <c r="F57" s="67"/>
      <c r="G57" s="67"/>
      <c r="H57" s="67"/>
    </row>
    <row r="58" spans="1:8" ht="14.4" customHeight="1" x14ac:dyDescent="0.3">
      <c r="A58" s="50" t="s">
        <v>2428</v>
      </c>
      <c r="B58" s="50" t="s">
        <v>11810</v>
      </c>
      <c r="C58" s="50" t="s">
        <v>4365</v>
      </c>
      <c r="D58" s="67" t="s">
        <v>4365</v>
      </c>
      <c r="E58" s="67" t="s">
        <v>4370</v>
      </c>
      <c r="F58" s="67"/>
      <c r="G58" s="67"/>
      <c r="H58" s="67"/>
    </row>
    <row r="59" spans="1:8" x14ac:dyDescent="0.3">
      <c r="A59" s="53" t="s">
        <v>699</v>
      </c>
      <c r="B59" s="50" t="s">
        <v>11810</v>
      </c>
      <c r="C59" s="53" t="s">
        <v>9487</v>
      </c>
      <c r="D59" s="53" t="s">
        <v>9488</v>
      </c>
      <c r="E59" s="25" t="s">
        <v>9489</v>
      </c>
      <c r="F59" s="67"/>
      <c r="G59" s="67">
        <v>0.75</v>
      </c>
      <c r="H59" s="67">
        <v>0.98</v>
      </c>
    </row>
    <row r="60" spans="1:8" x14ac:dyDescent="0.3">
      <c r="A60" s="53" t="s">
        <v>699</v>
      </c>
      <c r="B60" s="50" t="s">
        <v>11810</v>
      </c>
      <c r="C60" s="53" t="s">
        <v>9487</v>
      </c>
      <c r="D60" s="53" t="s">
        <v>9490</v>
      </c>
      <c r="E60" s="25" t="s">
        <v>9491</v>
      </c>
      <c r="F60" s="23" t="s">
        <v>4252</v>
      </c>
      <c r="G60" s="67"/>
      <c r="H60" s="67"/>
    </row>
    <row r="61" spans="1:8" x14ac:dyDescent="0.3">
      <c r="A61" s="53" t="s">
        <v>699</v>
      </c>
      <c r="B61" s="50" t="s">
        <v>11810</v>
      </c>
      <c r="C61" s="53" t="s">
        <v>9487</v>
      </c>
      <c r="D61" s="53" t="s">
        <v>9487</v>
      </c>
      <c r="E61" s="25" t="s">
        <v>9492</v>
      </c>
      <c r="F61" s="67"/>
      <c r="G61" s="67"/>
      <c r="H61" s="67"/>
    </row>
    <row r="62" spans="1:8" ht="15.6" x14ac:dyDescent="0.3">
      <c r="A62" s="69" t="s">
        <v>9</v>
      </c>
      <c r="B62" s="50" t="s">
        <v>11810</v>
      </c>
      <c r="C62" s="26" t="s">
        <v>11740</v>
      </c>
      <c r="D62" s="26" t="s">
        <v>11741</v>
      </c>
      <c r="E62" s="25" t="s">
        <v>11742</v>
      </c>
      <c r="F62" s="67"/>
      <c r="G62" s="67">
        <v>0.88</v>
      </c>
      <c r="H62" s="67">
        <v>0.99</v>
      </c>
    </row>
    <row r="63" spans="1:8" ht="15.6" x14ac:dyDescent="0.3">
      <c r="A63" s="69" t="s">
        <v>9</v>
      </c>
      <c r="B63" s="50" t="s">
        <v>11810</v>
      </c>
      <c r="C63" s="26" t="s">
        <v>11740</v>
      </c>
      <c r="D63" s="26" t="s">
        <v>11743</v>
      </c>
      <c r="E63" s="25" t="s">
        <v>11744</v>
      </c>
      <c r="F63" s="67" t="s">
        <v>4252</v>
      </c>
      <c r="G63" s="67"/>
      <c r="H63" s="67"/>
    </row>
    <row r="64" spans="1:8" ht="15.6" x14ac:dyDescent="0.3">
      <c r="A64" s="69" t="s">
        <v>9</v>
      </c>
      <c r="B64" s="50" t="s">
        <v>11810</v>
      </c>
      <c r="C64" s="26" t="s">
        <v>11740</v>
      </c>
      <c r="D64" s="26" t="s">
        <v>11740</v>
      </c>
      <c r="E64" s="25" t="s">
        <v>11745</v>
      </c>
      <c r="F64" s="67"/>
      <c r="G64" s="67"/>
      <c r="H64" s="67"/>
    </row>
    <row r="65" spans="1:8" ht="15.6" x14ac:dyDescent="0.3">
      <c r="A65" s="70" t="s">
        <v>11746</v>
      </c>
      <c r="B65" s="50" t="s">
        <v>11810</v>
      </c>
      <c r="C65" s="22" t="s">
        <v>11747</v>
      </c>
      <c r="D65" s="21" t="s">
        <v>11748</v>
      </c>
      <c r="E65" s="17" t="s">
        <v>11749</v>
      </c>
      <c r="F65" s="67"/>
      <c r="G65" s="67">
        <v>0.91</v>
      </c>
      <c r="H65" s="67">
        <v>0.99</v>
      </c>
    </row>
    <row r="66" spans="1:8" ht="15.6" x14ac:dyDescent="0.3">
      <c r="A66" s="70" t="s">
        <v>11746</v>
      </c>
      <c r="B66" s="50" t="s">
        <v>11810</v>
      </c>
      <c r="C66" s="22" t="s">
        <v>11747</v>
      </c>
      <c r="D66" s="21" t="s">
        <v>11750</v>
      </c>
      <c r="E66" s="19" t="s">
        <v>11751</v>
      </c>
      <c r="F66" s="67" t="s">
        <v>4252</v>
      </c>
      <c r="G66" s="67"/>
      <c r="H66" s="67"/>
    </row>
    <row r="67" spans="1:8" ht="15.6" x14ac:dyDescent="0.3">
      <c r="A67" s="70" t="s">
        <v>11746</v>
      </c>
      <c r="B67" s="50" t="s">
        <v>11810</v>
      </c>
      <c r="C67" s="22" t="s">
        <v>11747</v>
      </c>
      <c r="D67" s="22" t="s">
        <v>11747</v>
      </c>
      <c r="E67" s="19" t="s">
        <v>11752</v>
      </c>
      <c r="F67" s="67"/>
      <c r="G67" s="67"/>
      <c r="H67" s="67"/>
    </row>
    <row r="68" spans="1:8" ht="15.6" x14ac:dyDescent="0.3">
      <c r="A68" s="70" t="s">
        <v>11753</v>
      </c>
      <c r="B68" s="50" t="s">
        <v>11810</v>
      </c>
      <c r="C68" s="71" t="s">
        <v>11754</v>
      </c>
      <c r="D68" s="21" t="s">
        <v>11755</v>
      </c>
      <c r="E68" s="17" t="s">
        <v>11756</v>
      </c>
      <c r="F68" s="67"/>
      <c r="G68" s="67">
        <v>0.74</v>
      </c>
      <c r="H68" s="67">
        <v>0.99</v>
      </c>
    </row>
    <row r="69" spans="1:8" ht="15.6" x14ac:dyDescent="0.3">
      <c r="A69" s="70" t="s">
        <v>11753</v>
      </c>
      <c r="B69" s="50" t="s">
        <v>11810</v>
      </c>
      <c r="C69" s="71" t="s">
        <v>11754</v>
      </c>
      <c r="D69" s="21" t="s">
        <v>11757</v>
      </c>
      <c r="E69" s="19" t="s">
        <v>11758</v>
      </c>
      <c r="F69" s="67" t="s">
        <v>4252</v>
      </c>
      <c r="G69" s="67"/>
      <c r="H69" s="67"/>
    </row>
    <row r="70" spans="1:8" ht="15.6" x14ac:dyDescent="0.3">
      <c r="A70" s="70" t="s">
        <v>11753</v>
      </c>
      <c r="B70" s="50" t="s">
        <v>11810</v>
      </c>
      <c r="C70" s="71" t="s">
        <v>11754</v>
      </c>
      <c r="D70" s="22" t="s">
        <v>11754</v>
      </c>
      <c r="E70" s="19" t="s">
        <v>11759</v>
      </c>
      <c r="F70" s="67"/>
      <c r="G70" s="67"/>
      <c r="H70" s="67"/>
    </row>
    <row r="71" spans="1:8" ht="15.6" x14ac:dyDescent="0.3">
      <c r="A71" s="71" t="s">
        <v>699</v>
      </c>
      <c r="B71" s="50" t="s">
        <v>11812</v>
      </c>
      <c r="C71" s="71" t="s">
        <v>11760</v>
      </c>
      <c r="D71" s="71" t="s">
        <v>11761</v>
      </c>
      <c r="E71" s="25" t="s">
        <v>11762</v>
      </c>
      <c r="F71" s="67"/>
      <c r="G71" s="67"/>
      <c r="H71" s="67"/>
    </row>
    <row r="72" spans="1:8" ht="15.6" x14ac:dyDescent="0.3">
      <c r="A72" s="71" t="s">
        <v>699</v>
      </c>
      <c r="B72" s="50" t="s">
        <v>11812</v>
      </c>
      <c r="C72" s="71" t="s">
        <v>11760</v>
      </c>
      <c r="D72" s="71" t="s">
        <v>11763</v>
      </c>
      <c r="E72" s="25" t="s">
        <v>11764</v>
      </c>
      <c r="F72" s="67" t="s">
        <v>4252</v>
      </c>
      <c r="G72" s="67"/>
      <c r="H72" s="67"/>
    </row>
    <row r="73" spans="1:8" ht="15.6" x14ac:dyDescent="0.3">
      <c r="A73" s="71" t="s">
        <v>699</v>
      </c>
      <c r="B73" s="50" t="s">
        <v>11812</v>
      </c>
      <c r="C73" s="71" t="s">
        <v>11760</v>
      </c>
      <c r="D73" s="71" t="s">
        <v>11760</v>
      </c>
      <c r="E73" s="25" t="s">
        <v>11765</v>
      </c>
      <c r="F73" s="67"/>
      <c r="G73" s="67"/>
      <c r="H73" s="67"/>
    </row>
    <row r="74" spans="1:8" ht="15.6" x14ac:dyDescent="0.3">
      <c r="A74" s="71" t="s">
        <v>9</v>
      </c>
      <c r="B74" s="50" t="s">
        <v>11812</v>
      </c>
      <c r="C74" s="71" t="s">
        <v>11766</v>
      </c>
      <c r="D74" s="71" t="s">
        <v>11767</v>
      </c>
      <c r="E74" s="25" t="s">
        <v>11768</v>
      </c>
      <c r="F74" s="67"/>
      <c r="G74" s="67"/>
      <c r="H74" s="67"/>
    </row>
    <row r="75" spans="1:8" ht="15.6" x14ac:dyDescent="0.3">
      <c r="A75" s="71" t="s">
        <v>9</v>
      </c>
      <c r="B75" s="50" t="s">
        <v>11812</v>
      </c>
      <c r="C75" s="71" t="s">
        <v>11766</v>
      </c>
      <c r="D75" s="71" t="s">
        <v>11769</v>
      </c>
      <c r="E75" s="25" t="s">
        <v>11770</v>
      </c>
      <c r="F75" s="67" t="s">
        <v>4252</v>
      </c>
      <c r="G75" s="67"/>
      <c r="H75" s="67"/>
    </row>
    <row r="76" spans="1:8" ht="15.6" x14ac:dyDescent="0.3">
      <c r="A76" s="71" t="s">
        <v>9</v>
      </c>
      <c r="B76" s="50" t="s">
        <v>11812</v>
      </c>
      <c r="C76" s="71" t="s">
        <v>11766</v>
      </c>
      <c r="D76" s="71" t="s">
        <v>11766</v>
      </c>
      <c r="E76" s="25" t="s">
        <v>11771</v>
      </c>
      <c r="F76" s="67"/>
      <c r="G76" s="67"/>
      <c r="H76" s="67"/>
    </row>
    <row r="77" spans="1:8" ht="15.6" x14ac:dyDescent="0.3">
      <c r="A77" s="71" t="s">
        <v>1465</v>
      </c>
      <c r="B77" s="50" t="s">
        <v>11812</v>
      </c>
      <c r="C77" s="71" t="s">
        <v>11772</v>
      </c>
      <c r="D77" s="71" t="s">
        <v>11773</v>
      </c>
      <c r="E77" s="25" t="s">
        <v>11774</v>
      </c>
      <c r="F77" s="67"/>
      <c r="G77" s="67"/>
      <c r="H77" s="67"/>
    </row>
    <row r="78" spans="1:8" ht="15.6" x14ac:dyDescent="0.3">
      <c r="A78" s="71" t="s">
        <v>1465</v>
      </c>
      <c r="B78" s="50" t="s">
        <v>11812</v>
      </c>
      <c r="C78" s="71" t="s">
        <v>11772</v>
      </c>
      <c r="D78" s="71" t="s">
        <v>11775</v>
      </c>
      <c r="E78" s="25" t="s">
        <v>11776</v>
      </c>
      <c r="F78" s="67" t="s">
        <v>4252</v>
      </c>
      <c r="G78" s="67"/>
      <c r="H78" s="67"/>
    </row>
    <row r="79" spans="1:8" ht="15.6" x14ac:dyDescent="0.3">
      <c r="A79" s="71" t="s">
        <v>1465</v>
      </c>
      <c r="B79" s="50" t="s">
        <v>11812</v>
      </c>
      <c r="C79" s="71" t="s">
        <v>11772</v>
      </c>
      <c r="D79" s="71" t="s">
        <v>11772</v>
      </c>
      <c r="E79" s="25" t="s">
        <v>11777</v>
      </c>
      <c r="F79" s="67"/>
      <c r="G79" s="67"/>
      <c r="H79" s="67"/>
    </row>
    <row r="80" spans="1:8" ht="16.2" x14ac:dyDescent="0.35">
      <c r="A80" s="72" t="s">
        <v>9478</v>
      </c>
      <c r="B80" s="50" t="s">
        <v>11812</v>
      </c>
      <c r="C80" s="72" t="s">
        <v>11778</v>
      </c>
      <c r="D80" s="73" t="s">
        <v>11779</v>
      </c>
      <c r="E80" s="17" t="s">
        <v>11780</v>
      </c>
      <c r="F80" s="67"/>
      <c r="G80" s="67"/>
      <c r="H80" s="67"/>
    </row>
    <row r="81" spans="1:8" ht="16.2" x14ac:dyDescent="0.35">
      <c r="A81" s="72" t="s">
        <v>9478</v>
      </c>
      <c r="B81" s="50" t="s">
        <v>11812</v>
      </c>
      <c r="C81" s="72" t="s">
        <v>11778</v>
      </c>
      <c r="D81" s="73" t="s">
        <v>11781</v>
      </c>
      <c r="E81" s="19" t="s">
        <v>11782</v>
      </c>
      <c r="F81" s="67" t="s">
        <v>4252</v>
      </c>
      <c r="G81" s="67"/>
      <c r="H81" s="67"/>
    </row>
    <row r="82" spans="1:8" ht="16.2" x14ac:dyDescent="0.35">
      <c r="A82" s="72" t="s">
        <v>9478</v>
      </c>
      <c r="B82" s="50" t="s">
        <v>11812</v>
      </c>
      <c r="C82" s="72" t="s">
        <v>11778</v>
      </c>
      <c r="D82" s="72" t="s">
        <v>11778</v>
      </c>
      <c r="E82" s="25" t="s">
        <v>11783</v>
      </c>
      <c r="F82" s="67"/>
      <c r="G82" s="67"/>
      <c r="H82" s="67"/>
    </row>
    <row r="83" spans="1:8" ht="15" x14ac:dyDescent="0.35">
      <c r="A83" s="72" t="s">
        <v>9478</v>
      </c>
      <c r="B83" s="72" t="s">
        <v>11811</v>
      </c>
      <c r="C83" s="72" t="s">
        <v>11784</v>
      </c>
      <c r="D83" s="73" t="s">
        <v>11785</v>
      </c>
      <c r="E83" s="74" t="s">
        <v>11786</v>
      </c>
      <c r="F83" s="73"/>
      <c r="G83" s="67"/>
      <c r="H83" s="67"/>
    </row>
    <row r="84" spans="1:8" ht="15" x14ac:dyDescent="0.35">
      <c r="A84" s="72" t="s">
        <v>9478</v>
      </c>
      <c r="B84" s="72" t="s">
        <v>11811</v>
      </c>
      <c r="C84" s="72" t="s">
        <v>11784</v>
      </c>
      <c r="D84" s="73" t="s">
        <v>11787</v>
      </c>
      <c r="E84" s="74" t="s">
        <v>11788</v>
      </c>
      <c r="F84" s="73"/>
      <c r="G84" s="67"/>
      <c r="H84" s="67"/>
    </row>
    <row r="85" spans="1:8" ht="15" x14ac:dyDescent="0.35">
      <c r="A85" s="72" t="s">
        <v>9478</v>
      </c>
      <c r="B85" s="72" t="s">
        <v>11811</v>
      </c>
      <c r="C85" s="72" t="s">
        <v>11784</v>
      </c>
      <c r="D85" s="73" t="s">
        <v>11789</v>
      </c>
      <c r="E85" s="74" t="s">
        <v>11790</v>
      </c>
      <c r="F85" s="73"/>
      <c r="G85" s="67"/>
      <c r="H85" s="67"/>
    </row>
    <row r="86" spans="1:8" ht="15" x14ac:dyDescent="0.35">
      <c r="A86" s="72" t="s">
        <v>9478</v>
      </c>
      <c r="B86" s="72" t="s">
        <v>11811</v>
      </c>
      <c r="C86" s="72" t="s">
        <v>11784</v>
      </c>
      <c r="D86" s="73" t="s">
        <v>11791</v>
      </c>
      <c r="E86" s="16" t="s">
        <v>11792</v>
      </c>
      <c r="F86" s="16"/>
      <c r="G86" s="67"/>
      <c r="H86" s="67"/>
    </row>
    <row r="87" spans="1:8" ht="15" x14ac:dyDescent="0.35">
      <c r="A87" s="72" t="s">
        <v>9478</v>
      </c>
      <c r="B87" s="72" t="s">
        <v>11811</v>
      </c>
      <c r="C87" s="72" t="s">
        <v>11784</v>
      </c>
      <c r="D87" s="73" t="s">
        <v>11793</v>
      </c>
      <c r="E87" s="16" t="s">
        <v>11794</v>
      </c>
      <c r="F87" s="16"/>
      <c r="G87" s="67"/>
      <c r="H87" s="67"/>
    </row>
    <row r="88" spans="1:8" ht="15" x14ac:dyDescent="0.35">
      <c r="A88" s="72" t="s">
        <v>9478</v>
      </c>
      <c r="B88" s="72" t="s">
        <v>11811</v>
      </c>
      <c r="C88" s="72" t="s">
        <v>11784</v>
      </c>
      <c r="D88" s="73" t="s">
        <v>11795</v>
      </c>
      <c r="E88" s="16" t="s">
        <v>11796</v>
      </c>
      <c r="F88" s="16"/>
      <c r="G88" s="67"/>
      <c r="H88" s="67"/>
    </row>
    <row r="89" spans="1:8" ht="16.2" x14ac:dyDescent="0.35">
      <c r="A89" s="69" t="s">
        <v>9</v>
      </c>
      <c r="B89" s="72" t="s">
        <v>11811</v>
      </c>
      <c r="C89" s="72" t="s">
        <v>11797</v>
      </c>
      <c r="D89" s="75" t="s">
        <v>11798</v>
      </c>
      <c r="E89" s="16" t="s">
        <v>11799</v>
      </c>
      <c r="F89" s="73"/>
      <c r="G89" s="67"/>
      <c r="H89" s="67"/>
    </row>
    <row r="90" spans="1:8" ht="16.2" x14ac:dyDescent="0.35">
      <c r="A90" s="69" t="s">
        <v>9</v>
      </c>
      <c r="B90" s="72" t="s">
        <v>11811</v>
      </c>
      <c r="C90" s="72" t="s">
        <v>11797</v>
      </c>
      <c r="D90" s="75" t="s">
        <v>11800</v>
      </c>
      <c r="E90" s="16" t="s">
        <v>11799</v>
      </c>
      <c r="F90" s="73"/>
      <c r="G90" s="67"/>
      <c r="H90" s="67"/>
    </row>
    <row r="91" spans="1:8" ht="16.2" x14ac:dyDescent="0.35">
      <c r="A91" s="69" t="s">
        <v>9</v>
      </c>
      <c r="B91" s="72" t="s">
        <v>11811</v>
      </c>
      <c r="C91" s="72" t="s">
        <v>11797</v>
      </c>
      <c r="D91" s="75" t="s">
        <v>11801</v>
      </c>
      <c r="E91" s="16" t="s">
        <v>11802</v>
      </c>
      <c r="F91" s="73"/>
      <c r="G91" s="67"/>
      <c r="H91" s="67"/>
    </row>
    <row r="92" spans="1:8" ht="16.2" x14ac:dyDescent="0.35">
      <c r="A92" s="69" t="s">
        <v>9</v>
      </c>
      <c r="B92" s="72" t="s">
        <v>11811</v>
      </c>
      <c r="C92" s="72" t="s">
        <v>11797</v>
      </c>
      <c r="D92" s="75" t="s">
        <v>11803</v>
      </c>
      <c r="E92" s="16" t="s">
        <v>11804</v>
      </c>
      <c r="F92" s="16"/>
      <c r="G92" s="67"/>
      <c r="H92" s="67"/>
    </row>
    <row r="93" spans="1:8" ht="16.2" x14ac:dyDescent="0.35">
      <c r="A93" s="69" t="s">
        <v>9</v>
      </c>
      <c r="B93" s="72" t="s">
        <v>11811</v>
      </c>
      <c r="C93" s="72" t="s">
        <v>11797</v>
      </c>
      <c r="D93" s="75" t="s">
        <v>11805</v>
      </c>
      <c r="E93" s="16" t="s">
        <v>11806</v>
      </c>
      <c r="F93" s="16"/>
      <c r="G93" s="67"/>
      <c r="H93" s="67"/>
    </row>
    <row r="94" spans="1:8" ht="16.2" x14ac:dyDescent="0.35">
      <c r="A94" s="69" t="s">
        <v>9</v>
      </c>
      <c r="B94" s="72" t="s">
        <v>11811</v>
      </c>
      <c r="C94" s="72" t="s">
        <v>11797</v>
      </c>
      <c r="D94" s="75" t="s">
        <v>11807</v>
      </c>
      <c r="E94" s="16" t="s">
        <v>11808</v>
      </c>
      <c r="F94" s="16"/>
      <c r="G94" s="67"/>
      <c r="H94" s="6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4.4" x14ac:dyDescent="0.3"/>
  <sheetData>
    <row r="1" spans="1:11" ht="18" x14ac:dyDescent="0.35">
      <c r="A1" t="s">
        <v>9369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3" spans="1:11" x14ac:dyDescent="0.3">
      <c r="B3" t="s">
        <v>9370</v>
      </c>
      <c r="C3" t="s">
        <v>9371</v>
      </c>
      <c r="D3" t="s">
        <v>9372</v>
      </c>
      <c r="E3" t="s">
        <v>9373</v>
      </c>
      <c r="F3" t="s">
        <v>9374</v>
      </c>
      <c r="G3" t="s">
        <v>9375</v>
      </c>
      <c r="H3" t="s">
        <v>9376</v>
      </c>
      <c r="I3" t="s">
        <v>9377</v>
      </c>
    </row>
    <row r="4" spans="1:11" x14ac:dyDescent="0.3">
      <c r="A4" t="s">
        <v>9378</v>
      </c>
      <c r="B4" s="44">
        <v>2.387338E-2</v>
      </c>
      <c r="C4" s="44">
        <v>0.32384094400000002</v>
      </c>
      <c r="D4" s="44">
        <v>0.32853779999999999</v>
      </c>
      <c r="E4" s="44">
        <v>0.98478949999999998</v>
      </c>
      <c r="F4" s="44">
        <v>0.90893029999999997</v>
      </c>
      <c r="G4" s="44">
        <v>0.53552049999999995</v>
      </c>
      <c r="H4" s="44">
        <v>0.1041069</v>
      </c>
      <c r="I4" s="44">
        <v>6.7857430000000003E-3</v>
      </c>
      <c r="K4" s="45" t="s">
        <v>9379</v>
      </c>
    </row>
    <row r="5" spans="1:11" x14ac:dyDescent="0.3">
      <c r="A5" t="s">
        <v>9380</v>
      </c>
      <c r="B5" s="44">
        <v>5.501542E-14</v>
      </c>
      <c r="C5" s="44">
        <v>2.4871289999999998E-3</v>
      </c>
      <c r="D5" s="44">
        <v>0.26552789999999998</v>
      </c>
      <c r="E5" s="44">
        <v>6.0582090000000002E-3</v>
      </c>
      <c r="F5" s="44">
        <v>1.7731550000000001E-5</v>
      </c>
      <c r="G5" s="44">
        <v>3.866408E-5</v>
      </c>
      <c r="H5" s="44">
        <v>5.2839539999999997E-6</v>
      </c>
      <c r="I5" s="44">
        <v>5.8775639999999997E-9</v>
      </c>
      <c r="K5" s="46" t="s">
        <v>9381</v>
      </c>
    </row>
    <row r="6" spans="1:11" x14ac:dyDescent="0.3">
      <c r="A6" t="s">
        <v>9382</v>
      </c>
      <c r="B6" s="44">
        <v>2.2813280000000001E-10</v>
      </c>
      <c r="C6" s="44">
        <v>3.2913917000000001E-2</v>
      </c>
      <c r="D6" s="44">
        <v>0.40393230000000002</v>
      </c>
      <c r="E6" s="44">
        <v>1.1414159999999999E-3</v>
      </c>
      <c r="F6" s="44">
        <v>1.497106E-3</v>
      </c>
      <c r="G6" s="44">
        <v>8.384369E-4</v>
      </c>
      <c r="H6" s="44">
        <v>1.024694E-2</v>
      </c>
      <c r="I6" s="44">
        <v>2.7389470000000001E-5</v>
      </c>
    </row>
    <row r="7" spans="1:11" x14ac:dyDescent="0.3">
      <c r="A7" t="s">
        <v>9383</v>
      </c>
      <c r="B7" s="44">
        <v>0.2900548</v>
      </c>
      <c r="C7" s="44">
        <v>0.95550543799999998</v>
      </c>
      <c r="D7" s="44">
        <v>0.43549209999999999</v>
      </c>
      <c r="E7" s="44">
        <v>3.0904049999999999E-2</v>
      </c>
      <c r="F7" s="44">
        <v>5.125264E-3</v>
      </c>
      <c r="G7" s="44">
        <v>8.4221599999999994E-2</v>
      </c>
      <c r="H7" s="44">
        <v>0.71838880000000005</v>
      </c>
      <c r="I7" s="44">
        <v>0.18103759999999999</v>
      </c>
    </row>
    <row r="8" spans="1:11" x14ac:dyDescent="0.3">
      <c r="A8" t="s">
        <v>9384</v>
      </c>
      <c r="B8" s="44">
        <v>0.44915529999999998</v>
      </c>
      <c r="C8" s="44">
        <v>0.46943436100000002</v>
      </c>
      <c r="D8" s="44">
        <v>0.92581550000000001</v>
      </c>
      <c r="E8" s="44">
        <v>0.51454569999999999</v>
      </c>
      <c r="F8" s="44">
        <v>0.95240539999999996</v>
      </c>
      <c r="G8" s="44">
        <v>0.9372028</v>
      </c>
      <c r="H8" s="44">
        <v>0.1420264</v>
      </c>
      <c r="I8" s="44">
        <v>0.2066017</v>
      </c>
    </row>
    <row r="9" spans="1:11" x14ac:dyDescent="0.3">
      <c r="A9" t="s">
        <v>9385</v>
      </c>
      <c r="B9" s="44">
        <v>2.1432199999999998E-2</v>
      </c>
      <c r="C9" s="44">
        <v>0.31332787400000001</v>
      </c>
      <c r="D9" s="44">
        <v>0</v>
      </c>
      <c r="E9" s="44">
        <v>1.7440460000000001E-5</v>
      </c>
      <c r="F9" s="44">
        <v>0.55838339999999997</v>
      </c>
      <c r="G9" s="44">
        <v>1.013156E-4</v>
      </c>
      <c r="H9" s="44">
        <v>8.8049479999999999E-2</v>
      </c>
      <c r="I9" s="44">
        <v>0.1584672</v>
      </c>
    </row>
    <row r="10" spans="1:11" x14ac:dyDescent="0.3">
      <c r="A10" t="s">
        <v>9386</v>
      </c>
      <c r="B10" s="44">
        <v>0.58810010000000001</v>
      </c>
      <c r="C10" s="44">
        <v>1.8712290000000001E-3</v>
      </c>
      <c r="D10" s="44">
        <v>2.1801009999999999E-9</v>
      </c>
      <c r="E10" s="44">
        <v>0.3316481</v>
      </c>
      <c r="F10" s="44">
        <v>0.98542790000000002</v>
      </c>
      <c r="G10" s="44">
        <v>4.7134250000000003E-2</v>
      </c>
      <c r="H10" s="44">
        <v>4.0060769999999997E-12</v>
      </c>
      <c r="I10" s="44">
        <v>9.2919959999999992E-6</v>
      </c>
    </row>
    <row r="11" spans="1:11" x14ac:dyDescent="0.3">
      <c r="A11" t="s">
        <v>9387</v>
      </c>
      <c r="B11" s="44">
        <v>4.276961E-2</v>
      </c>
      <c r="C11" s="44">
        <v>0.98452855100000003</v>
      </c>
      <c r="D11" s="44">
        <v>0.1231389</v>
      </c>
      <c r="E11" s="44">
        <v>1.5255309999999999E-4</v>
      </c>
      <c r="F11" s="44">
        <v>0.67587660000000005</v>
      </c>
      <c r="G11" s="44">
        <v>2.2214020000000001E-2</v>
      </c>
      <c r="H11" s="44">
        <v>0.1331434</v>
      </c>
      <c r="I11" s="44">
        <v>1.4195949999999999E-7</v>
      </c>
    </row>
    <row r="12" spans="1:11" x14ac:dyDescent="0.3">
      <c r="A12" t="s">
        <v>9388</v>
      </c>
      <c r="B12" s="44">
        <v>0.86669819999999997</v>
      </c>
      <c r="C12" s="44">
        <v>0.29711317799999998</v>
      </c>
      <c r="D12" s="44">
        <v>2.1514119999999998E-8</v>
      </c>
      <c r="E12" s="44">
        <v>0.64563210000000004</v>
      </c>
      <c r="F12" s="44">
        <v>0.98553029999999997</v>
      </c>
      <c r="G12" s="44">
        <v>0.19933600000000001</v>
      </c>
      <c r="H12" s="44">
        <v>2.3493739999999999E-2</v>
      </c>
      <c r="I12" s="44">
        <v>4.8142459999999998E-4</v>
      </c>
    </row>
    <row r="13" spans="1:11" x14ac:dyDescent="0.3">
      <c r="A13" t="s">
        <v>9389</v>
      </c>
      <c r="B13" s="44">
        <v>5.4845350000000001E-2</v>
      </c>
      <c r="C13" s="44">
        <v>0.62647055600000001</v>
      </c>
      <c r="D13" s="44">
        <v>3.0475469999999998E-7</v>
      </c>
      <c r="E13" s="44">
        <v>0.31236930000000002</v>
      </c>
      <c r="F13" s="44">
        <v>0.60275469999999998</v>
      </c>
      <c r="G13" s="44">
        <v>0.93933330000000004</v>
      </c>
      <c r="H13" s="44">
        <v>5.0082010000000003E-3</v>
      </c>
      <c r="I13" s="44">
        <v>0.3768765</v>
      </c>
    </row>
    <row r="14" spans="1:11" x14ac:dyDescent="0.3">
      <c r="A14" t="s">
        <v>9390</v>
      </c>
      <c r="B14" s="44">
        <v>0.50404249999999995</v>
      </c>
      <c r="C14" s="44">
        <v>9.8004940999999998E-2</v>
      </c>
      <c r="D14" s="44">
        <v>0</v>
      </c>
      <c r="E14" s="44">
        <v>1.9599899999999998E-5</v>
      </c>
      <c r="F14" s="44">
        <v>0.21226439999999999</v>
      </c>
      <c r="G14" s="44">
        <v>0.69848670000000002</v>
      </c>
      <c r="H14" s="44">
        <v>2.2017860000000001E-8</v>
      </c>
      <c r="I14" s="44">
        <v>1.672726E-3</v>
      </c>
    </row>
  </sheetData>
  <conditionalFormatting sqref="B4:I14">
    <cfRule type="colorScale" priority="1">
      <colorScale>
        <cfvo type="num" val="0"/>
        <cfvo type="num" val="1E-3"/>
        <cfvo type="num" val="0.05"/>
        <color theme="5" tint="0.79998168889431442"/>
        <color theme="7" tint="0.79998168889431442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/>
  </sheetViews>
  <sheetFormatPr defaultRowHeight="14.4" x14ac:dyDescent="0.3"/>
  <cols>
    <col min="2" max="2" width="10.5546875" customWidth="1"/>
  </cols>
  <sheetData>
    <row r="1" spans="1:9" ht="18" x14ac:dyDescent="0.35">
      <c r="A1" s="77" t="s">
        <v>11828</v>
      </c>
      <c r="B1" s="76"/>
      <c r="C1" s="76"/>
      <c r="D1" s="76"/>
      <c r="E1" s="76"/>
      <c r="F1" s="76"/>
      <c r="G1" s="78"/>
      <c r="H1" s="78"/>
      <c r="I1" s="78"/>
    </row>
    <row r="2" spans="1:9" x14ac:dyDescent="0.3">
      <c r="A2" s="76"/>
      <c r="B2" s="76"/>
      <c r="C2" s="76"/>
      <c r="D2" s="76"/>
      <c r="E2" s="76"/>
      <c r="F2" s="76"/>
      <c r="G2" s="78"/>
      <c r="H2" s="78"/>
      <c r="I2" s="78"/>
    </row>
    <row r="3" spans="1:9" x14ac:dyDescent="0.3">
      <c r="A3" s="82"/>
      <c r="B3" s="83" t="s">
        <v>11815</v>
      </c>
      <c r="C3" s="83" t="s">
        <v>9394</v>
      </c>
      <c r="D3" s="83" t="s">
        <v>9395</v>
      </c>
      <c r="E3" s="83" t="s">
        <v>9396</v>
      </c>
      <c r="F3" s="83" t="s">
        <v>9397</v>
      </c>
      <c r="G3" s="78"/>
      <c r="H3" s="76" t="s">
        <v>9398</v>
      </c>
      <c r="I3" s="78"/>
    </row>
    <row r="4" spans="1:9" x14ac:dyDescent="0.3">
      <c r="A4" s="82" t="s">
        <v>9483</v>
      </c>
      <c r="B4" s="82">
        <v>1580</v>
      </c>
      <c r="C4" s="82">
        <v>1171</v>
      </c>
      <c r="D4" s="82">
        <v>30</v>
      </c>
      <c r="E4" s="82">
        <v>4</v>
      </c>
      <c r="F4" s="84">
        <v>9.0999999999999996E-10</v>
      </c>
      <c r="G4" s="78"/>
      <c r="H4" s="76" t="s">
        <v>11816</v>
      </c>
      <c r="I4" s="78"/>
    </row>
    <row r="5" spans="1:9" x14ac:dyDescent="0.3">
      <c r="A5" s="82" t="s">
        <v>9482</v>
      </c>
      <c r="B5" s="82">
        <v>1042</v>
      </c>
      <c r="C5" s="82">
        <v>839</v>
      </c>
      <c r="D5" s="82">
        <v>51</v>
      </c>
      <c r="E5" s="82">
        <v>9.8000000000000007</v>
      </c>
      <c r="F5" s="84">
        <v>7.1999999999999999E-32</v>
      </c>
      <c r="G5" s="78"/>
      <c r="H5" s="78"/>
      <c r="I5" s="78"/>
    </row>
    <row r="6" spans="1:9" x14ac:dyDescent="0.3">
      <c r="A6" s="82" t="s">
        <v>11817</v>
      </c>
      <c r="B6" s="82">
        <v>1184</v>
      </c>
      <c r="C6" s="82">
        <v>853</v>
      </c>
      <c r="D6" s="82">
        <v>19</v>
      </c>
      <c r="E6" s="82">
        <v>3.4</v>
      </c>
      <c r="F6" s="84">
        <v>7.5000000000000002E-6</v>
      </c>
      <c r="G6" s="78"/>
      <c r="H6" s="76" t="s">
        <v>11818</v>
      </c>
      <c r="I6" s="76" t="s">
        <v>11819</v>
      </c>
    </row>
    <row r="7" spans="1:9" x14ac:dyDescent="0.3">
      <c r="A7" s="82" t="s">
        <v>11820</v>
      </c>
      <c r="B7" s="82">
        <v>856</v>
      </c>
      <c r="C7" s="82">
        <v>682</v>
      </c>
      <c r="D7" s="82">
        <v>44</v>
      </c>
      <c r="E7" s="82">
        <v>10</v>
      </c>
      <c r="F7" s="84">
        <v>9.1999999999999996E-29</v>
      </c>
      <c r="G7" s="78"/>
      <c r="H7" s="80" t="s">
        <v>11820</v>
      </c>
      <c r="I7" s="76" t="s">
        <v>9484</v>
      </c>
    </row>
    <row r="8" spans="1:9" x14ac:dyDescent="0.3">
      <c r="A8" s="82" t="s">
        <v>11821</v>
      </c>
      <c r="B8" s="82">
        <v>396</v>
      </c>
      <c r="C8" s="82">
        <v>318</v>
      </c>
      <c r="D8" s="82">
        <v>11</v>
      </c>
      <c r="E8" s="82">
        <v>5.4</v>
      </c>
      <c r="F8" s="84">
        <v>1.2E-5</v>
      </c>
      <c r="G8" s="76"/>
      <c r="H8" s="80" t="s">
        <v>11817</v>
      </c>
      <c r="I8" s="76" t="s">
        <v>9486</v>
      </c>
    </row>
    <row r="9" spans="1:9" x14ac:dyDescent="0.3">
      <c r="A9" s="82" t="s">
        <v>11822</v>
      </c>
      <c r="B9" s="82">
        <v>186</v>
      </c>
      <c r="C9" s="82">
        <v>157</v>
      </c>
      <c r="D9" s="82">
        <v>7</v>
      </c>
      <c r="E9" s="82">
        <v>7</v>
      </c>
      <c r="F9" s="84">
        <v>9.8999999999999994E-5</v>
      </c>
      <c r="G9" s="78"/>
      <c r="H9" s="80" t="s">
        <v>11823</v>
      </c>
      <c r="I9" s="76" t="s">
        <v>11824</v>
      </c>
    </row>
    <row r="10" spans="1:9" x14ac:dyDescent="0.3">
      <c r="A10" s="82" t="s">
        <v>9485</v>
      </c>
      <c r="B10" s="82">
        <v>2249</v>
      </c>
      <c r="C10" s="82">
        <v>1537</v>
      </c>
      <c r="D10" s="82">
        <v>8</v>
      </c>
      <c r="E10" s="82">
        <v>0.78</v>
      </c>
      <c r="F10" s="84">
        <v>0.8</v>
      </c>
      <c r="G10" s="78"/>
      <c r="H10" s="80" t="s">
        <v>11825</v>
      </c>
      <c r="I10" s="76" t="s">
        <v>11826</v>
      </c>
    </row>
    <row r="11" spans="1:9" x14ac:dyDescent="0.3">
      <c r="A11" s="78"/>
      <c r="B11" s="78"/>
      <c r="C11" s="78"/>
      <c r="D11" s="78"/>
      <c r="E11" s="78"/>
      <c r="F11" s="81"/>
      <c r="G11" s="78"/>
      <c r="H11" s="76"/>
      <c r="I11" s="76"/>
    </row>
    <row r="12" spans="1:9" x14ac:dyDescent="0.3">
      <c r="A12" s="78"/>
      <c r="B12" s="78"/>
      <c r="C12" s="78"/>
      <c r="D12" s="78"/>
      <c r="E12" s="78"/>
      <c r="F12" s="78"/>
      <c r="G12" s="78"/>
      <c r="H12" s="80" t="s">
        <v>9485</v>
      </c>
      <c r="I12" s="76" t="s">
        <v>11827</v>
      </c>
    </row>
    <row r="13" spans="1:9" x14ac:dyDescent="0.3">
      <c r="A13" s="78"/>
      <c r="B13" s="78"/>
      <c r="C13" s="78"/>
      <c r="D13" s="78"/>
      <c r="E13" s="78"/>
      <c r="F13" s="78"/>
      <c r="G13" s="78"/>
      <c r="H13" s="80"/>
      <c r="I13" s="76"/>
    </row>
    <row r="14" spans="1:9" x14ac:dyDescent="0.3">
      <c r="A14" s="78"/>
      <c r="B14" s="78"/>
      <c r="C14" s="78"/>
      <c r="D14" s="78"/>
      <c r="E14" s="78"/>
      <c r="F14" s="78"/>
      <c r="G14" s="78"/>
      <c r="H14" s="80" t="s">
        <v>9393</v>
      </c>
      <c r="I14" s="76" t="s">
        <v>9399</v>
      </c>
    </row>
    <row r="15" spans="1:9" ht="15.6" x14ac:dyDescent="0.3">
      <c r="A15" s="78"/>
      <c r="B15" s="78"/>
      <c r="C15" s="78"/>
      <c r="D15" s="78"/>
      <c r="E15" s="78"/>
      <c r="F15" s="78"/>
      <c r="G15" s="79"/>
      <c r="H15" s="80" t="s">
        <v>9394</v>
      </c>
      <c r="I15" s="76" t="s">
        <v>9400</v>
      </c>
    </row>
    <row r="16" spans="1:9" x14ac:dyDescent="0.3">
      <c r="A16" s="78"/>
      <c r="B16" s="78"/>
      <c r="C16" s="78"/>
      <c r="D16" s="78"/>
      <c r="E16" s="78"/>
      <c r="F16" s="78"/>
      <c r="G16" s="78"/>
      <c r="H16" s="80" t="s">
        <v>9395</v>
      </c>
      <c r="I16" s="76" t="s">
        <v>9401</v>
      </c>
    </row>
    <row r="17" spans="1:9" x14ac:dyDescent="0.3">
      <c r="A17" s="78"/>
      <c r="B17" s="80"/>
      <c r="C17" s="76"/>
      <c r="D17" s="76"/>
      <c r="E17" s="76"/>
      <c r="F17" s="76"/>
      <c r="G17" s="78"/>
      <c r="H17" s="80" t="s">
        <v>9396</v>
      </c>
      <c r="I17" s="76" t="s">
        <v>9402</v>
      </c>
    </row>
    <row r="18" spans="1:9" x14ac:dyDescent="0.3">
      <c r="A18" s="78"/>
      <c r="B18" s="80"/>
      <c r="C18" s="76"/>
      <c r="D18" s="76"/>
      <c r="E18" s="76"/>
      <c r="F18" s="76"/>
      <c r="G18" s="78"/>
      <c r="H18" s="80" t="s">
        <v>9397</v>
      </c>
      <c r="I18" s="76" t="s">
        <v>9403</v>
      </c>
    </row>
    <row r="19" spans="1:9" x14ac:dyDescent="0.3">
      <c r="A19" s="78"/>
      <c r="B19" s="80"/>
      <c r="C19" s="76"/>
      <c r="D19" s="76"/>
      <c r="E19" s="76"/>
      <c r="F19" s="76"/>
      <c r="G19" s="78"/>
      <c r="H19" s="76"/>
      <c r="I19" s="7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4.4" x14ac:dyDescent="0.3"/>
  <cols>
    <col min="2" max="2" width="10.5546875" customWidth="1"/>
  </cols>
  <sheetData>
    <row r="1" spans="1:9" ht="18" x14ac:dyDescent="0.35">
      <c r="A1" s="86" t="s">
        <v>11830</v>
      </c>
      <c r="B1" s="85"/>
      <c r="C1" s="85"/>
      <c r="D1" s="85"/>
      <c r="E1" s="85"/>
      <c r="F1" s="85"/>
      <c r="G1" s="85"/>
      <c r="H1" s="85"/>
      <c r="I1" s="85"/>
    </row>
    <row r="3" spans="1:9" x14ac:dyDescent="0.3">
      <c r="A3" s="90"/>
      <c r="B3" s="90" t="s">
        <v>11815</v>
      </c>
      <c r="C3" s="90" t="s">
        <v>9394</v>
      </c>
      <c r="D3" s="90" t="s">
        <v>9395</v>
      </c>
      <c r="E3" s="90" t="s">
        <v>9396</v>
      </c>
      <c r="F3" s="91" t="s">
        <v>9397</v>
      </c>
      <c r="G3" s="85"/>
      <c r="H3" s="89" t="s">
        <v>9398</v>
      </c>
      <c r="I3" s="85"/>
    </row>
    <row r="4" spans="1:9" x14ac:dyDescent="0.3">
      <c r="A4" s="87" t="s">
        <v>9483</v>
      </c>
      <c r="B4" s="87">
        <v>1580</v>
      </c>
      <c r="C4" s="87">
        <v>1171</v>
      </c>
      <c r="D4" s="87">
        <v>13</v>
      </c>
      <c r="E4" s="87">
        <v>9.1999999999999993</v>
      </c>
      <c r="F4" s="94">
        <v>4.8E-9</v>
      </c>
      <c r="G4" s="85"/>
      <c r="H4" s="92" t="s">
        <v>11829</v>
      </c>
      <c r="I4" s="85"/>
    </row>
    <row r="5" spans="1:9" x14ac:dyDescent="0.3">
      <c r="A5" s="87" t="s">
        <v>9482</v>
      </c>
      <c r="B5" s="87">
        <v>1042</v>
      </c>
      <c r="C5" s="87">
        <v>839</v>
      </c>
      <c r="D5" s="87">
        <v>11</v>
      </c>
      <c r="E5" s="87">
        <v>11</v>
      </c>
      <c r="F5" s="94">
        <v>1.4E-8</v>
      </c>
      <c r="G5" s="85"/>
      <c r="H5" s="85"/>
      <c r="I5" s="85"/>
    </row>
    <row r="6" spans="1:9" x14ac:dyDescent="0.3">
      <c r="A6" s="87" t="s">
        <v>11817</v>
      </c>
      <c r="B6" s="87">
        <v>1184</v>
      </c>
      <c r="C6" s="87">
        <v>853</v>
      </c>
      <c r="D6" s="87">
        <v>8</v>
      </c>
      <c r="E6" s="87">
        <v>7.7</v>
      </c>
      <c r="F6" s="94">
        <v>1.5E-5</v>
      </c>
      <c r="G6" s="85"/>
      <c r="H6" s="88" t="s">
        <v>11818</v>
      </c>
      <c r="I6" s="88" t="s">
        <v>11819</v>
      </c>
    </row>
    <row r="7" spans="1:9" x14ac:dyDescent="0.3">
      <c r="A7" s="87" t="s">
        <v>11820</v>
      </c>
      <c r="B7" s="87">
        <v>856</v>
      </c>
      <c r="C7" s="87">
        <v>682</v>
      </c>
      <c r="D7" s="87">
        <v>7</v>
      </c>
      <c r="E7" s="87">
        <v>8.4</v>
      </c>
      <c r="F7" s="94">
        <v>2.9E-5</v>
      </c>
      <c r="G7" s="85"/>
      <c r="H7" s="88" t="s">
        <v>11820</v>
      </c>
      <c r="I7" s="88" t="s">
        <v>9484</v>
      </c>
    </row>
    <row r="8" spans="1:9" x14ac:dyDescent="0.3">
      <c r="A8" s="87" t="s">
        <v>11821</v>
      </c>
      <c r="B8" s="87">
        <v>396</v>
      </c>
      <c r="C8" s="87">
        <v>318</v>
      </c>
      <c r="D8" s="87">
        <v>5</v>
      </c>
      <c r="E8" s="87">
        <v>13</v>
      </c>
      <c r="F8" s="94">
        <v>5.7000000000000003E-5</v>
      </c>
      <c r="G8" s="85"/>
      <c r="H8" s="88" t="s">
        <v>11817</v>
      </c>
      <c r="I8" s="88" t="s">
        <v>9486</v>
      </c>
    </row>
    <row r="9" spans="1:9" x14ac:dyDescent="0.3">
      <c r="A9" s="87" t="s">
        <v>11822</v>
      </c>
      <c r="B9" s="87">
        <v>186</v>
      </c>
      <c r="C9" s="87">
        <v>157</v>
      </c>
      <c r="D9" s="87">
        <v>4</v>
      </c>
      <c r="E9" s="87">
        <v>21</v>
      </c>
      <c r="F9" s="94">
        <v>5.0000000000000002E-5</v>
      </c>
      <c r="G9" s="85"/>
      <c r="H9" s="88" t="s">
        <v>11823</v>
      </c>
      <c r="I9" s="88" t="s">
        <v>11824</v>
      </c>
    </row>
    <row r="10" spans="1:9" x14ac:dyDescent="0.3">
      <c r="A10" s="87" t="s">
        <v>9485</v>
      </c>
      <c r="B10" s="87">
        <v>2249</v>
      </c>
      <c r="C10" s="87">
        <v>1537</v>
      </c>
      <c r="D10" s="87">
        <v>1</v>
      </c>
      <c r="E10" s="87">
        <v>0.52</v>
      </c>
      <c r="F10" s="94">
        <v>0.85</v>
      </c>
      <c r="G10" s="85"/>
      <c r="H10" s="88" t="s">
        <v>11825</v>
      </c>
      <c r="I10" s="88" t="s">
        <v>11826</v>
      </c>
    </row>
    <row r="11" spans="1:9" x14ac:dyDescent="0.3">
      <c r="A11" s="85"/>
      <c r="B11" s="85"/>
      <c r="C11" s="85"/>
      <c r="D11" s="85"/>
      <c r="E11" s="85"/>
      <c r="F11" s="93"/>
      <c r="G11" s="85"/>
      <c r="H11" s="88"/>
      <c r="I11" s="88"/>
    </row>
    <row r="12" spans="1:9" x14ac:dyDescent="0.3">
      <c r="A12" s="85"/>
      <c r="B12" s="85"/>
      <c r="C12" s="85"/>
      <c r="D12" s="85"/>
      <c r="E12" s="85"/>
      <c r="F12" s="85"/>
      <c r="G12" s="85"/>
      <c r="H12" s="88" t="s">
        <v>9485</v>
      </c>
      <c r="I12" s="88" t="s">
        <v>11827</v>
      </c>
    </row>
    <row r="13" spans="1:9" x14ac:dyDescent="0.3">
      <c r="A13" s="85"/>
      <c r="B13" s="85"/>
      <c r="C13" s="85"/>
      <c r="D13" s="85"/>
      <c r="E13" s="85"/>
      <c r="F13" s="85"/>
      <c r="G13" s="85"/>
      <c r="H13" s="88"/>
      <c r="I13" s="88"/>
    </row>
    <row r="14" spans="1:9" x14ac:dyDescent="0.3">
      <c r="A14" s="85"/>
      <c r="B14" s="85"/>
      <c r="C14" s="85"/>
      <c r="D14" s="85"/>
      <c r="E14" s="85"/>
      <c r="F14" s="85"/>
      <c r="G14" s="85"/>
      <c r="H14" s="88" t="s">
        <v>9393</v>
      </c>
      <c r="I14" s="88" t="s">
        <v>9399</v>
      </c>
    </row>
    <row r="15" spans="1:9" x14ac:dyDescent="0.3">
      <c r="A15" s="85"/>
      <c r="B15" s="85"/>
      <c r="C15" s="85"/>
      <c r="D15" s="85"/>
      <c r="E15" s="85"/>
      <c r="F15" s="85"/>
      <c r="G15" s="85"/>
      <c r="H15" s="88" t="s">
        <v>9394</v>
      </c>
      <c r="I15" s="88" t="s">
        <v>9400</v>
      </c>
    </row>
    <row r="16" spans="1:9" x14ac:dyDescent="0.3">
      <c r="A16" s="85"/>
      <c r="B16" s="85"/>
      <c r="C16" s="85"/>
      <c r="D16" s="85"/>
      <c r="E16" s="85"/>
      <c r="F16" s="85"/>
      <c r="G16" s="85"/>
      <c r="H16" s="88" t="s">
        <v>9395</v>
      </c>
      <c r="I16" s="88" t="s">
        <v>9401</v>
      </c>
    </row>
    <row r="17" spans="8:9" x14ac:dyDescent="0.3">
      <c r="H17" s="88" t="s">
        <v>9396</v>
      </c>
      <c r="I17" s="88" t="s">
        <v>9402</v>
      </c>
    </row>
    <row r="18" spans="8:9" x14ac:dyDescent="0.3">
      <c r="H18" s="88" t="s">
        <v>9397</v>
      </c>
      <c r="I18" s="88" t="s">
        <v>9403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11"/>
  <sheetViews>
    <sheetView showZeros="0" workbookViewId="0">
      <pane ySplit="1" topLeftCell="A2" activePane="bottomLeft" state="frozen"/>
      <selection activeCell="I1" sqref="I1"/>
      <selection pane="bottomLeft"/>
    </sheetView>
  </sheetViews>
  <sheetFormatPr defaultRowHeight="14.4" x14ac:dyDescent="0.3"/>
  <cols>
    <col min="1" max="1" width="25.88671875" customWidth="1"/>
    <col min="2" max="2" width="7.109375" customWidth="1"/>
    <col min="3" max="3" width="10.88671875" customWidth="1"/>
    <col min="4" max="4" width="10.33203125" customWidth="1"/>
    <col min="5" max="5" width="11" customWidth="1"/>
    <col min="6" max="6" width="11.6640625" customWidth="1"/>
    <col min="7" max="7" width="9.5546875" customWidth="1"/>
    <col min="8" max="8" width="10.77734375" customWidth="1"/>
    <col min="9" max="9" width="14.5546875" customWidth="1"/>
    <col min="10" max="10" width="11.5546875" customWidth="1"/>
    <col min="27" max="27" width="12.33203125" style="10" customWidth="1"/>
    <col min="29" max="29" width="10.6640625" style="12" customWidth="1"/>
  </cols>
  <sheetData>
    <row r="1" spans="1:31" ht="43.2" x14ac:dyDescent="0.3">
      <c r="A1" s="56" t="s">
        <v>4217</v>
      </c>
      <c r="B1" s="57" t="s">
        <v>4218</v>
      </c>
      <c r="C1" s="58" t="s">
        <v>4219</v>
      </c>
      <c r="D1" s="58" t="s">
        <v>4220</v>
      </c>
      <c r="E1" s="58" t="s">
        <v>4221</v>
      </c>
      <c r="F1" s="57" t="s">
        <v>11724</v>
      </c>
      <c r="G1" s="57" t="s">
        <v>11725</v>
      </c>
      <c r="H1" s="57" t="s">
        <v>11723</v>
      </c>
      <c r="I1" s="57" t="s">
        <v>11722</v>
      </c>
      <c r="J1" s="57" t="s">
        <v>11721</v>
      </c>
      <c r="K1" s="59" t="s">
        <v>4222</v>
      </c>
      <c r="L1" s="57" t="s">
        <v>4223</v>
      </c>
      <c r="M1" s="60" t="s">
        <v>4224</v>
      </c>
      <c r="N1" s="57" t="s">
        <v>4225</v>
      </c>
      <c r="O1" s="57" t="s">
        <v>4226</v>
      </c>
      <c r="P1" s="60" t="s">
        <v>4227</v>
      </c>
      <c r="Q1" s="57" t="s">
        <v>4228</v>
      </c>
      <c r="R1" s="57" t="s">
        <v>4229</v>
      </c>
      <c r="S1" s="57" t="s">
        <v>4230</v>
      </c>
      <c r="T1" s="61" t="s">
        <v>4231</v>
      </c>
      <c r="U1" s="57" t="s">
        <v>4232</v>
      </c>
      <c r="V1" s="60" t="s">
        <v>4233</v>
      </c>
      <c r="W1" s="57" t="s">
        <v>4234</v>
      </c>
      <c r="X1" s="57" t="s">
        <v>4235</v>
      </c>
      <c r="Y1" s="60" t="s">
        <v>4236</v>
      </c>
      <c r="Z1" s="57" t="s">
        <v>4237</v>
      </c>
      <c r="AA1" s="57" t="s">
        <v>4238</v>
      </c>
      <c r="AB1" s="57" t="s">
        <v>4239</v>
      </c>
      <c r="AC1" s="61" t="s">
        <v>4240</v>
      </c>
      <c r="AD1" s="57" t="s">
        <v>4241</v>
      </c>
      <c r="AE1" s="60" t="s">
        <v>4242</v>
      </c>
    </row>
    <row r="2" spans="1:31" x14ac:dyDescent="0.3">
      <c r="A2" s="51" t="s">
        <v>9511</v>
      </c>
      <c r="B2" s="51" t="s">
        <v>24</v>
      </c>
      <c r="C2" s="62">
        <v>839752</v>
      </c>
      <c r="D2" s="62">
        <v>839753</v>
      </c>
      <c r="E2" s="51" t="s">
        <v>2935</v>
      </c>
      <c r="F2" s="51" t="b">
        <v>1</v>
      </c>
      <c r="G2" s="51" t="b">
        <v>1</v>
      </c>
      <c r="H2" s="51" t="b">
        <v>0</v>
      </c>
      <c r="I2" s="51" t="b">
        <v>0</v>
      </c>
      <c r="J2" s="51" t="b">
        <v>1</v>
      </c>
      <c r="K2" s="51" t="s">
        <v>2</v>
      </c>
      <c r="L2" s="51" t="s">
        <v>2</v>
      </c>
      <c r="M2" s="51" t="s">
        <v>2</v>
      </c>
      <c r="N2" s="51" t="s">
        <v>2</v>
      </c>
      <c r="O2" s="51" t="s">
        <v>2</v>
      </c>
      <c r="P2" s="51" t="s">
        <v>2</v>
      </c>
      <c r="Q2" s="51" t="s">
        <v>2</v>
      </c>
      <c r="R2" s="51" t="s">
        <v>2</v>
      </c>
      <c r="S2" s="51" t="s">
        <v>2</v>
      </c>
      <c r="T2" s="51" t="s">
        <v>2</v>
      </c>
      <c r="U2" s="51" t="s">
        <v>2</v>
      </c>
      <c r="V2" s="51" t="s">
        <v>2</v>
      </c>
      <c r="W2" s="51" t="s">
        <v>2</v>
      </c>
      <c r="X2" s="51" t="s">
        <v>2</v>
      </c>
      <c r="Y2" s="51" t="s">
        <v>2</v>
      </c>
      <c r="Z2" s="51" t="s">
        <v>2</v>
      </c>
      <c r="AA2" s="51" t="s">
        <v>2</v>
      </c>
      <c r="AB2" s="51" t="s">
        <v>2</v>
      </c>
      <c r="AC2" s="51"/>
      <c r="AD2" s="51" t="b">
        <v>1</v>
      </c>
      <c r="AE2" s="51">
        <v>0</v>
      </c>
    </row>
    <row r="3" spans="1:31" x14ac:dyDescent="0.3">
      <c r="A3" s="51" t="s">
        <v>9512</v>
      </c>
      <c r="B3" s="51" t="s">
        <v>24</v>
      </c>
      <c r="C3" s="62">
        <v>1225781</v>
      </c>
      <c r="D3" s="62">
        <v>1225782</v>
      </c>
      <c r="E3" s="51" t="s">
        <v>1848</v>
      </c>
      <c r="F3" s="51" t="b">
        <v>1</v>
      </c>
      <c r="G3" s="51" t="b">
        <v>0</v>
      </c>
      <c r="H3" s="51" t="b">
        <v>0</v>
      </c>
      <c r="I3" s="51" t="b">
        <v>1</v>
      </c>
      <c r="J3" s="51" t="b">
        <v>0</v>
      </c>
      <c r="K3" s="51" t="s">
        <v>2</v>
      </c>
      <c r="L3" s="51" t="s">
        <v>2</v>
      </c>
      <c r="M3" s="51" t="s">
        <v>2</v>
      </c>
      <c r="N3" s="51" t="s">
        <v>2</v>
      </c>
      <c r="O3" s="51" t="s">
        <v>2</v>
      </c>
      <c r="P3" s="51" t="s">
        <v>2</v>
      </c>
      <c r="Q3" s="51" t="s">
        <v>2</v>
      </c>
      <c r="R3" s="51" t="s">
        <v>2</v>
      </c>
      <c r="S3" s="51" t="s">
        <v>2</v>
      </c>
      <c r="T3" s="51" t="s">
        <v>1849</v>
      </c>
      <c r="U3" s="51" t="s">
        <v>1850</v>
      </c>
      <c r="V3" s="51">
        <v>-1628</v>
      </c>
      <c r="W3" s="51" t="s">
        <v>1851</v>
      </c>
      <c r="X3" s="51" t="s">
        <v>1852</v>
      </c>
      <c r="Y3" s="51">
        <v>1982</v>
      </c>
      <c r="Z3" s="51" t="s">
        <v>2</v>
      </c>
      <c r="AA3" s="51" t="s">
        <v>2</v>
      </c>
      <c r="AB3" s="51" t="s">
        <v>2</v>
      </c>
      <c r="AC3" s="51" t="s">
        <v>1849</v>
      </c>
      <c r="AD3" s="51" t="b">
        <v>0</v>
      </c>
      <c r="AE3" s="51" t="s">
        <v>1849</v>
      </c>
    </row>
    <row r="4" spans="1:31" x14ac:dyDescent="0.3">
      <c r="A4" s="51" t="s">
        <v>9513</v>
      </c>
      <c r="B4" s="51" t="s">
        <v>24</v>
      </c>
      <c r="C4" s="62">
        <v>1265354</v>
      </c>
      <c r="D4" s="62">
        <v>1265355</v>
      </c>
      <c r="E4" s="51" t="s">
        <v>461</v>
      </c>
      <c r="F4" s="51" t="b">
        <v>1</v>
      </c>
      <c r="G4" s="51" t="b">
        <v>0</v>
      </c>
      <c r="H4" s="51" t="b">
        <v>0</v>
      </c>
      <c r="I4" s="51" t="b">
        <v>1</v>
      </c>
      <c r="J4" s="51" t="b">
        <v>1</v>
      </c>
      <c r="K4" s="51" t="s">
        <v>462</v>
      </c>
      <c r="L4" s="51" t="s">
        <v>463</v>
      </c>
      <c r="M4" s="51">
        <v>-1371</v>
      </c>
      <c r="N4" s="51" t="s">
        <v>2</v>
      </c>
      <c r="O4" s="51" t="s">
        <v>2</v>
      </c>
      <c r="P4" s="51" t="s">
        <v>2</v>
      </c>
      <c r="Q4" s="51" t="s">
        <v>2</v>
      </c>
      <c r="R4" s="51" t="s">
        <v>2</v>
      </c>
      <c r="S4" s="51" t="s">
        <v>2</v>
      </c>
      <c r="T4" s="51" t="s">
        <v>464</v>
      </c>
      <c r="U4" s="51" t="s">
        <v>465</v>
      </c>
      <c r="V4" s="51">
        <v>1078</v>
      </c>
      <c r="W4" s="51" t="s">
        <v>2</v>
      </c>
      <c r="X4" s="51" t="s">
        <v>2</v>
      </c>
      <c r="Y4" s="51" t="s">
        <v>2</v>
      </c>
      <c r="Z4" s="51" t="s">
        <v>2</v>
      </c>
      <c r="AA4" s="51" t="s">
        <v>2</v>
      </c>
      <c r="AB4" s="51" t="s">
        <v>2</v>
      </c>
      <c r="AC4" s="51"/>
      <c r="AD4" s="51" t="b">
        <v>0</v>
      </c>
      <c r="AE4" s="51" t="s">
        <v>462</v>
      </c>
    </row>
    <row r="5" spans="1:31" x14ac:dyDescent="0.3">
      <c r="A5" s="51" t="s">
        <v>9514</v>
      </c>
      <c r="B5" s="51" t="s">
        <v>24</v>
      </c>
      <c r="C5" s="62">
        <v>1380621</v>
      </c>
      <c r="D5" s="62">
        <v>1380622</v>
      </c>
      <c r="E5" s="51" t="s">
        <v>2779</v>
      </c>
      <c r="F5" s="51" t="b">
        <v>1</v>
      </c>
      <c r="G5" s="51" t="b">
        <v>0</v>
      </c>
      <c r="H5" s="51" t="b">
        <v>0</v>
      </c>
      <c r="I5" s="51" t="b">
        <v>1</v>
      </c>
      <c r="J5" s="51" t="b">
        <v>0</v>
      </c>
      <c r="K5" s="51" t="s">
        <v>2</v>
      </c>
      <c r="L5" s="51" t="s">
        <v>2</v>
      </c>
      <c r="M5" s="51" t="s">
        <v>2</v>
      </c>
      <c r="N5" s="51" t="s">
        <v>2</v>
      </c>
      <c r="O5" s="51" t="s">
        <v>2</v>
      </c>
      <c r="P5" s="51" t="s">
        <v>2</v>
      </c>
      <c r="Q5" s="51" t="s">
        <v>2</v>
      </c>
      <c r="R5" s="51" t="s">
        <v>2</v>
      </c>
      <c r="S5" s="51" t="s">
        <v>2</v>
      </c>
      <c r="T5" s="51" t="s">
        <v>2780</v>
      </c>
      <c r="U5" s="51" t="s">
        <v>2781</v>
      </c>
      <c r="V5" s="51">
        <v>2359</v>
      </c>
      <c r="W5" s="51" t="s">
        <v>2</v>
      </c>
      <c r="X5" s="51" t="s">
        <v>2</v>
      </c>
      <c r="Y5" s="51" t="s">
        <v>2</v>
      </c>
      <c r="Z5" s="51" t="s">
        <v>2</v>
      </c>
      <c r="AA5" s="51" t="s">
        <v>2</v>
      </c>
      <c r="AB5" s="51" t="s">
        <v>2</v>
      </c>
      <c r="AC5" s="51"/>
      <c r="AD5" s="51" t="b">
        <v>0</v>
      </c>
      <c r="AE5" s="51" t="s">
        <v>2780</v>
      </c>
    </row>
    <row r="6" spans="1:31" x14ac:dyDescent="0.3">
      <c r="A6" s="51" t="s">
        <v>9515</v>
      </c>
      <c r="B6" s="51" t="s">
        <v>24</v>
      </c>
      <c r="C6" s="62">
        <v>1571801</v>
      </c>
      <c r="D6" s="62">
        <v>1571802</v>
      </c>
      <c r="E6" s="51" t="s">
        <v>3128</v>
      </c>
      <c r="F6" s="51" t="b">
        <v>1</v>
      </c>
      <c r="G6" s="51" t="b">
        <v>0</v>
      </c>
      <c r="H6" s="51" t="b">
        <v>0</v>
      </c>
      <c r="I6" s="51" t="b">
        <v>0</v>
      </c>
      <c r="J6" s="51" t="b">
        <v>0</v>
      </c>
      <c r="K6" s="51" t="s">
        <v>2</v>
      </c>
      <c r="L6" s="51" t="s">
        <v>2</v>
      </c>
      <c r="M6" s="51" t="s">
        <v>2</v>
      </c>
      <c r="N6" s="51" t="s">
        <v>2</v>
      </c>
      <c r="O6" s="51" t="s">
        <v>2</v>
      </c>
      <c r="P6" s="51" t="s">
        <v>2</v>
      </c>
      <c r="Q6" s="51" t="s">
        <v>2</v>
      </c>
      <c r="R6" s="51" t="s">
        <v>2</v>
      </c>
      <c r="S6" s="51" t="s">
        <v>2</v>
      </c>
      <c r="T6" s="51" t="s">
        <v>3053</v>
      </c>
      <c r="U6" s="51" t="s">
        <v>3129</v>
      </c>
      <c r="V6" s="51">
        <v>-1199</v>
      </c>
      <c r="W6" s="51" t="s">
        <v>3130</v>
      </c>
      <c r="X6" s="51" t="s">
        <v>3131</v>
      </c>
      <c r="Y6" s="51">
        <v>1771</v>
      </c>
      <c r="Z6" s="51" t="s">
        <v>3132</v>
      </c>
      <c r="AA6" s="51"/>
      <c r="AB6" s="51">
        <v>1774</v>
      </c>
      <c r="AC6" s="51" t="s">
        <v>3053</v>
      </c>
      <c r="AD6" s="51" t="b">
        <v>0</v>
      </c>
      <c r="AE6" s="51" t="s">
        <v>3053</v>
      </c>
    </row>
    <row r="7" spans="1:31" x14ac:dyDescent="0.3">
      <c r="A7" s="51" t="s">
        <v>9516</v>
      </c>
      <c r="B7" s="51" t="s">
        <v>24</v>
      </c>
      <c r="C7" s="62">
        <v>1586880</v>
      </c>
      <c r="D7" s="62">
        <v>1586881</v>
      </c>
      <c r="E7" s="51" t="s">
        <v>3302</v>
      </c>
      <c r="F7" s="51" t="b">
        <v>1</v>
      </c>
      <c r="G7" s="51" t="b">
        <v>0</v>
      </c>
      <c r="H7" s="51" t="b">
        <v>0</v>
      </c>
      <c r="I7" s="51" t="b">
        <v>0</v>
      </c>
      <c r="J7" s="51" t="b">
        <v>0</v>
      </c>
      <c r="K7" s="51" t="s">
        <v>2</v>
      </c>
      <c r="L7" s="51" t="s">
        <v>2</v>
      </c>
      <c r="M7" s="51" t="s">
        <v>2</v>
      </c>
      <c r="N7" s="51" t="s">
        <v>2</v>
      </c>
      <c r="O7" s="51" t="s">
        <v>2</v>
      </c>
      <c r="P7" s="51" t="s">
        <v>2</v>
      </c>
      <c r="Q7" s="51" t="s">
        <v>2</v>
      </c>
      <c r="R7" s="51" t="s">
        <v>2</v>
      </c>
      <c r="S7" s="51" t="s">
        <v>2</v>
      </c>
      <c r="T7" s="51" t="s">
        <v>2</v>
      </c>
      <c r="U7" s="51" t="s">
        <v>2</v>
      </c>
      <c r="V7" s="51" t="s">
        <v>2</v>
      </c>
      <c r="W7" s="51" t="s">
        <v>2</v>
      </c>
      <c r="X7" s="51" t="s">
        <v>2</v>
      </c>
      <c r="Y7" s="51" t="s">
        <v>2</v>
      </c>
      <c r="Z7" s="51" t="s">
        <v>2</v>
      </c>
      <c r="AA7" s="51" t="s">
        <v>2</v>
      </c>
      <c r="AB7" s="51" t="s">
        <v>2</v>
      </c>
      <c r="AC7" s="51" t="s">
        <v>3053</v>
      </c>
      <c r="AD7" s="51" t="b">
        <v>0</v>
      </c>
      <c r="AE7" s="51" t="s">
        <v>3053</v>
      </c>
    </row>
    <row r="8" spans="1:31" x14ac:dyDescent="0.3">
      <c r="A8" s="51" t="s">
        <v>9517</v>
      </c>
      <c r="B8" s="51" t="s">
        <v>24</v>
      </c>
      <c r="C8" s="62">
        <v>1625702</v>
      </c>
      <c r="D8" s="62">
        <v>1625703</v>
      </c>
      <c r="E8" s="51" t="s">
        <v>3050</v>
      </c>
      <c r="F8" s="51" t="b">
        <v>1</v>
      </c>
      <c r="G8" s="51" t="b">
        <v>0</v>
      </c>
      <c r="H8" s="51" t="b">
        <v>0</v>
      </c>
      <c r="I8" s="51" t="b">
        <v>0</v>
      </c>
      <c r="J8" s="51" t="b">
        <v>0</v>
      </c>
      <c r="K8" s="51" t="s">
        <v>3051</v>
      </c>
      <c r="L8" s="51" t="s">
        <v>3052</v>
      </c>
      <c r="M8" s="52">
        <v>-1459</v>
      </c>
      <c r="N8" s="51" t="s">
        <v>2</v>
      </c>
      <c r="O8" s="51" t="s">
        <v>2</v>
      </c>
      <c r="P8" s="51" t="s">
        <v>2</v>
      </c>
      <c r="Q8" s="51" t="s">
        <v>2</v>
      </c>
      <c r="R8" s="51" t="s">
        <v>2</v>
      </c>
      <c r="S8" s="51" t="s">
        <v>2</v>
      </c>
      <c r="T8" s="51" t="s">
        <v>2</v>
      </c>
      <c r="U8" s="51" t="s">
        <v>2</v>
      </c>
      <c r="V8" s="51" t="s">
        <v>2</v>
      </c>
      <c r="W8" s="51" t="s">
        <v>2</v>
      </c>
      <c r="X8" s="51" t="s">
        <v>2</v>
      </c>
      <c r="Y8" s="51" t="s">
        <v>2</v>
      </c>
      <c r="Z8" s="51" t="s">
        <v>2</v>
      </c>
      <c r="AA8" s="51" t="s">
        <v>2</v>
      </c>
      <c r="AB8" s="51" t="s">
        <v>2</v>
      </c>
      <c r="AC8" s="51" t="s">
        <v>3053</v>
      </c>
      <c r="AD8" s="51" t="b">
        <v>0</v>
      </c>
      <c r="AE8" s="51" t="s">
        <v>3051</v>
      </c>
    </row>
    <row r="9" spans="1:31" x14ac:dyDescent="0.3">
      <c r="A9" s="51" t="s">
        <v>9518</v>
      </c>
      <c r="B9" s="51" t="s">
        <v>24</v>
      </c>
      <c r="C9" s="62">
        <v>2120985</v>
      </c>
      <c r="D9" s="62">
        <v>2120986</v>
      </c>
      <c r="E9" s="51" t="s">
        <v>2369</v>
      </c>
      <c r="F9" s="51" t="b">
        <v>1</v>
      </c>
      <c r="G9" s="51" t="b">
        <v>0</v>
      </c>
      <c r="H9" s="51" t="b">
        <v>0</v>
      </c>
      <c r="I9" s="51" t="b">
        <v>0</v>
      </c>
      <c r="J9" s="51" t="b">
        <v>0</v>
      </c>
      <c r="K9" s="51" t="s">
        <v>2</v>
      </c>
      <c r="L9" s="51" t="s">
        <v>2</v>
      </c>
      <c r="M9" s="51" t="s">
        <v>2</v>
      </c>
      <c r="N9" s="51" t="s">
        <v>2</v>
      </c>
      <c r="O9" s="51" t="s">
        <v>2</v>
      </c>
      <c r="P9" s="51" t="s">
        <v>2</v>
      </c>
      <c r="Q9" s="51" t="s">
        <v>2</v>
      </c>
      <c r="R9" s="51" t="s">
        <v>2</v>
      </c>
      <c r="S9" s="51" t="s">
        <v>2</v>
      </c>
      <c r="T9" s="51" t="s">
        <v>1469</v>
      </c>
      <c r="U9" s="51"/>
      <c r="V9" s="51">
        <v>2</v>
      </c>
      <c r="W9" s="51" t="s">
        <v>2</v>
      </c>
      <c r="X9" s="51" t="s">
        <v>2</v>
      </c>
      <c r="Y9" s="51" t="s">
        <v>2</v>
      </c>
      <c r="Z9" s="51" t="s">
        <v>2</v>
      </c>
      <c r="AA9" s="51" t="s">
        <v>2</v>
      </c>
      <c r="AB9" s="51" t="s">
        <v>2</v>
      </c>
      <c r="AC9" s="51" t="s">
        <v>1469</v>
      </c>
      <c r="AD9" s="51" t="b">
        <v>0</v>
      </c>
      <c r="AE9" s="51" t="s">
        <v>1469</v>
      </c>
    </row>
    <row r="10" spans="1:31" x14ac:dyDescent="0.3">
      <c r="A10" s="51" t="s">
        <v>9519</v>
      </c>
      <c r="B10" s="51" t="s">
        <v>24</v>
      </c>
      <c r="C10" s="62">
        <v>2121039</v>
      </c>
      <c r="D10" s="62">
        <v>2121040</v>
      </c>
      <c r="E10" s="51" t="s">
        <v>3259</v>
      </c>
      <c r="F10" s="51" t="b">
        <v>1</v>
      </c>
      <c r="G10" s="51" t="b">
        <v>0</v>
      </c>
      <c r="H10" s="51" t="b">
        <v>0</v>
      </c>
      <c r="I10" s="51" t="b">
        <v>0</v>
      </c>
      <c r="J10" s="51" t="b">
        <v>0</v>
      </c>
      <c r="K10" s="51" t="s">
        <v>2</v>
      </c>
      <c r="L10" s="51" t="s">
        <v>2</v>
      </c>
      <c r="M10" s="51" t="s">
        <v>2</v>
      </c>
      <c r="N10" s="51" t="s">
        <v>2</v>
      </c>
      <c r="O10" s="51" t="s">
        <v>2</v>
      </c>
      <c r="P10" s="51" t="s">
        <v>2</v>
      </c>
      <c r="Q10" s="51" t="s">
        <v>2</v>
      </c>
      <c r="R10" s="51" t="s">
        <v>2</v>
      </c>
      <c r="S10" s="51" t="s">
        <v>2</v>
      </c>
      <c r="T10" s="51" t="s">
        <v>1469</v>
      </c>
      <c r="U10" s="51"/>
      <c r="V10" s="51">
        <v>-52</v>
      </c>
      <c r="W10" s="51" t="s">
        <v>2</v>
      </c>
      <c r="X10" s="51" t="s">
        <v>2</v>
      </c>
      <c r="Y10" s="51" t="s">
        <v>2</v>
      </c>
      <c r="Z10" s="51" t="s">
        <v>2</v>
      </c>
      <c r="AA10" s="51" t="s">
        <v>2</v>
      </c>
      <c r="AB10" s="51" t="s">
        <v>2</v>
      </c>
      <c r="AC10" s="51" t="s">
        <v>1469</v>
      </c>
      <c r="AD10" s="51" t="b">
        <v>0</v>
      </c>
      <c r="AE10" s="51" t="s">
        <v>1469</v>
      </c>
    </row>
    <row r="11" spans="1:31" x14ac:dyDescent="0.3">
      <c r="A11" s="51" t="s">
        <v>9520</v>
      </c>
      <c r="B11" s="51" t="s">
        <v>24</v>
      </c>
      <c r="C11" s="62">
        <v>2121349</v>
      </c>
      <c r="D11" s="62">
        <v>2121350</v>
      </c>
      <c r="E11" s="51" t="s">
        <v>1822</v>
      </c>
      <c r="F11" s="51" t="b">
        <v>1</v>
      </c>
      <c r="G11" s="51" t="b">
        <v>0</v>
      </c>
      <c r="H11" s="51" t="b">
        <v>0</v>
      </c>
      <c r="I11" s="51" t="b">
        <v>0</v>
      </c>
      <c r="J11" s="51" t="b">
        <v>0</v>
      </c>
      <c r="K11" s="51" t="s">
        <v>2</v>
      </c>
      <c r="L11" s="51" t="s">
        <v>2</v>
      </c>
      <c r="M11" s="51" t="s">
        <v>2</v>
      </c>
      <c r="N11" s="51" t="s">
        <v>2</v>
      </c>
      <c r="O11" s="51" t="s">
        <v>2</v>
      </c>
      <c r="P11" s="51" t="s">
        <v>2</v>
      </c>
      <c r="Q11" s="51" t="s">
        <v>2</v>
      </c>
      <c r="R11" s="51" t="s">
        <v>2</v>
      </c>
      <c r="S11" s="51" t="s">
        <v>2</v>
      </c>
      <c r="T11" s="51" t="s">
        <v>1469</v>
      </c>
      <c r="U11" s="51"/>
      <c r="V11" s="51">
        <v>-362</v>
      </c>
      <c r="W11" s="51" t="s">
        <v>2</v>
      </c>
      <c r="X11" s="51" t="s">
        <v>2</v>
      </c>
      <c r="Y11" s="51" t="s">
        <v>2</v>
      </c>
      <c r="Z11" s="51" t="s">
        <v>2</v>
      </c>
      <c r="AA11" s="51" t="s">
        <v>2</v>
      </c>
      <c r="AB11" s="51" t="s">
        <v>2</v>
      </c>
      <c r="AC11" s="51" t="s">
        <v>1469</v>
      </c>
      <c r="AD11" s="51" t="b">
        <v>0</v>
      </c>
      <c r="AE11" s="51" t="s">
        <v>1469</v>
      </c>
    </row>
    <row r="12" spans="1:31" x14ac:dyDescent="0.3">
      <c r="A12" s="51" t="s">
        <v>9521</v>
      </c>
      <c r="B12" s="51" t="s">
        <v>24</v>
      </c>
      <c r="C12" s="62">
        <v>2121449</v>
      </c>
      <c r="D12" s="62">
        <v>2121450</v>
      </c>
      <c r="E12" s="51" t="s">
        <v>4008</v>
      </c>
      <c r="F12" s="51" t="b">
        <v>1</v>
      </c>
      <c r="G12" s="51" t="b">
        <v>0</v>
      </c>
      <c r="H12" s="51" t="b">
        <v>0</v>
      </c>
      <c r="I12" s="51" t="b">
        <v>0</v>
      </c>
      <c r="J12" s="51" t="b">
        <v>0</v>
      </c>
      <c r="K12" s="51" t="s">
        <v>2</v>
      </c>
      <c r="L12" s="51" t="s">
        <v>2</v>
      </c>
      <c r="M12" s="51" t="s">
        <v>2</v>
      </c>
      <c r="N12" s="51" t="s">
        <v>2</v>
      </c>
      <c r="O12" s="51" t="s">
        <v>2</v>
      </c>
      <c r="P12" s="51" t="s">
        <v>2</v>
      </c>
      <c r="Q12" s="51" t="s">
        <v>2</v>
      </c>
      <c r="R12" s="51" t="s">
        <v>2</v>
      </c>
      <c r="S12" s="51" t="s">
        <v>2</v>
      </c>
      <c r="T12" s="51" t="s">
        <v>1469</v>
      </c>
      <c r="U12" s="51"/>
      <c r="V12" s="51">
        <v>-462</v>
      </c>
      <c r="W12" s="51" t="s">
        <v>2</v>
      </c>
      <c r="X12" s="51" t="s">
        <v>2</v>
      </c>
      <c r="Y12" s="51" t="s">
        <v>2</v>
      </c>
      <c r="Z12" s="51" t="s">
        <v>2</v>
      </c>
      <c r="AA12" s="51" t="s">
        <v>2</v>
      </c>
      <c r="AB12" s="51" t="s">
        <v>2</v>
      </c>
      <c r="AC12" s="51" t="s">
        <v>1469</v>
      </c>
      <c r="AD12" s="51" t="b">
        <v>0</v>
      </c>
      <c r="AE12" s="51" t="s">
        <v>1469</v>
      </c>
    </row>
    <row r="13" spans="1:31" x14ac:dyDescent="0.3">
      <c r="A13" s="51" t="s">
        <v>9522</v>
      </c>
      <c r="B13" s="51" t="s">
        <v>24</v>
      </c>
      <c r="C13" s="62">
        <v>2121521</v>
      </c>
      <c r="D13" s="62">
        <v>2121522</v>
      </c>
      <c r="E13" s="51" t="s">
        <v>1468</v>
      </c>
      <c r="F13" s="51" t="b">
        <v>1</v>
      </c>
      <c r="G13" s="51" t="b">
        <v>0</v>
      </c>
      <c r="H13" s="51" t="b">
        <v>0</v>
      </c>
      <c r="I13" s="51" t="b">
        <v>0</v>
      </c>
      <c r="J13" s="51" t="b">
        <v>0</v>
      </c>
      <c r="K13" s="51" t="s">
        <v>2</v>
      </c>
      <c r="L13" s="51" t="s">
        <v>2</v>
      </c>
      <c r="M13" s="51" t="s">
        <v>2</v>
      </c>
      <c r="N13" s="51" t="s">
        <v>2</v>
      </c>
      <c r="O13" s="51" t="s">
        <v>2</v>
      </c>
      <c r="P13" s="51" t="s">
        <v>2</v>
      </c>
      <c r="Q13" s="51" t="s">
        <v>2</v>
      </c>
      <c r="R13" s="51" t="s">
        <v>2</v>
      </c>
      <c r="S13" s="51" t="s">
        <v>2</v>
      </c>
      <c r="T13" s="51" t="s">
        <v>1469</v>
      </c>
      <c r="U13" s="51"/>
      <c r="V13" s="51">
        <v>-534</v>
      </c>
      <c r="W13" s="51" t="s">
        <v>2</v>
      </c>
      <c r="X13" s="51" t="s">
        <v>2</v>
      </c>
      <c r="Y13" s="51" t="s">
        <v>2</v>
      </c>
      <c r="Z13" s="51" t="s">
        <v>2</v>
      </c>
      <c r="AA13" s="51" t="s">
        <v>2</v>
      </c>
      <c r="AB13" s="51" t="s">
        <v>2</v>
      </c>
      <c r="AC13" s="51" t="s">
        <v>1469</v>
      </c>
      <c r="AD13" s="51" t="b">
        <v>0</v>
      </c>
      <c r="AE13" s="51" t="s">
        <v>1469</v>
      </c>
    </row>
    <row r="14" spans="1:31" x14ac:dyDescent="0.3">
      <c r="A14" s="51" t="s">
        <v>9523</v>
      </c>
      <c r="B14" s="51" t="s">
        <v>24</v>
      </c>
      <c r="C14" s="62">
        <v>2391317</v>
      </c>
      <c r="D14" s="62">
        <v>2391318</v>
      </c>
      <c r="E14" s="51" t="s">
        <v>4145</v>
      </c>
      <c r="F14" s="51" t="b">
        <v>1</v>
      </c>
      <c r="G14" s="51" t="b">
        <v>0</v>
      </c>
      <c r="H14" s="51" t="b">
        <v>1</v>
      </c>
      <c r="I14" s="51" t="b">
        <v>1</v>
      </c>
      <c r="J14" s="51" t="b">
        <v>1</v>
      </c>
      <c r="K14" s="51" t="s">
        <v>2</v>
      </c>
      <c r="L14" s="51" t="s">
        <v>2</v>
      </c>
      <c r="M14" s="51" t="s">
        <v>2</v>
      </c>
      <c r="N14" s="51" t="s">
        <v>2</v>
      </c>
      <c r="O14" s="51" t="s">
        <v>2</v>
      </c>
      <c r="P14" s="51" t="s">
        <v>2</v>
      </c>
      <c r="Q14" s="51" t="s">
        <v>2</v>
      </c>
      <c r="R14" s="51" t="s">
        <v>2</v>
      </c>
      <c r="S14" s="51" t="s">
        <v>2</v>
      </c>
      <c r="T14" s="51" t="s">
        <v>2</v>
      </c>
      <c r="U14" s="51" t="s">
        <v>2</v>
      </c>
      <c r="V14" s="51" t="s">
        <v>2</v>
      </c>
      <c r="W14" s="51" t="s">
        <v>2</v>
      </c>
      <c r="X14" s="51" t="s">
        <v>2</v>
      </c>
      <c r="Y14" s="51" t="s">
        <v>2</v>
      </c>
      <c r="Z14" s="51" t="s">
        <v>2</v>
      </c>
      <c r="AA14" s="51" t="s">
        <v>2</v>
      </c>
      <c r="AB14" s="51" t="s">
        <v>2</v>
      </c>
      <c r="AC14" s="51"/>
      <c r="AD14" s="51" t="b">
        <v>1</v>
      </c>
      <c r="AE14" s="51">
        <v>0</v>
      </c>
    </row>
    <row r="15" spans="1:31" x14ac:dyDescent="0.3">
      <c r="A15" s="51" t="s">
        <v>9524</v>
      </c>
      <c r="B15" s="51" t="s">
        <v>24</v>
      </c>
      <c r="C15" s="62">
        <v>2404894</v>
      </c>
      <c r="D15" s="62">
        <v>2404895</v>
      </c>
      <c r="E15" s="51" t="s">
        <v>1611</v>
      </c>
      <c r="F15" s="51" t="b">
        <v>0</v>
      </c>
      <c r="G15" s="51" t="b">
        <v>1</v>
      </c>
      <c r="H15" s="51" t="b">
        <v>0</v>
      </c>
      <c r="I15" s="51" t="b">
        <v>0</v>
      </c>
      <c r="J15" s="51" t="b">
        <v>0</v>
      </c>
      <c r="K15" s="51" t="s">
        <v>1612</v>
      </c>
      <c r="L15" s="51" t="s">
        <v>1613</v>
      </c>
      <c r="M15" s="51">
        <v>-2859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1612</v>
      </c>
      <c r="AD15" s="51" t="b">
        <v>0</v>
      </c>
      <c r="AE15" s="51" t="s">
        <v>1612</v>
      </c>
    </row>
    <row r="16" spans="1:31" x14ac:dyDescent="0.3">
      <c r="A16" s="51" t="s">
        <v>9525</v>
      </c>
      <c r="B16" s="51" t="s">
        <v>24</v>
      </c>
      <c r="C16" s="62">
        <v>3105151</v>
      </c>
      <c r="D16" s="62">
        <v>3105152</v>
      </c>
      <c r="E16" s="51" t="s">
        <v>2742</v>
      </c>
      <c r="F16" s="51" t="b">
        <v>1</v>
      </c>
      <c r="G16" s="51" t="b">
        <v>0</v>
      </c>
      <c r="H16" s="51" t="b">
        <v>0</v>
      </c>
      <c r="I16" s="51" t="b">
        <v>1</v>
      </c>
      <c r="J16" s="51" t="b">
        <v>1</v>
      </c>
      <c r="K16" s="51" t="s">
        <v>2</v>
      </c>
      <c r="L16" s="51" t="s">
        <v>2</v>
      </c>
      <c r="M16" s="51" t="s">
        <v>2</v>
      </c>
      <c r="N16" s="51" t="s">
        <v>2</v>
      </c>
      <c r="O16" s="51" t="s">
        <v>2</v>
      </c>
      <c r="P16" s="51" t="s">
        <v>2</v>
      </c>
      <c r="Q16" s="51" t="s">
        <v>2</v>
      </c>
      <c r="R16" s="51" t="s">
        <v>2</v>
      </c>
      <c r="S16" s="51" t="s">
        <v>2</v>
      </c>
      <c r="T16" s="51" t="s">
        <v>2</v>
      </c>
      <c r="U16" s="51" t="s">
        <v>2</v>
      </c>
      <c r="V16" s="51" t="s">
        <v>2</v>
      </c>
      <c r="W16" s="51" t="s">
        <v>2</v>
      </c>
      <c r="X16" s="51" t="s">
        <v>2</v>
      </c>
      <c r="Y16" s="51" t="s">
        <v>2</v>
      </c>
      <c r="Z16" s="51" t="s">
        <v>2</v>
      </c>
      <c r="AA16" s="51" t="s">
        <v>2</v>
      </c>
      <c r="AB16" s="51" t="s">
        <v>2</v>
      </c>
      <c r="AC16" s="51" t="s">
        <v>2743</v>
      </c>
      <c r="AD16" s="51" t="b">
        <v>0</v>
      </c>
      <c r="AE16" s="51" t="s">
        <v>2743</v>
      </c>
    </row>
    <row r="17" spans="1:31" x14ac:dyDescent="0.3">
      <c r="A17" s="51" t="s">
        <v>9526</v>
      </c>
      <c r="B17" s="51" t="s">
        <v>24</v>
      </c>
      <c r="C17" s="62">
        <v>3421598</v>
      </c>
      <c r="D17" s="62">
        <v>3421599</v>
      </c>
      <c r="E17" s="51" t="s">
        <v>4076</v>
      </c>
      <c r="F17" s="51" t="b">
        <v>1</v>
      </c>
      <c r="G17" s="51" t="b">
        <v>0</v>
      </c>
      <c r="H17" s="51" t="b">
        <v>0</v>
      </c>
      <c r="I17" s="51" t="b">
        <v>1</v>
      </c>
      <c r="J17" s="51" t="b">
        <v>0</v>
      </c>
      <c r="K17" s="51" t="s">
        <v>2</v>
      </c>
      <c r="L17" s="51" t="s">
        <v>2</v>
      </c>
      <c r="M17" s="51" t="s">
        <v>2</v>
      </c>
      <c r="N17" s="51" t="s">
        <v>2</v>
      </c>
      <c r="O17" s="51" t="s">
        <v>2</v>
      </c>
      <c r="P17" s="51" t="s">
        <v>2</v>
      </c>
      <c r="Q17" s="51" t="s">
        <v>2</v>
      </c>
      <c r="R17" s="51" t="s">
        <v>2</v>
      </c>
      <c r="S17" s="51" t="s">
        <v>2</v>
      </c>
      <c r="T17" s="51" t="s">
        <v>2</v>
      </c>
      <c r="U17" s="51" t="s">
        <v>2</v>
      </c>
      <c r="V17" s="51" t="s">
        <v>2</v>
      </c>
      <c r="W17" s="51" t="s">
        <v>2</v>
      </c>
      <c r="X17" s="51" t="s">
        <v>2</v>
      </c>
      <c r="Y17" s="51" t="s">
        <v>2</v>
      </c>
      <c r="Z17" s="51" t="s">
        <v>2</v>
      </c>
      <c r="AA17" s="51" t="s">
        <v>2</v>
      </c>
      <c r="AB17" s="51" t="s">
        <v>2</v>
      </c>
      <c r="AC17" s="51" t="s">
        <v>4077</v>
      </c>
      <c r="AD17" s="51" t="b">
        <v>0</v>
      </c>
      <c r="AE17" s="51" t="s">
        <v>4077</v>
      </c>
    </row>
    <row r="18" spans="1:31" x14ac:dyDescent="0.3">
      <c r="A18" s="51" t="s">
        <v>9527</v>
      </c>
      <c r="B18" s="51" t="s">
        <v>24</v>
      </c>
      <c r="C18" s="62">
        <v>3720588</v>
      </c>
      <c r="D18" s="62">
        <v>3720589</v>
      </c>
      <c r="E18" s="51" t="s">
        <v>3403</v>
      </c>
      <c r="F18" s="51" t="b">
        <v>1</v>
      </c>
      <c r="G18" s="51" t="b">
        <v>0</v>
      </c>
      <c r="H18" s="51" t="b">
        <v>0</v>
      </c>
      <c r="I18" s="51" t="b">
        <v>1</v>
      </c>
      <c r="J18" s="51" t="b">
        <v>1</v>
      </c>
      <c r="K18" s="51" t="s">
        <v>2</v>
      </c>
      <c r="L18" s="51" t="s">
        <v>2</v>
      </c>
      <c r="M18" s="51" t="s">
        <v>2</v>
      </c>
      <c r="N18" s="51" t="s">
        <v>2</v>
      </c>
      <c r="O18" s="51" t="s">
        <v>2</v>
      </c>
      <c r="P18" s="51" t="s">
        <v>2</v>
      </c>
      <c r="Q18" s="51" t="s">
        <v>2</v>
      </c>
      <c r="R18" s="51" t="s">
        <v>2</v>
      </c>
      <c r="S18" s="51" t="s">
        <v>2</v>
      </c>
      <c r="T18" s="51" t="s">
        <v>2</v>
      </c>
      <c r="U18" s="51" t="s">
        <v>2</v>
      </c>
      <c r="V18" s="51" t="s">
        <v>2</v>
      </c>
      <c r="W18" s="51" t="s">
        <v>2</v>
      </c>
      <c r="X18" s="51" t="s">
        <v>2</v>
      </c>
      <c r="Y18" s="51" t="s">
        <v>2</v>
      </c>
      <c r="Z18" s="51" t="s">
        <v>2</v>
      </c>
      <c r="AA18" s="51" t="s">
        <v>2</v>
      </c>
      <c r="AB18" s="51" t="s">
        <v>2</v>
      </c>
      <c r="AC18" s="51"/>
      <c r="AD18" s="51" t="b">
        <v>1</v>
      </c>
      <c r="AE18" s="51">
        <v>0</v>
      </c>
    </row>
    <row r="19" spans="1:31" x14ac:dyDescent="0.3">
      <c r="A19" s="51" t="s">
        <v>9528</v>
      </c>
      <c r="B19" s="51" t="s">
        <v>24</v>
      </c>
      <c r="C19" s="62">
        <v>3721846</v>
      </c>
      <c r="D19" s="62">
        <v>3721847</v>
      </c>
      <c r="E19" s="51" t="s">
        <v>450</v>
      </c>
      <c r="F19" s="51" t="b">
        <v>0</v>
      </c>
      <c r="G19" s="51" t="b">
        <v>1</v>
      </c>
      <c r="H19" s="51" t="b">
        <v>0</v>
      </c>
      <c r="I19" s="51" t="b">
        <v>0</v>
      </c>
      <c r="J19" s="51" t="b">
        <v>0</v>
      </c>
      <c r="K19" s="51" t="s">
        <v>2</v>
      </c>
      <c r="L19" s="51" t="s">
        <v>2</v>
      </c>
      <c r="M19" s="51" t="s">
        <v>2</v>
      </c>
      <c r="N19" s="51" t="s">
        <v>2</v>
      </c>
      <c r="O19" s="51" t="s">
        <v>2</v>
      </c>
      <c r="P19" s="51" t="s">
        <v>2</v>
      </c>
      <c r="Q19" s="51" t="s">
        <v>2</v>
      </c>
      <c r="R19" s="51" t="s">
        <v>2</v>
      </c>
      <c r="S19" s="51" t="s">
        <v>2</v>
      </c>
      <c r="T19" s="51" t="s">
        <v>2</v>
      </c>
      <c r="U19" s="51" t="s">
        <v>2</v>
      </c>
      <c r="V19" s="51" t="s">
        <v>2</v>
      </c>
      <c r="W19" s="51" t="s">
        <v>2</v>
      </c>
      <c r="X19" s="51" t="s">
        <v>2</v>
      </c>
      <c r="Y19" s="51" t="s">
        <v>2</v>
      </c>
      <c r="Z19" s="51" t="s">
        <v>2</v>
      </c>
      <c r="AA19" s="51" t="s">
        <v>2</v>
      </c>
      <c r="AB19" s="51" t="s">
        <v>2</v>
      </c>
      <c r="AC19" s="51"/>
      <c r="AD19" s="51" t="b">
        <v>1</v>
      </c>
      <c r="AE19" s="51">
        <v>0</v>
      </c>
    </row>
    <row r="20" spans="1:31" x14ac:dyDescent="0.3">
      <c r="A20" s="51" t="s">
        <v>9529</v>
      </c>
      <c r="B20" s="51" t="s">
        <v>24</v>
      </c>
      <c r="C20" s="62">
        <v>4711419</v>
      </c>
      <c r="D20" s="62">
        <v>4711420</v>
      </c>
      <c r="E20" s="51" t="s">
        <v>994</v>
      </c>
      <c r="F20" s="51" t="b">
        <v>1</v>
      </c>
      <c r="G20" s="51" t="b">
        <v>0</v>
      </c>
      <c r="H20" s="51" t="b">
        <v>1</v>
      </c>
      <c r="I20" s="51" t="b">
        <v>1</v>
      </c>
      <c r="J20" s="51" t="b">
        <v>1</v>
      </c>
      <c r="K20" s="51" t="s">
        <v>2</v>
      </c>
      <c r="L20" s="51" t="s">
        <v>2</v>
      </c>
      <c r="M20" s="51" t="s">
        <v>2</v>
      </c>
      <c r="N20" s="51" t="s">
        <v>2</v>
      </c>
      <c r="O20" s="51" t="s">
        <v>2</v>
      </c>
      <c r="P20" s="51" t="s">
        <v>2</v>
      </c>
      <c r="Q20" s="51" t="s">
        <v>2</v>
      </c>
      <c r="R20" s="51" t="s">
        <v>2</v>
      </c>
      <c r="S20" s="51" t="s">
        <v>2</v>
      </c>
      <c r="T20" s="51" t="s">
        <v>2</v>
      </c>
      <c r="U20" s="51" t="s">
        <v>2</v>
      </c>
      <c r="V20" s="51" t="s">
        <v>2</v>
      </c>
      <c r="W20" s="51" t="s">
        <v>2</v>
      </c>
      <c r="X20" s="51" t="s">
        <v>2</v>
      </c>
      <c r="Y20" s="51" t="s">
        <v>2</v>
      </c>
      <c r="Z20" s="51" t="s">
        <v>2</v>
      </c>
      <c r="AA20" s="51" t="s">
        <v>2</v>
      </c>
      <c r="AB20" s="51" t="s">
        <v>2</v>
      </c>
      <c r="AC20" s="51"/>
      <c r="AD20" s="51" t="b">
        <v>1</v>
      </c>
      <c r="AE20" s="51">
        <v>0</v>
      </c>
    </row>
    <row r="21" spans="1:31" x14ac:dyDescent="0.3">
      <c r="A21" s="51" t="s">
        <v>9530</v>
      </c>
      <c r="B21" s="51" t="s">
        <v>24</v>
      </c>
      <c r="C21" s="62">
        <v>5937169</v>
      </c>
      <c r="D21" s="62">
        <v>5937170</v>
      </c>
      <c r="E21" s="51" t="s">
        <v>2289</v>
      </c>
      <c r="F21" s="51" t="b">
        <v>1</v>
      </c>
      <c r="G21" s="51" t="b">
        <v>0</v>
      </c>
      <c r="H21" s="51" t="b">
        <v>0</v>
      </c>
      <c r="I21" s="51" t="b">
        <v>1</v>
      </c>
      <c r="J21" s="51" t="b">
        <v>1</v>
      </c>
      <c r="K21" s="51" t="s">
        <v>2</v>
      </c>
      <c r="L21" s="51" t="s">
        <v>2</v>
      </c>
      <c r="M21" s="51" t="s">
        <v>2</v>
      </c>
      <c r="N21" s="51" t="s">
        <v>2</v>
      </c>
      <c r="O21" s="51" t="s">
        <v>2</v>
      </c>
      <c r="P21" s="51" t="s">
        <v>2</v>
      </c>
      <c r="Q21" s="51" t="s">
        <v>2</v>
      </c>
      <c r="R21" s="51" t="s">
        <v>2</v>
      </c>
      <c r="S21" s="51" t="s">
        <v>2</v>
      </c>
      <c r="T21" s="51" t="s">
        <v>2</v>
      </c>
      <c r="U21" s="51" t="s">
        <v>2</v>
      </c>
      <c r="V21" s="51" t="s">
        <v>2</v>
      </c>
      <c r="W21" s="51" t="s">
        <v>2</v>
      </c>
      <c r="X21" s="51" t="s">
        <v>2</v>
      </c>
      <c r="Y21" s="51" t="s">
        <v>2</v>
      </c>
      <c r="Z21" s="51" t="s">
        <v>2</v>
      </c>
      <c r="AA21" s="51" t="s">
        <v>2</v>
      </c>
      <c r="AB21" s="51" t="s">
        <v>2</v>
      </c>
      <c r="AC21" s="51" t="s">
        <v>2290</v>
      </c>
      <c r="AD21" s="51" t="b">
        <v>0</v>
      </c>
      <c r="AE21" s="51" t="s">
        <v>2290</v>
      </c>
    </row>
    <row r="22" spans="1:31" x14ac:dyDescent="0.3">
      <c r="A22" s="51" t="s">
        <v>9531</v>
      </c>
      <c r="B22" s="51" t="s">
        <v>24</v>
      </c>
      <c r="C22" s="62">
        <v>6296630</v>
      </c>
      <c r="D22" s="62">
        <v>6296631</v>
      </c>
      <c r="E22" s="51" t="s">
        <v>3977</v>
      </c>
      <c r="F22" s="51" t="b">
        <v>1</v>
      </c>
      <c r="G22" s="51" t="b">
        <v>0</v>
      </c>
      <c r="H22" s="51" t="b">
        <v>0</v>
      </c>
      <c r="I22" s="51" t="b">
        <v>1</v>
      </c>
      <c r="J22" s="51" t="b">
        <v>0</v>
      </c>
      <c r="K22" s="51" t="s">
        <v>3978</v>
      </c>
      <c r="L22" s="51"/>
      <c r="M22" s="51">
        <v>331</v>
      </c>
      <c r="N22" s="51" t="s">
        <v>3979</v>
      </c>
      <c r="O22" s="51" t="s">
        <v>3980</v>
      </c>
      <c r="P22" s="51">
        <v>-586</v>
      </c>
      <c r="Q22" s="51" t="s">
        <v>2</v>
      </c>
      <c r="R22" s="51" t="s">
        <v>2</v>
      </c>
      <c r="S22" s="51" t="s">
        <v>2</v>
      </c>
      <c r="T22" s="51" t="s">
        <v>3978</v>
      </c>
      <c r="U22" s="51"/>
      <c r="V22" s="51">
        <v>-2872</v>
      </c>
      <c r="W22" s="51" t="s">
        <v>2</v>
      </c>
      <c r="X22" s="51" t="s">
        <v>2</v>
      </c>
      <c r="Y22" s="51" t="s">
        <v>2</v>
      </c>
      <c r="Z22" s="51" t="s">
        <v>2</v>
      </c>
      <c r="AA22" s="51" t="s">
        <v>2</v>
      </c>
      <c r="AB22" s="51" t="s">
        <v>2</v>
      </c>
      <c r="AC22" s="51" t="s">
        <v>3978</v>
      </c>
      <c r="AD22" s="51" t="b">
        <v>0</v>
      </c>
      <c r="AE22" s="51" t="s">
        <v>3978</v>
      </c>
    </row>
    <row r="23" spans="1:31" x14ac:dyDescent="0.3">
      <c r="A23" s="51" t="s">
        <v>9532</v>
      </c>
      <c r="B23" s="51" t="s">
        <v>24</v>
      </c>
      <c r="C23" s="62">
        <v>7122726</v>
      </c>
      <c r="D23" s="62">
        <v>7122727</v>
      </c>
      <c r="E23" s="51" t="s">
        <v>2454</v>
      </c>
      <c r="F23" s="51" t="b">
        <v>1</v>
      </c>
      <c r="G23" s="51" t="b">
        <v>1</v>
      </c>
      <c r="H23" s="51" t="b">
        <v>1</v>
      </c>
      <c r="I23" s="51" t="b">
        <v>1</v>
      </c>
      <c r="J23" s="51" t="b">
        <v>1</v>
      </c>
      <c r="K23" s="51" t="s">
        <v>2</v>
      </c>
      <c r="L23" s="51" t="s">
        <v>2</v>
      </c>
      <c r="M23" s="51" t="s">
        <v>2</v>
      </c>
      <c r="N23" s="51" t="s">
        <v>2</v>
      </c>
      <c r="O23" s="51" t="s">
        <v>2</v>
      </c>
      <c r="P23" s="51" t="s">
        <v>2</v>
      </c>
      <c r="Q23" s="51" t="s">
        <v>2</v>
      </c>
      <c r="R23" s="51" t="s">
        <v>2</v>
      </c>
      <c r="S23" s="51" t="s">
        <v>2</v>
      </c>
      <c r="T23" s="51" t="s">
        <v>2</v>
      </c>
      <c r="U23" s="51" t="s">
        <v>2</v>
      </c>
      <c r="V23" s="51" t="s">
        <v>2</v>
      </c>
      <c r="W23" s="51" t="s">
        <v>2</v>
      </c>
      <c r="X23" s="51" t="s">
        <v>2</v>
      </c>
      <c r="Y23" s="51" t="s">
        <v>2</v>
      </c>
      <c r="Z23" s="51" t="s">
        <v>2</v>
      </c>
      <c r="AA23" s="51" t="s">
        <v>2</v>
      </c>
      <c r="AB23" s="51" t="s">
        <v>2</v>
      </c>
      <c r="AC23" s="51" t="s">
        <v>2455</v>
      </c>
      <c r="AD23" s="51" t="b">
        <v>0</v>
      </c>
      <c r="AE23" s="51" t="s">
        <v>2455</v>
      </c>
    </row>
    <row r="24" spans="1:31" x14ac:dyDescent="0.3">
      <c r="A24" s="51" t="s">
        <v>9533</v>
      </c>
      <c r="B24" s="51" t="s">
        <v>24</v>
      </c>
      <c r="C24" s="62">
        <v>9131622</v>
      </c>
      <c r="D24" s="62">
        <v>9131623</v>
      </c>
      <c r="E24" s="51" t="s">
        <v>533</v>
      </c>
      <c r="F24" s="51" t="b">
        <v>0</v>
      </c>
      <c r="G24" s="51" t="b">
        <v>1</v>
      </c>
      <c r="H24" s="51" t="b">
        <v>0</v>
      </c>
      <c r="I24" s="51" t="b">
        <v>1</v>
      </c>
      <c r="J24" s="51" t="b">
        <v>0</v>
      </c>
      <c r="K24" s="51" t="s">
        <v>534</v>
      </c>
      <c r="L24" s="51" t="s">
        <v>535</v>
      </c>
      <c r="M24" s="51">
        <v>-1735</v>
      </c>
      <c r="N24" s="51" t="s">
        <v>2</v>
      </c>
      <c r="O24" s="51" t="s">
        <v>2</v>
      </c>
      <c r="P24" s="51" t="s">
        <v>2</v>
      </c>
      <c r="Q24" s="51" t="s">
        <v>2</v>
      </c>
      <c r="R24" s="51" t="s">
        <v>2</v>
      </c>
      <c r="S24" s="51" t="s">
        <v>2</v>
      </c>
      <c r="T24" s="51" t="s">
        <v>2</v>
      </c>
      <c r="U24" s="51" t="s">
        <v>2</v>
      </c>
      <c r="V24" s="51" t="s">
        <v>2</v>
      </c>
      <c r="W24" s="51" t="s">
        <v>2</v>
      </c>
      <c r="X24" s="51" t="s">
        <v>2</v>
      </c>
      <c r="Y24" s="51" t="s">
        <v>2</v>
      </c>
      <c r="Z24" s="51" t="s">
        <v>2</v>
      </c>
      <c r="AA24" s="51" t="s">
        <v>2</v>
      </c>
      <c r="AB24" s="51" t="s">
        <v>2</v>
      </c>
      <c r="AC24" s="51"/>
      <c r="AD24" s="51" t="b">
        <v>0</v>
      </c>
      <c r="AE24" s="51" t="s">
        <v>534</v>
      </c>
    </row>
    <row r="25" spans="1:31" x14ac:dyDescent="0.3">
      <c r="A25" s="51" t="s">
        <v>9534</v>
      </c>
      <c r="B25" s="51" t="s">
        <v>24</v>
      </c>
      <c r="C25" s="62">
        <v>9131783</v>
      </c>
      <c r="D25" s="62">
        <v>9131784</v>
      </c>
      <c r="E25" s="51" t="s">
        <v>1391</v>
      </c>
      <c r="F25" s="51" t="b">
        <v>0</v>
      </c>
      <c r="G25" s="51" t="b">
        <v>1</v>
      </c>
      <c r="H25" s="51" t="b">
        <v>0</v>
      </c>
      <c r="I25" s="51" t="b">
        <v>1</v>
      </c>
      <c r="J25" s="51" t="b">
        <v>0</v>
      </c>
      <c r="K25" s="51" t="s">
        <v>534</v>
      </c>
      <c r="L25" s="51" t="s">
        <v>535</v>
      </c>
      <c r="M25" s="51">
        <v>-1896</v>
      </c>
      <c r="N25" s="51" t="s">
        <v>2</v>
      </c>
      <c r="O25" s="51" t="s">
        <v>2</v>
      </c>
      <c r="P25" s="51" t="s">
        <v>2</v>
      </c>
      <c r="Q25" s="51" t="s">
        <v>2</v>
      </c>
      <c r="R25" s="51" t="s">
        <v>2</v>
      </c>
      <c r="S25" s="51" t="s">
        <v>2</v>
      </c>
      <c r="T25" s="51" t="s">
        <v>2</v>
      </c>
      <c r="U25" s="51" t="s">
        <v>2</v>
      </c>
      <c r="V25" s="51" t="s">
        <v>2</v>
      </c>
      <c r="W25" s="51" t="s">
        <v>2</v>
      </c>
      <c r="X25" s="51" t="s">
        <v>2</v>
      </c>
      <c r="Y25" s="51" t="s">
        <v>2</v>
      </c>
      <c r="Z25" s="51" t="s">
        <v>2</v>
      </c>
      <c r="AA25" s="51" t="s">
        <v>2</v>
      </c>
      <c r="AB25" s="51" t="s">
        <v>2</v>
      </c>
      <c r="AC25" s="51"/>
      <c r="AD25" s="51" t="b">
        <v>0</v>
      </c>
      <c r="AE25" s="51" t="s">
        <v>534</v>
      </c>
    </row>
    <row r="26" spans="1:31" x14ac:dyDescent="0.3">
      <c r="A26" s="51" t="s">
        <v>9535</v>
      </c>
      <c r="B26" s="51" t="s">
        <v>24</v>
      </c>
      <c r="C26" s="62">
        <v>9648699</v>
      </c>
      <c r="D26" s="62">
        <v>9648700</v>
      </c>
      <c r="E26" s="51" t="s">
        <v>3543</v>
      </c>
      <c r="F26" s="51" t="b">
        <v>1</v>
      </c>
      <c r="G26" s="51" t="b">
        <v>0</v>
      </c>
      <c r="H26" s="51" t="b">
        <v>0</v>
      </c>
      <c r="I26" s="51" t="b">
        <v>0</v>
      </c>
      <c r="J26" s="51" t="b">
        <v>0</v>
      </c>
      <c r="K26" s="51" t="s">
        <v>3544</v>
      </c>
      <c r="L26" s="51" t="s">
        <v>3545</v>
      </c>
      <c r="M26" s="51">
        <v>-232</v>
      </c>
      <c r="N26" s="51" t="s">
        <v>2</v>
      </c>
      <c r="O26" s="51" t="s">
        <v>2</v>
      </c>
      <c r="P26" s="51" t="s">
        <v>2</v>
      </c>
      <c r="Q26" s="51" t="s">
        <v>2</v>
      </c>
      <c r="R26" s="51" t="s">
        <v>2</v>
      </c>
      <c r="S26" s="51" t="s">
        <v>2</v>
      </c>
      <c r="T26" s="51" t="s">
        <v>2</v>
      </c>
      <c r="U26" s="51" t="s">
        <v>2</v>
      </c>
      <c r="V26" s="51" t="s">
        <v>2</v>
      </c>
      <c r="W26" s="51" t="s">
        <v>2</v>
      </c>
      <c r="X26" s="51" t="s">
        <v>2</v>
      </c>
      <c r="Y26" s="51" t="s">
        <v>2</v>
      </c>
      <c r="Z26" s="51" t="s">
        <v>2</v>
      </c>
      <c r="AA26" s="51" t="s">
        <v>2</v>
      </c>
      <c r="AB26" s="51" t="s">
        <v>2</v>
      </c>
      <c r="AC26" s="51"/>
      <c r="AD26" s="51" t="b">
        <v>0</v>
      </c>
      <c r="AE26" s="51" t="s">
        <v>3544</v>
      </c>
    </row>
    <row r="27" spans="1:31" x14ac:dyDescent="0.3">
      <c r="A27" s="51" t="s">
        <v>9536</v>
      </c>
      <c r="B27" s="51" t="s">
        <v>24</v>
      </c>
      <c r="C27" s="62">
        <v>11323253</v>
      </c>
      <c r="D27" s="62">
        <v>11323254</v>
      </c>
      <c r="E27" s="51" t="s">
        <v>60</v>
      </c>
      <c r="F27" s="51" t="b">
        <v>0</v>
      </c>
      <c r="G27" s="51" t="b">
        <v>1</v>
      </c>
      <c r="H27" s="51" t="b">
        <v>0</v>
      </c>
      <c r="I27" s="51" t="b">
        <v>0</v>
      </c>
      <c r="J27" s="51" t="b">
        <v>0</v>
      </c>
      <c r="K27" s="51" t="s">
        <v>61</v>
      </c>
      <c r="L27" s="51" t="s">
        <v>62</v>
      </c>
      <c r="M27" s="51">
        <v>-645</v>
      </c>
      <c r="N27" s="51" t="s">
        <v>2</v>
      </c>
      <c r="O27" s="51" t="s">
        <v>2</v>
      </c>
      <c r="P27" s="51" t="s">
        <v>2</v>
      </c>
      <c r="Q27" s="51" t="s">
        <v>2</v>
      </c>
      <c r="R27" s="51" t="s">
        <v>2</v>
      </c>
      <c r="S27" s="51" t="s">
        <v>2</v>
      </c>
      <c r="T27" s="51" t="s">
        <v>2</v>
      </c>
      <c r="U27" s="51" t="s">
        <v>2</v>
      </c>
      <c r="V27" s="51" t="s">
        <v>2</v>
      </c>
      <c r="W27" s="51" t="s">
        <v>2</v>
      </c>
      <c r="X27" s="51" t="s">
        <v>2</v>
      </c>
      <c r="Y27" s="51" t="s">
        <v>2</v>
      </c>
      <c r="Z27" s="51" t="s">
        <v>2</v>
      </c>
      <c r="AA27" s="51" t="s">
        <v>2</v>
      </c>
      <c r="AB27" s="51" t="s">
        <v>2</v>
      </c>
      <c r="AC27" s="51"/>
      <c r="AD27" s="51" t="b">
        <v>0</v>
      </c>
      <c r="AE27" s="51" t="s">
        <v>61</v>
      </c>
    </row>
    <row r="28" spans="1:31" x14ac:dyDescent="0.3">
      <c r="A28" s="51" t="s">
        <v>9537</v>
      </c>
      <c r="B28" s="51" t="s">
        <v>24</v>
      </c>
      <c r="C28" s="62">
        <v>11561497</v>
      </c>
      <c r="D28" s="62">
        <v>11561498</v>
      </c>
      <c r="E28" s="51" t="s">
        <v>2410</v>
      </c>
      <c r="F28" s="51" t="b">
        <v>0</v>
      </c>
      <c r="G28" s="51" t="b">
        <v>1</v>
      </c>
      <c r="H28" s="51" t="b">
        <v>0</v>
      </c>
      <c r="I28" s="51" t="b">
        <v>0</v>
      </c>
      <c r="J28" s="51" t="b">
        <v>0</v>
      </c>
      <c r="K28" s="51" t="s">
        <v>2</v>
      </c>
      <c r="L28" s="51" t="s">
        <v>2</v>
      </c>
      <c r="M28" s="51" t="s">
        <v>2</v>
      </c>
      <c r="N28" s="51" t="s">
        <v>2</v>
      </c>
      <c r="O28" s="51" t="s">
        <v>2</v>
      </c>
      <c r="P28" s="51" t="s">
        <v>2</v>
      </c>
      <c r="Q28" s="51" t="s">
        <v>2</v>
      </c>
      <c r="R28" s="51" t="s">
        <v>2</v>
      </c>
      <c r="S28" s="51" t="s">
        <v>2</v>
      </c>
      <c r="T28" s="51" t="s">
        <v>2</v>
      </c>
      <c r="U28" s="51" t="s">
        <v>2</v>
      </c>
      <c r="V28" s="51" t="s">
        <v>2</v>
      </c>
      <c r="W28" s="51" t="s">
        <v>2</v>
      </c>
      <c r="X28" s="51" t="s">
        <v>2</v>
      </c>
      <c r="Y28" s="51" t="s">
        <v>2</v>
      </c>
      <c r="Z28" s="51" t="s">
        <v>2</v>
      </c>
      <c r="AA28" s="51" t="s">
        <v>2</v>
      </c>
      <c r="AB28" s="51" t="s">
        <v>2</v>
      </c>
      <c r="AC28" s="51" t="s">
        <v>250</v>
      </c>
      <c r="AD28" s="51" t="b">
        <v>0</v>
      </c>
      <c r="AE28" s="51" t="s">
        <v>250</v>
      </c>
    </row>
    <row r="29" spans="1:31" x14ac:dyDescent="0.3">
      <c r="A29" s="51" t="s">
        <v>9538</v>
      </c>
      <c r="B29" s="51" t="s">
        <v>24</v>
      </c>
      <c r="C29" s="62">
        <v>11561662</v>
      </c>
      <c r="D29" s="62">
        <v>11561663</v>
      </c>
      <c r="E29" s="51" t="s">
        <v>2096</v>
      </c>
      <c r="F29" s="51" t="b">
        <v>0</v>
      </c>
      <c r="G29" s="51" t="b">
        <v>1</v>
      </c>
      <c r="H29" s="51" t="b">
        <v>0</v>
      </c>
      <c r="I29" s="51" t="b">
        <v>0</v>
      </c>
      <c r="J29" s="51" t="b">
        <v>0</v>
      </c>
      <c r="K29" s="51" t="s">
        <v>2</v>
      </c>
      <c r="L29" s="51" t="s">
        <v>2</v>
      </c>
      <c r="M29" s="51" t="s">
        <v>2</v>
      </c>
      <c r="N29" s="51" t="s">
        <v>2</v>
      </c>
      <c r="O29" s="51" t="s">
        <v>2</v>
      </c>
      <c r="P29" s="51" t="s">
        <v>2</v>
      </c>
      <c r="Q29" s="51" t="s">
        <v>2</v>
      </c>
      <c r="R29" s="51" t="s">
        <v>2</v>
      </c>
      <c r="S29" s="51" t="s">
        <v>2</v>
      </c>
      <c r="T29" s="51" t="s">
        <v>2</v>
      </c>
      <c r="U29" s="51" t="s">
        <v>2</v>
      </c>
      <c r="V29" s="51" t="s">
        <v>2</v>
      </c>
      <c r="W29" s="51" t="s">
        <v>2</v>
      </c>
      <c r="X29" s="51" t="s">
        <v>2</v>
      </c>
      <c r="Y29" s="51" t="s">
        <v>2</v>
      </c>
      <c r="Z29" s="51" t="s">
        <v>2</v>
      </c>
      <c r="AA29" s="51" t="s">
        <v>2</v>
      </c>
      <c r="AB29" s="51" t="s">
        <v>2</v>
      </c>
      <c r="AC29" s="51" t="s">
        <v>250</v>
      </c>
      <c r="AD29" s="51" t="b">
        <v>0</v>
      </c>
      <c r="AE29" s="51" t="s">
        <v>250</v>
      </c>
    </row>
    <row r="30" spans="1:31" x14ac:dyDescent="0.3">
      <c r="A30" s="51" t="s">
        <v>9539</v>
      </c>
      <c r="B30" s="51" t="s">
        <v>24</v>
      </c>
      <c r="C30" s="62">
        <v>11561711</v>
      </c>
      <c r="D30" s="62">
        <v>11561712</v>
      </c>
      <c r="E30" s="51" t="s">
        <v>249</v>
      </c>
      <c r="F30" s="51" t="b">
        <v>0</v>
      </c>
      <c r="G30" s="51" t="b">
        <v>1</v>
      </c>
      <c r="H30" s="51" t="b">
        <v>0</v>
      </c>
      <c r="I30" s="51" t="b">
        <v>0</v>
      </c>
      <c r="J30" s="51" t="b">
        <v>0</v>
      </c>
      <c r="K30" s="51" t="s">
        <v>2</v>
      </c>
      <c r="L30" s="51" t="s">
        <v>2</v>
      </c>
      <c r="M30" s="51" t="s">
        <v>2</v>
      </c>
      <c r="N30" s="51" t="s">
        <v>2</v>
      </c>
      <c r="O30" s="51" t="s">
        <v>2</v>
      </c>
      <c r="P30" s="51" t="s">
        <v>2</v>
      </c>
      <c r="Q30" s="51" t="s">
        <v>2</v>
      </c>
      <c r="R30" s="51" t="s">
        <v>2</v>
      </c>
      <c r="S30" s="51" t="s">
        <v>2</v>
      </c>
      <c r="T30" s="51" t="s">
        <v>2</v>
      </c>
      <c r="U30" s="51" t="s">
        <v>2</v>
      </c>
      <c r="V30" s="51" t="s">
        <v>2</v>
      </c>
      <c r="W30" s="51" t="s">
        <v>2</v>
      </c>
      <c r="X30" s="51" t="s">
        <v>2</v>
      </c>
      <c r="Y30" s="51" t="s">
        <v>2</v>
      </c>
      <c r="Z30" s="51" t="s">
        <v>2</v>
      </c>
      <c r="AA30" s="51" t="s">
        <v>2</v>
      </c>
      <c r="AB30" s="51" t="s">
        <v>2</v>
      </c>
      <c r="AC30" s="51" t="s">
        <v>250</v>
      </c>
      <c r="AD30" s="51" t="b">
        <v>0</v>
      </c>
      <c r="AE30" s="51" t="s">
        <v>250</v>
      </c>
    </row>
    <row r="31" spans="1:31" x14ac:dyDescent="0.3">
      <c r="A31" s="51" t="s">
        <v>9540</v>
      </c>
      <c r="B31" s="51" t="s">
        <v>24</v>
      </c>
      <c r="C31" s="62">
        <v>14504113</v>
      </c>
      <c r="D31" s="62">
        <v>14504114</v>
      </c>
      <c r="E31" s="51" t="s">
        <v>1068</v>
      </c>
      <c r="F31" s="51" t="b">
        <v>1</v>
      </c>
      <c r="G31" s="51" t="b">
        <v>0</v>
      </c>
      <c r="H31" s="51" t="b">
        <v>0</v>
      </c>
      <c r="I31" s="51" t="b">
        <v>0</v>
      </c>
      <c r="J31" s="51" t="b">
        <v>0</v>
      </c>
      <c r="K31" s="51" t="s">
        <v>2</v>
      </c>
      <c r="L31" s="51" t="s">
        <v>2</v>
      </c>
      <c r="M31" s="51" t="s">
        <v>2</v>
      </c>
      <c r="N31" s="51" t="s">
        <v>2</v>
      </c>
      <c r="O31" s="51" t="s">
        <v>2</v>
      </c>
      <c r="P31" s="51" t="s">
        <v>2</v>
      </c>
      <c r="Q31" s="51" t="s">
        <v>2</v>
      </c>
      <c r="R31" s="51" t="s">
        <v>2</v>
      </c>
      <c r="S31" s="51" t="s">
        <v>2</v>
      </c>
      <c r="T31" s="51" t="s">
        <v>2</v>
      </c>
      <c r="U31" s="51" t="s">
        <v>2</v>
      </c>
      <c r="V31" s="51" t="s">
        <v>2</v>
      </c>
      <c r="W31" s="51" t="s">
        <v>2</v>
      </c>
      <c r="X31" s="51" t="s">
        <v>2</v>
      </c>
      <c r="Y31" s="51" t="s">
        <v>2</v>
      </c>
      <c r="Z31" s="51" t="s">
        <v>2</v>
      </c>
      <c r="AA31" s="51" t="s">
        <v>2</v>
      </c>
      <c r="AB31" s="51" t="s">
        <v>2</v>
      </c>
      <c r="AC31" s="51"/>
      <c r="AD31" s="51" t="b">
        <v>1</v>
      </c>
      <c r="AE31" s="51">
        <v>0</v>
      </c>
    </row>
    <row r="32" spans="1:31" x14ac:dyDescent="0.3">
      <c r="A32" s="51" t="s">
        <v>9541</v>
      </c>
      <c r="B32" s="51" t="s">
        <v>24</v>
      </c>
      <c r="C32" s="62">
        <v>15850417</v>
      </c>
      <c r="D32" s="62">
        <v>15850418</v>
      </c>
      <c r="E32" s="51" t="s">
        <v>1521</v>
      </c>
      <c r="F32" s="51" t="b">
        <v>1</v>
      </c>
      <c r="G32" s="51" t="b">
        <v>0</v>
      </c>
      <c r="H32" s="51" t="b">
        <v>1</v>
      </c>
      <c r="I32" s="51" t="b">
        <v>1</v>
      </c>
      <c r="J32" s="51" t="b">
        <v>1</v>
      </c>
      <c r="K32" s="51" t="s">
        <v>1522</v>
      </c>
      <c r="L32" s="51" t="s">
        <v>1523</v>
      </c>
      <c r="M32" s="51">
        <v>523</v>
      </c>
      <c r="N32" s="51" t="s">
        <v>1524</v>
      </c>
      <c r="O32" s="51"/>
      <c r="P32" s="51">
        <v>-2890</v>
      </c>
      <c r="Q32" s="51" t="s">
        <v>2</v>
      </c>
      <c r="R32" s="51" t="s">
        <v>2</v>
      </c>
      <c r="S32" s="51" t="s">
        <v>2</v>
      </c>
      <c r="T32" s="51" t="s">
        <v>2</v>
      </c>
      <c r="U32" s="51" t="s">
        <v>2</v>
      </c>
      <c r="V32" s="51" t="s">
        <v>2</v>
      </c>
      <c r="W32" s="51" t="s">
        <v>2</v>
      </c>
      <c r="X32" s="51" t="s">
        <v>2</v>
      </c>
      <c r="Y32" s="51" t="s">
        <v>2</v>
      </c>
      <c r="Z32" s="51" t="s">
        <v>2</v>
      </c>
      <c r="AA32" s="51" t="s">
        <v>2</v>
      </c>
      <c r="AB32" s="51" t="s">
        <v>2</v>
      </c>
      <c r="AC32" s="51" t="s">
        <v>1522</v>
      </c>
      <c r="AD32" s="51" t="b">
        <v>0</v>
      </c>
      <c r="AE32" s="51" t="s">
        <v>1522</v>
      </c>
    </row>
    <row r="33" spans="1:31" x14ac:dyDescent="0.3">
      <c r="A33" s="51" t="s">
        <v>9542</v>
      </c>
      <c r="B33" s="51" t="s">
        <v>24</v>
      </c>
      <c r="C33" s="62">
        <v>16060610</v>
      </c>
      <c r="D33" s="62">
        <v>16060611</v>
      </c>
      <c r="E33" s="51" t="s">
        <v>2708</v>
      </c>
      <c r="F33" s="51" t="b">
        <v>0</v>
      </c>
      <c r="G33" s="51" t="b">
        <v>1</v>
      </c>
      <c r="H33" s="51" t="b">
        <v>0</v>
      </c>
      <c r="I33" s="51" t="b">
        <v>0</v>
      </c>
      <c r="J33" s="51" t="b">
        <v>0</v>
      </c>
      <c r="K33" s="51" t="s">
        <v>2709</v>
      </c>
      <c r="L33" s="51" t="s">
        <v>2710</v>
      </c>
      <c r="M33" s="51">
        <v>-2198</v>
      </c>
      <c r="N33" s="51" t="s">
        <v>2</v>
      </c>
      <c r="O33" s="51" t="s">
        <v>2</v>
      </c>
      <c r="P33" s="51" t="s">
        <v>2</v>
      </c>
      <c r="Q33" s="51" t="s">
        <v>2</v>
      </c>
      <c r="R33" s="51" t="s">
        <v>2</v>
      </c>
      <c r="S33" s="51" t="s">
        <v>2</v>
      </c>
      <c r="T33" s="51" t="s">
        <v>2711</v>
      </c>
      <c r="U33" s="51" t="s">
        <v>2712</v>
      </c>
      <c r="V33" s="51">
        <v>-654</v>
      </c>
      <c r="W33" s="51" t="s">
        <v>2</v>
      </c>
      <c r="X33" s="51" t="s">
        <v>2</v>
      </c>
      <c r="Y33" s="51" t="s">
        <v>2</v>
      </c>
      <c r="Z33" s="51" t="s">
        <v>2</v>
      </c>
      <c r="AA33" s="51" t="s">
        <v>2</v>
      </c>
      <c r="AB33" s="51" t="s">
        <v>2</v>
      </c>
      <c r="AC33" s="51" t="s">
        <v>2711</v>
      </c>
      <c r="AD33" s="51" t="b">
        <v>0</v>
      </c>
      <c r="AE33" s="51" t="s">
        <v>2709</v>
      </c>
    </row>
    <row r="34" spans="1:31" x14ac:dyDescent="0.3">
      <c r="A34" s="51" t="s">
        <v>9543</v>
      </c>
      <c r="B34" s="51" t="s">
        <v>24</v>
      </c>
      <c r="C34" s="62">
        <v>16942481</v>
      </c>
      <c r="D34" s="62">
        <v>16942482</v>
      </c>
      <c r="E34" s="51" t="s">
        <v>2980</v>
      </c>
      <c r="F34" s="51" t="b">
        <v>0</v>
      </c>
      <c r="G34" s="51" t="b">
        <v>1</v>
      </c>
      <c r="H34" s="51" t="b">
        <v>0</v>
      </c>
      <c r="I34" s="51" t="b">
        <v>0</v>
      </c>
      <c r="J34" s="51" t="b">
        <v>0</v>
      </c>
      <c r="K34" s="51" t="s">
        <v>2981</v>
      </c>
      <c r="L34" s="51" t="s">
        <v>2982</v>
      </c>
      <c r="M34" s="51">
        <v>-2381</v>
      </c>
      <c r="N34" s="51" t="s">
        <v>2</v>
      </c>
      <c r="O34" s="51" t="s">
        <v>2</v>
      </c>
      <c r="P34" s="51" t="s">
        <v>2</v>
      </c>
      <c r="Q34" s="51" t="s">
        <v>2</v>
      </c>
      <c r="R34" s="51" t="s">
        <v>2</v>
      </c>
      <c r="S34" s="51" t="s">
        <v>2</v>
      </c>
      <c r="T34" s="51" t="s">
        <v>2983</v>
      </c>
      <c r="U34" s="51"/>
      <c r="V34" s="51">
        <v>2269</v>
      </c>
      <c r="W34" s="51" t="s">
        <v>2</v>
      </c>
      <c r="X34" s="51" t="s">
        <v>2</v>
      </c>
      <c r="Y34" s="51" t="s">
        <v>2</v>
      </c>
      <c r="Z34" s="51" t="s">
        <v>2</v>
      </c>
      <c r="AA34" s="51" t="s">
        <v>2</v>
      </c>
      <c r="AB34" s="51" t="s">
        <v>2</v>
      </c>
      <c r="AC34" s="51"/>
      <c r="AD34" s="51" t="b">
        <v>0</v>
      </c>
      <c r="AE34" s="51" t="s">
        <v>2981</v>
      </c>
    </row>
    <row r="35" spans="1:31" x14ac:dyDescent="0.3">
      <c r="A35" s="51" t="s">
        <v>9544</v>
      </c>
      <c r="B35" s="51" t="s">
        <v>24</v>
      </c>
      <c r="C35" s="62">
        <v>16944064</v>
      </c>
      <c r="D35" s="62">
        <v>16944065</v>
      </c>
      <c r="E35" s="51" t="s">
        <v>3114</v>
      </c>
      <c r="F35" s="51" t="b">
        <v>1</v>
      </c>
      <c r="G35" s="51" t="b">
        <v>1</v>
      </c>
      <c r="H35" s="51" t="b">
        <v>0</v>
      </c>
      <c r="I35" s="51" t="b">
        <v>1</v>
      </c>
      <c r="J35" s="51" t="b">
        <v>0</v>
      </c>
      <c r="K35" s="51" t="s">
        <v>2</v>
      </c>
      <c r="L35" s="51" t="s">
        <v>2</v>
      </c>
      <c r="M35" s="51" t="s">
        <v>2</v>
      </c>
      <c r="N35" s="51" t="s">
        <v>2</v>
      </c>
      <c r="O35" s="51" t="s">
        <v>2</v>
      </c>
      <c r="P35" s="51" t="s">
        <v>2</v>
      </c>
      <c r="Q35" s="51" t="s">
        <v>2</v>
      </c>
      <c r="R35" s="51" t="s">
        <v>2</v>
      </c>
      <c r="S35" s="51" t="s">
        <v>2</v>
      </c>
      <c r="T35" s="51" t="s">
        <v>2983</v>
      </c>
      <c r="U35" s="51"/>
      <c r="V35" s="51">
        <v>686</v>
      </c>
      <c r="W35" s="51" t="s">
        <v>2</v>
      </c>
      <c r="X35" s="51" t="s">
        <v>2</v>
      </c>
      <c r="Y35" s="51" t="s">
        <v>2</v>
      </c>
      <c r="Z35" s="51" t="s">
        <v>2</v>
      </c>
      <c r="AA35" s="51" t="s">
        <v>2</v>
      </c>
      <c r="AB35" s="51" t="s">
        <v>2</v>
      </c>
      <c r="AC35" s="51"/>
      <c r="AD35" s="51" t="b">
        <v>0</v>
      </c>
      <c r="AE35" s="51" t="s">
        <v>2983</v>
      </c>
    </row>
    <row r="36" spans="1:31" x14ac:dyDescent="0.3">
      <c r="A36" s="51" t="s">
        <v>9545</v>
      </c>
      <c r="B36" s="51" t="s">
        <v>24</v>
      </c>
      <c r="C36" s="62">
        <v>17014799</v>
      </c>
      <c r="D36" s="62">
        <v>17014800</v>
      </c>
      <c r="E36" s="51" t="s">
        <v>2354</v>
      </c>
      <c r="F36" s="51" t="b">
        <v>1</v>
      </c>
      <c r="G36" s="51" t="b">
        <v>0</v>
      </c>
      <c r="H36" s="51" t="b">
        <v>0</v>
      </c>
      <c r="I36" s="51" t="b">
        <v>0</v>
      </c>
      <c r="J36" s="51" t="b">
        <v>0</v>
      </c>
      <c r="K36" s="51" t="s">
        <v>2</v>
      </c>
      <c r="L36" s="51" t="s">
        <v>2</v>
      </c>
      <c r="M36" s="51" t="s">
        <v>2</v>
      </c>
      <c r="N36" s="51" t="s">
        <v>2</v>
      </c>
      <c r="O36" s="51" t="s">
        <v>2</v>
      </c>
      <c r="P36" s="51" t="s">
        <v>2</v>
      </c>
      <c r="Q36" s="51" t="s">
        <v>2</v>
      </c>
      <c r="R36" s="51" t="s">
        <v>2</v>
      </c>
      <c r="S36" s="51" t="s">
        <v>2</v>
      </c>
      <c r="T36" s="51" t="s">
        <v>26</v>
      </c>
      <c r="U36" s="51"/>
      <c r="V36" s="51">
        <v>2913</v>
      </c>
      <c r="W36" s="51" t="s">
        <v>2</v>
      </c>
      <c r="X36" s="51" t="s">
        <v>2</v>
      </c>
      <c r="Y36" s="51" t="s">
        <v>2</v>
      </c>
      <c r="Z36" s="51" t="s">
        <v>2</v>
      </c>
      <c r="AA36" s="51" t="s">
        <v>2</v>
      </c>
      <c r="AB36" s="51" t="s">
        <v>2</v>
      </c>
      <c r="AC36" s="51"/>
      <c r="AD36" s="51" t="b">
        <v>0</v>
      </c>
      <c r="AE36" s="51" t="s">
        <v>26</v>
      </c>
    </row>
    <row r="37" spans="1:31" x14ac:dyDescent="0.3">
      <c r="A37" s="51" t="s">
        <v>9546</v>
      </c>
      <c r="B37" s="51" t="s">
        <v>24</v>
      </c>
      <c r="C37" s="62">
        <v>17019810</v>
      </c>
      <c r="D37" s="62">
        <v>17019811</v>
      </c>
      <c r="E37" s="51" t="s">
        <v>25</v>
      </c>
      <c r="F37" s="51" t="b">
        <v>1</v>
      </c>
      <c r="G37" s="51" t="b">
        <v>0</v>
      </c>
      <c r="H37" s="51" t="b">
        <v>0</v>
      </c>
      <c r="I37" s="51" t="b">
        <v>0</v>
      </c>
      <c r="J37" s="51" t="b">
        <v>0</v>
      </c>
      <c r="K37" s="51" t="s">
        <v>2</v>
      </c>
      <c r="L37" s="51" t="s">
        <v>2</v>
      </c>
      <c r="M37" s="51" t="s">
        <v>2</v>
      </c>
      <c r="N37" s="51" t="s">
        <v>2</v>
      </c>
      <c r="O37" s="51" t="s">
        <v>2</v>
      </c>
      <c r="P37" s="51" t="s">
        <v>2</v>
      </c>
      <c r="Q37" s="51" t="s">
        <v>2</v>
      </c>
      <c r="R37" s="51" t="s">
        <v>2</v>
      </c>
      <c r="S37" s="51" t="s">
        <v>2</v>
      </c>
      <c r="T37" s="51" t="s">
        <v>26</v>
      </c>
      <c r="U37" s="51"/>
      <c r="V37" s="51">
        <v>-2098</v>
      </c>
      <c r="W37" s="51" t="s">
        <v>2</v>
      </c>
      <c r="X37" s="51" t="s">
        <v>2</v>
      </c>
      <c r="Y37" s="51" t="s">
        <v>2</v>
      </c>
      <c r="Z37" s="51" t="s">
        <v>2</v>
      </c>
      <c r="AA37" s="51" t="s">
        <v>2</v>
      </c>
      <c r="AB37" s="51" t="s">
        <v>2</v>
      </c>
      <c r="AC37" s="51" t="s">
        <v>26</v>
      </c>
      <c r="AD37" s="51" t="b">
        <v>0</v>
      </c>
      <c r="AE37" s="51" t="s">
        <v>26</v>
      </c>
    </row>
    <row r="38" spans="1:31" x14ac:dyDescent="0.3">
      <c r="A38" s="51" t="s">
        <v>9547</v>
      </c>
      <c r="B38" s="51" t="s">
        <v>24</v>
      </c>
      <c r="C38" s="62">
        <v>17047525</v>
      </c>
      <c r="D38" s="62">
        <v>17047526</v>
      </c>
      <c r="E38" s="51" t="s">
        <v>3556</v>
      </c>
      <c r="F38" s="51" t="b">
        <v>1</v>
      </c>
      <c r="G38" s="51" t="b">
        <v>1</v>
      </c>
      <c r="H38" s="51" t="b">
        <v>0</v>
      </c>
      <c r="I38" s="51" t="b">
        <v>0</v>
      </c>
      <c r="J38" s="51" t="b">
        <v>0</v>
      </c>
      <c r="K38" s="51" t="s">
        <v>26</v>
      </c>
      <c r="L38" s="51"/>
      <c r="M38" s="51">
        <v>-873</v>
      </c>
      <c r="N38" s="51" t="s">
        <v>2</v>
      </c>
      <c r="O38" s="51" t="s">
        <v>2</v>
      </c>
      <c r="P38" s="51" t="s">
        <v>2</v>
      </c>
      <c r="Q38" s="51" t="s">
        <v>2</v>
      </c>
      <c r="R38" s="51" t="s">
        <v>2</v>
      </c>
      <c r="S38" s="51" t="s">
        <v>2</v>
      </c>
      <c r="T38" s="51" t="s">
        <v>2</v>
      </c>
      <c r="U38" s="51" t="s">
        <v>2</v>
      </c>
      <c r="V38" s="51" t="s">
        <v>2</v>
      </c>
      <c r="W38" s="51" t="s">
        <v>2</v>
      </c>
      <c r="X38" s="51" t="s">
        <v>2</v>
      </c>
      <c r="Y38" s="51" t="s">
        <v>2</v>
      </c>
      <c r="Z38" s="51" t="s">
        <v>2</v>
      </c>
      <c r="AA38" s="51" t="s">
        <v>2</v>
      </c>
      <c r="AB38" s="51" t="s">
        <v>2</v>
      </c>
      <c r="AC38" s="51"/>
      <c r="AD38" s="51" t="b">
        <v>0</v>
      </c>
      <c r="AE38" s="51" t="s">
        <v>26</v>
      </c>
    </row>
    <row r="39" spans="1:31" x14ac:dyDescent="0.3">
      <c r="A39" s="51" t="s">
        <v>9548</v>
      </c>
      <c r="B39" s="51" t="s">
        <v>24</v>
      </c>
      <c r="C39" s="62">
        <v>17053886</v>
      </c>
      <c r="D39" s="62">
        <v>17053887</v>
      </c>
      <c r="E39" s="51" t="s">
        <v>3081</v>
      </c>
      <c r="F39" s="51" t="b">
        <v>1</v>
      </c>
      <c r="G39" s="51" t="b">
        <v>1</v>
      </c>
      <c r="H39" s="51" t="b">
        <v>0</v>
      </c>
      <c r="I39" s="51" t="b">
        <v>0</v>
      </c>
      <c r="J39" s="51" t="b">
        <v>1</v>
      </c>
      <c r="K39" s="51" t="s">
        <v>2</v>
      </c>
      <c r="L39" s="51" t="s">
        <v>2</v>
      </c>
      <c r="M39" s="51" t="s">
        <v>2</v>
      </c>
      <c r="N39" s="51" t="s">
        <v>2</v>
      </c>
      <c r="O39" s="51" t="s">
        <v>2</v>
      </c>
      <c r="P39" s="51" t="s">
        <v>2</v>
      </c>
      <c r="Q39" s="51" t="s">
        <v>2</v>
      </c>
      <c r="R39" s="51" t="s">
        <v>2</v>
      </c>
      <c r="S39" s="51" t="s">
        <v>2</v>
      </c>
      <c r="T39" s="51" t="s">
        <v>2</v>
      </c>
      <c r="U39" s="51" t="s">
        <v>2</v>
      </c>
      <c r="V39" s="51" t="s">
        <v>2</v>
      </c>
      <c r="W39" s="51" t="s">
        <v>2</v>
      </c>
      <c r="X39" s="51" t="s">
        <v>2</v>
      </c>
      <c r="Y39" s="51" t="s">
        <v>2</v>
      </c>
      <c r="Z39" s="51" t="s">
        <v>2</v>
      </c>
      <c r="AA39" s="51" t="s">
        <v>2</v>
      </c>
      <c r="AB39" s="51" t="s">
        <v>2</v>
      </c>
      <c r="AC39" s="51"/>
      <c r="AD39" s="51" t="b">
        <v>1</v>
      </c>
      <c r="AE39" s="51">
        <v>0</v>
      </c>
    </row>
    <row r="40" spans="1:31" x14ac:dyDescent="0.3">
      <c r="A40" s="51" t="s">
        <v>9549</v>
      </c>
      <c r="B40" s="51" t="s">
        <v>24</v>
      </c>
      <c r="C40" s="62">
        <v>17600880</v>
      </c>
      <c r="D40" s="62">
        <v>17600881</v>
      </c>
      <c r="E40" s="51" t="s">
        <v>2239</v>
      </c>
      <c r="F40" s="51" t="b">
        <v>1</v>
      </c>
      <c r="G40" s="51" t="b">
        <v>0</v>
      </c>
      <c r="H40" s="51" t="b">
        <v>0</v>
      </c>
      <c r="I40" s="51" t="b">
        <v>1</v>
      </c>
      <c r="J40" s="51" t="b">
        <v>1</v>
      </c>
      <c r="K40" s="51" t="s">
        <v>2</v>
      </c>
      <c r="L40" s="51" t="s">
        <v>2</v>
      </c>
      <c r="M40" s="51" t="s">
        <v>2</v>
      </c>
      <c r="N40" s="51" t="s">
        <v>2</v>
      </c>
      <c r="O40" s="51" t="s">
        <v>2</v>
      </c>
      <c r="P40" s="51" t="s">
        <v>2</v>
      </c>
      <c r="Q40" s="51" t="s">
        <v>2</v>
      </c>
      <c r="R40" s="51" t="s">
        <v>2</v>
      </c>
      <c r="S40" s="51" t="s">
        <v>2</v>
      </c>
      <c r="T40" s="51" t="s">
        <v>2</v>
      </c>
      <c r="U40" s="51" t="s">
        <v>2</v>
      </c>
      <c r="V40" s="51" t="s">
        <v>2</v>
      </c>
      <c r="W40" s="51" t="s">
        <v>2</v>
      </c>
      <c r="X40" s="51" t="s">
        <v>2</v>
      </c>
      <c r="Y40" s="51" t="s">
        <v>2</v>
      </c>
      <c r="Z40" s="51" t="s">
        <v>2</v>
      </c>
      <c r="AA40" s="51" t="s">
        <v>2</v>
      </c>
      <c r="AB40" s="51" t="s">
        <v>2</v>
      </c>
      <c r="AC40" s="51" t="s">
        <v>2240</v>
      </c>
      <c r="AD40" s="51" t="b">
        <v>0</v>
      </c>
      <c r="AE40" s="51" t="s">
        <v>2240</v>
      </c>
    </row>
    <row r="41" spans="1:31" x14ac:dyDescent="0.3">
      <c r="A41" s="51" t="s">
        <v>9550</v>
      </c>
      <c r="B41" s="51" t="s">
        <v>24</v>
      </c>
      <c r="C41" s="62">
        <v>17888104</v>
      </c>
      <c r="D41" s="62">
        <v>17888105</v>
      </c>
      <c r="E41" s="51" t="s">
        <v>3746</v>
      </c>
      <c r="F41" s="51" t="b">
        <v>0</v>
      </c>
      <c r="G41" s="51" t="b">
        <v>1</v>
      </c>
      <c r="H41" s="51" t="b">
        <v>0</v>
      </c>
      <c r="I41" s="51" t="b">
        <v>0</v>
      </c>
      <c r="J41" s="51" t="b">
        <v>0</v>
      </c>
      <c r="K41" s="51" t="s">
        <v>2</v>
      </c>
      <c r="L41" s="51" t="s">
        <v>2</v>
      </c>
      <c r="M41" s="51" t="s">
        <v>2</v>
      </c>
      <c r="N41" s="51" t="s">
        <v>2</v>
      </c>
      <c r="O41" s="51" t="s">
        <v>2</v>
      </c>
      <c r="P41" s="51" t="s">
        <v>2</v>
      </c>
      <c r="Q41" s="51" t="s">
        <v>2</v>
      </c>
      <c r="R41" s="51" t="s">
        <v>2</v>
      </c>
      <c r="S41" s="51" t="s">
        <v>2</v>
      </c>
      <c r="T41" s="51" t="s">
        <v>2</v>
      </c>
      <c r="U41" s="51" t="s">
        <v>2</v>
      </c>
      <c r="V41" s="51" t="s">
        <v>2</v>
      </c>
      <c r="W41" s="51" t="s">
        <v>2</v>
      </c>
      <c r="X41" s="51" t="s">
        <v>2</v>
      </c>
      <c r="Y41" s="51" t="s">
        <v>2</v>
      </c>
      <c r="Z41" s="51" t="s">
        <v>2</v>
      </c>
      <c r="AA41" s="51" t="s">
        <v>2</v>
      </c>
      <c r="AB41" s="51" t="s">
        <v>2</v>
      </c>
      <c r="AC41" s="51" t="s">
        <v>3747</v>
      </c>
      <c r="AD41" s="51" t="b">
        <v>0</v>
      </c>
      <c r="AE41" s="51" t="s">
        <v>3747</v>
      </c>
    </row>
    <row r="42" spans="1:31" x14ac:dyDescent="0.3">
      <c r="A42" s="51" t="s">
        <v>9551</v>
      </c>
      <c r="B42" s="51" t="s">
        <v>24</v>
      </c>
      <c r="C42" s="62">
        <v>18902165</v>
      </c>
      <c r="D42" s="62">
        <v>18902166</v>
      </c>
      <c r="E42" s="51" t="s">
        <v>2221</v>
      </c>
      <c r="F42" s="51" t="b">
        <v>0</v>
      </c>
      <c r="G42" s="51" t="b">
        <v>1</v>
      </c>
      <c r="H42" s="51" t="b">
        <v>1</v>
      </c>
      <c r="I42" s="51" t="b">
        <v>1</v>
      </c>
      <c r="J42" s="51" t="b">
        <v>1</v>
      </c>
      <c r="K42" s="51" t="s">
        <v>2</v>
      </c>
      <c r="L42" s="51" t="s">
        <v>2</v>
      </c>
      <c r="M42" s="51" t="s">
        <v>2</v>
      </c>
      <c r="N42" s="51" t="s">
        <v>2</v>
      </c>
      <c r="O42" s="51" t="s">
        <v>2</v>
      </c>
      <c r="P42" s="51" t="s">
        <v>2</v>
      </c>
      <c r="Q42" s="51" t="s">
        <v>2</v>
      </c>
      <c r="R42" s="51" t="s">
        <v>2</v>
      </c>
      <c r="S42" s="51" t="s">
        <v>2</v>
      </c>
      <c r="T42" s="51" t="s">
        <v>2</v>
      </c>
      <c r="U42" s="51" t="s">
        <v>2</v>
      </c>
      <c r="V42" s="51" t="s">
        <v>2</v>
      </c>
      <c r="W42" s="51" t="s">
        <v>2</v>
      </c>
      <c r="X42" s="51" t="s">
        <v>2</v>
      </c>
      <c r="Y42" s="51" t="s">
        <v>2</v>
      </c>
      <c r="Z42" s="51" t="s">
        <v>2</v>
      </c>
      <c r="AA42" s="51" t="s">
        <v>2</v>
      </c>
      <c r="AB42" s="51" t="s">
        <v>2</v>
      </c>
      <c r="AC42" s="51"/>
      <c r="AD42" s="51" t="b">
        <v>1</v>
      </c>
      <c r="AE42" s="51">
        <v>0</v>
      </c>
    </row>
    <row r="43" spans="1:31" x14ac:dyDescent="0.3">
      <c r="A43" s="51" t="s">
        <v>9552</v>
      </c>
      <c r="B43" s="51" t="s">
        <v>24</v>
      </c>
      <c r="C43" s="62">
        <v>19110734</v>
      </c>
      <c r="D43" s="62">
        <v>19110735</v>
      </c>
      <c r="E43" s="51" t="s">
        <v>99</v>
      </c>
      <c r="F43" s="51" t="b">
        <v>1</v>
      </c>
      <c r="G43" s="51" t="b">
        <v>1</v>
      </c>
      <c r="H43" s="51" t="b">
        <v>1</v>
      </c>
      <c r="I43" s="51" t="b">
        <v>1</v>
      </c>
      <c r="J43" s="51" t="b">
        <v>1</v>
      </c>
      <c r="K43" s="51" t="s">
        <v>2</v>
      </c>
      <c r="L43" s="51" t="s">
        <v>2</v>
      </c>
      <c r="M43" s="51" t="s">
        <v>2</v>
      </c>
      <c r="N43" s="51" t="s">
        <v>2</v>
      </c>
      <c r="O43" s="51" t="s">
        <v>2</v>
      </c>
      <c r="P43" s="51" t="s">
        <v>2</v>
      </c>
      <c r="Q43" s="51" t="s">
        <v>2</v>
      </c>
      <c r="R43" s="51" t="s">
        <v>2</v>
      </c>
      <c r="S43" s="51" t="s">
        <v>2</v>
      </c>
      <c r="T43" s="51" t="s">
        <v>2</v>
      </c>
      <c r="U43" s="51" t="s">
        <v>2</v>
      </c>
      <c r="V43" s="51" t="s">
        <v>2</v>
      </c>
      <c r="W43" s="51" t="s">
        <v>2</v>
      </c>
      <c r="X43" s="51" t="s">
        <v>2</v>
      </c>
      <c r="Y43" s="51" t="s">
        <v>2</v>
      </c>
      <c r="Z43" s="51" t="s">
        <v>2</v>
      </c>
      <c r="AA43" s="51" t="s">
        <v>2</v>
      </c>
      <c r="AB43" s="51" t="s">
        <v>2</v>
      </c>
      <c r="AC43" s="51"/>
      <c r="AD43" s="51" t="b">
        <v>1</v>
      </c>
      <c r="AE43" s="51">
        <v>0</v>
      </c>
    </row>
    <row r="44" spans="1:31" x14ac:dyDescent="0.3">
      <c r="A44" s="51" t="s">
        <v>9553</v>
      </c>
      <c r="B44" s="51" t="s">
        <v>24</v>
      </c>
      <c r="C44" s="62">
        <v>19110922</v>
      </c>
      <c r="D44" s="62">
        <v>19110923</v>
      </c>
      <c r="E44" s="51" t="s">
        <v>1869</v>
      </c>
      <c r="F44" s="51" t="b">
        <v>1</v>
      </c>
      <c r="G44" s="51" t="b">
        <v>1</v>
      </c>
      <c r="H44" s="51" t="b">
        <v>1</v>
      </c>
      <c r="I44" s="51" t="b">
        <v>1</v>
      </c>
      <c r="J44" s="51" t="b">
        <v>1</v>
      </c>
      <c r="K44" s="51" t="s">
        <v>2</v>
      </c>
      <c r="L44" s="51" t="s">
        <v>2</v>
      </c>
      <c r="M44" s="51" t="s">
        <v>2</v>
      </c>
      <c r="N44" s="51" t="s">
        <v>2</v>
      </c>
      <c r="O44" s="51" t="s">
        <v>2</v>
      </c>
      <c r="P44" s="51" t="s">
        <v>2</v>
      </c>
      <c r="Q44" s="51" t="s">
        <v>2</v>
      </c>
      <c r="R44" s="51" t="s">
        <v>2</v>
      </c>
      <c r="S44" s="51" t="s">
        <v>2</v>
      </c>
      <c r="T44" s="51" t="s">
        <v>2</v>
      </c>
      <c r="U44" s="51" t="s">
        <v>2</v>
      </c>
      <c r="V44" s="51" t="s">
        <v>2</v>
      </c>
      <c r="W44" s="51" t="s">
        <v>2</v>
      </c>
      <c r="X44" s="51" t="s">
        <v>2</v>
      </c>
      <c r="Y44" s="51" t="s">
        <v>2</v>
      </c>
      <c r="Z44" s="51" t="s">
        <v>2</v>
      </c>
      <c r="AA44" s="51" t="s">
        <v>2</v>
      </c>
      <c r="AB44" s="51" t="s">
        <v>2</v>
      </c>
      <c r="AC44" s="51"/>
      <c r="AD44" s="51" t="b">
        <v>1</v>
      </c>
      <c r="AE44" s="51">
        <v>0</v>
      </c>
    </row>
    <row r="45" spans="1:31" x14ac:dyDescent="0.3">
      <c r="A45" s="51" t="s">
        <v>9554</v>
      </c>
      <c r="B45" s="51" t="s">
        <v>24</v>
      </c>
      <c r="C45" s="62">
        <v>19111089</v>
      </c>
      <c r="D45" s="62">
        <v>19111090</v>
      </c>
      <c r="E45" s="51" t="s">
        <v>1008</v>
      </c>
      <c r="F45" s="51" t="b">
        <v>1</v>
      </c>
      <c r="G45" s="51" t="b">
        <v>0</v>
      </c>
      <c r="H45" s="51" t="b">
        <v>0</v>
      </c>
      <c r="I45" s="51" t="b">
        <v>1</v>
      </c>
      <c r="J45" s="51" t="b">
        <v>0</v>
      </c>
      <c r="K45" s="51" t="s">
        <v>2</v>
      </c>
      <c r="L45" s="51" t="s">
        <v>2</v>
      </c>
      <c r="M45" s="51" t="s">
        <v>2</v>
      </c>
      <c r="N45" s="51" t="s">
        <v>2</v>
      </c>
      <c r="O45" s="51" t="s">
        <v>2</v>
      </c>
      <c r="P45" s="51" t="s">
        <v>2</v>
      </c>
      <c r="Q45" s="51" t="s">
        <v>2</v>
      </c>
      <c r="R45" s="51" t="s">
        <v>2</v>
      </c>
      <c r="S45" s="51" t="s">
        <v>2</v>
      </c>
      <c r="T45" s="51" t="s">
        <v>2</v>
      </c>
      <c r="U45" s="51" t="s">
        <v>2</v>
      </c>
      <c r="V45" s="51" t="s">
        <v>2</v>
      </c>
      <c r="W45" s="51" t="s">
        <v>2</v>
      </c>
      <c r="X45" s="51" t="s">
        <v>2</v>
      </c>
      <c r="Y45" s="51" t="s">
        <v>2</v>
      </c>
      <c r="Z45" s="51" t="s">
        <v>2</v>
      </c>
      <c r="AA45" s="51" t="s">
        <v>2</v>
      </c>
      <c r="AB45" s="51" t="s">
        <v>2</v>
      </c>
      <c r="AC45" s="51"/>
      <c r="AD45" s="51" t="b">
        <v>1</v>
      </c>
      <c r="AE45" s="51">
        <v>0</v>
      </c>
    </row>
    <row r="46" spans="1:31" x14ac:dyDescent="0.3">
      <c r="A46" s="51" t="s">
        <v>9555</v>
      </c>
      <c r="B46" s="51" t="s">
        <v>24</v>
      </c>
      <c r="C46" s="62">
        <v>19600719</v>
      </c>
      <c r="D46" s="62">
        <v>19600720</v>
      </c>
      <c r="E46" s="51" t="s">
        <v>1101</v>
      </c>
      <c r="F46" s="51" t="b">
        <v>1</v>
      </c>
      <c r="G46" s="51" t="b">
        <v>0</v>
      </c>
      <c r="H46" s="51" t="b">
        <v>0</v>
      </c>
      <c r="I46" s="51" t="b">
        <v>0</v>
      </c>
      <c r="J46" s="51" t="b">
        <v>0</v>
      </c>
      <c r="K46" s="51" t="s">
        <v>1102</v>
      </c>
      <c r="L46" s="51"/>
      <c r="M46" s="51">
        <v>-151</v>
      </c>
      <c r="N46" s="51" t="s">
        <v>2</v>
      </c>
      <c r="O46" s="51" t="s">
        <v>2</v>
      </c>
      <c r="P46" s="51" t="s">
        <v>2</v>
      </c>
      <c r="Q46" s="51" t="s">
        <v>2</v>
      </c>
      <c r="R46" s="51" t="s">
        <v>2</v>
      </c>
      <c r="S46" s="51" t="s">
        <v>2</v>
      </c>
      <c r="T46" s="51" t="s">
        <v>2</v>
      </c>
      <c r="U46" s="51" t="s">
        <v>2</v>
      </c>
      <c r="V46" s="51" t="s">
        <v>2</v>
      </c>
      <c r="W46" s="51" t="s">
        <v>2</v>
      </c>
      <c r="X46" s="51" t="s">
        <v>2</v>
      </c>
      <c r="Y46" s="51" t="s">
        <v>2</v>
      </c>
      <c r="Z46" s="51" t="s">
        <v>2</v>
      </c>
      <c r="AA46" s="51" t="s">
        <v>2</v>
      </c>
      <c r="AB46" s="51" t="s">
        <v>2</v>
      </c>
      <c r="AC46" s="51"/>
      <c r="AD46" s="51" t="b">
        <v>0</v>
      </c>
      <c r="AE46" s="51" t="s">
        <v>1102</v>
      </c>
    </row>
    <row r="47" spans="1:31" x14ac:dyDescent="0.3">
      <c r="A47" s="51" t="s">
        <v>9556</v>
      </c>
      <c r="B47" s="51" t="s">
        <v>24</v>
      </c>
      <c r="C47" s="62">
        <v>23280069</v>
      </c>
      <c r="D47" s="62">
        <v>23280070</v>
      </c>
      <c r="E47" s="51" t="s">
        <v>313</v>
      </c>
      <c r="F47" s="51" t="b">
        <v>1</v>
      </c>
      <c r="G47" s="51" t="b">
        <v>1</v>
      </c>
      <c r="H47" s="51" t="b">
        <v>0</v>
      </c>
      <c r="I47" s="51" t="b">
        <v>0</v>
      </c>
      <c r="J47" s="51" t="b">
        <v>0</v>
      </c>
      <c r="K47" s="51" t="s">
        <v>2</v>
      </c>
      <c r="L47" s="51" t="s">
        <v>2</v>
      </c>
      <c r="M47" s="51" t="s">
        <v>2</v>
      </c>
      <c r="N47" s="51" t="s">
        <v>2</v>
      </c>
      <c r="O47" s="51" t="s">
        <v>2</v>
      </c>
      <c r="P47" s="51" t="s">
        <v>2</v>
      </c>
      <c r="Q47" s="51" t="s">
        <v>2</v>
      </c>
      <c r="R47" s="51" t="s">
        <v>2</v>
      </c>
      <c r="S47" s="51" t="s">
        <v>2</v>
      </c>
      <c r="T47" s="51" t="s">
        <v>314</v>
      </c>
      <c r="U47" s="51" t="s">
        <v>315</v>
      </c>
      <c r="V47" s="51">
        <v>-534</v>
      </c>
      <c r="W47" s="51" t="s">
        <v>2</v>
      </c>
      <c r="X47" s="51" t="s">
        <v>2</v>
      </c>
      <c r="Y47" s="51" t="s">
        <v>2</v>
      </c>
      <c r="Z47" s="51" t="s">
        <v>2</v>
      </c>
      <c r="AA47" s="51" t="s">
        <v>2</v>
      </c>
      <c r="AB47" s="51" t="s">
        <v>2</v>
      </c>
      <c r="AC47" s="51" t="s">
        <v>314</v>
      </c>
      <c r="AD47" s="51" t="b">
        <v>0</v>
      </c>
      <c r="AE47" s="51" t="s">
        <v>314</v>
      </c>
    </row>
    <row r="48" spans="1:31" x14ac:dyDescent="0.3">
      <c r="A48" s="51" t="s">
        <v>9557</v>
      </c>
      <c r="B48" s="51" t="s">
        <v>24</v>
      </c>
      <c r="C48" s="62">
        <v>23474871</v>
      </c>
      <c r="D48" s="62">
        <v>23474872</v>
      </c>
      <c r="E48" s="51" t="s">
        <v>4143</v>
      </c>
      <c r="F48" s="51" t="b">
        <v>1</v>
      </c>
      <c r="G48" s="51" t="b">
        <v>0</v>
      </c>
      <c r="H48" s="51" t="b">
        <v>1</v>
      </c>
      <c r="I48" s="51" t="b">
        <v>1</v>
      </c>
      <c r="J48" s="51" t="b">
        <v>1</v>
      </c>
      <c r="K48" s="51" t="s">
        <v>2</v>
      </c>
      <c r="L48" s="51" t="s">
        <v>2</v>
      </c>
      <c r="M48" s="51" t="s">
        <v>2</v>
      </c>
      <c r="N48" s="51" t="s">
        <v>2</v>
      </c>
      <c r="O48" s="51" t="s">
        <v>2</v>
      </c>
      <c r="P48" s="51" t="s">
        <v>2</v>
      </c>
      <c r="Q48" s="51" t="s">
        <v>2</v>
      </c>
      <c r="R48" s="51" t="s">
        <v>2</v>
      </c>
      <c r="S48" s="51" t="s">
        <v>2</v>
      </c>
      <c r="T48" s="51" t="s">
        <v>2</v>
      </c>
      <c r="U48" s="51" t="s">
        <v>2</v>
      </c>
      <c r="V48" s="51" t="s">
        <v>2</v>
      </c>
      <c r="W48" s="51" t="s">
        <v>2</v>
      </c>
      <c r="X48" s="51" t="s">
        <v>2</v>
      </c>
      <c r="Y48" s="51" t="s">
        <v>2</v>
      </c>
      <c r="Z48" s="51" t="s">
        <v>2</v>
      </c>
      <c r="AA48" s="51" t="s">
        <v>2</v>
      </c>
      <c r="AB48" s="51" t="s">
        <v>2</v>
      </c>
      <c r="AC48" s="51" t="s">
        <v>4144</v>
      </c>
      <c r="AD48" s="51" t="b">
        <v>0</v>
      </c>
      <c r="AE48" s="51" t="s">
        <v>4144</v>
      </c>
    </row>
    <row r="49" spans="1:31" x14ac:dyDescent="0.3">
      <c r="A49" s="51" t="s">
        <v>9558</v>
      </c>
      <c r="B49" s="51" t="s">
        <v>24</v>
      </c>
      <c r="C49" s="62">
        <v>23544995</v>
      </c>
      <c r="D49" s="62">
        <v>23544996</v>
      </c>
      <c r="E49" s="51" t="s">
        <v>2297</v>
      </c>
      <c r="F49" s="51" t="b">
        <v>1</v>
      </c>
      <c r="G49" s="51" t="b">
        <v>1</v>
      </c>
      <c r="H49" s="51" t="b">
        <v>1</v>
      </c>
      <c r="I49" s="51" t="b">
        <v>1</v>
      </c>
      <c r="J49" s="51" t="b">
        <v>1</v>
      </c>
      <c r="K49" s="51" t="s">
        <v>2</v>
      </c>
      <c r="L49" s="51" t="s">
        <v>2</v>
      </c>
      <c r="M49" s="51" t="s">
        <v>2</v>
      </c>
      <c r="N49" s="51" t="s">
        <v>2</v>
      </c>
      <c r="O49" s="51" t="s">
        <v>2</v>
      </c>
      <c r="P49" s="51" t="s">
        <v>2</v>
      </c>
      <c r="Q49" s="51" t="s">
        <v>2</v>
      </c>
      <c r="R49" s="51" t="s">
        <v>2</v>
      </c>
      <c r="S49" s="51" t="s">
        <v>2</v>
      </c>
      <c r="T49" s="51" t="s">
        <v>2</v>
      </c>
      <c r="U49" s="51" t="s">
        <v>2</v>
      </c>
      <c r="V49" s="51" t="s">
        <v>2</v>
      </c>
      <c r="W49" s="51" t="s">
        <v>2</v>
      </c>
      <c r="X49" s="51" t="s">
        <v>2</v>
      </c>
      <c r="Y49" s="51" t="s">
        <v>2</v>
      </c>
      <c r="Z49" s="51" t="s">
        <v>2</v>
      </c>
      <c r="AA49" s="51" t="s">
        <v>2</v>
      </c>
      <c r="AB49" s="51" t="s">
        <v>2</v>
      </c>
      <c r="AC49" s="51"/>
      <c r="AD49" s="51" t="b">
        <v>1</v>
      </c>
      <c r="AE49" s="51">
        <v>0</v>
      </c>
    </row>
    <row r="50" spans="1:31" x14ac:dyDescent="0.3">
      <c r="A50" s="51" t="s">
        <v>9559</v>
      </c>
      <c r="B50" s="51" t="s">
        <v>24</v>
      </c>
      <c r="C50" s="62">
        <v>25509521</v>
      </c>
      <c r="D50" s="62">
        <v>25509522</v>
      </c>
      <c r="E50" s="51" t="s">
        <v>1990</v>
      </c>
      <c r="F50" s="51" t="b">
        <v>1</v>
      </c>
      <c r="G50" s="51" t="b">
        <v>0</v>
      </c>
      <c r="H50" s="51" t="b">
        <v>0</v>
      </c>
      <c r="I50" s="51" t="b">
        <v>1</v>
      </c>
      <c r="J50" s="51" t="b">
        <v>0</v>
      </c>
      <c r="K50" s="51" t="s">
        <v>2</v>
      </c>
      <c r="L50" s="51" t="s">
        <v>2</v>
      </c>
      <c r="M50" s="51" t="s">
        <v>2</v>
      </c>
      <c r="N50" s="51" t="s">
        <v>2</v>
      </c>
      <c r="O50" s="51" t="s">
        <v>2</v>
      </c>
      <c r="P50" s="51" t="s">
        <v>2</v>
      </c>
      <c r="Q50" s="51" t="s">
        <v>2</v>
      </c>
      <c r="R50" s="51" t="s">
        <v>2</v>
      </c>
      <c r="S50" s="51" t="s">
        <v>2</v>
      </c>
      <c r="T50" s="51" t="s">
        <v>2</v>
      </c>
      <c r="U50" s="51" t="s">
        <v>2</v>
      </c>
      <c r="V50" s="51" t="s">
        <v>2</v>
      </c>
      <c r="W50" s="51" t="s">
        <v>2</v>
      </c>
      <c r="X50" s="51" t="s">
        <v>2</v>
      </c>
      <c r="Y50" s="51" t="s">
        <v>2</v>
      </c>
      <c r="Z50" s="51" t="s">
        <v>2</v>
      </c>
      <c r="AA50" s="51" t="s">
        <v>2</v>
      </c>
      <c r="AB50" s="51" t="s">
        <v>2</v>
      </c>
      <c r="AC50" s="51"/>
      <c r="AD50" s="51" t="b">
        <v>1</v>
      </c>
      <c r="AE50" s="51">
        <v>0</v>
      </c>
    </row>
    <row r="51" spans="1:31" x14ac:dyDescent="0.3">
      <c r="A51" s="51" t="s">
        <v>9560</v>
      </c>
      <c r="B51" s="51" t="s">
        <v>24</v>
      </c>
      <c r="C51" s="62">
        <v>25593055</v>
      </c>
      <c r="D51" s="62">
        <v>25593056</v>
      </c>
      <c r="E51" s="51" t="s">
        <v>1089</v>
      </c>
      <c r="F51" s="51" t="b">
        <v>1</v>
      </c>
      <c r="G51" s="51" t="b">
        <v>0</v>
      </c>
      <c r="H51" s="51" t="b">
        <v>0</v>
      </c>
      <c r="I51" s="51" t="b">
        <v>1</v>
      </c>
      <c r="J51" s="51" t="b">
        <v>0</v>
      </c>
      <c r="K51" s="51" t="s">
        <v>2</v>
      </c>
      <c r="L51" s="51" t="s">
        <v>2</v>
      </c>
      <c r="M51" s="51" t="s">
        <v>2</v>
      </c>
      <c r="N51" s="51" t="s">
        <v>2</v>
      </c>
      <c r="O51" s="51" t="s">
        <v>2</v>
      </c>
      <c r="P51" s="51" t="s">
        <v>2</v>
      </c>
      <c r="Q51" s="51" t="s">
        <v>2</v>
      </c>
      <c r="R51" s="51" t="s">
        <v>2</v>
      </c>
      <c r="S51" s="51" t="s">
        <v>2</v>
      </c>
      <c r="T51" s="51" t="s">
        <v>2</v>
      </c>
      <c r="U51" s="51" t="s">
        <v>2</v>
      </c>
      <c r="V51" s="51" t="s">
        <v>2</v>
      </c>
      <c r="W51" s="51" t="s">
        <v>2</v>
      </c>
      <c r="X51" s="51" t="s">
        <v>2</v>
      </c>
      <c r="Y51" s="51" t="s">
        <v>2</v>
      </c>
      <c r="Z51" s="51" t="s">
        <v>2</v>
      </c>
      <c r="AA51" s="51" t="s">
        <v>2</v>
      </c>
      <c r="AB51" s="51" t="s">
        <v>2</v>
      </c>
      <c r="AC51" s="51"/>
      <c r="AD51" s="51" t="b">
        <v>1</v>
      </c>
      <c r="AE51" s="51">
        <v>0</v>
      </c>
    </row>
    <row r="52" spans="1:31" x14ac:dyDescent="0.3">
      <c r="A52" s="51" t="s">
        <v>9561</v>
      </c>
      <c r="B52" s="51" t="s">
        <v>24</v>
      </c>
      <c r="C52" s="62">
        <v>25593175</v>
      </c>
      <c r="D52" s="62">
        <v>25593176</v>
      </c>
      <c r="E52" s="51" t="s">
        <v>1260</v>
      </c>
      <c r="F52" s="51" t="b">
        <v>1</v>
      </c>
      <c r="G52" s="51" t="b">
        <v>0</v>
      </c>
      <c r="H52" s="51" t="b">
        <v>0</v>
      </c>
      <c r="I52" s="51" t="b">
        <v>1</v>
      </c>
      <c r="J52" s="51" t="b">
        <v>0</v>
      </c>
      <c r="K52" s="51" t="s">
        <v>2</v>
      </c>
      <c r="L52" s="51" t="s">
        <v>2</v>
      </c>
      <c r="M52" s="51" t="s">
        <v>2</v>
      </c>
      <c r="N52" s="51" t="s">
        <v>2</v>
      </c>
      <c r="O52" s="51" t="s">
        <v>2</v>
      </c>
      <c r="P52" s="51" t="s">
        <v>2</v>
      </c>
      <c r="Q52" s="51" t="s">
        <v>2</v>
      </c>
      <c r="R52" s="51" t="s">
        <v>2</v>
      </c>
      <c r="S52" s="51" t="s">
        <v>2</v>
      </c>
      <c r="T52" s="51" t="s">
        <v>2</v>
      </c>
      <c r="U52" s="51" t="s">
        <v>2</v>
      </c>
      <c r="V52" s="51" t="s">
        <v>2</v>
      </c>
      <c r="W52" s="51" t="s">
        <v>2</v>
      </c>
      <c r="X52" s="51" t="s">
        <v>2</v>
      </c>
      <c r="Y52" s="51" t="s">
        <v>2</v>
      </c>
      <c r="Z52" s="51" t="s">
        <v>2</v>
      </c>
      <c r="AA52" s="51" t="s">
        <v>2</v>
      </c>
      <c r="AB52" s="51" t="s">
        <v>2</v>
      </c>
      <c r="AC52" s="51"/>
      <c r="AD52" s="51" t="b">
        <v>1</v>
      </c>
      <c r="AE52" s="51">
        <v>0</v>
      </c>
    </row>
    <row r="53" spans="1:31" x14ac:dyDescent="0.3">
      <c r="A53" s="51" t="s">
        <v>9562</v>
      </c>
      <c r="B53" s="51" t="s">
        <v>24</v>
      </c>
      <c r="C53" s="62">
        <v>25594486</v>
      </c>
      <c r="D53" s="62">
        <v>25594487</v>
      </c>
      <c r="E53" s="51" t="s">
        <v>1217</v>
      </c>
      <c r="F53" s="51" t="b">
        <v>1</v>
      </c>
      <c r="G53" s="51" t="b">
        <v>0</v>
      </c>
      <c r="H53" s="51" t="b">
        <v>0</v>
      </c>
      <c r="I53" s="51" t="b">
        <v>1</v>
      </c>
      <c r="J53" s="51" t="b">
        <v>0</v>
      </c>
      <c r="K53" s="51" t="s">
        <v>2</v>
      </c>
      <c r="L53" s="51" t="s">
        <v>2</v>
      </c>
      <c r="M53" s="51" t="s">
        <v>2</v>
      </c>
      <c r="N53" s="51" t="s">
        <v>2</v>
      </c>
      <c r="O53" s="51" t="s">
        <v>2</v>
      </c>
      <c r="P53" s="51" t="s">
        <v>2</v>
      </c>
      <c r="Q53" s="51" t="s">
        <v>2</v>
      </c>
      <c r="R53" s="51" t="s">
        <v>2</v>
      </c>
      <c r="S53" s="51" t="s">
        <v>2</v>
      </c>
      <c r="T53" s="51" t="s">
        <v>2</v>
      </c>
      <c r="U53" s="51" t="s">
        <v>2</v>
      </c>
      <c r="V53" s="51" t="s">
        <v>2</v>
      </c>
      <c r="W53" s="51" t="s">
        <v>2</v>
      </c>
      <c r="X53" s="51" t="s">
        <v>2</v>
      </c>
      <c r="Y53" s="51" t="s">
        <v>2</v>
      </c>
      <c r="Z53" s="51" t="s">
        <v>2</v>
      </c>
      <c r="AA53" s="51" t="s">
        <v>2</v>
      </c>
      <c r="AB53" s="51" t="s">
        <v>2</v>
      </c>
      <c r="AC53" s="51"/>
      <c r="AD53" s="51" t="b">
        <v>1</v>
      </c>
      <c r="AE53" s="51">
        <v>0</v>
      </c>
    </row>
    <row r="54" spans="1:31" x14ac:dyDescent="0.3">
      <c r="A54" s="51" t="s">
        <v>9563</v>
      </c>
      <c r="B54" s="51" t="s">
        <v>24</v>
      </c>
      <c r="C54" s="62">
        <v>26232820</v>
      </c>
      <c r="D54" s="62">
        <v>26232821</v>
      </c>
      <c r="E54" s="51" t="s">
        <v>1241</v>
      </c>
      <c r="F54" s="51" t="b">
        <v>1</v>
      </c>
      <c r="G54" s="51" t="b">
        <v>0</v>
      </c>
      <c r="H54" s="51" t="b">
        <v>0</v>
      </c>
      <c r="I54" s="51" t="b">
        <v>0</v>
      </c>
      <c r="J54" s="51" t="b">
        <v>0</v>
      </c>
      <c r="K54" s="51" t="s">
        <v>1242</v>
      </c>
      <c r="L54" s="51"/>
      <c r="M54" s="51">
        <v>125</v>
      </c>
      <c r="N54" s="51" t="s">
        <v>1243</v>
      </c>
      <c r="O54" s="51" t="s">
        <v>1244</v>
      </c>
      <c r="P54" s="51">
        <v>173</v>
      </c>
      <c r="Q54" s="51" t="s">
        <v>2</v>
      </c>
      <c r="R54" s="51" t="s">
        <v>2</v>
      </c>
      <c r="S54" s="51" t="s">
        <v>2</v>
      </c>
      <c r="T54" s="51" t="s">
        <v>1242</v>
      </c>
      <c r="U54" s="51"/>
      <c r="V54" s="51">
        <v>32</v>
      </c>
      <c r="W54" s="51" t="s">
        <v>2</v>
      </c>
      <c r="X54" s="51" t="s">
        <v>2</v>
      </c>
      <c r="Y54" s="51" t="s">
        <v>2</v>
      </c>
      <c r="Z54" s="51" t="s">
        <v>2</v>
      </c>
      <c r="AA54" s="51" t="s">
        <v>2</v>
      </c>
      <c r="AB54" s="51" t="s">
        <v>2</v>
      </c>
      <c r="AC54" s="51" t="s">
        <v>1243</v>
      </c>
      <c r="AD54" s="51" t="b">
        <v>0</v>
      </c>
      <c r="AE54" s="51" t="s">
        <v>1242</v>
      </c>
    </row>
    <row r="55" spans="1:31" x14ac:dyDescent="0.3">
      <c r="A55" s="51" t="s">
        <v>9564</v>
      </c>
      <c r="B55" s="51" t="s">
        <v>24</v>
      </c>
      <c r="C55" s="62">
        <v>26504019</v>
      </c>
      <c r="D55" s="62">
        <v>26504020</v>
      </c>
      <c r="E55" s="51" t="s">
        <v>575</v>
      </c>
      <c r="F55" s="51" t="b">
        <v>1</v>
      </c>
      <c r="G55" s="51" t="b">
        <v>0</v>
      </c>
      <c r="H55" s="51" t="b">
        <v>1</v>
      </c>
      <c r="I55" s="51" t="b">
        <v>1</v>
      </c>
      <c r="J55" s="51" t="b">
        <v>1</v>
      </c>
      <c r="K55" s="51" t="s">
        <v>576</v>
      </c>
      <c r="L55" s="51" t="s">
        <v>577</v>
      </c>
      <c r="M55" s="51">
        <v>39</v>
      </c>
      <c r="N55" s="51" t="s">
        <v>2</v>
      </c>
      <c r="O55" s="51" t="s">
        <v>2</v>
      </c>
      <c r="P55" s="51" t="s">
        <v>2</v>
      </c>
      <c r="Q55" s="51" t="s">
        <v>2</v>
      </c>
      <c r="R55" s="51" t="s">
        <v>2</v>
      </c>
      <c r="S55" s="51" t="s">
        <v>2</v>
      </c>
      <c r="T55" s="51" t="s">
        <v>2</v>
      </c>
      <c r="U55" s="51" t="s">
        <v>2</v>
      </c>
      <c r="V55" s="51" t="s">
        <v>2</v>
      </c>
      <c r="W55" s="51" t="s">
        <v>2</v>
      </c>
      <c r="X55" s="51" t="s">
        <v>2</v>
      </c>
      <c r="Y55" s="51" t="s">
        <v>2</v>
      </c>
      <c r="Z55" s="51" t="s">
        <v>2</v>
      </c>
      <c r="AA55" s="51" t="s">
        <v>2</v>
      </c>
      <c r="AB55" s="51" t="s">
        <v>2</v>
      </c>
      <c r="AC55" s="51" t="s">
        <v>576</v>
      </c>
      <c r="AD55" s="51" t="b">
        <v>0</v>
      </c>
      <c r="AE55" s="51" t="s">
        <v>576</v>
      </c>
    </row>
    <row r="56" spans="1:31" x14ac:dyDescent="0.3">
      <c r="A56" s="51" t="s">
        <v>9565</v>
      </c>
      <c r="B56" s="51" t="s">
        <v>24</v>
      </c>
      <c r="C56" s="62">
        <v>27481531</v>
      </c>
      <c r="D56" s="62">
        <v>27481532</v>
      </c>
      <c r="E56" s="51" t="s">
        <v>3143</v>
      </c>
      <c r="F56" s="51" t="b">
        <v>1</v>
      </c>
      <c r="G56" s="51" t="b">
        <v>0</v>
      </c>
      <c r="H56" s="51" t="b">
        <v>0</v>
      </c>
      <c r="I56" s="51" t="b">
        <v>1</v>
      </c>
      <c r="J56" s="51" t="b">
        <v>1</v>
      </c>
      <c r="K56" s="51" t="s">
        <v>3144</v>
      </c>
      <c r="L56" s="51"/>
      <c r="M56" s="51">
        <v>90</v>
      </c>
      <c r="N56" s="51" t="s">
        <v>2</v>
      </c>
      <c r="O56" s="51" t="s">
        <v>2</v>
      </c>
      <c r="P56" s="51" t="s">
        <v>2</v>
      </c>
      <c r="Q56" s="51" t="s">
        <v>2</v>
      </c>
      <c r="R56" s="51" t="s">
        <v>2</v>
      </c>
      <c r="S56" s="51" t="s">
        <v>2</v>
      </c>
      <c r="T56" s="51" t="s">
        <v>2</v>
      </c>
      <c r="U56" s="51" t="s">
        <v>2</v>
      </c>
      <c r="V56" s="51" t="s">
        <v>2</v>
      </c>
      <c r="W56" s="51" t="s">
        <v>2</v>
      </c>
      <c r="X56" s="51" t="s">
        <v>2</v>
      </c>
      <c r="Y56" s="51" t="s">
        <v>2</v>
      </c>
      <c r="Z56" s="51" t="s">
        <v>2</v>
      </c>
      <c r="AA56" s="51" t="s">
        <v>2</v>
      </c>
      <c r="AB56" s="51" t="s">
        <v>2</v>
      </c>
      <c r="AC56" s="51" t="s">
        <v>3144</v>
      </c>
      <c r="AD56" s="51" t="b">
        <v>0</v>
      </c>
      <c r="AE56" s="51" t="s">
        <v>3144</v>
      </c>
    </row>
    <row r="57" spans="1:31" x14ac:dyDescent="0.3">
      <c r="A57" s="51" t="s">
        <v>9566</v>
      </c>
      <c r="B57" s="51" t="s">
        <v>24</v>
      </c>
      <c r="C57" s="62">
        <v>28417750</v>
      </c>
      <c r="D57" s="62">
        <v>28417751</v>
      </c>
      <c r="E57" s="51" t="s">
        <v>3413</v>
      </c>
      <c r="F57" s="51" t="b">
        <v>1</v>
      </c>
      <c r="G57" s="51" t="b">
        <v>1</v>
      </c>
      <c r="H57" s="51" t="b">
        <v>0</v>
      </c>
      <c r="I57" s="51" t="b">
        <v>1</v>
      </c>
      <c r="J57" s="51" t="b">
        <v>1</v>
      </c>
      <c r="K57" s="51" t="s">
        <v>3414</v>
      </c>
      <c r="L57" s="51"/>
      <c r="M57" s="51">
        <v>-2602</v>
      </c>
      <c r="N57" s="51" t="s">
        <v>2</v>
      </c>
      <c r="O57" s="51" t="s">
        <v>2</v>
      </c>
      <c r="P57" s="51" t="s">
        <v>2</v>
      </c>
      <c r="Q57" s="51" t="s">
        <v>2</v>
      </c>
      <c r="R57" s="51" t="s">
        <v>2</v>
      </c>
      <c r="S57" s="51" t="s">
        <v>2</v>
      </c>
      <c r="T57" s="51" t="s">
        <v>2</v>
      </c>
      <c r="U57" s="51" t="s">
        <v>2</v>
      </c>
      <c r="V57" s="51" t="s">
        <v>2</v>
      </c>
      <c r="W57" s="51" t="s">
        <v>2</v>
      </c>
      <c r="X57" s="51" t="s">
        <v>2</v>
      </c>
      <c r="Y57" s="51" t="s">
        <v>2</v>
      </c>
      <c r="Z57" s="51" t="s">
        <v>2</v>
      </c>
      <c r="AA57" s="51" t="s">
        <v>2</v>
      </c>
      <c r="AB57" s="51" t="s">
        <v>2</v>
      </c>
      <c r="AC57" s="51"/>
      <c r="AD57" s="51" t="b">
        <v>0</v>
      </c>
      <c r="AE57" s="51" t="s">
        <v>3414</v>
      </c>
    </row>
    <row r="58" spans="1:31" x14ac:dyDescent="0.3">
      <c r="A58" s="51" t="s">
        <v>9567</v>
      </c>
      <c r="B58" s="51" t="s">
        <v>24</v>
      </c>
      <c r="C58" s="62">
        <v>28573052</v>
      </c>
      <c r="D58" s="62">
        <v>28573053</v>
      </c>
      <c r="E58" s="51" t="s">
        <v>3644</v>
      </c>
      <c r="F58" s="51" t="b">
        <v>1</v>
      </c>
      <c r="G58" s="51" t="b">
        <v>1</v>
      </c>
      <c r="H58" s="51" t="b">
        <v>0</v>
      </c>
      <c r="I58" s="51" t="b">
        <v>1</v>
      </c>
      <c r="J58" s="51" t="b">
        <v>1</v>
      </c>
      <c r="K58" s="51" t="s">
        <v>2</v>
      </c>
      <c r="L58" s="51" t="s">
        <v>2</v>
      </c>
      <c r="M58" s="51" t="s">
        <v>2</v>
      </c>
      <c r="N58" s="51" t="s">
        <v>2</v>
      </c>
      <c r="O58" s="51" t="s">
        <v>2</v>
      </c>
      <c r="P58" s="51" t="s">
        <v>2</v>
      </c>
      <c r="Q58" s="51" t="s">
        <v>2</v>
      </c>
      <c r="R58" s="51" t="s">
        <v>2</v>
      </c>
      <c r="S58" s="51" t="s">
        <v>2</v>
      </c>
      <c r="T58" s="51" t="s">
        <v>2</v>
      </c>
      <c r="U58" s="51" t="s">
        <v>2</v>
      </c>
      <c r="V58" s="51" t="s">
        <v>2</v>
      </c>
      <c r="W58" s="51" t="s">
        <v>2</v>
      </c>
      <c r="X58" s="51" t="s">
        <v>2</v>
      </c>
      <c r="Y58" s="51" t="s">
        <v>2</v>
      </c>
      <c r="Z58" s="51" t="s">
        <v>2</v>
      </c>
      <c r="AA58" s="51" t="s">
        <v>2</v>
      </c>
      <c r="AB58" s="51" t="s">
        <v>2</v>
      </c>
      <c r="AC58" s="51"/>
      <c r="AD58" s="51" t="b">
        <v>1</v>
      </c>
      <c r="AE58" s="51">
        <v>0</v>
      </c>
    </row>
    <row r="59" spans="1:31" x14ac:dyDescent="0.3">
      <c r="A59" s="51" t="s">
        <v>9568</v>
      </c>
      <c r="B59" s="51" t="s">
        <v>24</v>
      </c>
      <c r="C59" s="62">
        <v>31256028</v>
      </c>
      <c r="D59" s="62">
        <v>31256029</v>
      </c>
      <c r="E59" s="51" t="s">
        <v>2340</v>
      </c>
      <c r="F59" s="51" t="b">
        <v>1</v>
      </c>
      <c r="G59" s="51" t="b">
        <v>0</v>
      </c>
      <c r="H59" s="51" t="b">
        <v>1</v>
      </c>
      <c r="I59" s="51" t="b">
        <v>1</v>
      </c>
      <c r="J59" s="51" t="b">
        <v>1</v>
      </c>
      <c r="K59" s="51" t="s">
        <v>2</v>
      </c>
      <c r="L59" s="51" t="s">
        <v>2</v>
      </c>
      <c r="M59" s="51" t="s">
        <v>2</v>
      </c>
      <c r="N59" s="51" t="s">
        <v>2</v>
      </c>
      <c r="O59" s="51" t="s">
        <v>2</v>
      </c>
      <c r="P59" s="51" t="s">
        <v>2</v>
      </c>
      <c r="Q59" s="51" t="s">
        <v>2</v>
      </c>
      <c r="R59" s="51" t="s">
        <v>2</v>
      </c>
      <c r="S59" s="51" t="s">
        <v>2</v>
      </c>
      <c r="T59" s="51" t="s">
        <v>2</v>
      </c>
      <c r="U59" s="51" t="s">
        <v>2</v>
      </c>
      <c r="V59" s="51" t="s">
        <v>2</v>
      </c>
      <c r="W59" s="51" t="s">
        <v>2</v>
      </c>
      <c r="X59" s="51" t="s">
        <v>2</v>
      </c>
      <c r="Y59" s="51" t="s">
        <v>2</v>
      </c>
      <c r="Z59" s="51" t="s">
        <v>2</v>
      </c>
      <c r="AA59" s="51" t="s">
        <v>2</v>
      </c>
      <c r="AB59" s="51" t="s">
        <v>2</v>
      </c>
      <c r="AC59" s="51"/>
      <c r="AD59" s="51" t="b">
        <v>1</v>
      </c>
      <c r="AE59" s="51">
        <v>0</v>
      </c>
    </row>
    <row r="60" spans="1:31" x14ac:dyDescent="0.3">
      <c r="A60" s="51" t="s">
        <v>9569</v>
      </c>
      <c r="B60" s="51" t="s">
        <v>24</v>
      </c>
      <c r="C60" s="62">
        <v>31846397</v>
      </c>
      <c r="D60" s="62">
        <v>31846398</v>
      </c>
      <c r="E60" s="51" t="s">
        <v>677</v>
      </c>
      <c r="F60" s="51" t="b">
        <v>1</v>
      </c>
      <c r="G60" s="51" t="b">
        <v>1</v>
      </c>
      <c r="H60" s="51" t="b">
        <v>0</v>
      </c>
      <c r="I60" s="51" t="b">
        <v>1</v>
      </c>
      <c r="J60" s="51" t="b">
        <v>1</v>
      </c>
      <c r="K60" s="51" t="s">
        <v>678</v>
      </c>
      <c r="L60" s="51" t="s">
        <v>679</v>
      </c>
      <c r="M60" s="51">
        <v>-474</v>
      </c>
      <c r="N60" s="51" t="s">
        <v>2</v>
      </c>
      <c r="O60" s="51" t="s">
        <v>2</v>
      </c>
      <c r="P60" s="51" t="s">
        <v>2</v>
      </c>
      <c r="Q60" s="51" t="s">
        <v>2</v>
      </c>
      <c r="R60" s="51" t="s">
        <v>2</v>
      </c>
      <c r="S60" s="51" t="s">
        <v>2</v>
      </c>
      <c r="T60" s="51" t="s">
        <v>2</v>
      </c>
      <c r="U60" s="51" t="s">
        <v>2</v>
      </c>
      <c r="V60" s="51" t="s">
        <v>2</v>
      </c>
      <c r="W60" s="51" t="s">
        <v>2</v>
      </c>
      <c r="X60" s="51" t="s">
        <v>2</v>
      </c>
      <c r="Y60" s="51" t="s">
        <v>2</v>
      </c>
      <c r="Z60" s="51" t="s">
        <v>2</v>
      </c>
      <c r="AA60" s="51" t="s">
        <v>2</v>
      </c>
      <c r="AB60" s="51" t="s">
        <v>2</v>
      </c>
      <c r="AC60" s="51"/>
      <c r="AD60" s="51" t="b">
        <v>0</v>
      </c>
      <c r="AE60" s="51" t="s">
        <v>678</v>
      </c>
    </row>
    <row r="61" spans="1:31" x14ac:dyDescent="0.3">
      <c r="A61" s="51" t="s">
        <v>9570</v>
      </c>
      <c r="B61" s="51" t="s">
        <v>24</v>
      </c>
      <c r="C61" s="62">
        <v>33631017</v>
      </c>
      <c r="D61" s="62">
        <v>33631018</v>
      </c>
      <c r="E61" s="51" t="s">
        <v>4129</v>
      </c>
      <c r="F61" s="51" t="b">
        <v>1</v>
      </c>
      <c r="G61" s="51" t="b">
        <v>0</v>
      </c>
      <c r="H61" s="51" t="b">
        <v>1</v>
      </c>
      <c r="I61" s="51" t="b">
        <v>1</v>
      </c>
      <c r="J61" s="51" t="b">
        <v>1</v>
      </c>
      <c r="K61" s="51" t="s">
        <v>2</v>
      </c>
      <c r="L61" s="51" t="s">
        <v>2</v>
      </c>
      <c r="M61" s="51" t="s">
        <v>2</v>
      </c>
      <c r="N61" s="51" t="s">
        <v>2</v>
      </c>
      <c r="O61" s="51" t="s">
        <v>2</v>
      </c>
      <c r="P61" s="51" t="s">
        <v>2</v>
      </c>
      <c r="Q61" s="51" t="s">
        <v>2</v>
      </c>
      <c r="R61" s="51" t="s">
        <v>2</v>
      </c>
      <c r="S61" s="51" t="s">
        <v>2</v>
      </c>
      <c r="T61" s="51" t="s">
        <v>2</v>
      </c>
      <c r="U61" s="51" t="s">
        <v>2</v>
      </c>
      <c r="V61" s="51" t="s">
        <v>2</v>
      </c>
      <c r="W61" s="51" t="s">
        <v>2</v>
      </c>
      <c r="X61" s="51" t="s">
        <v>2</v>
      </c>
      <c r="Y61" s="51" t="s">
        <v>2</v>
      </c>
      <c r="Z61" s="51" t="s">
        <v>2</v>
      </c>
      <c r="AA61" s="51" t="s">
        <v>2</v>
      </c>
      <c r="AB61" s="51" t="s">
        <v>2</v>
      </c>
      <c r="AC61" s="51" t="s">
        <v>4130</v>
      </c>
      <c r="AD61" s="51" t="b">
        <v>0</v>
      </c>
      <c r="AE61" s="51" t="s">
        <v>4130</v>
      </c>
    </row>
    <row r="62" spans="1:31" x14ac:dyDescent="0.3">
      <c r="A62" s="51" t="s">
        <v>9571</v>
      </c>
      <c r="B62" s="51" t="s">
        <v>24</v>
      </c>
      <c r="C62" s="62">
        <v>38156652</v>
      </c>
      <c r="D62" s="62">
        <v>38156653</v>
      </c>
      <c r="E62" s="51" t="s">
        <v>3305</v>
      </c>
      <c r="F62" s="51" t="b">
        <v>1</v>
      </c>
      <c r="G62" s="51" t="b">
        <v>1</v>
      </c>
      <c r="H62" s="51" t="b">
        <v>1</v>
      </c>
      <c r="I62" s="51" t="b">
        <v>1</v>
      </c>
      <c r="J62" s="51" t="b">
        <v>1</v>
      </c>
      <c r="K62" s="51" t="s">
        <v>3306</v>
      </c>
      <c r="L62" s="51" t="s">
        <v>3307</v>
      </c>
      <c r="M62" s="51">
        <v>-385</v>
      </c>
      <c r="N62" s="51" t="s">
        <v>3308</v>
      </c>
      <c r="O62" s="51" t="s">
        <v>3309</v>
      </c>
      <c r="P62" s="51">
        <v>-1420</v>
      </c>
      <c r="Q62" s="51" t="s">
        <v>2</v>
      </c>
      <c r="R62" s="51" t="s">
        <v>2</v>
      </c>
      <c r="S62" s="51" t="s">
        <v>2</v>
      </c>
      <c r="T62" s="51" t="s">
        <v>2</v>
      </c>
      <c r="U62" s="51" t="s">
        <v>2</v>
      </c>
      <c r="V62" s="51" t="s">
        <v>2</v>
      </c>
      <c r="W62" s="51" t="s">
        <v>2</v>
      </c>
      <c r="X62" s="51" t="s">
        <v>2</v>
      </c>
      <c r="Y62" s="51" t="s">
        <v>2</v>
      </c>
      <c r="Z62" s="51" t="s">
        <v>2</v>
      </c>
      <c r="AA62" s="51" t="s">
        <v>2</v>
      </c>
      <c r="AB62" s="51" t="s">
        <v>2</v>
      </c>
      <c r="AC62" s="51"/>
      <c r="AD62" s="51" t="b">
        <v>0</v>
      </c>
      <c r="AE62" s="51" t="s">
        <v>3306</v>
      </c>
    </row>
    <row r="63" spans="1:31" x14ac:dyDescent="0.3">
      <c r="A63" s="51" t="s">
        <v>9572</v>
      </c>
      <c r="B63" s="51" t="s">
        <v>24</v>
      </c>
      <c r="C63" s="62">
        <v>39249604</v>
      </c>
      <c r="D63" s="62">
        <v>39249605</v>
      </c>
      <c r="E63" s="51" t="s">
        <v>2227</v>
      </c>
      <c r="F63" s="51" t="b">
        <v>1</v>
      </c>
      <c r="G63" s="51" t="b">
        <v>0</v>
      </c>
      <c r="H63" s="51" t="b">
        <v>0</v>
      </c>
      <c r="I63" s="51" t="b">
        <v>1</v>
      </c>
      <c r="J63" s="51" t="b">
        <v>0</v>
      </c>
      <c r="K63" s="51" t="s">
        <v>2</v>
      </c>
      <c r="L63" s="51" t="s">
        <v>2</v>
      </c>
      <c r="M63" s="51" t="s">
        <v>2</v>
      </c>
      <c r="N63" s="51" t="s">
        <v>2</v>
      </c>
      <c r="O63" s="51" t="s">
        <v>2</v>
      </c>
      <c r="P63" s="51" t="s">
        <v>2</v>
      </c>
      <c r="Q63" s="51" t="s">
        <v>2</v>
      </c>
      <c r="R63" s="51" t="s">
        <v>2</v>
      </c>
      <c r="S63" s="51" t="s">
        <v>2</v>
      </c>
      <c r="T63" s="51" t="s">
        <v>2</v>
      </c>
      <c r="U63" s="51" t="s">
        <v>2</v>
      </c>
      <c r="V63" s="51" t="s">
        <v>2</v>
      </c>
      <c r="W63" s="51" t="s">
        <v>2</v>
      </c>
      <c r="X63" s="51" t="s">
        <v>2</v>
      </c>
      <c r="Y63" s="51" t="s">
        <v>2</v>
      </c>
      <c r="Z63" s="51" t="s">
        <v>2</v>
      </c>
      <c r="AA63" s="51" t="s">
        <v>2</v>
      </c>
      <c r="AB63" s="51" t="s">
        <v>2</v>
      </c>
      <c r="AC63" s="51"/>
      <c r="AD63" s="51" t="b">
        <v>1</v>
      </c>
      <c r="AE63" s="51">
        <v>0</v>
      </c>
    </row>
    <row r="64" spans="1:31" x14ac:dyDescent="0.3">
      <c r="A64" s="51" t="s">
        <v>9573</v>
      </c>
      <c r="B64" s="51" t="s">
        <v>24</v>
      </c>
      <c r="C64" s="62">
        <v>40599011</v>
      </c>
      <c r="D64" s="62">
        <v>40599012</v>
      </c>
      <c r="E64" s="51" t="s">
        <v>2633</v>
      </c>
      <c r="F64" s="51" t="b">
        <v>0</v>
      </c>
      <c r="G64" s="51" t="b">
        <v>1</v>
      </c>
      <c r="H64" s="51" t="b">
        <v>0</v>
      </c>
      <c r="I64" s="51" t="b">
        <v>1</v>
      </c>
      <c r="J64" s="51" t="b">
        <v>0</v>
      </c>
      <c r="K64" s="51" t="s">
        <v>2</v>
      </c>
      <c r="L64" s="51" t="s">
        <v>2</v>
      </c>
      <c r="M64" s="51" t="s">
        <v>2</v>
      </c>
      <c r="N64" s="51" t="s">
        <v>2</v>
      </c>
      <c r="O64" s="51" t="s">
        <v>2</v>
      </c>
      <c r="P64" s="51" t="s">
        <v>2</v>
      </c>
      <c r="Q64" s="51" t="s">
        <v>2</v>
      </c>
      <c r="R64" s="51" t="s">
        <v>2</v>
      </c>
      <c r="S64" s="51" t="s">
        <v>2</v>
      </c>
      <c r="T64" s="51" t="s">
        <v>2</v>
      </c>
      <c r="U64" s="51" t="s">
        <v>2</v>
      </c>
      <c r="V64" s="51" t="s">
        <v>2</v>
      </c>
      <c r="W64" s="51" t="s">
        <v>2</v>
      </c>
      <c r="X64" s="51" t="s">
        <v>2</v>
      </c>
      <c r="Y64" s="51" t="s">
        <v>2</v>
      </c>
      <c r="Z64" s="51" t="s">
        <v>2</v>
      </c>
      <c r="AA64" s="51" t="s">
        <v>2</v>
      </c>
      <c r="AB64" s="51" t="s">
        <v>2</v>
      </c>
      <c r="AC64" s="51"/>
      <c r="AD64" s="51" t="b">
        <v>1</v>
      </c>
      <c r="AE64" s="51">
        <v>0</v>
      </c>
    </row>
    <row r="65" spans="1:31" x14ac:dyDescent="0.3">
      <c r="A65" s="51" t="s">
        <v>9574</v>
      </c>
      <c r="B65" s="51" t="s">
        <v>24</v>
      </c>
      <c r="C65" s="62">
        <v>41828130</v>
      </c>
      <c r="D65" s="62">
        <v>41828131</v>
      </c>
      <c r="E65" s="51" t="s">
        <v>357</v>
      </c>
      <c r="F65" s="51" t="b">
        <v>1</v>
      </c>
      <c r="G65" s="51" t="b">
        <v>1</v>
      </c>
      <c r="H65" s="51" t="b">
        <v>0</v>
      </c>
      <c r="I65" s="51" t="b">
        <v>1</v>
      </c>
      <c r="J65" s="51" t="b">
        <v>0</v>
      </c>
      <c r="K65" s="51" t="s">
        <v>358</v>
      </c>
      <c r="L65" s="51" t="s">
        <v>359</v>
      </c>
      <c r="M65" s="51">
        <v>528</v>
      </c>
      <c r="N65" s="51" t="s">
        <v>2</v>
      </c>
      <c r="O65" s="51" t="s">
        <v>2</v>
      </c>
      <c r="P65" s="51" t="s">
        <v>2</v>
      </c>
      <c r="Q65" s="51" t="s">
        <v>2</v>
      </c>
      <c r="R65" s="51" t="s">
        <v>2</v>
      </c>
      <c r="S65" s="51" t="s">
        <v>2</v>
      </c>
      <c r="T65" s="51" t="s">
        <v>2</v>
      </c>
      <c r="U65" s="51" t="s">
        <v>2</v>
      </c>
      <c r="V65" s="51" t="s">
        <v>2</v>
      </c>
      <c r="W65" s="51" t="s">
        <v>2</v>
      </c>
      <c r="X65" s="51" t="s">
        <v>2</v>
      </c>
      <c r="Y65" s="51" t="s">
        <v>2</v>
      </c>
      <c r="Z65" s="51" t="s">
        <v>2</v>
      </c>
      <c r="AA65" s="51" t="s">
        <v>2</v>
      </c>
      <c r="AB65" s="51" t="s">
        <v>2</v>
      </c>
      <c r="AC65" s="51" t="s">
        <v>358</v>
      </c>
      <c r="AD65" s="51" t="b">
        <v>0</v>
      </c>
      <c r="AE65" s="51" t="s">
        <v>358</v>
      </c>
    </row>
    <row r="66" spans="1:31" x14ac:dyDescent="0.3">
      <c r="A66" s="51" t="s">
        <v>9575</v>
      </c>
      <c r="B66" s="51" t="s">
        <v>24</v>
      </c>
      <c r="C66" s="62">
        <v>41889466</v>
      </c>
      <c r="D66" s="62">
        <v>41889467</v>
      </c>
      <c r="E66" s="51" t="s">
        <v>2928</v>
      </c>
      <c r="F66" s="51" t="b">
        <v>1</v>
      </c>
      <c r="G66" s="51" t="b">
        <v>0</v>
      </c>
      <c r="H66" s="51" t="b">
        <v>0</v>
      </c>
      <c r="I66" s="51" t="b">
        <v>1</v>
      </c>
      <c r="J66" s="51" t="b">
        <v>1</v>
      </c>
      <c r="K66" s="51" t="s">
        <v>2</v>
      </c>
      <c r="L66" s="51" t="s">
        <v>2</v>
      </c>
      <c r="M66" s="51" t="s">
        <v>2</v>
      </c>
      <c r="N66" s="51" t="s">
        <v>2</v>
      </c>
      <c r="O66" s="51" t="s">
        <v>2</v>
      </c>
      <c r="P66" s="51" t="s">
        <v>2</v>
      </c>
      <c r="Q66" s="51" t="s">
        <v>2</v>
      </c>
      <c r="R66" s="51" t="s">
        <v>2</v>
      </c>
      <c r="S66" s="51" t="s">
        <v>2</v>
      </c>
      <c r="T66" s="51" t="s">
        <v>2</v>
      </c>
      <c r="U66" s="51" t="s">
        <v>2</v>
      </c>
      <c r="V66" s="51" t="s">
        <v>2</v>
      </c>
      <c r="W66" s="51" t="s">
        <v>2</v>
      </c>
      <c r="X66" s="51" t="s">
        <v>2</v>
      </c>
      <c r="Y66" s="51" t="s">
        <v>2</v>
      </c>
      <c r="Z66" s="51" t="s">
        <v>2</v>
      </c>
      <c r="AA66" s="51" t="s">
        <v>2</v>
      </c>
      <c r="AB66" s="51" t="s">
        <v>2</v>
      </c>
      <c r="AC66" s="51"/>
      <c r="AD66" s="51" t="b">
        <v>1</v>
      </c>
      <c r="AE66" s="51">
        <v>0</v>
      </c>
    </row>
    <row r="67" spans="1:31" x14ac:dyDescent="0.3">
      <c r="A67" s="51" t="s">
        <v>9576</v>
      </c>
      <c r="B67" s="51" t="s">
        <v>24</v>
      </c>
      <c r="C67" s="62">
        <v>43250769</v>
      </c>
      <c r="D67" s="62">
        <v>43250770</v>
      </c>
      <c r="E67" s="51" t="s">
        <v>3564</v>
      </c>
      <c r="F67" s="51" t="b">
        <v>0</v>
      </c>
      <c r="G67" s="51" t="b">
        <v>1</v>
      </c>
      <c r="H67" s="51" t="b">
        <v>0</v>
      </c>
      <c r="I67" s="51" t="b">
        <v>0</v>
      </c>
      <c r="J67" s="51" t="b">
        <v>0</v>
      </c>
      <c r="K67" s="51" t="s">
        <v>3565</v>
      </c>
      <c r="L67" s="51" t="s">
        <v>3566</v>
      </c>
      <c r="M67" s="51">
        <v>-2891</v>
      </c>
      <c r="N67" s="51" t="s">
        <v>2</v>
      </c>
      <c r="O67" s="51" t="s">
        <v>2</v>
      </c>
      <c r="P67" s="51" t="s">
        <v>2</v>
      </c>
      <c r="Q67" s="51" t="s">
        <v>2</v>
      </c>
      <c r="R67" s="51" t="s">
        <v>2</v>
      </c>
      <c r="S67" s="51" t="s">
        <v>2</v>
      </c>
      <c r="T67" s="51" t="s">
        <v>2</v>
      </c>
      <c r="U67" s="51" t="s">
        <v>2</v>
      </c>
      <c r="V67" s="51" t="s">
        <v>2</v>
      </c>
      <c r="W67" s="51" t="s">
        <v>2</v>
      </c>
      <c r="X67" s="51" t="s">
        <v>2</v>
      </c>
      <c r="Y67" s="51" t="s">
        <v>2</v>
      </c>
      <c r="Z67" s="51" t="s">
        <v>2</v>
      </c>
      <c r="AA67" s="51" t="s">
        <v>2</v>
      </c>
      <c r="AB67" s="51" t="s">
        <v>2</v>
      </c>
      <c r="AC67" s="51"/>
      <c r="AD67" s="51" t="b">
        <v>0</v>
      </c>
      <c r="AE67" s="51" t="s">
        <v>3565</v>
      </c>
    </row>
    <row r="68" spans="1:31" x14ac:dyDescent="0.3">
      <c r="A68" s="51" t="s">
        <v>9577</v>
      </c>
      <c r="B68" s="51" t="s">
        <v>24</v>
      </c>
      <c r="C68" s="62">
        <v>46870297</v>
      </c>
      <c r="D68" s="62">
        <v>46870298</v>
      </c>
      <c r="E68" s="51" t="s">
        <v>1339</v>
      </c>
      <c r="F68" s="51" t="b">
        <v>1</v>
      </c>
      <c r="G68" s="51" t="b">
        <v>1</v>
      </c>
      <c r="H68" s="51" t="b">
        <v>0</v>
      </c>
      <c r="I68" s="51" t="b">
        <v>0</v>
      </c>
      <c r="J68" s="51" t="b">
        <v>0</v>
      </c>
      <c r="K68" s="51" t="s">
        <v>2</v>
      </c>
      <c r="L68" s="51" t="s">
        <v>2</v>
      </c>
      <c r="M68" s="51" t="s">
        <v>2</v>
      </c>
      <c r="N68" s="51" t="s">
        <v>2</v>
      </c>
      <c r="O68" s="51" t="s">
        <v>2</v>
      </c>
      <c r="P68" s="51" t="s">
        <v>2</v>
      </c>
      <c r="Q68" s="51" t="s">
        <v>2</v>
      </c>
      <c r="R68" s="51" t="s">
        <v>2</v>
      </c>
      <c r="S68" s="51" t="s">
        <v>2</v>
      </c>
      <c r="T68" s="51" t="s">
        <v>2</v>
      </c>
      <c r="U68" s="51" t="s">
        <v>2</v>
      </c>
      <c r="V68" s="51" t="s">
        <v>2</v>
      </c>
      <c r="W68" s="51" t="s">
        <v>2</v>
      </c>
      <c r="X68" s="51" t="s">
        <v>2</v>
      </c>
      <c r="Y68" s="51" t="s">
        <v>2</v>
      </c>
      <c r="Z68" s="51" t="s">
        <v>2</v>
      </c>
      <c r="AA68" s="51" t="s">
        <v>2</v>
      </c>
      <c r="AB68" s="51" t="s">
        <v>2</v>
      </c>
      <c r="AC68" s="51" t="s">
        <v>1340</v>
      </c>
      <c r="AD68" s="51" t="b">
        <v>0</v>
      </c>
      <c r="AE68" s="51" t="s">
        <v>1340</v>
      </c>
    </row>
    <row r="69" spans="1:31" x14ac:dyDescent="0.3">
      <c r="A69" s="51" t="s">
        <v>9578</v>
      </c>
      <c r="B69" s="51" t="s">
        <v>24</v>
      </c>
      <c r="C69" s="62">
        <v>47900630</v>
      </c>
      <c r="D69" s="62">
        <v>47900631</v>
      </c>
      <c r="E69" s="51" t="s">
        <v>3475</v>
      </c>
      <c r="F69" s="51" t="b">
        <v>1</v>
      </c>
      <c r="G69" s="51" t="b">
        <v>0</v>
      </c>
      <c r="H69" s="51" t="b">
        <v>0</v>
      </c>
      <c r="I69" s="51" t="b">
        <v>1</v>
      </c>
      <c r="J69" s="51" t="b">
        <v>1</v>
      </c>
      <c r="K69" s="51" t="s">
        <v>3476</v>
      </c>
      <c r="L69" s="51"/>
      <c r="M69" s="51">
        <v>-317</v>
      </c>
      <c r="N69" s="51" t="s">
        <v>3477</v>
      </c>
      <c r="O69" s="51" t="s">
        <v>3478</v>
      </c>
      <c r="P69" s="51">
        <v>-1058</v>
      </c>
      <c r="Q69" s="51" t="s">
        <v>3479</v>
      </c>
      <c r="R69" s="51"/>
      <c r="S69" s="51">
        <v>2359</v>
      </c>
      <c r="T69" s="51" t="s">
        <v>3476</v>
      </c>
      <c r="U69" s="51"/>
      <c r="V69" s="51">
        <v>-2824</v>
      </c>
      <c r="W69" s="51" t="s">
        <v>2</v>
      </c>
      <c r="X69" s="51" t="s">
        <v>2</v>
      </c>
      <c r="Y69" s="51" t="s">
        <v>2</v>
      </c>
      <c r="Z69" s="51" t="s">
        <v>2</v>
      </c>
      <c r="AA69" s="51" t="s">
        <v>2</v>
      </c>
      <c r="AB69" s="51" t="s">
        <v>2</v>
      </c>
      <c r="AC69" s="51" t="s">
        <v>3479</v>
      </c>
      <c r="AD69" s="51" t="b">
        <v>0</v>
      </c>
      <c r="AE69" s="51" t="s">
        <v>3476</v>
      </c>
    </row>
    <row r="70" spans="1:31" x14ac:dyDescent="0.3">
      <c r="A70" s="51" t="s">
        <v>9579</v>
      </c>
      <c r="B70" s="51" t="s">
        <v>24</v>
      </c>
      <c r="C70" s="62">
        <v>49364657</v>
      </c>
      <c r="D70" s="62">
        <v>49364658</v>
      </c>
      <c r="E70" s="51" t="s">
        <v>86</v>
      </c>
      <c r="F70" s="51" t="b">
        <v>0</v>
      </c>
      <c r="G70" s="51" t="b">
        <v>1</v>
      </c>
      <c r="H70" s="51" t="b">
        <v>0</v>
      </c>
      <c r="I70" s="51" t="b">
        <v>0</v>
      </c>
      <c r="J70" s="51" t="b">
        <v>0</v>
      </c>
      <c r="K70" s="51" t="s">
        <v>2</v>
      </c>
      <c r="L70" s="51" t="s">
        <v>2</v>
      </c>
      <c r="M70" s="51" t="s">
        <v>2</v>
      </c>
      <c r="N70" s="51" t="s">
        <v>2</v>
      </c>
      <c r="O70" s="51" t="s">
        <v>2</v>
      </c>
      <c r="P70" s="51" t="s">
        <v>2</v>
      </c>
      <c r="Q70" s="51" t="s">
        <v>2</v>
      </c>
      <c r="R70" s="51" t="s">
        <v>2</v>
      </c>
      <c r="S70" s="51" t="s">
        <v>2</v>
      </c>
      <c r="T70" s="51" t="s">
        <v>2</v>
      </c>
      <c r="U70" s="51" t="s">
        <v>2</v>
      </c>
      <c r="V70" s="51" t="s">
        <v>2</v>
      </c>
      <c r="W70" s="51" t="s">
        <v>2</v>
      </c>
      <c r="X70" s="51" t="s">
        <v>2</v>
      </c>
      <c r="Y70" s="51" t="s">
        <v>2</v>
      </c>
      <c r="Z70" s="51" t="s">
        <v>2</v>
      </c>
      <c r="AA70" s="51" t="s">
        <v>2</v>
      </c>
      <c r="AB70" s="51" t="s">
        <v>2</v>
      </c>
      <c r="AC70" s="51" t="s">
        <v>87</v>
      </c>
      <c r="AD70" s="51" t="b">
        <v>0</v>
      </c>
      <c r="AE70" s="51" t="s">
        <v>87</v>
      </c>
    </row>
    <row r="71" spans="1:31" x14ac:dyDescent="0.3">
      <c r="A71" s="51" t="s">
        <v>9580</v>
      </c>
      <c r="B71" s="51" t="s">
        <v>24</v>
      </c>
      <c r="C71" s="62">
        <v>55522013</v>
      </c>
      <c r="D71" s="62">
        <v>55522014</v>
      </c>
      <c r="E71" s="51" t="s">
        <v>523</v>
      </c>
      <c r="F71" s="51" t="b">
        <v>1</v>
      </c>
      <c r="G71" s="51" t="b">
        <v>1</v>
      </c>
      <c r="H71" s="51" t="b">
        <v>1</v>
      </c>
      <c r="I71" s="51" t="b">
        <v>1</v>
      </c>
      <c r="J71" s="51" t="b">
        <v>1</v>
      </c>
      <c r="K71" s="51" t="s">
        <v>2</v>
      </c>
      <c r="L71" s="51" t="s">
        <v>2</v>
      </c>
      <c r="M71" s="51" t="s">
        <v>2</v>
      </c>
      <c r="N71" s="51" t="s">
        <v>2</v>
      </c>
      <c r="O71" s="51" t="s">
        <v>2</v>
      </c>
      <c r="P71" s="51" t="s">
        <v>2</v>
      </c>
      <c r="Q71" s="51" t="s">
        <v>2</v>
      </c>
      <c r="R71" s="51" t="s">
        <v>2</v>
      </c>
      <c r="S71" s="51" t="s">
        <v>2</v>
      </c>
      <c r="T71" s="51" t="s">
        <v>2</v>
      </c>
      <c r="U71" s="51" t="s">
        <v>2</v>
      </c>
      <c r="V71" s="51" t="s">
        <v>2</v>
      </c>
      <c r="W71" s="51" t="s">
        <v>2</v>
      </c>
      <c r="X71" s="51" t="s">
        <v>2</v>
      </c>
      <c r="Y71" s="51" t="s">
        <v>2</v>
      </c>
      <c r="Z71" s="51" t="s">
        <v>2</v>
      </c>
      <c r="AA71" s="51" t="s">
        <v>2</v>
      </c>
      <c r="AB71" s="51" t="s">
        <v>2</v>
      </c>
      <c r="AC71" s="51" t="s">
        <v>524</v>
      </c>
      <c r="AD71" s="51" t="b">
        <v>0</v>
      </c>
      <c r="AE71" s="51" t="s">
        <v>524</v>
      </c>
    </row>
    <row r="72" spans="1:31" x14ac:dyDescent="0.3">
      <c r="A72" s="51" t="s">
        <v>9581</v>
      </c>
      <c r="B72" s="51" t="s">
        <v>24</v>
      </c>
      <c r="C72" s="62">
        <v>65467980</v>
      </c>
      <c r="D72" s="62">
        <v>65467981</v>
      </c>
      <c r="E72" s="51" t="s">
        <v>1431</v>
      </c>
      <c r="F72" s="51" t="b">
        <v>1</v>
      </c>
      <c r="G72" s="51" t="b">
        <v>0</v>
      </c>
      <c r="H72" s="51" t="b">
        <v>0</v>
      </c>
      <c r="I72" s="51" t="b">
        <v>1</v>
      </c>
      <c r="J72" s="51" t="b">
        <v>1</v>
      </c>
      <c r="K72" s="51" t="s">
        <v>1432</v>
      </c>
      <c r="L72" s="51"/>
      <c r="M72" s="51">
        <v>179</v>
      </c>
      <c r="N72" s="51" t="s">
        <v>2</v>
      </c>
      <c r="O72" s="51" t="s">
        <v>2</v>
      </c>
      <c r="P72" s="51" t="s">
        <v>2</v>
      </c>
      <c r="Q72" s="51" t="s">
        <v>2</v>
      </c>
      <c r="R72" s="51" t="s">
        <v>2</v>
      </c>
      <c r="S72" s="51" t="s">
        <v>2</v>
      </c>
      <c r="T72" s="51" t="s">
        <v>2</v>
      </c>
      <c r="U72" s="51" t="s">
        <v>2</v>
      </c>
      <c r="V72" s="51" t="s">
        <v>2</v>
      </c>
      <c r="W72" s="51" t="s">
        <v>2</v>
      </c>
      <c r="X72" s="51" t="s">
        <v>2</v>
      </c>
      <c r="Y72" s="51" t="s">
        <v>2</v>
      </c>
      <c r="Z72" s="51" t="s">
        <v>2</v>
      </c>
      <c r="AA72" s="51" t="s">
        <v>2</v>
      </c>
      <c r="AB72" s="51" t="s">
        <v>2</v>
      </c>
      <c r="AC72" s="51" t="s">
        <v>1432</v>
      </c>
      <c r="AD72" s="51" t="b">
        <v>0</v>
      </c>
      <c r="AE72" s="51" t="s">
        <v>1432</v>
      </c>
    </row>
    <row r="73" spans="1:31" x14ac:dyDescent="0.3">
      <c r="A73" s="51" t="s">
        <v>9582</v>
      </c>
      <c r="B73" s="51" t="s">
        <v>24</v>
      </c>
      <c r="C73" s="62">
        <v>65885547</v>
      </c>
      <c r="D73" s="62">
        <v>65885548</v>
      </c>
      <c r="E73" s="51" t="s">
        <v>1449</v>
      </c>
      <c r="F73" s="51" t="b">
        <v>1</v>
      </c>
      <c r="G73" s="51" t="b">
        <v>0</v>
      </c>
      <c r="H73" s="51" t="b">
        <v>0</v>
      </c>
      <c r="I73" s="51" t="b">
        <v>1</v>
      </c>
      <c r="J73" s="51" t="b">
        <v>0</v>
      </c>
      <c r="K73" s="51" t="s">
        <v>1450</v>
      </c>
      <c r="L73" s="51" t="s">
        <v>1451</v>
      </c>
      <c r="M73" s="51">
        <v>-583</v>
      </c>
      <c r="N73" s="51" t="s">
        <v>1452</v>
      </c>
      <c r="O73" s="51" t="s">
        <v>1453</v>
      </c>
      <c r="P73" s="51">
        <v>-787</v>
      </c>
      <c r="Q73" s="51" t="s">
        <v>2</v>
      </c>
      <c r="R73" s="51" t="s">
        <v>2</v>
      </c>
      <c r="S73" s="51" t="s">
        <v>2</v>
      </c>
      <c r="T73" s="51" t="s">
        <v>2</v>
      </c>
      <c r="U73" s="51" t="s">
        <v>2</v>
      </c>
      <c r="V73" s="51" t="s">
        <v>2</v>
      </c>
      <c r="W73" s="51" t="s">
        <v>2</v>
      </c>
      <c r="X73" s="51" t="s">
        <v>2</v>
      </c>
      <c r="Y73" s="51" t="s">
        <v>2</v>
      </c>
      <c r="Z73" s="51" t="s">
        <v>2</v>
      </c>
      <c r="AA73" s="51" t="s">
        <v>2</v>
      </c>
      <c r="AB73" s="51" t="s">
        <v>2</v>
      </c>
      <c r="AC73" s="51"/>
      <c r="AD73" s="51" t="b">
        <v>0</v>
      </c>
      <c r="AE73" s="51" t="s">
        <v>1450</v>
      </c>
    </row>
    <row r="74" spans="1:31" x14ac:dyDescent="0.3">
      <c r="A74" s="51" t="s">
        <v>9583</v>
      </c>
      <c r="B74" s="51" t="s">
        <v>24</v>
      </c>
      <c r="C74" s="62">
        <v>67390759</v>
      </c>
      <c r="D74" s="62">
        <v>67390760</v>
      </c>
      <c r="E74" s="51" t="s">
        <v>1941</v>
      </c>
      <c r="F74" s="51" t="b">
        <v>0</v>
      </c>
      <c r="G74" s="51" t="b">
        <v>1</v>
      </c>
      <c r="H74" s="51" t="b">
        <v>0</v>
      </c>
      <c r="I74" s="51" t="b">
        <v>0</v>
      </c>
      <c r="J74" s="51" t="b">
        <v>0</v>
      </c>
      <c r="K74" s="51" t="s">
        <v>1942</v>
      </c>
      <c r="L74" s="51" t="s">
        <v>1943</v>
      </c>
      <c r="M74" s="51">
        <v>182</v>
      </c>
      <c r="N74" s="51" t="s">
        <v>1944</v>
      </c>
      <c r="O74" s="51" t="s">
        <v>1945</v>
      </c>
      <c r="P74" s="51">
        <v>-189</v>
      </c>
      <c r="Q74" s="51" t="s">
        <v>2</v>
      </c>
      <c r="R74" s="51" t="s">
        <v>2</v>
      </c>
      <c r="S74" s="51" t="s">
        <v>2</v>
      </c>
      <c r="T74" s="51" t="s">
        <v>2</v>
      </c>
      <c r="U74" s="51" t="s">
        <v>2</v>
      </c>
      <c r="V74" s="51" t="s">
        <v>2</v>
      </c>
      <c r="W74" s="51" t="s">
        <v>2</v>
      </c>
      <c r="X74" s="51" t="s">
        <v>2</v>
      </c>
      <c r="Y74" s="51" t="s">
        <v>2</v>
      </c>
      <c r="Z74" s="51" t="s">
        <v>2</v>
      </c>
      <c r="AA74" s="51" t="s">
        <v>2</v>
      </c>
      <c r="AB74" s="51" t="s">
        <v>2</v>
      </c>
      <c r="AC74" s="51" t="s">
        <v>1942</v>
      </c>
      <c r="AD74" s="51" t="b">
        <v>0</v>
      </c>
      <c r="AE74" s="51" t="s">
        <v>1942</v>
      </c>
    </row>
    <row r="75" spans="1:31" x14ac:dyDescent="0.3">
      <c r="A75" s="51" t="s">
        <v>9584</v>
      </c>
      <c r="B75" s="51" t="s">
        <v>24</v>
      </c>
      <c r="C75" s="62">
        <v>67600687</v>
      </c>
      <c r="D75" s="62">
        <v>67600688</v>
      </c>
      <c r="E75" s="51" t="s">
        <v>1312</v>
      </c>
      <c r="F75" s="51" t="b">
        <v>1</v>
      </c>
      <c r="G75" s="51" t="b">
        <v>0</v>
      </c>
      <c r="H75" s="51" t="b">
        <v>0</v>
      </c>
      <c r="I75" s="51" t="b">
        <v>1</v>
      </c>
      <c r="J75" s="51" t="b">
        <v>0</v>
      </c>
      <c r="K75" s="51" t="s">
        <v>1313</v>
      </c>
      <c r="L75" s="51"/>
      <c r="M75" s="51">
        <v>-33</v>
      </c>
      <c r="N75" s="51" t="s">
        <v>2</v>
      </c>
      <c r="O75" s="51" t="s">
        <v>2</v>
      </c>
      <c r="P75" s="51" t="s">
        <v>2</v>
      </c>
      <c r="Q75" s="51" t="s">
        <v>2</v>
      </c>
      <c r="R75" s="51" t="s">
        <v>2</v>
      </c>
      <c r="S75" s="51" t="s">
        <v>2</v>
      </c>
      <c r="T75" s="51" t="s">
        <v>2</v>
      </c>
      <c r="U75" s="51" t="s">
        <v>2</v>
      </c>
      <c r="V75" s="51" t="s">
        <v>2</v>
      </c>
      <c r="W75" s="51" t="s">
        <v>2</v>
      </c>
      <c r="X75" s="51" t="s">
        <v>2</v>
      </c>
      <c r="Y75" s="51" t="s">
        <v>2</v>
      </c>
      <c r="Z75" s="51" t="s">
        <v>2</v>
      </c>
      <c r="AA75" s="51" t="s">
        <v>2</v>
      </c>
      <c r="AB75" s="51" t="s">
        <v>2</v>
      </c>
      <c r="AC75" s="51"/>
      <c r="AD75" s="51" t="b">
        <v>0</v>
      </c>
      <c r="AE75" s="51" t="s">
        <v>1313</v>
      </c>
    </row>
    <row r="76" spans="1:31" x14ac:dyDescent="0.3">
      <c r="A76" s="51" t="s">
        <v>9585</v>
      </c>
      <c r="B76" s="51" t="s">
        <v>24</v>
      </c>
      <c r="C76" s="62">
        <v>68586408</v>
      </c>
      <c r="D76" s="62">
        <v>68586409</v>
      </c>
      <c r="E76" s="51" t="s">
        <v>2376</v>
      </c>
      <c r="F76" s="51" t="b">
        <v>0</v>
      </c>
      <c r="G76" s="51" t="b">
        <v>1</v>
      </c>
      <c r="H76" s="51" t="b">
        <v>0</v>
      </c>
      <c r="I76" s="51" t="b">
        <v>1</v>
      </c>
      <c r="J76" s="51" t="b">
        <v>0</v>
      </c>
      <c r="K76" s="51" t="s">
        <v>2</v>
      </c>
      <c r="L76" s="51" t="s">
        <v>2</v>
      </c>
      <c r="M76" s="51" t="s">
        <v>2</v>
      </c>
      <c r="N76" s="51" t="s">
        <v>2</v>
      </c>
      <c r="O76" s="51" t="s">
        <v>2</v>
      </c>
      <c r="P76" s="51" t="s">
        <v>2</v>
      </c>
      <c r="Q76" s="51" t="s">
        <v>2</v>
      </c>
      <c r="R76" s="51" t="s">
        <v>2</v>
      </c>
      <c r="S76" s="51" t="s">
        <v>2</v>
      </c>
      <c r="T76" s="51" t="s">
        <v>2</v>
      </c>
      <c r="U76" s="51" t="s">
        <v>2</v>
      </c>
      <c r="V76" s="51" t="s">
        <v>2</v>
      </c>
      <c r="W76" s="51" t="s">
        <v>2</v>
      </c>
      <c r="X76" s="51" t="s">
        <v>2</v>
      </c>
      <c r="Y76" s="51" t="s">
        <v>2</v>
      </c>
      <c r="Z76" s="51" t="s">
        <v>2</v>
      </c>
      <c r="AA76" s="51" t="s">
        <v>2</v>
      </c>
      <c r="AB76" s="51" t="s">
        <v>2</v>
      </c>
      <c r="AC76" s="51" t="s">
        <v>2377</v>
      </c>
      <c r="AD76" s="51" t="b">
        <v>0</v>
      </c>
      <c r="AE76" s="51" t="s">
        <v>2377</v>
      </c>
    </row>
    <row r="77" spans="1:31" x14ac:dyDescent="0.3">
      <c r="A77" s="51" t="s">
        <v>9586</v>
      </c>
      <c r="B77" s="51" t="s">
        <v>24</v>
      </c>
      <c r="C77" s="62">
        <v>75199117</v>
      </c>
      <c r="D77" s="62">
        <v>75199118</v>
      </c>
      <c r="E77" s="51" t="s">
        <v>1191</v>
      </c>
      <c r="F77" s="51" t="b">
        <v>0</v>
      </c>
      <c r="G77" s="51" t="b">
        <v>1</v>
      </c>
      <c r="H77" s="51" t="b">
        <v>0</v>
      </c>
      <c r="I77" s="51" t="b">
        <v>1</v>
      </c>
      <c r="J77" s="51" t="b">
        <v>0</v>
      </c>
      <c r="K77" s="51" t="s">
        <v>1192</v>
      </c>
      <c r="L77" s="51" t="s">
        <v>1193</v>
      </c>
      <c r="M77" s="51">
        <v>-25</v>
      </c>
      <c r="N77" s="51" t="s">
        <v>1194</v>
      </c>
      <c r="O77" s="51"/>
      <c r="P77" s="51">
        <v>256</v>
      </c>
      <c r="Q77" s="51" t="s">
        <v>2</v>
      </c>
      <c r="R77" s="51" t="s">
        <v>2</v>
      </c>
      <c r="S77" s="51" t="s">
        <v>2</v>
      </c>
      <c r="T77" s="51" t="s">
        <v>2</v>
      </c>
      <c r="U77" s="51" t="s">
        <v>2</v>
      </c>
      <c r="V77" s="51" t="s">
        <v>2</v>
      </c>
      <c r="W77" s="51" t="s">
        <v>2</v>
      </c>
      <c r="X77" s="51" t="s">
        <v>2</v>
      </c>
      <c r="Y77" s="51" t="s">
        <v>2</v>
      </c>
      <c r="Z77" s="51" t="s">
        <v>2</v>
      </c>
      <c r="AA77" s="51" t="s">
        <v>2</v>
      </c>
      <c r="AB77" s="51" t="s">
        <v>2</v>
      </c>
      <c r="AC77" s="51" t="s">
        <v>1194</v>
      </c>
      <c r="AD77" s="51" t="b">
        <v>0</v>
      </c>
      <c r="AE77" s="51" t="s">
        <v>1192</v>
      </c>
    </row>
    <row r="78" spans="1:31" x14ac:dyDescent="0.3">
      <c r="A78" s="51" t="s">
        <v>9587</v>
      </c>
      <c r="B78" s="51" t="s">
        <v>24</v>
      </c>
      <c r="C78" s="62">
        <v>75590912</v>
      </c>
      <c r="D78" s="62">
        <v>75590913</v>
      </c>
      <c r="E78" s="51" t="s">
        <v>375</v>
      </c>
      <c r="F78" s="51" t="b">
        <v>1</v>
      </c>
      <c r="G78" s="51" t="b">
        <v>0</v>
      </c>
      <c r="H78" s="51" t="b">
        <v>0</v>
      </c>
      <c r="I78" s="51" t="b">
        <v>0</v>
      </c>
      <c r="J78" s="51" t="b">
        <v>0</v>
      </c>
      <c r="K78" s="51" t="s">
        <v>2</v>
      </c>
      <c r="L78" s="51" t="s">
        <v>2</v>
      </c>
      <c r="M78" s="51" t="s">
        <v>2</v>
      </c>
      <c r="N78" s="51" t="s">
        <v>2</v>
      </c>
      <c r="O78" s="51" t="s">
        <v>2</v>
      </c>
      <c r="P78" s="51" t="s">
        <v>2</v>
      </c>
      <c r="Q78" s="51" t="s">
        <v>2</v>
      </c>
      <c r="R78" s="51" t="s">
        <v>2</v>
      </c>
      <c r="S78" s="51" t="s">
        <v>2</v>
      </c>
      <c r="T78" s="51" t="s">
        <v>2</v>
      </c>
      <c r="U78" s="51" t="s">
        <v>2</v>
      </c>
      <c r="V78" s="51" t="s">
        <v>2</v>
      </c>
      <c r="W78" s="51" t="s">
        <v>2</v>
      </c>
      <c r="X78" s="51" t="s">
        <v>2</v>
      </c>
      <c r="Y78" s="51" t="s">
        <v>2</v>
      </c>
      <c r="Z78" s="51" t="s">
        <v>2</v>
      </c>
      <c r="AA78" s="51" t="s">
        <v>2</v>
      </c>
      <c r="AB78" s="51" t="s">
        <v>2</v>
      </c>
      <c r="AC78" s="51"/>
      <c r="AD78" s="51" t="b">
        <v>1</v>
      </c>
      <c r="AE78" s="51">
        <v>0</v>
      </c>
    </row>
    <row r="79" spans="1:31" x14ac:dyDescent="0.3">
      <c r="A79" s="51" t="s">
        <v>9588</v>
      </c>
      <c r="B79" s="51" t="s">
        <v>24</v>
      </c>
      <c r="C79" s="62">
        <v>75591029</v>
      </c>
      <c r="D79" s="62">
        <v>75591030</v>
      </c>
      <c r="E79" s="51" t="s">
        <v>1137</v>
      </c>
      <c r="F79" s="51" t="b">
        <v>1</v>
      </c>
      <c r="G79" s="51" t="b">
        <v>0</v>
      </c>
      <c r="H79" s="51" t="b">
        <v>0</v>
      </c>
      <c r="I79" s="51" t="b">
        <v>0</v>
      </c>
      <c r="J79" s="51" t="b">
        <v>0</v>
      </c>
      <c r="K79" s="51" t="s">
        <v>2</v>
      </c>
      <c r="L79" s="51" t="s">
        <v>2</v>
      </c>
      <c r="M79" s="51" t="s">
        <v>2</v>
      </c>
      <c r="N79" s="51" t="s">
        <v>2</v>
      </c>
      <c r="O79" s="51" t="s">
        <v>2</v>
      </c>
      <c r="P79" s="51" t="s">
        <v>2</v>
      </c>
      <c r="Q79" s="51" t="s">
        <v>2</v>
      </c>
      <c r="R79" s="51" t="s">
        <v>2</v>
      </c>
      <c r="S79" s="51" t="s">
        <v>2</v>
      </c>
      <c r="T79" s="51" t="s">
        <v>2</v>
      </c>
      <c r="U79" s="51" t="s">
        <v>2</v>
      </c>
      <c r="V79" s="51" t="s">
        <v>2</v>
      </c>
      <c r="W79" s="51" t="s">
        <v>2</v>
      </c>
      <c r="X79" s="51" t="s">
        <v>2</v>
      </c>
      <c r="Y79" s="51" t="s">
        <v>2</v>
      </c>
      <c r="Z79" s="51" t="s">
        <v>2</v>
      </c>
      <c r="AA79" s="51" t="s">
        <v>2</v>
      </c>
      <c r="AB79" s="51" t="s">
        <v>2</v>
      </c>
      <c r="AC79" s="51"/>
      <c r="AD79" s="51" t="b">
        <v>1</v>
      </c>
      <c r="AE79" s="51">
        <v>0</v>
      </c>
    </row>
    <row r="80" spans="1:31" x14ac:dyDescent="0.3">
      <c r="A80" s="51" t="s">
        <v>9589</v>
      </c>
      <c r="B80" s="51" t="s">
        <v>24</v>
      </c>
      <c r="C80" s="62">
        <v>75591353</v>
      </c>
      <c r="D80" s="62">
        <v>75591354</v>
      </c>
      <c r="E80" s="51" t="s">
        <v>1139</v>
      </c>
      <c r="F80" s="51" t="b">
        <v>1</v>
      </c>
      <c r="G80" s="51" t="b">
        <v>1</v>
      </c>
      <c r="H80" s="51" t="b">
        <v>0</v>
      </c>
      <c r="I80" s="51" t="b">
        <v>0</v>
      </c>
      <c r="J80" s="51" t="b">
        <v>0</v>
      </c>
      <c r="K80" s="51" t="s">
        <v>1140</v>
      </c>
      <c r="L80" s="51" t="s">
        <v>1141</v>
      </c>
      <c r="M80" s="51">
        <v>-2765</v>
      </c>
      <c r="N80" s="51" t="s">
        <v>2</v>
      </c>
      <c r="O80" s="51" t="s">
        <v>2</v>
      </c>
      <c r="P80" s="51" t="s">
        <v>2</v>
      </c>
      <c r="Q80" s="51" t="s">
        <v>2</v>
      </c>
      <c r="R80" s="51" t="s">
        <v>2</v>
      </c>
      <c r="S80" s="51" t="s">
        <v>2</v>
      </c>
      <c r="T80" s="51" t="s">
        <v>2</v>
      </c>
      <c r="U80" s="51" t="s">
        <v>2</v>
      </c>
      <c r="V80" s="51" t="s">
        <v>2</v>
      </c>
      <c r="W80" s="51" t="s">
        <v>2</v>
      </c>
      <c r="X80" s="51" t="s">
        <v>2</v>
      </c>
      <c r="Y80" s="51" t="s">
        <v>2</v>
      </c>
      <c r="Z80" s="51" t="s">
        <v>2</v>
      </c>
      <c r="AA80" s="51" t="s">
        <v>2</v>
      </c>
      <c r="AB80" s="51" t="s">
        <v>2</v>
      </c>
      <c r="AC80" s="51"/>
      <c r="AD80" s="51" t="b">
        <v>0</v>
      </c>
      <c r="AE80" s="51" t="s">
        <v>1140</v>
      </c>
    </row>
    <row r="81" spans="1:31" x14ac:dyDescent="0.3">
      <c r="A81" s="51" t="s">
        <v>9590</v>
      </c>
      <c r="B81" s="51" t="s">
        <v>24</v>
      </c>
      <c r="C81" s="62">
        <v>76189707</v>
      </c>
      <c r="D81" s="62">
        <v>76189708</v>
      </c>
      <c r="E81" s="51" t="s">
        <v>834</v>
      </c>
      <c r="F81" s="51" t="b">
        <v>1</v>
      </c>
      <c r="G81" s="51" t="b">
        <v>1</v>
      </c>
      <c r="H81" s="51" t="b">
        <v>1</v>
      </c>
      <c r="I81" s="51" t="b">
        <v>1</v>
      </c>
      <c r="J81" s="51" t="b">
        <v>1</v>
      </c>
      <c r="K81" s="51" t="s">
        <v>835</v>
      </c>
      <c r="L81" s="51" t="s">
        <v>836</v>
      </c>
      <c r="M81" s="51">
        <v>-324</v>
      </c>
      <c r="N81" s="51" t="s">
        <v>2</v>
      </c>
      <c r="O81" s="51" t="s">
        <v>2</v>
      </c>
      <c r="P81" s="51" t="s">
        <v>2</v>
      </c>
      <c r="Q81" s="51" t="s">
        <v>2</v>
      </c>
      <c r="R81" s="51" t="s">
        <v>2</v>
      </c>
      <c r="S81" s="51" t="s">
        <v>2</v>
      </c>
      <c r="T81" s="51" t="s">
        <v>2</v>
      </c>
      <c r="U81" s="51" t="s">
        <v>2</v>
      </c>
      <c r="V81" s="51" t="s">
        <v>2</v>
      </c>
      <c r="W81" s="51" t="s">
        <v>2</v>
      </c>
      <c r="X81" s="51" t="s">
        <v>2</v>
      </c>
      <c r="Y81" s="51" t="s">
        <v>2</v>
      </c>
      <c r="Z81" s="51" t="s">
        <v>2</v>
      </c>
      <c r="AA81" s="51" t="s">
        <v>2</v>
      </c>
      <c r="AB81" s="51" t="s">
        <v>2</v>
      </c>
      <c r="AC81" s="51"/>
      <c r="AD81" s="51" t="b">
        <v>0</v>
      </c>
      <c r="AE81" s="51" t="s">
        <v>835</v>
      </c>
    </row>
    <row r="82" spans="1:31" x14ac:dyDescent="0.3">
      <c r="A82" s="51" t="s">
        <v>9591</v>
      </c>
      <c r="B82" s="51" t="s">
        <v>24</v>
      </c>
      <c r="C82" s="62">
        <v>76189801</v>
      </c>
      <c r="D82" s="62">
        <v>76189802</v>
      </c>
      <c r="E82" s="51" t="s">
        <v>1823</v>
      </c>
      <c r="F82" s="51" t="b">
        <v>0</v>
      </c>
      <c r="G82" s="51" t="b">
        <v>1</v>
      </c>
      <c r="H82" s="51" t="b">
        <v>1</v>
      </c>
      <c r="I82" s="51" t="b">
        <v>1</v>
      </c>
      <c r="J82" s="51" t="b">
        <v>1</v>
      </c>
      <c r="K82" s="51" t="s">
        <v>835</v>
      </c>
      <c r="L82" s="51" t="s">
        <v>836</v>
      </c>
      <c r="M82" s="51">
        <v>-230</v>
      </c>
      <c r="N82" s="51" t="s">
        <v>2</v>
      </c>
      <c r="O82" s="51" t="s">
        <v>2</v>
      </c>
      <c r="P82" s="51" t="s">
        <v>2</v>
      </c>
      <c r="Q82" s="51" t="s">
        <v>2</v>
      </c>
      <c r="R82" s="51" t="s">
        <v>2</v>
      </c>
      <c r="S82" s="51" t="s">
        <v>2</v>
      </c>
      <c r="T82" s="51" t="s">
        <v>2</v>
      </c>
      <c r="U82" s="51" t="s">
        <v>2</v>
      </c>
      <c r="V82" s="51" t="s">
        <v>2</v>
      </c>
      <c r="W82" s="51" t="s">
        <v>2</v>
      </c>
      <c r="X82" s="51" t="s">
        <v>2</v>
      </c>
      <c r="Y82" s="51" t="s">
        <v>2</v>
      </c>
      <c r="Z82" s="51" t="s">
        <v>2</v>
      </c>
      <c r="AA82" s="51" t="s">
        <v>2</v>
      </c>
      <c r="AB82" s="51" t="s">
        <v>2</v>
      </c>
      <c r="AC82" s="51"/>
      <c r="AD82" s="51" t="b">
        <v>0</v>
      </c>
      <c r="AE82" s="51" t="s">
        <v>835</v>
      </c>
    </row>
    <row r="83" spans="1:31" x14ac:dyDescent="0.3">
      <c r="A83" s="51" t="s">
        <v>9592</v>
      </c>
      <c r="B83" s="51" t="s">
        <v>24</v>
      </c>
      <c r="C83" s="62">
        <v>78956847</v>
      </c>
      <c r="D83" s="62">
        <v>78956848</v>
      </c>
      <c r="E83" s="51" t="s">
        <v>3060</v>
      </c>
      <c r="F83" s="51" t="b">
        <v>0</v>
      </c>
      <c r="G83" s="51" t="b">
        <v>1</v>
      </c>
      <c r="H83" s="51" t="b">
        <v>0</v>
      </c>
      <c r="I83" s="51" t="b">
        <v>0</v>
      </c>
      <c r="J83" s="51" t="b">
        <v>0</v>
      </c>
      <c r="K83" s="51" t="s">
        <v>3061</v>
      </c>
      <c r="L83" s="51" t="s">
        <v>3062</v>
      </c>
      <c r="M83" s="51">
        <v>120</v>
      </c>
      <c r="N83" s="51" t="s">
        <v>2</v>
      </c>
      <c r="O83" s="51" t="s">
        <v>2</v>
      </c>
      <c r="P83" s="51" t="s">
        <v>2</v>
      </c>
      <c r="Q83" s="51" t="s">
        <v>2</v>
      </c>
      <c r="R83" s="51" t="s">
        <v>2</v>
      </c>
      <c r="S83" s="51" t="s">
        <v>2</v>
      </c>
      <c r="T83" s="51" t="s">
        <v>2</v>
      </c>
      <c r="U83" s="51" t="s">
        <v>2</v>
      </c>
      <c r="V83" s="51" t="s">
        <v>2</v>
      </c>
      <c r="W83" s="51" t="s">
        <v>2</v>
      </c>
      <c r="X83" s="51" t="s">
        <v>2</v>
      </c>
      <c r="Y83" s="51" t="s">
        <v>2</v>
      </c>
      <c r="Z83" s="51" t="s">
        <v>2</v>
      </c>
      <c r="AA83" s="51" t="s">
        <v>2</v>
      </c>
      <c r="AB83" s="51" t="s">
        <v>2</v>
      </c>
      <c r="AC83" s="51" t="s">
        <v>3061</v>
      </c>
      <c r="AD83" s="51" t="b">
        <v>0</v>
      </c>
      <c r="AE83" s="51" t="s">
        <v>3061</v>
      </c>
    </row>
    <row r="84" spans="1:31" x14ac:dyDescent="0.3">
      <c r="A84" s="51" t="s">
        <v>9593</v>
      </c>
      <c r="B84" s="51" t="s">
        <v>24</v>
      </c>
      <c r="C84" s="62">
        <v>85724454</v>
      </c>
      <c r="D84" s="62">
        <v>85724455</v>
      </c>
      <c r="E84" s="51" t="s">
        <v>2670</v>
      </c>
      <c r="F84" s="51" t="b">
        <v>1</v>
      </c>
      <c r="G84" s="51" t="b">
        <v>0</v>
      </c>
      <c r="H84" s="51" t="b">
        <v>1</v>
      </c>
      <c r="I84" s="51" t="b">
        <v>1</v>
      </c>
      <c r="J84" s="51" t="b">
        <v>1</v>
      </c>
      <c r="K84" s="51" t="s">
        <v>332</v>
      </c>
      <c r="L84" s="51"/>
      <c r="M84" s="51">
        <v>901</v>
      </c>
      <c r="N84" s="51" t="s">
        <v>2</v>
      </c>
      <c r="O84" s="51" t="s">
        <v>2</v>
      </c>
      <c r="P84" s="51" t="s">
        <v>2</v>
      </c>
      <c r="Q84" s="51" t="s">
        <v>2</v>
      </c>
      <c r="R84" s="51" t="s">
        <v>2</v>
      </c>
      <c r="S84" s="51" t="s">
        <v>2</v>
      </c>
      <c r="T84" s="51" t="s">
        <v>2</v>
      </c>
      <c r="U84" s="51" t="s">
        <v>2</v>
      </c>
      <c r="V84" s="51" t="s">
        <v>2</v>
      </c>
      <c r="W84" s="51" t="s">
        <v>2</v>
      </c>
      <c r="X84" s="51" t="s">
        <v>2</v>
      </c>
      <c r="Y84" s="51" t="s">
        <v>2</v>
      </c>
      <c r="Z84" s="51" t="s">
        <v>2</v>
      </c>
      <c r="AA84" s="51" t="s">
        <v>2</v>
      </c>
      <c r="AB84" s="51" t="s">
        <v>2</v>
      </c>
      <c r="AC84" s="51" t="s">
        <v>332</v>
      </c>
      <c r="AD84" s="51" t="b">
        <v>0</v>
      </c>
      <c r="AE84" s="51" t="s">
        <v>332</v>
      </c>
    </row>
    <row r="85" spans="1:31" x14ac:dyDescent="0.3">
      <c r="A85" s="51" t="s">
        <v>9594</v>
      </c>
      <c r="B85" s="51" t="s">
        <v>24</v>
      </c>
      <c r="C85" s="62">
        <v>85725523</v>
      </c>
      <c r="D85" s="62">
        <v>85725524</v>
      </c>
      <c r="E85" s="51" t="s">
        <v>331</v>
      </c>
      <c r="F85" s="51" t="b">
        <v>1</v>
      </c>
      <c r="G85" s="51" t="b">
        <v>0</v>
      </c>
      <c r="H85" s="51" t="b">
        <v>0</v>
      </c>
      <c r="I85" s="51" t="b">
        <v>1</v>
      </c>
      <c r="J85" s="51" t="b">
        <v>1</v>
      </c>
      <c r="K85" s="51" t="s">
        <v>332</v>
      </c>
      <c r="L85" s="51"/>
      <c r="M85" s="51">
        <v>-168</v>
      </c>
      <c r="N85" s="51" t="s">
        <v>2</v>
      </c>
      <c r="O85" s="51" t="s">
        <v>2</v>
      </c>
      <c r="P85" s="51" t="s">
        <v>2</v>
      </c>
      <c r="Q85" s="51" t="s">
        <v>2</v>
      </c>
      <c r="R85" s="51" t="s">
        <v>2</v>
      </c>
      <c r="S85" s="51" t="s">
        <v>2</v>
      </c>
      <c r="T85" s="51" t="s">
        <v>2</v>
      </c>
      <c r="U85" s="51" t="s">
        <v>2</v>
      </c>
      <c r="V85" s="51" t="s">
        <v>2</v>
      </c>
      <c r="W85" s="51" t="s">
        <v>2</v>
      </c>
      <c r="X85" s="51" t="s">
        <v>2</v>
      </c>
      <c r="Y85" s="51" t="s">
        <v>2</v>
      </c>
      <c r="Z85" s="51" t="s">
        <v>2</v>
      </c>
      <c r="AA85" s="51" t="s">
        <v>2</v>
      </c>
      <c r="AB85" s="51" t="s">
        <v>2</v>
      </c>
      <c r="AC85" s="51"/>
      <c r="AD85" s="51" t="b">
        <v>0</v>
      </c>
      <c r="AE85" s="51" t="s">
        <v>332</v>
      </c>
    </row>
    <row r="86" spans="1:31" x14ac:dyDescent="0.3">
      <c r="A86" s="51" t="s">
        <v>9595</v>
      </c>
      <c r="B86" s="51" t="s">
        <v>24</v>
      </c>
      <c r="C86" s="62">
        <v>91185233</v>
      </c>
      <c r="D86" s="62">
        <v>91185234</v>
      </c>
      <c r="E86" s="51" t="s">
        <v>3561</v>
      </c>
      <c r="F86" s="51" t="b">
        <v>1</v>
      </c>
      <c r="G86" s="51" t="b">
        <v>0</v>
      </c>
      <c r="H86" s="51" t="b">
        <v>0</v>
      </c>
      <c r="I86" s="51" t="b">
        <v>1</v>
      </c>
      <c r="J86" s="51" t="b">
        <v>0</v>
      </c>
      <c r="K86" s="51" t="s">
        <v>3562</v>
      </c>
      <c r="L86" s="51" t="s">
        <v>3563</v>
      </c>
      <c r="M86" s="51">
        <v>-2439</v>
      </c>
      <c r="N86" s="51" t="s">
        <v>2</v>
      </c>
      <c r="O86" s="51" t="s">
        <v>2</v>
      </c>
      <c r="P86" s="51" t="s">
        <v>2</v>
      </c>
      <c r="Q86" s="51" t="s">
        <v>2</v>
      </c>
      <c r="R86" s="51" t="s">
        <v>2</v>
      </c>
      <c r="S86" s="51" t="s">
        <v>2</v>
      </c>
      <c r="T86" s="51" t="s">
        <v>2</v>
      </c>
      <c r="U86" s="51" t="s">
        <v>2</v>
      </c>
      <c r="V86" s="51" t="s">
        <v>2</v>
      </c>
      <c r="W86" s="51" t="s">
        <v>2</v>
      </c>
      <c r="X86" s="51" t="s">
        <v>2</v>
      </c>
      <c r="Y86" s="51" t="s">
        <v>2</v>
      </c>
      <c r="Z86" s="51" t="s">
        <v>2</v>
      </c>
      <c r="AA86" s="51" t="s">
        <v>2</v>
      </c>
      <c r="AB86" s="51" t="s">
        <v>2</v>
      </c>
      <c r="AC86" s="51"/>
      <c r="AD86" s="51" t="b">
        <v>0</v>
      </c>
      <c r="AE86" s="51" t="s">
        <v>3562</v>
      </c>
    </row>
    <row r="87" spans="1:31" x14ac:dyDescent="0.3">
      <c r="A87" s="51" t="s">
        <v>9596</v>
      </c>
      <c r="B87" s="51" t="s">
        <v>24</v>
      </c>
      <c r="C87" s="62">
        <v>97050305</v>
      </c>
      <c r="D87" s="62">
        <v>97050306</v>
      </c>
      <c r="E87" s="51" t="s">
        <v>816</v>
      </c>
      <c r="F87" s="51" t="b">
        <v>0</v>
      </c>
      <c r="G87" s="51" t="b">
        <v>1</v>
      </c>
      <c r="H87" s="51" t="b">
        <v>0</v>
      </c>
      <c r="I87" s="51" t="b">
        <v>0</v>
      </c>
      <c r="J87" s="51" t="b">
        <v>0</v>
      </c>
      <c r="K87" s="51" t="s">
        <v>2</v>
      </c>
      <c r="L87" s="51" t="s">
        <v>2</v>
      </c>
      <c r="M87" s="51" t="s">
        <v>2</v>
      </c>
      <c r="N87" s="51" t="s">
        <v>2</v>
      </c>
      <c r="O87" s="51" t="s">
        <v>2</v>
      </c>
      <c r="P87" s="51" t="s">
        <v>2</v>
      </c>
      <c r="Q87" s="51" t="s">
        <v>2</v>
      </c>
      <c r="R87" s="51" t="s">
        <v>2</v>
      </c>
      <c r="S87" s="51" t="s">
        <v>2</v>
      </c>
      <c r="T87" s="51" t="s">
        <v>2</v>
      </c>
      <c r="U87" s="51" t="s">
        <v>2</v>
      </c>
      <c r="V87" s="51" t="s">
        <v>2</v>
      </c>
      <c r="W87" s="51" t="s">
        <v>2</v>
      </c>
      <c r="X87" s="51" t="s">
        <v>2</v>
      </c>
      <c r="Y87" s="51" t="s">
        <v>2</v>
      </c>
      <c r="Z87" s="51" t="s">
        <v>2</v>
      </c>
      <c r="AA87" s="51" t="s">
        <v>2</v>
      </c>
      <c r="AB87" s="51" t="s">
        <v>2</v>
      </c>
      <c r="AC87" s="51"/>
      <c r="AD87" s="51" t="b">
        <v>1</v>
      </c>
      <c r="AE87" s="51">
        <v>0</v>
      </c>
    </row>
    <row r="88" spans="1:31" x14ac:dyDescent="0.3">
      <c r="A88" s="51" t="s">
        <v>9597</v>
      </c>
      <c r="B88" s="51" t="s">
        <v>24</v>
      </c>
      <c r="C88" s="62">
        <v>101123966</v>
      </c>
      <c r="D88" s="62">
        <v>101123967</v>
      </c>
      <c r="E88" s="51" t="s">
        <v>1561</v>
      </c>
      <c r="F88" s="51" t="b">
        <v>1</v>
      </c>
      <c r="G88" s="51" t="b">
        <v>0</v>
      </c>
      <c r="H88" s="51" t="b">
        <v>0</v>
      </c>
      <c r="I88" s="51" t="b">
        <v>1</v>
      </c>
      <c r="J88" s="51" t="b">
        <v>1</v>
      </c>
      <c r="K88" s="51" t="s">
        <v>2</v>
      </c>
      <c r="L88" s="51" t="s">
        <v>2</v>
      </c>
      <c r="M88" s="51" t="s">
        <v>2</v>
      </c>
      <c r="N88" s="51" t="s">
        <v>2</v>
      </c>
      <c r="O88" s="51" t="s">
        <v>2</v>
      </c>
      <c r="P88" s="51" t="s">
        <v>2</v>
      </c>
      <c r="Q88" s="51" t="s">
        <v>2</v>
      </c>
      <c r="R88" s="51" t="s">
        <v>2</v>
      </c>
      <c r="S88" s="51" t="s">
        <v>2</v>
      </c>
      <c r="T88" s="51" t="s">
        <v>2</v>
      </c>
      <c r="U88" s="51" t="s">
        <v>2</v>
      </c>
      <c r="V88" s="51" t="s">
        <v>2</v>
      </c>
      <c r="W88" s="51" t="s">
        <v>2</v>
      </c>
      <c r="X88" s="51" t="s">
        <v>2</v>
      </c>
      <c r="Y88" s="51" t="s">
        <v>2</v>
      </c>
      <c r="Z88" s="51" t="s">
        <v>2</v>
      </c>
      <c r="AA88" s="51" t="s">
        <v>2</v>
      </c>
      <c r="AB88" s="51" t="s">
        <v>2</v>
      </c>
      <c r="AC88" s="51"/>
      <c r="AD88" s="51" t="b">
        <v>1</v>
      </c>
      <c r="AE88" s="51">
        <v>0</v>
      </c>
    </row>
    <row r="89" spans="1:31" x14ac:dyDescent="0.3">
      <c r="A89" s="51" t="s">
        <v>9598</v>
      </c>
      <c r="B89" s="51" t="s">
        <v>24</v>
      </c>
      <c r="C89" s="62">
        <v>110254662</v>
      </c>
      <c r="D89" s="62">
        <v>110254663</v>
      </c>
      <c r="E89" s="51" t="s">
        <v>2716</v>
      </c>
      <c r="F89" s="51" t="b">
        <v>1</v>
      </c>
      <c r="G89" s="51" t="b">
        <v>1</v>
      </c>
      <c r="H89" s="51" t="b">
        <v>1</v>
      </c>
      <c r="I89" s="51" t="b">
        <v>1</v>
      </c>
      <c r="J89" s="51" t="b">
        <v>1</v>
      </c>
      <c r="K89" s="51" t="s">
        <v>496</v>
      </c>
      <c r="L89" s="51" t="s">
        <v>497</v>
      </c>
      <c r="M89" s="51">
        <v>-201</v>
      </c>
      <c r="N89" s="51" t="s">
        <v>2</v>
      </c>
      <c r="O89" s="51" t="s">
        <v>2</v>
      </c>
      <c r="P89" s="51" t="s">
        <v>2</v>
      </c>
      <c r="Q89" s="51" t="s">
        <v>2</v>
      </c>
      <c r="R89" s="51" t="s">
        <v>2</v>
      </c>
      <c r="S89" s="51" t="s">
        <v>2</v>
      </c>
      <c r="T89" s="51" t="s">
        <v>2</v>
      </c>
      <c r="U89" s="51" t="s">
        <v>2</v>
      </c>
      <c r="V89" s="51" t="s">
        <v>2</v>
      </c>
      <c r="W89" s="51" t="s">
        <v>2</v>
      </c>
      <c r="X89" s="51" t="s">
        <v>2</v>
      </c>
      <c r="Y89" s="51" t="s">
        <v>2</v>
      </c>
      <c r="Z89" s="51" t="s">
        <v>2</v>
      </c>
      <c r="AA89" s="51" t="s">
        <v>2</v>
      </c>
      <c r="AB89" s="51" t="s">
        <v>2</v>
      </c>
      <c r="AC89" s="51"/>
      <c r="AD89" s="51" t="b">
        <v>0</v>
      </c>
      <c r="AE89" s="51" t="s">
        <v>496</v>
      </c>
    </row>
    <row r="90" spans="1:31" x14ac:dyDescent="0.3">
      <c r="A90" s="51" t="s">
        <v>9599</v>
      </c>
      <c r="B90" s="51" t="s">
        <v>24</v>
      </c>
      <c r="C90" s="62">
        <v>110254828</v>
      </c>
      <c r="D90" s="62">
        <v>110254829</v>
      </c>
      <c r="E90" s="51" t="s">
        <v>3049</v>
      </c>
      <c r="F90" s="51" t="b">
        <v>0</v>
      </c>
      <c r="G90" s="51" t="b">
        <v>1</v>
      </c>
      <c r="H90" s="51" t="b">
        <v>1</v>
      </c>
      <c r="I90" s="51" t="b">
        <v>1</v>
      </c>
      <c r="J90" s="51" t="b">
        <v>0</v>
      </c>
      <c r="K90" s="51" t="s">
        <v>496</v>
      </c>
      <c r="L90" s="51" t="s">
        <v>497</v>
      </c>
      <c r="M90" s="51">
        <v>-35</v>
      </c>
      <c r="N90" s="51" t="s">
        <v>2</v>
      </c>
      <c r="O90" s="51" t="s">
        <v>2</v>
      </c>
      <c r="P90" s="51" t="s">
        <v>2</v>
      </c>
      <c r="Q90" s="51" t="s">
        <v>2</v>
      </c>
      <c r="R90" s="51" t="s">
        <v>2</v>
      </c>
      <c r="S90" s="51" t="s">
        <v>2</v>
      </c>
      <c r="T90" s="51" t="s">
        <v>2</v>
      </c>
      <c r="U90" s="51" t="s">
        <v>2</v>
      </c>
      <c r="V90" s="51" t="s">
        <v>2</v>
      </c>
      <c r="W90" s="51" t="s">
        <v>2</v>
      </c>
      <c r="X90" s="51" t="s">
        <v>2</v>
      </c>
      <c r="Y90" s="51" t="s">
        <v>2</v>
      </c>
      <c r="Z90" s="51" t="s">
        <v>2</v>
      </c>
      <c r="AA90" s="51" t="s">
        <v>2</v>
      </c>
      <c r="AB90" s="51" t="s">
        <v>2</v>
      </c>
      <c r="AC90" s="51"/>
      <c r="AD90" s="51" t="b">
        <v>0</v>
      </c>
      <c r="AE90" s="51" t="s">
        <v>496</v>
      </c>
    </row>
    <row r="91" spans="1:31" x14ac:dyDescent="0.3">
      <c r="A91" s="51" t="s">
        <v>9600</v>
      </c>
      <c r="B91" s="51" t="s">
        <v>24</v>
      </c>
      <c r="C91" s="62">
        <v>110254854</v>
      </c>
      <c r="D91" s="62">
        <v>110254855</v>
      </c>
      <c r="E91" s="51" t="s">
        <v>495</v>
      </c>
      <c r="F91" s="51" t="b">
        <v>1</v>
      </c>
      <c r="G91" s="51" t="b">
        <v>0</v>
      </c>
      <c r="H91" s="51" t="b">
        <v>1</v>
      </c>
      <c r="I91" s="51" t="b">
        <v>1</v>
      </c>
      <c r="J91" s="51" t="b">
        <v>1</v>
      </c>
      <c r="K91" s="51" t="s">
        <v>496</v>
      </c>
      <c r="L91" s="51" t="s">
        <v>497</v>
      </c>
      <c r="M91" s="51">
        <v>-9</v>
      </c>
      <c r="N91" s="51" t="s">
        <v>2</v>
      </c>
      <c r="O91" s="51" t="s">
        <v>2</v>
      </c>
      <c r="P91" s="51" t="s">
        <v>2</v>
      </c>
      <c r="Q91" s="51" t="s">
        <v>2</v>
      </c>
      <c r="R91" s="51" t="s">
        <v>2</v>
      </c>
      <c r="S91" s="51" t="s">
        <v>2</v>
      </c>
      <c r="T91" s="51" t="s">
        <v>2</v>
      </c>
      <c r="U91" s="51" t="s">
        <v>2</v>
      </c>
      <c r="V91" s="51" t="s">
        <v>2</v>
      </c>
      <c r="W91" s="51" t="s">
        <v>2</v>
      </c>
      <c r="X91" s="51" t="s">
        <v>2</v>
      </c>
      <c r="Y91" s="51" t="s">
        <v>2</v>
      </c>
      <c r="Z91" s="51" t="s">
        <v>2</v>
      </c>
      <c r="AA91" s="51" t="s">
        <v>2</v>
      </c>
      <c r="AB91" s="51" t="s">
        <v>2</v>
      </c>
      <c r="AC91" s="51"/>
      <c r="AD91" s="51" t="b">
        <v>0</v>
      </c>
      <c r="AE91" s="51" t="s">
        <v>496</v>
      </c>
    </row>
    <row r="92" spans="1:31" x14ac:dyDescent="0.3">
      <c r="A92" s="51" t="s">
        <v>9601</v>
      </c>
      <c r="B92" s="51" t="s">
        <v>24</v>
      </c>
      <c r="C92" s="62">
        <v>110254919</v>
      </c>
      <c r="D92" s="62">
        <v>110254920</v>
      </c>
      <c r="E92" s="51" t="s">
        <v>604</v>
      </c>
      <c r="F92" s="51" t="b">
        <v>0</v>
      </c>
      <c r="G92" s="51" t="b">
        <v>1</v>
      </c>
      <c r="H92" s="51" t="b">
        <v>0</v>
      </c>
      <c r="I92" s="51" t="b">
        <v>1</v>
      </c>
      <c r="J92" s="51" t="b">
        <v>0</v>
      </c>
      <c r="K92" s="51" t="s">
        <v>496</v>
      </c>
      <c r="L92" s="51" t="s">
        <v>497</v>
      </c>
      <c r="M92" s="51">
        <v>56</v>
      </c>
      <c r="N92" s="51" t="s">
        <v>2</v>
      </c>
      <c r="O92" s="51" t="s">
        <v>2</v>
      </c>
      <c r="P92" s="51" t="s">
        <v>2</v>
      </c>
      <c r="Q92" s="51" t="s">
        <v>2</v>
      </c>
      <c r="R92" s="51" t="s">
        <v>2</v>
      </c>
      <c r="S92" s="51" t="s">
        <v>2</v>
      </c>
      <c r="T92" s="51" t="s">
        <v>2</v>
      </c>
      <c r="U92" s="51" t="s">
        <v>2</v>
      </c>
      <c r="V92" s="51" t="s">
        <v>2</v>
      </c>
      <c r="W92" s="51" t="s">
        <v>2</v>
      </c>
      <c r="X92" s="51" t="s">
        <v>2</v>
      </c>
      <c r="Y92" s="51" t="s">
        <v>2</v>
      </c>
      <c r="Z92" s="51" t="s">
        <v>2</v>
      </c>
      <c r="AA92" s="51" t="s">
        <v>2</v>
      </c>
      <c r="AB92" s="51" t="s">
        <v>2</v>
      </c>
      <c r="AC92" s="51" t="s">
        <v>496</v>
      </c>
      <c r="AD92" s="51" t="b">
        <v>0</v>
      </c>
      <c r="AE92" s="51" t="s">
        <v>496</v>
      </c>
    </row>
    <row r="93" spans="1:31" x14ac:dyDescent="0.3">
      <c r="A93" s="51" t="s">
        <v>9602</v>
      </c>
      <c r="B93" s="51" t="s">
        <v>24</v>
      </c>
      <c r="C93" s="62">
        <v>113285940</v>
      </c>
      <c r="D93" s="62">
        <v>113285941</v>
      </c>
      <c r="E93" s="51" t="s">
        <v>3459</v>
      </c>
      <c r="F93" s="51" t="b">
        <v>1</v>
      </c>
      <c r="G93" s="51" t="b">
        <v>1</v>
      </c>
      <c r="H93" s="51" t="b">
        <v>0</v>
      </c>
      <c r="I93" s="51" t="b">
        <v>1</v>
      </c>
      <c r="J93" s="51" t="b">
        <v>0</v>
      </c>
      <c r="K93" s="51" t="s">
        <v>2</v>
      </c>
      <c r="L93" s="51" t="s">
        <v>2</v>
      </c>
      <c r="M93" s="51" t="s">
        <v>2</v>
      </c>
      <c r="N93" s="51" t="s">
        <v>2</v>
      </c>
      <c r="O93" s="51" t="s">
        <v>2</v>
      </c>
      <c r="P93" s="51" t="s">
        <v>2</v>
      </c>
      <c r="Q93" s="51" t="s">
        <v>2</v>
      </c>
      <c r="R93" s="51" t="s">
        <v>2</v>
      </c>
      <c r="S93" s="51" t="s">
        <v>2</v>
      </c>
      <c r="T93" s="51" t="s">
        <v>2</v>
      </c>
      <c r="U93" s="51" t="s">
        <v>2</v>
      </c>
      <c r="V93" s="51" t="s">
        <v>2</v>
      </c>
      <c r="W93" s="51" t="s">
        <v>2</v>
      </c>
      <c r="X93" s="51" t="s">
        <v>2</v>
      </c>
      <c r="Y93" s="51" t="s">
        <v>2</v>
      </c>
      <c r="Z93" s="51" t="s">
        <v>2</v>
      </c>
      <c r="AA93" s="51" t="s">
        <v>2</v>
      </c>
      <c r="AB93" s="51" t="s">
        <v>2</v>
      </c>
      <c r="AC93" s="51"/>
      <c r="AD93" s="51" t="b">
        <v>1</v>
      </c>
      <c r="AE93" s="51">
        <v>0</v>
      </c>
    </row>
    <row r="94" spans="1:31" x14ac:dyDescent="0.3">
      <c r="A94" s="51" t="s">
        <v>9603</v>
      </c>
      <c r="B94" s="51" t="s">
        <v>24</v>
      </c>
      <c r="C94" s="62">
        <v>117317982</v>
      </c>
      <c r="D94" s="62">
        <v>117317983</v>
      </c>
      <c r="E94" s="51" t="s">
        <v>275</v>
      </c>
      <c r="F94" s="51" t="b">
        <v>0</v>
      </c>
      <c r="G94" s="51" t="b">
        <v>1</v>
      </c>
      <c r="H94" s="51" t="b">
        <v>0</v>
      </c>
      <c r="I94" s="51" t="b">
        <v>0</v>
      </c>
      <c r="J94" s="51" t="b">
        <v>0</v>
      </c>
      <c r="K94" s="51" t="s">
        <v>2</v>
      </c>
      <c r="L94" s="51" t="s">
        <v>2</v>
      </c>
      <c r="M94" s="51" t="s">
        <v>2</v>
      </c>
      <c r="N94" s="51" t="s">
        <v>2</v>
      </c>
      <c r="O94" s="51" t="s">
        <v>2</v>
      </c>
      <c r="P94" s="51" t="s">
        <v>2</v>
      </c>
      <c r="Q94" s="51" t="s">
        <v>2</v>
      </c>
      <c r="R94" s="51" t="s">
        <v>2</v>
      </c>
      <c r="S94" s="51" t="s">
        <v>2</v>
      </c>
      <c r="T94" s="51" t="s">
        <v>2</v>
      </c>
      <c r="U94" s="51" t="s">
        <v>2</v>
      </c>
      <c r="V94" s="51" t="s">
        <v>2</v>
      </c>
      <c r="W94" s="51" t="s">
        <v>2</v>
      </c>
      <c r="X94" s="51" t="s">
        <v>2</v>
      </c>
      <c r="Y94" s="51" t="s">
        <v>2</v>
      </c>
      <c r="Z94" s="51" t="s">
        <v>2</v>
      </c>
      <c r="AA94" s="51" t="s">
        <v>2</v>
      </c>
      <c r="AB94" s="51" t="s">
        <v>2</v>
      </c>
      <c r="AC94" s="51"/>
      <c r="AD94" s="51" t="b">
        <v>1</v>
      </c>
      <c r="AE94" s="51">
        <v>0</v>
      </c>
    </row>
    <row r="95" spans="1:31" x14ac:dyDescent="0.3">
      <c r="A95" s="51" t="s">
        <v>9604</v>
      </c>
      <c r="B95" s="51" t="s">
        <v>24</v>
      </c>
      <c r="C95" s="62">
        <v>118427435</v>
      </c>
      <c r="D95" s="62">
        <v>118427436</v>
      </c>
      <c r="E95" s="51" t="s">
        <v>3695</v>
      </c>
      <c r="F95" s="51" t="b">
        <v>1</v>
      </c>
      <c r="G95" s="51" t="b">
        <v>1</v>
      </c>
      <c r="H95" s="51" t="b">
        <v>1</v>
      </c>
      <c r="I95" s="51" t="b">
        <v>1</v>
      </c>
      <c r="J95" s="51" t="b">
        <v>0</v>
      </c>
      <c r="K95" s="51" t="s">
        <v>2</v>
      </c>
      <c r="L95" s="51" t="s">
        <v>2</v>
      </c>
      <c r="M95" s="51" t="s">
        <v>2</v>
      </c>
      <c r="N95" s="51" t="s">
        <v>2</v>
      </c>
      <c r="O95" s="51" t="s">
        <v>2</v>
      </c>
      <c r="P95" s="51" t="s">
        <v>2</v>
      </c>
      <c r="Q95" s="51" t="s">
        <v>2</v>
      </c>
      <c r="R95" s="51" t="s">
        <v>2</v>
      </c>
      <c r="S95" s="51" t="s">
        <v>2</v>
      </c>
      <c r="T95" s="51" t="s">
        <v>2</v>
      </c>
      <c r="U95" s="51" t="s">
        <v>2</v>
      </c>
      <c r="V95" s="51" t="s">
        <v>2</v>
      </c>
      <c r="W95" s="51" t="s">
        <v>2</v>
      </c>
      <c r="X95" s="51" t="s">
        <v>2</v>
      </c>
      <c r="Y95" s="51" t="s">
        <v>2</v>
      </c>
      <c r="Z95" s="51" t="s">
        <v>2</v>
      </c>
      <c r="AA95" s="51" t="s">
        <v>2</v>
      </c>
      <c r="AB95" s="51" t="s">
        <v>2</v>
      </c>
      <c r="AC95" s="51" t="s">
        <v>3696</v>
      </c>
      <c r="AD95" s="51" t="b">
        <v>0</v>
      </c>
      <c r="AE95" s="51" t="s">
        <v>3696</v>
      </c>
    </row>
    <row r="96" spans="1:31" x14ac:dyDescent="0.3">
      <c r="A96" s="51" t="s">
        <v>9605</v>
      </c>
      <c r="B96" s="51" t="s">
        <v>24</v>
      </c>
      <c r="C96" s="62">
        <v>142618826</v>
      </c>
      <c r="D96" s="62">
        <v>142618827</v>
      </c>
      <c r="E96" s="51" t="s">
        <v>3007</v>
      </c>
      <c r="F96" s="51" t="b">
        <v>0</v>
      </c>
      <c r="G96" s="51" t="b">
        <v>1</v>
      </c>
      <c r="H96" s="51" t="b">
        <v>0</v>
      </c>
      <c r="I96" s="51" t="b">
        <v>0</v>
      </c>
      <c r="J96" s="51" t="b">
        <v>0</v>
      </c>
      <c r="K96" s="51" t="s">
        <v>2</v>
      </c>
      <c r="L96" s="51" t="s">
        <v>2</v>
      </c>
      <c r="M96" s="51" t="s">
        <v>2</v>
      </c>
      <c r="N96" s="51" t="s">
        <v>2</v>
      </c>
      <c r="O96" s="51" t="s">
        <v>2</v>
      </c>
      <c r="P96" s="51" t="s">
        <v>2</v>
      </c>
      <c r="Q96" s="51" t="s">
        <v>2</v>
      </c>
      <c r="R96" s="51" t="s">
        <v>2</v>
      </c>
      <c r="S96" s="51" t="s">
        <v>2</v>
      </c>
      <c r="T96" s="51" t="s">
        <v>2</v>
      </c>
      <c r="U96" s="51" t="s">
        <v>2</v>
      </c>
      <c r="V96" s="51" t="s">
        <v>2</v>
      </c>
      <c r="W96" s="51" t="s">
        <v>2</v>
      </c>
      <c r="X96" s="51" t="s">
        <v>2</v>
      </c>
      <c r="Y96" s="51" t="s">
        <v>2</v>
      </c>
      <c r="Z96" s="51" t="s">
        <v>2</v>
      </c>
      <c r="AA96" s="51" t="s">
        <v>2</v>
      </c>
      <c r="AB96" s="51" t="s">
        <v>2</v>
      </c>
      <c r="AC96" s="51"/>
      <c r="AD96" s="51" t="b">
        <v>1</v>
      </c>
      <c r="AE96" s="51">
        <v>0</v>
      </c>
    </row>
    <row r="97" spans="1:31" x14ac:dyDescent="0.3">
      <c r="A97" s="51" t="s">
        <v>9606</v>
      </c>
      <c r="B97" s="51" t="s">
        <v>24</v>
      </c>
      <c r="C97" s="62">
        <v>145013480</v>
      </c>
      <c r="D97" s="62">
        <v>145013481</v>
      </c>
      <c r="E97" s="51" t="s">
        <v>1718</v>
      </c>
      <c r="F97" s="51" t="b">
        <v>1</v>
      </c>
      <c r="G97" s="51" t="b">
        <v>0</v>
      </c>
      <c r="H97" s="51" t="b">
        <v>0</v>
      </c>
      <c r="I97" s="51" t="b">
        <v>0</v>
      </c>
      <c r="J97" s="51" t="b">
        <v>0</v>
      </c>
      <c r="K97" s="51" t="s">
        <v>2</v>
      </c>
      <c r="L97" s="51" t="s">
        <v>2</v>
      </c>
      <c r="M97" s="51" t="s">
        <v>2</v>
      </c>
      <c r="N97" s="51" t="s">
        <v>2</v>
      </c>
      <c r="O97" s="51" t="s">
        <v>2</v>
      </c>
      <c r="P97" s="51" t="s">
        <v>2</v>
      </c>
      <c r="Q97" s="51" t="s">
        <v>2</v>
      </c>
      <c r="R97" s="51" t="s">
        <v>2</v>
      </c>
      <c r="S97" s="51" t="s">
        <v>2</v>
      </c>
      <c r="T97" s="51" t="s">
        <v>2</v>
      </c>
      <c r="U97" s="51" t="s">
        <v>2</v>
      </c>
      <c r="V97" s="51" t="s">
        <v>2</v>
      </c>
      <c r="W97" s="51" t="s">
        <v>2</v>
      </c>
      <c r="X97" s="51" t="s">
        <v>2</v>
      </c>
      <c r="Y97" s="51" t="s">
        <v>2</v>
      </c>
      <c r="Z97" s="51" t="s">
        <v>2</v>
      </c>
      <c r="AA97" s="51" t="s">
        <v>2</v>
      </c>
      <c r="AB97" s="51" t="s">
        <v>2</v>
      </c>
      <c r="AC97" s="51" t="s">
        <v>1719</v>
      </c>
      <c r="AD97" s="51" t="b">
        <v>0</v>
      </c>
      <c r="AE97" s="51" t="s">
        <v>1719</v>
      </c>
    </row>
    <row r="98" spans="1:31" x14ac:dyDescent="0.3">
      <c r="A98" s="51" t="s">
        <v>9607</v>
      </c>
      <c r="B98" s="51" t="s">
        <v>24</v>
      </c>
      <c r="C98" s="62">
        <v>145382477</v>
      </c>
      <c r="D98" s="62">
        <v>145382478</v>
      </c>
      <c r="E98" s="51" t="s">
        <v>3776</v>
      </c>
      <c r="F98" s="51" t="b">
        <v>1</v>
      </c>
      <c r="G98" s="51" t="b">
        <v>0</v>
      </c>
      <c r="H98" s="51" t="b">
        <v>0</v>
      </c>
      <c r="I98" s="51" t="b">
        <v>0</v>
      </c>
      <c r="J98" s="51" t="b">
        <v>0</v>
      </c>
      <c r="K98" s="51" t="s">
        <v>70</v>
      </c>
      <c r="L98" s="51"/>
      <c r="M98" s="51">
        <v>-73</v>
      </c>
      <c r="N98" s="51" t="s">
        <v>2</v>
      </c>
      <c r="O98" s="51" t="s">
        <v>2</v>
      </c>
      <c r="P98" s="51" t="s">
        <v>2</v>
      </c>
      <c r="Q98" s="51" t="s">
        <v>2</v>
      </c>
      <c r="R98" s="51" t="s">
        <v>2</v>
      </c>
      <c r="S98" s="51" t="s">
        <v>2</v>
      </c>
      <c r="T98" s="51" t="s">
        <v>2</v>
      </c>
      <c r="U98" s="51" t="s">
        <v>2</v>
      </c>
      <c r="V98" s="51" t="s">
        <v>2</v>
      </c>
      <c r="W98" s="51" t="s">
        <v>2</v>
      </c>
      <c r="X98" s="51" t="s">
        <v>2</v>
      </c>
      <c r="Y98" s="51" t="s">
        <v>2</v>
      </c>
      <c r="Z98" s="51" t="s">
        <v>2</v>
      </c>
      <c r="AA98" s="51" t="s">
        <v>2</v>
      </c>
      <c r="AB98" s="51" t="s">
        <v>2</v>
      </c>
      <c r="AC98" s="51" t="s">
        <v>71</v>
      </c>
      <c r="AD98" s="51" t="b">
        <v>0</v>
      </c>
      <c r="AE98" s="51" t="s">
        <v>70</v>
      </c>
    </row>
    <row r="99" spans="1:31" x14ac:dyDescent="0.3">
      <c r="A99" s="51" t="s">
        <v>9608</v>
      </c>
      <c r="B99" s="51" t="s">
        <v>24</v>
      </c>
      <c r="C99" s="62">
        <v>145385391</v>
      </c>
      <c r="D99" s="62">
        <v>145385392</v>
      </c>
      <c r="E99" s="51" t="s">
        <v>69</v>
      </c>
      <c r="F99" s="51" t="b">
        <v>1</v>
      </c>
      <c r="G99" s="51" t="b">
        <v>1</v>
      </c>
      <c r="H99" s="51" t="b">
        <v>0</v>
      </c>
      <c r="I99" s="51" t="b">
        <v>1</v>
      </c>
      <c r="J99" s="51" t="b">
        <v>1</v>
      </c>
      <c r="K99" s="51" t="s">
        <v>70</v>
      </c>
      <c r="L99" s="51"/>
      <c r="M99" s="51">
        <v>-2987</v>
      </c>
      <c r="N99" s="51" t="s">
        <v>2</v>
      </c>
      <c r="O99" s="51" t="s">
        <v>2</v>
      </c>
      <c r="P99" s="51" t="s">
        <v>2</v>
      </c>
      <c r="Q99" s="51" t="s">
        <v>2</v>
      </c>
      <c r="R99" s="51" t="s">
        <v>2</v>
      </c>
      <c r="S99" s="51" t="s">
        <v>2</v>
      </c>
      <c r="T99" s="51" t="s">
        <v>2</v>
      </c>
      <c r="U99" s="51" t="s">
        <v>2</v>
      </c>
      <c r="V99" s="51" t="s">
        <v>2</v>
      </c>
      <c r="W99" s="51" t="s">
        <v>2</v>
      </c>
      <c r="X99" s="51" t="s">
        <v>2</v>
      </c>
      <c r="Y99" s="51" t="s">
        <v>2</v>
      </c>
      <c r="Z99" s="51" t="s">
        <v>2</v>
      </c>
      <c r="AA99" s="51" t="s">
        <v>2</v>
      </c>
      <c r="AB99" s="51" t="s">
        <v>2</v>
      </c>
      <c r="AC99" s="51" t="s">
        <v>71</v>
      </c>
      <c r="AD99" s="51" t="b">
        <v>0</v>
      </c>
      <c r="AE99" s="51" t="s">
        <v>70</v>
      </c>
    </row>
    <row r="100" spans="1:31" x14ac:dyDescent="0.3">
      <c r="A100" s="51" t="s">
        <v>9609</v>
      </c>
      <c r="B100" s="51" t="s">
        <v>24</v>
      </c>
      <c r="C100" s="62">
        <v>145385677</v>
      </c>
      <c r="D100" s="62">
        <v>145385678</v>
      </c>
      <c r="E100" s="51" t="s">
        <v>2765</v>
      </c>
      <c r="F100" s="51" t="b">
        <v>0</v>
      </c>
      <c r="G100" s="51" t="b">
        <v>1</v>
      </c>
      <c r="H100" s="51" t="b">
        <v>0</v>
      </c>
      <c r="I100" s="51" t="b">
        <v>1</v>
      </c>
      <c r="J100" s="51" t="b">
        <v>1</v>
      </c>
      <c r="K100" s="51" t="s">
        <v>2</v>
      </c>
      <c r="L100" s="51" t="s">
        <v>2</v>
      </c>
      <c r="M100" s="51" t="s">
        <v>2</v>
      </c>
      <c r="N100" s="51" t="s">
        <v>2</v>
      </c>
      <c r="O100" s="51" t="s">
        <v>2</v>
      </c>
      <c r="P100" s="51" t="s">
        <v>2</v>
      </c>
      <c r="Q100" s="51" t="s">
        <v>2</v>
      </c>
      <c r="R100" s="51" t="s">
        <v>2</v>
      </c>
      <c r="S100" s="51" t="s">
        <v>2</v>
      </c>
      <c r="T100" s="51" t="s">
        <v>2</v>
      </c>
      <c r="U100" s="51" t="s">
        <v>2</v>
      </c>
      <c r="V100" s="51" t="s">
        <v>2</v>
      </c>
      <c r="W100" s="51" t="s">
        <v>2</v>
      </c>
      <c r="X100" s="51" t="s">
        <v>2</v>
      </c>
      <c r="Y100" s="51" t="s">
        <v>2</v>
      </c>
      <c r="Z100" s="51" t="s">
        <v>2</v>
      </c>
      <c r="AA100" s="51" t="s">
        <v>2</v>
      </c>
      <c r="AB100" s="51" t="s">
        <v>2</v>
      </c>
      <c r="AC100" s="51" t="s">
        <v>71</v>
      </c>
      <c r="AD100" s="51" t="b">
        <v>0</v>
      </c>
      <c r="AE100" s="51" t="s">
        <v>71</v>
      </c>
    </row>
    <row r="101" spans="1:31" x14ac:dyDescent="0.3">
      <c r="A101" s="51" t="s">
        <v>9610</v>
      </c>
      <c r="B101" s="51" t="s">
        <v>24</v>
      </c>
      <c r="C101" s="62">
        <v>146550467</v>
      </c>
      <c r="D101" s="62">
        <v>146550468</v>
      </c>
      <c r="E101" s="51" t="s">
        <v>1355</v>
      </c>
      <c r="F101" s="51" t="b">
        <v>0</v>
      </c>
      <c r="G101" s="51" t="b">
        <v>1</v>
      </c>
      <c r="H101" s="51" t="b">
        <v>1</v>
      </c>
      <c r="I101" s="51" t="b">
        <v>1</v>
      </c>
      <c r="J101" s="51" t="b">
        <v>1</v>
      </c>
      <c r="K101" s="51" t="s">
        <v>2</v>
      </c>
      <c r="L101" s="51" t="s">
        <v>2</v>
      </c>
      <c r="M101" s="51" t="s">
        <v>2</v>
      </c>
      <c r="N101" s="51" t="s">
        <v>2</v>
      </c>
      <c r="O101" s="51" t="s">
        <v>2</v>
      </c>
      <c r="P101" s="51" t="s">
        <v>2</v>
      </c>
      <c r="Q101" s="51" t="s">
        <v>2</v>
      </c>
      <c r="R101" s="51" t="s">
        <v>2</v>
      </c>
      <c r="S101" s="51" t="s">
        <v>2</v>
      </c>
      <c r="T101" s="51" t="s">
        <v>2</v>
      </c>
      <c r="U101" s="51" t="s">
        <v>2</v>
      </c>
      <c r="V101" s="51" t="s">
        <v>2</v>
      </c>
      <c r="W101" s="51" t="s">
        <v>2</v>
      </c>
      <c r="X101" s="51" t="s">
        <v>2</v>
      </c>
      <c r="Y101" s="51" t="s">
        <v>2</v>
      </c>
      <c r="Z101" s="51" t="s">
        <v>2</v>
      </c>
      <c r="AA101" s="51" t="s">
        <v>2</v>
      </c>
      <c r="AB101" s="51" t="s">
        <v>2</v>
      </c>
      <c r="AC101" s="51"/>
      <c r="AD101" s="51" t="b">
        <v>1</v>
      </c>
      <c r="AE101" s="51">
        <v>0</v>
      </c>
    </row>
    <row r="102" spans="1:31" x14ac:dyDescent="0.3">
      <c r="A102" s="51" t="s">
        <v>9611</v>
      </c>
      <c r="B102" s="51" t="s">
        <v>24</v>
      </c>
      <c r="C102" s="62">
        <v>147801218</v>
      </c>
      <c r="D102" s="62">
        <v>147801219</v>
      </c>
      <c r="E102" s="51" t="s">
        <v>1433</v>
      </c>
      <c r="F102" s="51" t="b">
        <v>1</v>
      </c>
      <c r="G102" s="51" t="b">
        <v>0</v>
      </c>
      <c r="H102" s="51" t="b">
        <v>0</v>
      </c>
      <c r="I102" s="51" t="b">
        <v>0</v>
      </c>
      <c r="J102" s="51" t="b">
        <v>0</v>
      </c>
      <c r="K102" s="51" t="s">
        <v>2</v>
      </c>
      <c r="L102" s="51" t="s">
        <v>2</v>
      </c>
      <c r="M102" s="51" t="s">
        <v>2</v>
      </c>
      <c r="N102" s="51" t="s">
        <v>2</v>
      </c>
      <c r="O102" s="51" t="s">
        <v>2</v>
      </c>
      <c r="P102" s="51" t="s">
        <v>2</v>
      </c>
      <c r="Q102" s="51" t="s">
        <v>2</v>
      </c>
      <c r="R102" s="51" t="s">
        <v>2</v>
      </c>
      <c r="S102" s="51" t="s">
        <v>2</v>
      </c>
      <c r="T102" s="51" t="s">
        <v>2</v>
      </c>
      <c r="U102" s="51" t="s">
        <v>2</v>
      </c>
      <c r="V102" s="51" t="s">
        <v>2</v>
      </c>
      <c r="W102" s="51" t="s">
        <v>2</v>
      </c>
      <c r="X102" s="51" t="s">
        <v>2</v>
      </c>
      <c r="Y102" s="51" t="s">
        <v>2</v>
      </c>
      <c r="Z102" s="51" t="s">
        <v>2</v>
      </c>
      <c r="AA102" s="51" t="s">
        <v>2</v>
      </c>
      <c r="AB102" s="51" t="s">
        <v>2</v>
      </c>
      <c r="AC102" s="51" t="s">
        <v>844</v>
      </c>
      <c r="AD102" s="51" t="b">
        <v>0</v>
      </c>
      <c r="AE102" s="51" t="s">
        <v>844</v>
      </c>
    </row>
    <row r="103" spans="1:31" x14ac:dyDescent="0.3">
      <c r="A103" s="51" t="s">
        <v>9612</v>
      </c>
      <c r="B103" s="51" t="s">
        <v>24</v>
      </c>
      <c r="C103" s="62">
        <v>148000763</v>
      </c>
      <c r="D103" s="62">
        <v>148000764</v>
      </c>
      <c r="E103" s="51" t="s">
        <v>843</v>
      </c>
      <c r="F103" s="51" t="b">
        <v>0</v>
      </c>
      <c r="G103" s="51" t="b">
        <v>1</v>
      </c>
      <c r="H103" s="51" t="b">
        <v>0</v>
      </c>
      <c r="I103" s="51" t="b">
        <v>0</v>
      </c>
      <c r="J103" s="51" t="b">
        <v>0</v>
      </c>
      <c r="K103" s="51" t="s">
        <v>2</v>
      </c>
      <c r="L103" s="51" t="s">
        <v>2</v>
      </c>
      <c r="M103" s="51" t="s">
        <v>2</v>
      </c>
      <c r="N103" s="51" t="s">
        <v>2</v>
      </c>
      <c r="O103" s="51" t="s">
        <v>2</v>
      </c>
      <c r="P103" s="51" t="s">
        <v>2</v>
      </c>
      <c r="Q103" s="51" t="s">
        <v>2</v>
      </c>
      <c r="R103" s="51" t="s">
        <v>2</v>
      </c>
      <c r="S103" s="51" t="s">
        <v>2</v>
      </c>
      <c r="T103" s="51" t="s">
        <v>2</v>
      </c>
      <c r="U103" s="51" t="s">
        <v>2</v>
      </c>
      <c r="V103" s="51" t="s">
        <v>2</v>
      </c>
      <c r="W103" s="51" t="s">
        <v>2</v>
      </c>
      <c r="X103" s="51" t="s">
        <v>2</v>
      </c>
      <c r="Y103" s="51" t="s">
        <v>2</v>
      </c>
      <c r="Z103" s="51" t="s">
        <v>2</v>
      </c>
      <c r="AA103" s="51" t="s">
        <v>2</v>
      </c>
      <c r="AB103" s="51" t="s">
        <v>2</v>
      </c>
      <c r="AC103" s="51" t="s">
        <v>844</v>
      </c>
      <c r="AD103" s="51" t="b">
        <v>0</v>
      </c>
      <c r="AE103" s="51" t="s">
        <v>844</v>
      </c>
    </row>
    <row r="104" spans="1:31" x14ac:dyDescent="0.3">
      <c r="A104" s="51" t="s">
        <v>9613</v>
      </c>
      <c r="B104" s="51" t="s">
        <v>24</v>
      </c>
      <c r="C104" s="62">
        <v>148855367</v>
      </c>
      <c r="D104" s="62">
        <v>148855368</v>
      </c>
      <c r="E104" s="51" t="s">
        <v>872</v>
      </c>
      <c r="F104" s="51" t="b">
        <v>1</v>
      </c>
      <c r="G104" s="51" t="b">
        <v>0</v>
      </c>
      <c r="H104" s="51" t="b">
        <v>0</v>
      </c>
      <c r="I104" s="51" t="b">
        <v>0</v>
      </c>
      <c r="J104" s="51" t="b">
        <v>0</v>
      </c>
      <c r="K104" s="51" t="s">
        <v>2</v>
      </c>
      <c r="L104" s="51" t="s">
        <v>2</v>
      </c>
      <c r="M104" s="51" t="s">
        <v>2</v>
      </c>
      <c r="N104" s="51" t="s">
        <v>2</v>
      </c>
      <c r="O104" s="51" t="s">
        <v>2</v>
      </c>
      <c r="P104" s="51" t="s">
        <v>2</v>
      </c>
      <c r="Q104" s="51" t="s">
        <v>2</v>
      </c>
      <c r="R104" s="51" t="s">
        <v>2</v>
      </c>
      <c r="S104" s="51" t="s">
        <v>2</v>
      </c>
      <c r="T104" s="51" t="s">
        <v>2</v>
      </c>
      <c r="U104" s="51" t="s">
        <v>2</v>
      </c>
      <c r="V104" s="51" t="s">
        <v>2</v>
      </c>
      <c r="W104" s="51" t="s">
        <v>2</v>
      </c>
      <c r="X104" s="51" t="s">
        <v>2</v>
      </c>
      <c r="Y104" s="51" t="s">
        <v>2</v>
      </c>
      <c r="Z104" s="51" t="s">
        <v>2</v>
      </c>
      <c r="AA104" s="51" t="s">
        <v>2</v>
      </c>
      <c r="AB104" s="51" t="s">
        <v>2</v>
      </c>
      <c r="AC104" s="51" t="s">
        <v>873</v>
      </c>
      <c r="AD104" s="51" t="b">
        <v>0</v>
      </c>
      <c r="AE104" s="51" t="s">
        <v>873</v>
      </c>
    </row>
    <row r="105" spans="1:31" x14ac:dyDescent="0.3">
      <c r="A105" s="51" t="s">
        <v>9614</v>
      </c>
      <c r="B105" s="51" t="s">
        <v>24</v>
      </c>
      <c r="C105" s="62">
        <v>149137747</v>
      </c>
      <c r="D105" s="62">
        <v>149137748</v>
      </c>
      <c r="E105" s="51" t="s">
        <v>122</v>
      </c>
      <c r="F105" s="51" t="b">
        <v>1</v>
      </c>
      <c r="G105" s="51" t="b">
        <v>0</v>
      </c>
      <c r="H105" s="51" t="b">
        <v>0</v>
      </c>
      <c r="I105" s="51" t="b">
        <v>0</v>
      </c>
      <c r="J105" s="51" t="b">
        <v>0</v>
      </c>
      <c r="K105" s="51" t="s">
        <v>2</v>
      </c>
      <c r="L105" s="51" t="s">
        <v>2</v>
      </c>
      <c r="M105" s="51" t="s">
        <v>2</v>
      </c>
      <c r="N105" s="51" t="s">
        <v>2</v>
      </c>
      <c r="O105" s="51" t="s">
        <v>2</v>
      </c>
      <c r="P105" s="51" t="s">
        <v>2</v>
      </c>
      <c r="Q105" s="51" t="s">
        <v>2</v>
      </c>
      <c r="R105" s="51" t="s">
        <v>2</v>
      </c>
      <c r="S105" s="51" t="s">
        <v>2</v>
      </c>
      <c r="T105" s="51" t="s">
        <v>2</v>
      </c>
      <c r="U105" s="51" t="s">
        <v>2</v>
      </c>
      <c r="V105" s="51" t="s">
        <v>2</v>
      </c>
      <c r="W105" s="51" t="s">
        <v>2</v>
      </c>
      <c r="X105" s="51" t="s">
        <v>2</v>
      </c>
      <c r="Y105" s="51" t="s">
        <v>2</v>
      </c>
      <c r="Z105" s="51" t="s">
        <v>2</v>
      </c>
      <c r="AA105" s="51" t="s">
        <v>2</v>
      </c>
      <c r="AB105" s="51" t="s">
        <v>2</v>
      </c>
      <c r="AC105" s="51"/>
      <c r="AD105" s="51" t="b">
        <v>1</v>
      </c>
      <c r="AE105" s="51">
        <v>0</v>
      </c>
    </row>
    <row r="106" spans="1:31" x14ac:dyDescent="0.3">
      <c r="A106" s="51" t="s">
        <v>9615</v>
      </c>
      <c r="B106" s="51" t="s">
        <v>24</v>
      </c>
      <c r="C106" s="62">
        <v>149145020</v>
      </c>
      <c r="D106" s="62">
        <v>149145021</v>
      </c>
      <c r="E106" s="51" t="s">
        <v>2328</v>
      </c>
      <c r="F106" s="51" t="b">
        <v>0</v>
      </c>
      <c r="G106" s="51" t="b">
        <v>1</v>
      </c>
      <c r="H106" s="51" t="b">
        <v>0</v>
      </c>
      <c r="I106" s="51" t="b">
        <v>0</v>
      </c>
      <c r="J106" s="51" t="b">
        <v>0</v>
      </c>
      <c r="K106" s="51" t="s">
        <v>2</v>
      </c>
      <c r="L106" s="51" t="s">
        <v>2</v>
      </c>
      <c r="M106" s="51" t="s">
        <v>2</v>
      </c>
      <c r="N106" s="51" t="s">
        <v>2</v>
      </c>
      <c r="O106" s="51" t="s">
        <v>2</v>
      </c>
      <c r="P106" s="51" t="s">
        <v>2</v>
      </c>
      <c r="Q106" s="51" t="s">
        <v>2</v>
      </c>
      <c r="R106" s="51" t="s">
        <v>2</v>
      </c>
      <c r="S106" s="51" t="s">
        <v>2</v>
      </c>
      <c r="T106" s="51" t="s">
        <v>2</v>
      </c>
      <c r="U106" s="51" t="s">
        <v>2</v>
      </c>
      <c r="V106" s="51" t="s">
        <v>2</v>
      </c>
      <c r="W106" s="51" t="s">
        <v>2</v>
      </c>
      <c r="X106" s="51" t="s">
        <v>2</v>
      </c>
      <c r="Y106" s="51" t="s">
        <v>2</v>
      </c>
      <c r="Z106" s="51" t="s">
        <v>2</v>
      </c>
      <c r="AA106" s="51" t="s">
        <v>2</v>
      </c>
      <c r="AB106" s="51" t="s">
        <v>2</v>
      </c>
      <c r="AC106" s="51"/>
      <c r="AD106" s="51" t="b">
        <v>1</v>
      </c>
      <c r="AE106" s="51">
        <v>0</v>
      </c>
    </row>
    <row r="107" spans="1:31" x14ac:dyDescent="0.3">
      <c r="A107" s="51" t="s">
        <v>9616</v>
      </c>
      <c r="B107" s="51" t="s">
        <v>24</v>
      </c>
      <c r="C107" s="62">
        <v>149145082</v>
      </c>
      <c r="D107" s="62">
        <v>149145083</v>
      </c>
      <c r="E107" s="51" t="s">
        <v>40</v>
      </c>
      <c r="F107" s="51" t="b">
        <v>0</v>
      </c>
      <c r="G107" s="51" t="b">
        <v>1</v>
      </c>
      <c r="H107" s="51" t="b">
        <v>0</v>
      </c>
      <c r="I107" s="51" t="b">
        <v>0</v>
      </c>
      <c r="J107" s="51" t="b">
        <v>0</v>
      </c>
      <c r="K107" s="51" t="s">
        <v>2</v>
      </c>
      <c r="L107" s="51" t="s">
        <v>2</v>
      </c>
      <c r="M107" s="51" t="s">
        <v>2</v>
      </c>
      <c r="N107" s="51" t="s">
        <v>2</v>
      </c>
      <c r="O107" s="51" t="s">
        <v>2</v>
      </c>
      <c r="P107" s="51" t="s">
        <v>2</v>
      </c>
      <c r="Q107" s="51" t="s">
        <v>2</v>
      </c>
      <c r="R107" s="51" t="s">
        <v>2</v>
      </c>
      <c r="S107" s="51" t="s">
        <v>2</v>
      </c>
      <c r="T107" s="51" t="s">
        <v>2</v>
      </c>
      <c r="U107" s="51" t="s">
        <v>2</v>
      </c>
      <c r="V107" s="51" t="s">
        <v>2</v>
      </c>
      <c r="W107" s="51" t="s">
        <v>2</v>
      </c>
      <c r="X107" s="51" t="s">
        <v>2</v>
      </c>
      <c r="Y107" s="51" t="s">
        <v>2</v>
      </c>
      <c r="Z107" s="51" t="s">
        <v>2</v>
      </c>
      <c r="AA107" s="51" t="s">
        <v>2</v>
      </c>
      <c r="AB107" s="51" t="s">
        <v>2</v>
      </c>
      <c r="AC107" s="51"/>
      <c r="AD107" s="51" t="b">
        <v>1</v>
      </c>
      <c r="AE107" s="51">
        <v>0</v>
      </c>
    </row>
    <row r="108" spans="1:31" x14ac:dyDescent="0.3">
      <c r="A108" s="51" t="s">
        <v>9617</v>
      </c>
      <c r="B108" s="51" t="s">
        <v>24</v>
      </c>
      <c r="C108" s="62">
        <v>149145243</v>
      </c>
      <c r="D108" s="62">
        <v>149145244</v>
      </c>
      <c r="E108" s="51" t="s">
        <v>2660</v>
      </c>
      <c r="F108" s="51" t="b">
        <v>0</v>
      </c>
      <c r="G108" s="51" t="b">
        <v>1</v>
      </c>
      <c r="H108" s="51" t="b">
        <v>0</v>
      </c>
      <c r="I108" s="51" t="b">
        <v>0</v>
      </c>
      <c r="J108" s="51" t="b">
        <v>0</v>
      </c>
      <c r="K108" s="51" t="s">
        <v>2</v>
      </c>
      <c r="L108" s="51" t="s">
        <v>2</v>
      </c>
      <c r="M108" s="51" t="s">
        <v>2</v>
      </c>
      <c r="N108" s="51" t="s">
        <v>2</v>
      </c>
      <c r="O108" s="51" t="s">
        <v>2</v>
      </c>
      <c r="P108" s="51" t="s">
        <v>2</v>
      </c>
      <c r="Q108" s="51" t="s">
        <v>2</v>
      </c>
      <c r="R108" s="51" t="s">
        <v>2</v>
      </c>
      <c r="S108" s="51" t="s">
        <v>2</v>
      </c>
      <c r="T108" s="51" t="s">
        <v>2</v>
      </c>
      <c r="U108" s="51" t="s">
        <v>2</v>
      </c>
      <c r="V108" s="51" t="s">
        <v>2</v>
      </c>
      <c r="W108" s="51" t="s">
        <v>2</v>
      </c>
      <c r="X108" s="51" t="s">
        <v>2</v>
      </c>
      <c r="Y108" s="51" t="s">
        <v>2</v>
      </c>
      <c r="Z108" s="51" t="s">
        <v>2</v>
      </c>
      <c r="AA108" s="51" t="s">
        <v>2</v>
      </c>
      <c r="AB108" s="51" t="s">
        <v>2</v>
      </c>
      <c r="AC108" s="51"/>
      <c r="AD108" s="51" t="b">
        <v>1</v>
      </c>
      <c r="AE108" s="51">
        <v>0</v>
      </c>
    </row>
    <row r="109" spans="1:31" x14ac:dyDescent="0.3">
      <c r="A109" s="51" t="s">
        <v>9618</v>
      </c>
      <c r="B109" s="51" t="s">
        <v>24</v>
      </c>
      <c r="C109" s="62">
        <v>149146991</v>
      </c>
      <c r="D109" s="62">
        <v>149146992</v>
      </c>
      <c r="E109" s="51" t="s">
        <v>3463</v>
      </c>
      <c r="F109" s="51" t="b">
        <v>1</v>
      </c>
      <c r="G109" s="51" t="b">
        <v>1</v>
      </c>
      <c r="H109" s="51" t="b">
        <v>0</v>
      </c>
      <c r="I109" s="51" t="b">
        <v>0</v>
      </c>
      <c r="J109" s="51" t="b">
        <v>0</v>
      </c>
      <c r="K109" s="51" t="s">
        <v>2</v>
      </c>
      <c r="L109" s="51" t="s">
        <v>2</v>
      </c>
      <c r="M109" s="51" t="s">
        <v>2</v>
      </c>
      <c r="N109" s="51" t="s">
        <v>2</v>
      </c>
      <c r="O109" s="51" t="s">
        <v>2</v>
      </c>
      <c r="P109" s="51" t="s">
        <v>2</v>
      </c>
      <c r="Q109" s="51" t="s">
        <v>2</v>
      </c>
      <c r="R109" s="51" t="s">
        <v>2</v>
      </c>
      <c r="S109" s="51" t="s">
        <v>2</v>
      </c>
      <c r="T109" s="51" t="s">
        <v>2</v>
      </c>
      <c r="U109" s="51" t="s">
        <v>2</v>
      </c>
      <c r="V109" s="51" t="s">
        <v>2</v>
      </c>
      <c r="W109" s="51" t="s">
        <v>2</v>
      </c>
      <c r="X109" s="51" t="s">
        <v>2</v>
      </c>
      <c r="Y109" s="51" t="s">
        <v>2</v>
      </c>
      <c r="Z109" s="51" t="s">
        <v>2</v>
      </c>
      <c r="AA109" s="51" t="s">
        <v>2</v>
      </c>
      <c r="AB109" s="51" t="s">
        <v>2</v>
      </c>
      <c r="AC109" s="51"/>
      <c r="AD109" s="51" t="b">
        <v>1</v>
      </c>
      <c r="AE109" s="51">
        <v>0</v>
      </c>
    </row>
    <row r="110" spans="1:31" x14ac:dyDescent="0.3">
      <c r="A110" s="51" t="s">
        <v>9619</v>
      </c>
      <c r="B110" s="51" t="s">
        <v>24</v>
      </c>
      <c r="C110" s="62">
        <v>149147566</v>
      </c>
      <c r="D110" s="62">
        <v>149147567</v>
      </c>
      <c r="E110" s="51" t="s">
        <v>2934</v>
      </c>
      <c r="F110" s="51" t="b">
        <v>0</v>
      </c>
      <c r="G110" s="51" t="b">
        <v>1</v>
      </c>
      <c r="H110" s="51" t="b">
        <v>0</v>
      </c>
      <c r="I110" s="51" t="b">
        <v>0</v>
      </c>
      <c r="J110" s="51" t="b">
        <v>0</v>
      </c>
      <c r="K110" s="51" t="s">
        <v>2</v>
      </c>
      <c r="L110" s="51" t="s">
        <v>2</v>
      </c>
      <c r="M110" s="51" t="s">
        <v>2</v>
      </c>
      <c r="N110" s="51" t="s">
        <v>2</v>
      </c>
      <c r="O110" s="51" t="s">
        <v>2</v>
      </c>
      <c r="P110" s="51" t="s">
        <v>2</v>
      </c>
      <c r="Q110" s="51" t="s">
        <v>2</v>
      </c>
      <c r="R110" s="51" t="s">
        <v>2</v>
      </c>
      <c r="S110" s="51" t="s">
        <v>2</v>
      </c>
      <c r="T110" s="51" t="s">
        <v>2</v>
      </c>
      <c r="U110" s="51" t="s">
        <v>2</v>
      </c>
      <c r="V110" s="51" t="s">
        <v>2</v>
      </c>
      <c r="W110" s="51" t="s">
        <v>2</v>
      </c>
      <c r="X110" s="51" t="s">
        <v>2</v>
      </c>
      <c r="Y110" s="51" t="s">
        <v>2</v>
      </c>
      <c r="Z110" s="51" t="s">
        <v>2</v>
      </c>
      <c r="AA110" s="51" t="s">
        <v>2</v>
      </c>
      <c r="AB110" s="51" t="s">
        <v>2</v>
      </c>
      <c r="AC110" s="51"/>
      <c r="AD110" s="51" t="b">
        <v>1</v>
      </c>
      <c r="AE110" s="51">
        <v>0</v>
      </c>
    </row>
    <row r="111" spans="1:31" x14ac:dyDescent="0.3">
      <c r="A111" s="51" t="s">
        <v>9620</v>
      </c>
      <c r="B111" s="51" t="s">
        <v>24</v>
      </c>
      <c r="C111" s="62">
        <v>149148208</v>
      </c>
      <c r="D111" s="62">
        <v>149148209</v>
      </c>
      <c r="E111" s="51" t="s">
        <v>634</v>
      </c>
      <c r="F111" s="51" t="b">
        <v>1</v>
      </c>
      <c r="G111" s="51" t="b">
        <v>0</v>
      </c>
      <c r="H111" s="51" t="b">
        <v>0</v>
      </c>
      <c r="I111" s="51" t="b">
        <v>0</v>
      </c>
      <c r="J111" s="51" t="b">
        <v>0</v>
      </c>
      <c r="K111" s="51" t="s">
        <v>2</v>
      </c>
      <c r="L111" s="51" t="s">
        <v>2</v>
      </c>
      <c r="M111" s="51" t="s">
        <v>2</v>
      </c>
      <c r="N111" s="51" t="s">
        <v>2</v>
      </c>
      <c r="O111" s="51" t="s">
        <v>2</v>
      </c>
      <c r="P111" s="51" t="s">
        <v>2</v>
      </c>
      <c r="Q111" s="51" t="s">
        <v>2</v>
      </c>
      <c r="R111" s="51" t="s">
        <v>2</v>
      </c>
      <c r="S111" s="51" t="s">
        <v>2</v>
      </c>
      <c r="T111" s="51" t="s">
        <v>2</v>
      </c>
      <c r="U111" s="51" t="s">
        <v>2</v>
      </c>
      <c r="V111" s="51" t="s">
        <v>2</v>
      </c>
      <c r="W111" s="51" t="s">
        <v>2</v>
      </c>
      <c r="X111" s="51" t="s">
        <v>2</v>
      </c>
      <c r="Y111" s="51" t="s">
        <v>2</v>
      </c>
      <c r="Z111" s="51" t="s">
        <v>2</v>
      </c>
      <c r="AA111" s="51" t="s">
        <v>2</v>
      </c>
      <c r="AB111" s="51" t="s">
        <v>2</v>
      </c>
      <c r="AC111" s="51"/>
      <c r="AD111" s="51" t="b">
        <v>1</v>
      </c>
      <c r="AE111" s="51">
        <v>0</v>
      </c>
    </row>
    <row r="112" spans="1:31" x14ac:dyDescent="0.3">
      <c r="A112" s="51" t="s">
        <v>9621</v>
      </c>
      <c r="B112" s="51" t="s">
        <v>24</v>
      </c>
      <c r="C112" s="62">
        <v>149148261</v>
      </c>
      <c r="D112" s="62">
        <v>149148262</v>
      </c>
      <c r="E112" s="51" t="s">
        <v>3326</v>
      </c>
      <c r="F112" s="51" t="b">
        <v>1</v>
      </c>
      <c r="G112" s="51" t="b">
        <v>0</v>
      </c>
      <c r="H112" s="51" t="b">
        <v>0</v>
      </c>
      <c r="I112" s="51" t="b">
        <v>0</v>
      </c>
      <c r="J112" s="51" t="b">
        <v>0</v>
      </c>
      <c r="K112" s="51" t="s">
        <v>2</v>
      </c>
      <c r="L112" s="51" t="s">
        <v>2</v>
      </c>
      <c r="M112" s="51" t="s">
        <v>2</v>
      </c>
      <c r="N112" s="51" t="s">
        <v>2</v>
      </c>
      <c r="O112" s="51" t="s">
        <v>2</v>
      </c>
      <c r="P112" s="51" t="s">
        <v>2</v>
      </c>
      <c r="Q112" s="51" t="s">
        <v>2</v>
      </c>
      <c r="R112" s="51" t="s">
        <v>2</v>
      </c>
      <c r="S112" s="51" t="s">
        <v>2</v>
      </c>
      <c r="T112" s="51" t="s">
        <v>2</v>
      </c>
      <c r="U112" s="51" t="s">
        <v>2</v>
      </c>
      <c r="V112" s="51" t="s">
        <v>2</v>
      </c>
      <c r="W112" s="51" t="s">
        <v>2</v>
      </c>
      <c r="X112" s="51" t="s">
        <v>2</v>
      </c>
      <c r="Y112" s="51" t="s">
        <v>2</v>
      </c>
      <c r="Z112" s="51" t="s">
        <v>2</v>
      </c>
      <c r="AA112" s="51" t="s">
        <v>2</v>
      </c>
      <c r="AB112" s="51" t="s">
        <v>2</v>
      </c>
      <c r="AC112" s="51"/>
      <c r="AD112" s="51" t="b">
        <v>1</v>
      </c>
      <c r="AE112" s="51">
        <v>0</v>
      </c>
    </row>
    <row r="113" spans="1:31" x14ac:dyDescent="0.3">
      <c r="A113" s="51" t="s">
        <v>9622</v>
      </c>
      <c r="B113" s="51" t="s">
        <v>24</v>
      </c>
      <c r="C113" s="62">
        <v>149148312</v>
      </c>
      <c r="D113" s="62">
        <v>149148313</v>
      </c>
      <c r="E113" s="51" t="s">
        <v>2714</v>
      </c>
      <c r="F113" s="51" t="b">
        <v>0</v>
      </c>
      <c r="G113" s="51" t="b">
        <v>1</v>
      </c>
      <c r="H113" s="51" t="b">
        <v>0</v>
      </c>
      <c r="I113" s="51" t="b">
        <v>0</v>
      </c>
      <c r="J113" s="51" t="b">
        <v>0</v>
      </c>
      <c r="K113" s="51" t="s">
        <v>2</v>
      </c>
      <c r="L113" s="51" t="s">
        <v>2</v>
      </c>
      <c r="M113" s="51" t="s">
        <v>2</v>
      </c>
      <c r="N113" s="51" t="s">
        <v>2</v>
      </c>
      <c r="O113" s="51" t="s">
        <v>2</v>
      </c>
      <c r="P113" s="51" t="s">
        <v>2</v>
      </c>
      <c r="Q113" s="51" t="s">
        <v>2</v>
      </c>
      <c r="R113" s="51" t="s">
        <v>2</v>
      </c>
      <c r="S113" s="51" t="s">
        <v>2</v>
      </c>
      <c r="T113" s="51" t="s">
        <v>2</v>
      </c>
      <c r="U113" s="51" t="s">
        <v>2</v>
      </c>
      <c r="V113" s="51" t="s">
        <v>2</v>
      </c>
      <c r="W113" s="51" t="s">
        <v>2</v>
      </c>
      <c r="X113" s="51" t="s">
        <v>2</v>
      </c>
      <c r="Y113" s="51" t="s">
        <v>2</v>
      </c>
      <c r="Z113" s="51" t="s">
        <v>2</v>
      </c>
      <c r="AA113" s="51" t="s">
        <v>2</v>
      </c>
      <c r="AB113" s="51" t="s">
        <v>2</v>
      </c>
      <c r="AC113" s="51"/>
      <c r="AD113" s="51" t="b">
        <v>1</v>
      </c>
      <c r="AE113" s="51">
        <v>0</v>
      </c>
    </row>
    <row r="114" spans="1:31" x14ac:dyDescent="0.3">
      <c r="A114" s="51" t="s">
        <v>9623</v>
      </c>
      <c r="B114" s="51" t="s">
        <v>24</v>
      </c>
      <c r="C114" s="62">
        <v>149149350</v>
      </c>
      <c r="D114" s="62">
        <v>149149351</v>
      </c>
      <c r="E114" s="51" t="s">
        <v>1896</v>
      </c>
      <c r="F114" s="51" t="b">
        <v>1</v>
      </c>
      <c r="G114" s="51" t="b">
        <v>1</v>
      </c>
      <c r="H114" s="51" t="b">
        <v>0</v>
      </c>
      <c r="I114" s="51" t="b">
        <v>0</v>
      </c>
      <c r="J114" s="51" t="b">
        <v>0</v>
      </c>
      <c r="K114" s="51" t="s">
        <v>2</v>
      </c>
      <c r="L114" s="51" t="s">
        <v>2</v>
      </c>
      <c r="M114" s="51" t="s">
        <v>2</v>
      </c>
      <c r="N114" s="51" t="s">
        <v>2</v>
      </c>
      <c r="O114" s="51" t="s">
        <v>2</v>
      </c>
      <c r="P114" s="51" t="s">
        <v>2</v>
      </c>
      <c r="Q114" s="51" t="s">
        <v>2</v>
      </c>
      <c r="R114" s="51" t="s">
        <v>2</v>
      </c>
      <c r="S114" s="51" t="s">
        <v>2</v>
      </c>
      <c r="T114" s="51" t="s">
        <v>2</v>
      </c>
      <c r="U114" s="51" t="s">
        <v>2</v>
      </c>
      <c r="V114" s="51" t="s">
        <v>2</v>
      </c>
      <c r="W114" s="51" t="s">
        <v>2</v>
      </c>
      <c r="X114" s="51" t="s">
        <v>2</v>
      </c>
      <c r="Y114" s="51" t="s">
        <v>2</v>
      </c>
      <c r="Z114" s="51" t="s">
        <v>2</v>
      </c>
      <c r="AA114" s="51" t="s">
        <v>2</v>
      </c>
      <c r="AB114" s="51" t="s">
        <v>2</v>
      </c>
      <c r="AC114" s="51"/>
      <c r="AD114" s="51" t="b">
        <v>1</v>
      </c>
      <c r="AE114" s="51">
        <v>0</v>
      </c>
    </row>
    <row r="115" spans="1:31" x14ac:dyDescent="0.3">
      <c r="A115" s="51" t="s">
        <v>9624</v>
      </c>
      <c r="B115" s="51" t="s">
        <v>24</v>
      </c>
      <c r="C115" s="62">
        <v>149149691</v>
      </c>
      <c r="D115" s="62">
        <v>149149692</v>
      </c>
      <c r="E115" s="51" t="s">
        <v>3021</v>
      </c>
      <c r="F115" s="51" t="b">
        <v>1</v>
      </c>
      <c r="G115" s="51" t="b">
        <v>1</v>
      </c>
      <c r="H115" s="51" t="b">
        <v>0</v>
      </c>
      <c r="I115" s="51" t="b">
        <v>0</v>
      </c>
      <c r="J115" s="51" t="b">
        <v>0</v>
      </c>
      <c r="K115" s="51" t="s">
        <v>2</v>
      </c>
      <c r="L115" s="51" t="s">
        <v>2</v>
      </c>
      <c r="M115" s="51" t="s">
        <v>2</v>
      </c>
      <c r="N115" s="51" t="s">
        <v>2</v>
      </c>
      <c r="O115" s="51" t="s">
        <v>2</v>
      </c>
      <c r="P115" s="51" t="s">
        <v>2</v>
      </c>
      <c r="Q115" s="51" t="s">
        <v>2</v>
      </c>
      <c r="R115" s="51" t="s">
        <v>2</v>
      </c>
      <c r="S115" s="51" t="s">
        <v>2</v>
      </c>
      <c r="T115" s="51" t="s">
        <v>2</v>
      </c>
      <c r="U115" s="51" t="s">
        <v>2</v>
      </c>
      <c r="V115" s="51" t="s">
        <v>2</v>
      </c>
      <c r="W115" s="51" t="s">
        <v>2</v>
      </c>
      <c r="X115" s="51" t="s">
        <v>2</v>
      </c>
      <c r="Y115" s="51" t="s">
        <v>2</v>
      </c>
      <c r="Z115" s="51" t="s">
        <v>2</v>
      </c>
      <c r="AA115" s="51" t="s">
        <v>2</v>
      </c>
      <c r="AB115" s="51" t="s">
        <v>2</v>
      </c>
      <c r="AC115" s="51"/>
      <c r="AD115" s="51" t="b">
        <v>1</v>
      </c>
      <c r="AE115" s="51">
        <v>0</v>
      </c>
    </row>
    <row r="116" spans="1:31" x14ac:dyDescent="0.3">
      <c r="A116" s="51" t="s">
        <v>9625</v>
      </c>
      <c r="B116" s="51" t="s">
        <v>24</v>
      </c>
      <c r="C116" s="62">
        <v>149155775</v>
      </c>
      <c r="D116" s="62">
        <v>149155776</v>
      </c>
      <c r="E116" s="51" t="s">
        <v>3893</v>
      </c>
      <c r="F116" s="51" t="b">
        <v>1</v>
      </c>
      <c r="G116" s="51" t="b">
        <v>0</v>
      </c>
      <c r="H116" s="51" t="b">
        <v>0</v>
      </c>
      <c r="I116" s="51" t="b">
        <v>0</v>
      </c>
      <c r="J116" s="51" t="b">
        <v>0</v>
      </c>
      <c r="K116" s="51" t="s">
        <v>2</v>
      </c>
      <c r="L116" s="51" t="s">
        <v>2</v>
      </c>
      <c r="M116" s="51" t="s">
        <v>2</v>
      </c>
      <c r="N116" s="51" t="s">
        <v>2</v>
      </c>
      <c r="O116" s="51" t="s">
        <v>2</v>
      </c>
      <c r="P116" s="51" t="s">
        <v>2</v>
      </c>
      <c r="Q116" s="51" t="s">
        <v>2</v>
      </c>
      <c r="R116" s="51" t="s">
        <v>2</v>
      </c>
      <c r="S116" s="51" t="s">
        <v>2</v>
      </c>
      <c r="T116" s="51" t="s">
        <v>2</v>
      </c>
      <c r="U116" s="51" t="s">
        <v>2</v>
      </c>
      <c r="V116" s="51" t="s">
        <v>2</v>
      </c>
      <c r="W116" s="51" t="s">
        <v>2</v>
      </c>
      <c r="X116" s="51" t="s">
        <v>2</v>
      </c>
      <c r="Y116" s="51" t="s">
        <v>2</v>
      </c>
      <c r="Z116" s="51" t="s">
        <v>2</v>
      </c>
      <c r="AA116" s="51" t="s">
        <v>2</v>
      </c>
      <c r="AB116" s="51" t="s">
        <v>2</v>
      </c>
      <c r="AC116" s="51"/>
      <c r="AD116" s="51" t="b">
        <v>1</v>
      </c>
      <c r="AE116" s="51">
        <v>0</v>
      </c>
    </row>
    <row r="117" spans="1:31" x14ac:dyDescent="0.3">
      <c r="A117" s="51" t="s">
        <v>9626</v>
      </c>
      <c r="B117" s="51" t="s">
        <v>24</v>
      </c>
      <c r="C117" s="62">
        <v>149156670</v>
      </c>
      <c r="D117" s="62">
        <v>149156671</v>
      </c>
      <c r="E117" s="51" t="s">
        <v>3012</v>
      </c>
      <c r="F117" s="51" t="b">
        <v>1</v>
      </c>
      <c r="G117" s="51" t="b">
        <v>0</v>
      </c>
      <c r="H117" s="51" t="b">
        <v>0</v>
      </c>
      <c r="I117" s="51" t="b">
        <v>0</v>
      </c>
      <c r="J117" s="51" t="b">
        <v>0</v>
      </c>
      <c r="K117" s="51" t="s">
        <v>2</v>
      </c>
      <c r="L117" s="51" t="s">
        <v>2</v>
      </c>
      <c r="M117" s="51" t="s">
        <v>2</v>
      </c>
      <c r="N117" s="51" t="s">
        <v>2</v>
      </c>
      <c r="O117" s="51" t="s">
        <v>2</v>
      </c>
      <c r="P117" s="51" t="s">
        <v>2</v>
      </c>
      <c r="Q117" s="51" t="s">
        <v>2</v>
      </c>
      <c r="R117" s="51" t="s">
        <v>2</v>
      </c>
      <c r="S117" s="51" t="s">
        <v>2</v>
      </c>
      <c r="T117" s="51" t="s">
        <v>2</v>
      </c>
      <c r="U117" s="51" t="s">
        <v>2</v>
      </c>
      <c r="V117" s="51" t="s">
        <v>2</v>
      </c>
      <c r="W117" s="51" t="s">
        <v>2</v>
      </c>
      <c r="X117" s="51" t="s">
        <v>2</v>
      </c>
      <c r="Y117" s="51" t="s">
        <v>2</v>
      </c>
      <c r="Z117" s="51" t="s">
        <v>2</v>
      </c>
      <c r="AA117" s="51" t="s">
        <v>2</v>
      </c>
      <c r="AB117" s="51" t="s">
        <v>2</v>
      </c>
      <c r="AC117" s="51"/>
      <c r="AD117" s="51" t="b">
        <v>1</v>
      </c>
      <c r="AE117" s="51">
        <v>0</v>
      </c>
    </row>
    <row r="118" spans="1:31" x14ac:dyDescent="0.3">
      <c r="A118" s="51" t="s">
        <v>9627</v>
      </c>
      <c r="B118" s="51" t="s">
        <v>24</v>
      </c>
      <c r="C118" s="62">
        <v>149158099</v>
      </c>
      <c r="D118" s="62">
        <v>149158100</v>
      </c>
      <c r="E118" s="51" t="s">
        <v>1020</v>
      </c>
      <c r="F118" s="51" t="b">
        <v>1</v>
      </c>
      <c r="G118" s="51" t="b">
        <v>0</v>
      </c>
      <c r="H118" s="51" t="b">
        <v>0</v>
      </c>
      <c r="I118" s="51" t="b">
        <v>0</v>
      </c>
      <c r="J118" s="51" t="b">
        <v>0</v>
      </c>
      <c r="K118" s="51" t="s">
        <v>2</v>
      </c>
      <c r="L118" s="51" t="s">
        <v>2</v>
      </c>
      <c r="M118" s="51" t="s">
        <v>2</v>
      </c>
      <c r="N118" s="51" t="s">
        <v>2</v>
      </c>
      <c r="O118" s="51" t="s">
        <v>2</v>
      </c>
      <c r="P118" s="51" t="s">
        <v>2</v>
      </c>
      <c r="Q118" s="51" t="s">
        <v>2</v>
      </c>
      <c r="R118" s="51" t="s">
        <v>2</v>
      </c>
      <c r="S118" s="51" t="s">
        <v>2</v>
      </c>
      <c r="T118" s="51" t="s">
        <v>2</v>
      </c>
      <c r="U118" s="51" t="s">
        <v>2</v>
      </c>
      <c r="V118" s="51" t="s">
        <v>2</v>
      </c>
      <c r="W118" s="51" t="s">
        <v>2</v>
      </c>
      <c r="X118" s="51" t="s">
        <v>2</v>
      </c>
      <c r="Y118" s="51" t="s">
        <v>2</v>
      </c>
      <c r="Z118" s="51" t="s">
        <v>2</v>
      </c>
      <c r="AA118" s="51" t="s">
        <v>2</v>
      </c>
      <c r="AB118" s="51" t="s">
        <v>2</v>
      </c>
      <c r="AC118" s="51"/>
      <c r="AD118" s="51" t="b">
        <v>1</v>
      </c>
      <c r="AE118" s="51">
        <v>0</v>
      </c>
    </row>
    <row r="119" spans="1:31" x14ac:dyDescent="0.3">
      <c r="A119" s="51" t="s">
        <v>9628</v>
      </c>
      <c r="B119" s="51" t="s">
        <v>24</v>
      </c>
      <c r="C119" s="62">
        <v>149162430</v>
      </c>
      <c r="D119" s="62">
        <v>149162431</v>
      </c>
      <c r="E119" s="51" t="s">
        <v>2699</v>
      </c>
      <c r="F119" s="51" t="b">
        <v>0</v>
      </c>
      <c r="G119" s="51" t="b">
        <v>1</v>
      </c>
      <c r="H119" s="51" t="b">
        <v>0</v>
      </c>
      <c r="I119" s="51" t="b">
        <v>0</v>
      </c>
      <c r="J119" s="51" t="b">
        <v>0</v>
      </c>
      <c r="K119" s="51" t="s">
        <v>2</v>
      </c>
      <c r="L119" s="51" t="s">
        <v>2</v>
      </c>
      <c r="M119" s="51" t="s">
        <v>2</v>
      </c>
      <c r="N119" s="51" t="s">
        <v>2</v>
      </c>
      <c r="O119" s="51" t="s">
        <v>2</v>
      </c>
      <c r="P119" s="51" t="s">
        <v>2</v>
      </c>
      <c r="Q119" s="51" t="s">
        <v>2</v>
      </c>
      <c r="R119" s="51" t="s">
        <v>2</v>
      </c>
      <c r="S119" s="51" t="s">
        <v>2</v>
      </c>
      <c r="T119" s="51" t="s">
        <v>2</v>
      </c>
      <c r="U119" s="51" t="s">
        <v>2</v>
      </c>
      <c r="V119" s="51" t="s">
        <v>2</v>
      </c>
      <c r="W119" s="51" t="s">
        <v>2</v>
      </c>
      <c r="X119" s="51" t="s">
        <v>2</v>
      </c>
      <c r="Y119" s="51" t="s">
        <v>2</v>
      </c>
      <c r="Z119" s="51" t="s">
        <v>2</v>
      </c>
      <c r="AA119" s="51" t="s">
        <v>2</v>
      </c>
      <c r="AB119" s="51" t="s">
        <v>2</v>
      </c>
      <c r="AC119" s="51"/>
      <c r="AD119" s="51" t="b">
        <v>1</v>
      </c>
      <c r="AE119" s="51">
        <v>0</v>
      </c>
    </row>
    <row r="120" spans="1:31" x14ac:dyDescent="0.3">
      <c r="A120" s="51" t="s">
        <v>9629</v>
      </c>
      <c r="B120" s="51" t="s">
        <v>24</v>
      </c>
      <c r="C120" s="62">
        <v>149162462</v>
      </c>
      <c r="D120" s="62">
        <v>149162463</v>
      </c>
      <c r="E120" s="51" t="s">
        <v>2502</v>
      </c>
      <c r="F120" s="51" t="b">
        <v>0</v>
      </c>
      <c r="G120" s="51" t="b">
        <v>1</v>
      </c>
      <c r="H120" s="51" t="b">
        <v>0</v>
      </c>
      <c r="I120" s="51" t="b">
        <v>0</v>
      </c>
      <c r="J120" s="51" t="b">
        <v>0</v>
      </c>
      <c r="K120" s="51" t="s">
        <v>2</v>
      </c>
      <c r="L120" s="51" t="s">
        <v>2</v>
      </c>
      <c r="M120" s="51" t="s">
        <v>2</v>
      </c>
      <c r="N120" s="51" t="s">
        <v>2</v>
      </c>
      <c r="O120" s="51" t="s">
        <v>2</v>
      </c>
      <c r="P120" s="51" t="s">
        <v>2</v>
      </c>
      <c r="Q120" s="51" t="s">
        <v>2</v>
      </c>
      <c r="R120" s="51" t="s">
        <v>2</v>
      </c>
      <c r="S120" s="51" t="s">
        <v>2</v>
      </c>
      <c r="T120" s="51" t="s">
        <v>2</v>
      </c>
      <c r="U120" s="51" t="s">
        <v>2</v>
      </c>
      <c r="V120" s="51" t="s">
        <v>2</v>
      </c>
      <c r="W120" s="51" t="s">
        <v>2</v>
      </c>
      <c r="X120" s="51" t="s">
        <v>2</v>
      </c>
      <c r="Y120" s="51" t="s">
        <v>2</v>
      </c>
      <c r="Z120" s="51" t="s">
        <v>2</v>
      </c>
      <c r="AA120" s="51" t="s">
        <v>2</v>
      </c>
      <c r="AB120" s="51" t="s">
        <v>2</v>
      </c>
      <c r="AC120" s="51"/>
      <c r="AD120" s="51" t="b">
        <v>1</v>
      </c>
      <c r="AE120" s="51">
        <v>0</v>
      </c>
    </row>
    <row r="121" spans="1:31" x14ac:dyDescent="0.3">
      <c r="A121" s="51" t="s">
        <v>9630</v>
      </c>
      <c r="B121" s="51" t="s">
        <v>24</v>
      </c>
      <c r="C121" s="62">
        <v>149162518</v>
      </c>
      <c r="D121" s="62">
        <v>149162519</v>
      </c>
      <c r="E121" s="51" t="s">
        <v>2031</v>
      </c>
      <c r="F121" s="51" t="b">
        <v>0</v>
      </c>
      <c r="G121" s="51" t="b">
        <v>1</v>
      </c>
      <c r="H121" s="51" t="b">
        <v>0</v>
      </c>
      <c r="I121" s="51" t="b">
        <v>0</v>
      </c>
      <c r="J121" s="51" t="b">
        <v>0</v>
      </c>
      <c r="K121" s="51" t="s">
        <v>2</v>
      </c>
      <c r="L121" s="51" t="s">
        <v>2</v>
      </c>
      <c r="M121" s="51" t="s">
        <v>2</v>
      </c>
      <c r="N121" s="51" t="s">
        <v>2</v>
      </c>
      <c r="O121" s="51" t="s">
        <v>2</v>
      </c>
      <c r="P121" s="51" t="s">
        <v>2</v>
      </c>
      <c r="Q121" s="51" t="s">
        <v>2</v>
      </c>
      <c r="R121" s="51" t="s">
        <v>2</v>
      </c>
      <c r="S121" s="51" t="s">
        <v>2</v>
      </c>
      <c r="T121" s="51" t="s">
        <v>2</v>
      </c>
      <c r="U121" s="51" t="s">
        <v>2</v>
      </c>
      <c r="V121" s="51" t="s">
        <v>2</v>
      </c>
      <c r="W121" s="51" t="s">
        <v>2</v>
      </c>
      <c r="X121" s="51" t="s">
        <v>2</v>
      </c>
      <c r="Y121" s="51" t="s">
        <v>2</v>
      </c>
      <c r="Z121" s="51" t="s">
        <v>2</v>
      </c>
      <c r="AA121" s="51" t="s">
        <v>2</v>
      </c>
      <c r="AB121" s="51" t="s">
        <v>2</v>
      </c>
      <c r="AC121" s="51"/>
      <c r="AD121" s="51" t="b">
        <v>1</v>
      </c>
      <c r="AE121" s="51">
        <v>0</v>
      </c>
    </row>
    <row r="122" spans="1:31" x14ac:dyDescent="0.3">
      <c r="A122" s="51" t="s">
        <v>9631</v>
      </c>
      <c r="B122" s="51" t="s">
        <v>24</v>
      </c>
      <c r="C122" s="62">
        <v>149170327</v>
      </c>
      <c r="D122" s="62">
        <v>149170328</v>
      </c>
      <c r="E122" s="51" t="s">
        <v>3750</v>
      </c>
      <c r="F122" s="51" t="b">
        <v>1</v>
      </c>
      <c r="G122" s="51" t="b">
        <v>0</v>
      </c>
      <c r="H122" s="51" t="b">
        <v>0</v>
      </c>
      <c r="I122" s="51" t="b">
        <v>0</v>
      </c>
      <c r="J122" s="51" t="b">
        <v>0</v>
      </c>
      <c r="K122" s="51" t="s">
        <v>2</v>
      </c>
      <c r="L122" s="51" t="s">
        <v>2</v>
      </c>
      <c r="M122" s="51" t="s">
        <v>2</v>
      </c>
      <c r="N122" s="51" t="s">
        <v>2</v>
      </c>
      <c r="O122" s="51" t="s">
        <v>2</v>
      </c>
      <c r="P122" s="51" t="s">
        <v>2</v>
      </c>
      <c r="Q122" s="51" t="s">
        <v>2</v>
      </c>
      <c r="R122" s="51" t="s">
        <v>2</v>
      </c>
      <c r="S122" s="51" t="s">
        <v>2</v>
      </c>
      <c r="T122" s="51" t="s">
        <v>2</v>
      </c>
      <c r="U122" s="51" t="s">
        <v>2</v>
      </c>
      <c r="V122" s="51" t="s">
        <v>2</v>
      </c>
      <c r="W122" s="51" t="s">
        <v>2</v>
      </c>
      <c r="X122" s="51" t="s">
        <v>2</v>
      </c>
      <c r="Y122" s="51" t="s">
        <v>2</v>
      </c>
      <c r="Z122" s="51" t="s">
        <v>2</v>
      </c>
      <c r="AA122" s="51" t="s">
        <v>2</v>
      </c>
      <c r="AB122" s="51" t="s">
        <v>2</v>
      </c>
      <c r="AC122" s="51"/>
      <c r="AD122" s="51" t="b">
        <v>1</v>
      </c>
      <c r="AE122" s="51">
        <v>0</v>
      </c>
    </row>
    <row r="123" spans="1:31" x14ac:dyDescent="0.3">
      <c r="A123" s="51" t="s">
        <v>9632</v>
      </c>
      <c r="B123" s="51" t="s">
        <v>24</v>
      </c>
      <c r="C123" s="62">
        <v>149174621</v>
      </c>
      <c r="D123" s="62">
        <v>149174622</v>
      </c>
      <c r="E123" s="51" t="s">
        <v>2961</v>
      </c>
      <c r="F123" s="51" t="b">
        <v>1</v>
      </c>
      <c r="G123" s="51" t="b">
        <v>0</v>
      </c>
      <c r="H123" s="51" t="b">
        <v>0</v>
      </c>
      <c r="I123" s="51" t="b">
        <v>0</v>
      </c>
      <c r="J123" s="51" t="b">
        <v>0</v>
      </c>
      <c r="K123" s="51" t="s">
        <v>2</v>
      </c>
      <c r="L123" s="51" t="s">
        <v>2</v>
      </c>
      <c r="M123" s="51" t="s">
        <v>2</v>
      </c>
      <c r="N123" s="51" t="s">
        <v>2</v>
      </c>
      <c r="O123" s="51" t="s">
        <v>2</v>
      </c>
      <c r="P123" s="51" t="s">
        <v>2</v>
      </c>
      <c r="Q123" s="51" t="s">
        <v>2</v>
      </c>
      <c r="R123" s="51" t="s">
        <v>2</v>
      </c>
      <c r="S123" s="51" t="s">
        <v>2</v>
      </c>
      <c r="T123" s="51" t="s">
        <v>2</v>
      </c>
      <c r="U123" s="51" t="s">
        <v>2</v>
      </c>
      <c r="V123" s="51" t="s">
        <v>2</v>
      </c>
      <c r="W123" s="51" t="s">
        <v>2</v>
      </c>
      <c r="X123" s="51" t="s">
        <v>2</v>
      </c>
      <c r="Y123" s="51" t="s">
        <v>2</v>
      </c>
      <c r="Z123" s="51" t="s">
        <v>2</v>
      </c>
      <c r="AA123" s="51" t="s">
        <v>2</v>
      </c>
      <c r="AB123" s="51" t="s">
        <v>2</v>
      </c>
      <c r="AC123" s="51"/>
      <c r="AD123" s="51" t="b">
        <v>1</v>
      </c>
      <c r="AE123" s="51">
        <v>0</v>
      </c>
    </row>
    <row r="124" spans="1:31" x14ac:dyDescent="0.3">
      <c r="A124" s="51" t="s">
        <v>9633</v>
      </c>
      <c r="B124" s="51" t="s">
        <v>24</v>
      </c>
      <c r="C124" s="62">
        <v>149174971</v>
      </c>
      <c r="D124" s="62">
        <v>149174972</v>
      </c>
      <c r="E124" s="51" t="s">
        <v>590</v>
      </c>
      <c r="F124" s="51" t="b">
        <v>1</v>
      </c>
      <c r="G124" s="51" t="b">
        <v>0</v>
      </c>
      <c r="H124" s="51" t="b">
        <v>0</v>
      </c>
      <c r="I124" s="51" t="b">
        <v>0</v>
      </c>
      <c r="J124" s="51" t="b">
        <v>0</v>
      </c>
      <c r="K124" s="51" t="s">
        <v>2</v>
      </c>
      <c r="L124" s="51" t="s">
        <v>2</v>
      </c>
      <c r="M124" s="51" t="s">
        <v>2</v>
      </c>
      <c r="N124" s="51" t="s">
        <v>2</v>
      </c>
      <c r="O124" s="51" t="s">
        <v>2</v>
      </c>
      <c r="P124" s="51" t="s">
        <v>2</v>
      </c>
      <c r="Q124" s="51" t="s">
        <v>2</v>
      </c>
      <c r="R124" s="51" t="s">
        <v>2</v>
      </c>
      <c r="S124" s="51" t="s">
        <v>2</v>
      </c>
      <c r="T124" s="51" t="s">
        <v>2</v>
      </c>
      <c r="U124" s="51" t="s">
        <v>2</v>
      </c>
      <c r="V124" s="51" t="s">
        <v>2</v>
      </c>
      <c r="W124" s="51" t="s">
        <v>2</v>
      </c>
      <c r="X124" s="51" t="s">
        <v>2</v>
      </c>
      <c r="Y124" s="51" t="s">
        <v>2</v>
      </c>
      <c r="Z124" s="51" t="s">
        <v>2</v>
      </c>
      <c r="AA124" s="51" t="s">
        <v>2</v>
      </c>
      <c r="AB124" s="51" t="s">
        <v>2</v>
      </c>
      <c r="AC124" s="51"/>
      <c r="AD124" s="51" t="b">
        <v>1</v>
      </c>
      <c r="AE124" s="51">
        <v>0</v>
      </c>
    </row>
    <row r="125" spans="1:31" x14ac:dyDescent="0.3">
      <c r="A125" s="51" t="s">
        <v>9634</v>
      </c>
      <c r="B125" s="51" t="s">
        <v>24</v>
      </c>
      <c r="C125" s="62">
        <v>149186391</v>
      </c>
      <c r="D125" s="62">
        <v>149186392</v>
      </c>
      <c r="E125" s="51" t="s">
        <v>2690</v>
      </c>
      <c r="F125" s="51" t="b">
        <v>0</v>
      </c>
      <c r="G125" s="51" t="b">
        <v>1</v>
      </c>
      <c r="H125" s="51" t="b">
        <v>0</v>
      </c>
      <c r="I125" s="51" t="b">
        <v>0</v>
      </c>
      <c r="J125" s="51" t="b">
        <v>0</v>
      </c>
      <c r="K125" s="51" t="s">
        <v>2</v>
      </c>
      <c r="L125" s="51" t="s">
        <v>2</v>
      </c>
      <c r="M125" s="51" t="s">
        <v>2</v>
      </c>
      <c r="N125" s="51" t="s">
        <v>2</v>
      </c>
      <c r="O125" s="51" t="s">
        <v>2</v>
      </c>
      <c r="P125" s="51" t="s">
        <v>2</v>
      </c>
      <c r="Q125" s="51" t="s">
        <v>2</v>
      </c>
      <c r="R125" s="51" t="s">
        <v>2</v>
      </c>
      <c r="S125" s="51" t="s">
        <v>2</v>
      </c>
      <c r="T125" s="51" t="s">
        <v>2</v>
      </c>
      <c r="U125" s="51" t="s">
        <v>2</v>
      </c>
      <c r="V125" s="51" t="s">
        <v>2</v>
      </c>
      <c r="W125" s="51" t="s">
        <v>2</v>
      </c>
      <c r="X125" s="51" t="s">
        <v>2</v>
      </c>
      <c r="Y125" s="51" t="s">
        <v>2</v>
      </c>
      <c r="Z125" s="51" t="s">
        <v>2</v>
      </c>
      <c r="AA125" s="51" t="s">
        <v>2</v>
      </c>
      <c r="AB125" s="51" t="s">
        <v>2</v>
      </c>
      <c r="AC125" s="51"/>
      <c r="AD125" s="51" t="b">
        <v>1</v>
      </c>
      <c r="AE125" s="51">
        <v>0</v>
      </c>
    </row>
    <row r="126" spans="1:31" x14ac:dyDescent="0.3">
      <c r="A126" s="51" t="s">
        <v>9635</v>
      </c>
      <c r="B126" s="51" t="s">
        <v>24</v>
      </c>
      <c r="C126" s="62">
        <v>149212246</v>
      </c>
      <c r="D126" s="62">
        <v>149212247</v>
      </c>
      <c r="E126" s="51" t="s">
        <v>762</v>
      </c>
      <c r="F126" s="51" t="b">
        <v>0</v>
      </c>
      <c r="G126" s="51" t="b">
        <v>1</v>
      </c>
      <c r="H126" s="51" t="b">
        <v>0</v>
      </c>
      <c r="I126" s="51" t="b">
        <v>0</v>
      </c>
      <c r="J126" s="51" t="b">
        <v>0</v>
      </c>
      <c r="K126" s="51" t="s">
        <v>2</v>
      </c>
      <c r="L126" s="51" t="s">
        <v>2</v>
      </c>
      <c r="M126" s="51" t="s">
        <v>2</v>
      </c>
      <c r="N126" s="51" t="s">
        <v>2</v>
      </c>
      <c r="O126" s="51" t="s">
        <v>2</v>
      </c>
      <c r="P126" s="51" t="s">
        <v>2</v>
      </c>
      <c r="Q126" s="51" t="s">
        <v>2</v>
      </c>
      <c r="R126" s="51" t="s">
        <v>2</v>
      </c>
      <c r="S126" s="51" t="s">
        <v>2</v>
      </c>
      <c r="T126" s="51" t="s">
        <v>2</v>
      </c>
      <c r="U126" s="51" t="s">
        <v>2</v>
      </c>
      <c r="V126" s="51" t="s">
        <v>2</v>
      </c>
      <c r="W126" s="51" t="s">
        <v>2</v>
      </c>
      <c r="X126" s="51" t="s">
        <v>2</v>
      </c>
      <c r="Y126" s="51" t="s">
        <v>2</v>
      </c>
      <c r="Z126" s="51" t="s">
        <v>2</v>
      </c>
      <c r="AA126" s="51" t="s">
        <v>2</v>
      </c>
      <c r="AB126" s="51" t="s">
        <v>2</v>
      </c>
      <c r="AC126" s="51"/>
      <c r="AD126" s="51" t="b">
        <v>1</v>
      </c>
      <c r="AE126" s="51">
        <v>0</v>
      </c>
    </row>
    <row r="127" spans="1:31" x14ac:dyDescent="0.3">
      <c r="A127" s="51" t="s">
        <v>9636</v>
      </c>
      <c r="B127" s="51" t="s">
        <v>24</v>
      </c>
      <c r="C127" s="62">
        <v>149231370</v>
      </c>
      <c r="D127" s="62">
        <v>149231371</v>
      </c>
      <c r="E127" s="51" t="s">
        <v>3576</v>
      </c>
      <c r="F127" s="51" t="b">
        <v>1</v>
      </c>
      <c r="G127" s="51" t="b">
        <v>0</v>
      </c>
      <c r="H127" s="51" t="b">
        <v>0</v>
      </c>
      <c r="I127" s="51" t="b">
        <v>0</v>
      </c>
      <c r="J127" s="51" t="b">
        <v>0</v>
      </c>
      <c r="K127" s="51" t="s">
        <v>2</v>
      </c>
      <c r="L127" s="51" t="s">
        <v>2</v>
      </c>
      <c r="M127" s="51" t="s">
        <v>2</v>
      </c>
      <c r="N127" s="51" t="s">
        <v>2</v>
      </c>
      <c r="O127" s="51" t="s">
        <v>2</v>
      </c>
      <c r="P127" s="51" t="s">
        <v>2</v>
      </c>
      <c r="Q127" s="51" t="s">
        <v>2</v>
      </c>
      <c r="R127" s="51" t="s">
        <v>2</v>
      </c>
      <c r="S127" s="51" t="s">
        <v>2</v>
      </c>
      <c r="T127" s="51" t="s">
        <v>2</v>
      </c>
      <c r="U127" s="51" t="s">
        <v>2</v>
      </c>
      <c r="V127" s="51" t="s">
        <v>2</v>
      </c>
      <c r="W127" s="51" t="s">
        <v>2</v>
      </c>
      <c r="X127" s="51" t="s">
        <v>2</v>
      </c>
      <c r="Y127" s="51" t="s">
        <v>2</v>
      </c>
      <c r="Z127" s="51" t="s">
        <v>2</v>
      </c>
      <c r="AA127" s="51" t="s">
        <v>2</v>
      </c>
      <c r="AB127" s="51" t="s">
        <v>2</v>
      </c>
      <c r="AC127" s="51"/>
      <c r="AD127" s="51" t="b">
        <v>1</v>
      </c>
      <c r="AE127" s="51">
        <v>0</v>
      </c>
    </row>
    <row r="128" spans="1:31" x14ac:dyDescent="0.3">
      <c r="A128" s="51" t="s">
        <v>9637</v>
      </c>
      <c r="B128" s="51" t="s">
        <v>24</v>
      </c>
      <c r="C128" s="62">
        <v>149717620</v>
      </c>
      <c r="D128" s="62">
        <v>149717621</v>
      </c>
      <c r="E128" s="51" t="s">
        <v>2957</v>
      </c>
      <c r="F128" s="51" t="b">
        <v>1</v>
      </c>
      <c r="G128" s="51" t="b">
        <v>0</v>
      </c>
      <c r="H128" s="51" t="b">
        <v>0</v>
      </c>
      <c r="I128" s="51" t="b">
        <v>0</v>
      </c>
      <c r="J128" s="51" t="b">
        <v>0</v>
      </c>
      <c r="K128" s="51" t="s">
        <v>2</v>
      </c>
      <c r="L128" s="51" t="s">
        <v>2</v>
      </c>
      <c r="M128" s="51" t="s">
        <v>2</v>
      </c>
      <c r="N128" s="51" t="s">
        <v>2</v>
      </c>
      <c r="O128" s="51" t="s">
        <v>2</v>
      </c>
      <c r="P128" s="51" t="s">
        <v>2</v>
      </c>
      <c r="Q128" s="51" t="s">
        <v>2</v>
      </c>
      <c r="R128" s="51" t="s">
        <v>2</v>
      </c>
      <c r="S128" s="51" t="s">
        <v>2</v>
      </c>
      <c r="T128" s="51" t="s">
        <v>2</v>
      </c>
      <c r="U128" s="51" t="s">
        <v>2</v>
      </c>
      <c r="V128" s="51" t="s">
        <v>2</v>
      </c>
      <c r="W128" s="51" t="s">
        <v>2</v>
      </c>
      <c r="X128" s="51" t="s">
        <v>2</v>
      </c>
      <c r="Y128" s="51" t="s">
        <v>2</v>
      </c>
      <c r="Z128" s="51" t="s">
        <v>2</v>
      </c>
      <c r="AA128" s="51" t="s">
        <v>2</v>
      </c>
      <c r="AB128" s="51" t="s">
        <v>2</v>
      </c>
      <c r="AC128" s="51"/>
      <c r="AD128" s="51" t="b">
        <v>1</v>
      </c>
      <c r="AE128" s="51">
        <v>0</v>
      </c>
    </row>
    <row r="129" spans="1:31" x14ac:dyDescent="0.3">
      <c r="A129" s="51" t="s">
        <v>9638</v>
      </c>
      <c r="B129" s="51" t="s">
        <v>24</v>
      </c>
      <c r="C129" s="62">
        <v>150670196</v>
      </c>
      <c r="D129" s="62">
        <v>150670197</v>
      </c>
      <c r="E129" s="51" t="s">
        <v>4156</v>
      </c>
      <c r="F129" s="51" t="b">
        <v>1</v>
      </c>
      <c r="G129" s="51" t="b">
        <v>0</v>
      </c>
      <c r="H129" s="51" t="b">
        <v>1</v>
      </c>
      <c r="I129" s="51" t="b">
        <v>1</v>
      </c>
      <c r="J129" s="51" t="b">
        <v>1</v>
      </c>
      <c r="K129" s="51" t="s">
        <v>4157</v>
      </c>
      <c r="L129" s="51" t="s">
        <v>4158</v>
      </c>
      <c r="M129" s="51">
        <v>-524</v>
      </c>
      <c r="N129" s="51" t="s">
        <v>2</v>
      </c>
      <c r="O129" s="51" t="s">
        <v>2</v>
      </c>
      <c r="P129" s="51" t="s">
        <v>2</v>
      </c>
      <c r="Q129" s="51" t="s">
        <v>2</v>
      </c>
      <c r="R129" s="51" t="s">
        <v>2</v>
      </c>
      <c r="S129" s="51" t="s">
        <v>2</v>
      </c>
      <c r="T129" s="51" t="s">
        <v>4159</v>
      </c>
      <c r="U129" s="51" t="s">
        <v>4160</v>
      </c>
      <c r="V129" s="51">
        <v>338</v>
      </c>
      <c r="W129" s="51" t="s">
        <v>2</v>
      </c>
      <c r="X129" s="51" t="s">
        <v>2</v>
      </c>
      <c r="Y129" s="51" t="s">
        <v>2</v>
      </c>
      <c r="Z129" s="51" t="s">
        <v>2</v>
      </c>
      <c r="AA129" s="51" t="s">
        <v>2</v>
      </c>
      <c r="AB129" s="51" t="s">
        <v>2</v>
      </c>
      <c r="AC129" s="51"/>
      <c r="AD129" s="51" t="b">
        <v>0</v>
      </c>
      <c r="AE129" s="51" t="s">
        <v>4157</v>
      </c>
    </row>
    <row r="130" spans="1:31" x14ac:dyDescent="0.3">
      <c r="A130" s="51" t="s">
        <v>9639</v>
      </c>
      <c r="B130" s="51" t="s">
        <v>24</v>
      </c>
      <c r="C130" s="62">
        <v>150897856</v>
      </c>
      <c r="D130" s="62">
        <v>150897857</v>
      </c>
      <c r="E130" s="51" t="s">
        <v>2988</v>
      </c>
      <c r="F130" s="51" t="b">
        <v>1</v>
      </c>
      <c r="G130" s="51" t="b">
        <v>1</v>
      </c>
      <c r="H130" s="51" t="b">
        <v>1</v>
      </c>
      <c r="I130" s="51" t="b">
        <v>1</v>
      </c>
      <c r="J130" s="51" t="b">
        <v>1</v>
      </c>
      <c r="K130" s="51" t="s">
        <v>2989</v>
      </c>
      <c r="L130" s="51" t="s">
        <v>2990</v>
      </c>
      <c r="M130" s="51">
        <v>-958</v>
      </c>
      <c r="N130" s="51" t="s">
        <v>2</v>
      </c>
      <c r="O130" s="51" t="s">
        <v>2</v>
      </c>
      <c r="P130" s="51" t="s">
        <v>2</v>
      </c>
      <c r="Q130" s="51" t="s">
        <v>2</v>
      </c>
      <c r="R130" s="51" t="s">
        <v>2</v>
      </c>
      <c r="S130" s="51" t="s">
        <v>2</v>
      </c>
      <c r="T130" s="51" t="s">
        <v>2</v>
      </c>
      <c r="U130" s="51" t="s">
        <v>2</v>
      </c>
      <c r="V130" s="51" t="s">
        <v>2</v>
      </c>
      <c r="W130" s="51" t="s">
        <v>2</v>
      </c>
      <c r="X130" s="51" t="s">
        <v>2</v>
      </c>
      <c r="Y130" s="51" t="s">
        <v>2</v>
      </c>
      <c r="Z130" s="51" t="s">
        <v>2</v>
      </c>
      <c r="AA130" s="51" t="s">
        <v>2</v>
      </c>
      <c r="AB130" s="51" t="s">
        <v>2</v>
      </c>
      <c r="AC130" s="51"/>
      <c r="AD130" s="51" t="b">
        <v>0</v>
      </c>
      <c r="AE130" s="51" t="s">
        <v>2989</v>
      </c>
    </row>
    <row r="131" spans="1:31" x14ac:dyDescent="0.3">
      <c r="A131" s="51" t="s">
        <v>9640</v>
      </c>
      <c r="B131" s="51" t="s">
        <v>24</v>
      </c>
      <c r="C131" s="62">
        <v>152161237</v>
      </c>
      <c r="D131" s="62">
        <v>152161238</v>
      </c>
      <c r="E131" s="51" t="s">
        <v>3719</v>
      </c>
      <c r="F131" s="51" t="b">
        <v>1</v>
      </c>
      <c r="G131" s="51" t="b">
        <v>1</v>
      </c>
      <c r="H131" s="51" t="b">
        <v>0</v>
      </c>
      <c r="I131" s="51" t="b">
        <v>1</v>
      </c>
      <c r="J131" s="51" t="b">
        <v>0</v>
      </c>
      <c r="K131" s="51" t="s">
        <v>2</v>
      </c>
      <c r="L131" s="51" t="s">
        <v>2</v>
      </c>
      <c r="M131" s="51" t="s">
        <v>2</v>
      </c>
      <c r="N131" s="51" t="s">
        <v>2</v>
      </c>
      <c r="O131" s="51" t="s">
        <v>2</v>
      </c>
      <c r="P131" s="51" t="s">
        <v>2</v>
      </c>
      <c r="Q131" s="51" t="s">
        <v>2</v>
      </c>
      <c r="R131" s="51" t="s">
        <v>2</v>
      </c>
      <c r="S131" s="51" t="s">
        <v>2</v>
      </c>
      <c r="T131" s="51" t="s">
        <v>2</v>
      </c>
      <c r="U131" s="51" t="s">
        <v>2</v>
      </c>
      <c r="V131" s="51" t="s">
        <v>2</v>
      </c>
      <c r="W131" s="51" t="s">
        <v>2</v>
      </c>
      <c r="X131" s="51" t="s">
        <v>2</v>
      </c>
      <c r="Y131" s="51" t="s">
        <v>2</v>
      </c>
      <c r="Z131" s="51" t="s">
        <v>2</v>
      </c>
      <c r="AA131" s="51" t="s">
        <v>2</v>
      </c>
      <c r="AB131" s="51" t="s">
        <v>2</v>
      </c>
      <c r="AC131" s="51"/>
      <c r="AD131" s="51" t="b">
        <v>1</v>
      </c>
      <c r="AE131" s="51">
        <v>0</v>
      </c>
    </row>
    <row r="132" spans="1:31" x14ac:dyDescent="0.3">
      <c r="A132" s="51" t="s">
        <v>9641</v>
      </c>
      <c r="B132" s="51" t="s">
        <v>24</v>
      </c>
      <c r="C132" s="62">
        <v>152161397</v>
      </c>
      <c r="D132" s="62">
        <v>152161398</v>
      </c>
      <c r="E132" s="51" t="s">
        <v>2868</v>
      </c>
      <c r="F132" s="51" t="b">
        <v>0</v>
      </c>
      <c r="G132" s="51" t="b">
        <v>1</v>
      </c>
      <c r="H132" s="51" t="b">
        <v>0</v>
      </c>
      <c r="I132" s="51" t="b">
        <v>1</v>
      </c>
      <c r="J132" s="51" t="b">
        <v>1</v>
      </c>
      <c r="K132" s="51" t="s">
        <v>2</v>
      </c>
      <c r="L132" s="51" t="s">
        <v>2</v>
      </c>
      <c r="M132" s="51" t="s">
        <v>2</v>
      </c>
      <c r="N132" s="51" t="s">
        <v>2</v>
      </c>
      <c r="O132" s="51" t="s">
        <v>2</v>
      </c>
      <c r="P132" s="51" t="s">
        <v>2</v>
      </c>
      <c r="Q132" s="51" t="s">
        <v>2</v>
      </c>
      <c r="R132" s="51" t="s">
        <v>2</v>
      </c>
      <c r="S132" s="51" t="s">
        <v>2</v>
      </c>
      <c r="T132" s="51" t="s">
        <v>2</v>
      </c>
      <c r="U132" s="51" t="s">
        <v>2</v>
      </c>
      <c r="V132" s="51" t="s">
        <v>2</v>
      </c>
      <c r="W132" s="51" t="s">
        <v>2</v>
      </c>
      <c r="X132" s="51" t="s">
        <v>2</v>
      </c>
      <c r="Y132" s="51" t="s">
        <v>2</v>
      </c>
      <c r="Z132" s="51" t="s">
        <v>2</v>
      </c>
      <c r="AA132" s="51" t="s">
        <v>2</v>
      </c>
      <c r="AB132" s="51" t="s">
        <v>2</v>
      </c>
      <c r="AC132" s="51"/>
      <c r="AD132" s="51" t="b">
        <v>1</v>
      </c>
      <c r="AE132" s="51">
        <v>0</v>
      </c>
    </row>
    <row r="133" spans="1:31" x14ac:dyDescent="0.3">
      <c r="A133" s="51" t="s">
        <v>9642</v>
      </c>
      <c r="B133" s="51" t="s">
        <v>24</v>
      </c>
      <c r="C133" s="62">
        <v>152161521</v>
      </c>
      <c r="D133" s="62">
        <v>152161522</v>
      </c>
      <c r="E133" s="51" t="s">
        <v>2218</v>
      </c>
      <c r="F133" s="51" t="b">
        <v>1</v>
      </c>
      <c r="G133" s="51" t="b">
        <v>1</v>
      </c>
      <c r="H133" s="51" t="b">
        <v>0</v>
      </c>
      <c r="I133" s="51" t="b">
        <v>1</v>
      </c>
      <c r="J133" s="51" t="b">
        <v>0</v>
      </c>
      <c r="K133" s="51" t="s">
        <v>2</v>
      </c>
      <c r="L133" s="51" t="s">
        <v>2</v>
      </c>
      <c r="M133" s="51" t="s">
        <v>2</v>
      </c>
      <c r="N133" s="51" t="s">
        <v>2</v>
      </c>
      <c r="O133" s="51" t="s">
        <v>2</v>
      </c>
      <c r="P133" s="51" t="s">
        <v>2</v>
      </c>
      <c r="Q133" s="51" t="s">
        <v>2</v>
      </c>
      <c r="R133" s="51" t="s">
        <v>2</v>
      </c>
      <c r="S133" s="51" t="s">
        <v>2</v>
      </c>
      <c r="T133" s="51" t="s">
        <v>2</v>
      </c>
      <c r="U133" s="51" t="s">
        <v>2</v>
      </c>
      <c r="V133" s="51" t="s">
        <v>2</v>
      </c>
      <c r="W133" s="51" t="s">
        <v>2</v>
      </c>
      <c r="X133" s="51" t="s">
        <v>2</v>
      </c>
      <c r="Y133" s="51" t="s">
        <v>2</v>
      </c>
      <c r="Z133" s="51" t="s">
        <v>2</v>
      </c>
      <c r="AA133" s="51" t="s">
        <v>2</v>
      </c>
      <c r="AB133" s="51" t="s">
        <v>2</v>
      </c>
      <c r="AC133" s="51"/>
      <c r="AD133" s="51" t="b">
        <v>1</v>
      </c>
      <c r="AE133" s="51">
        <v>0</v>
      </c>
    </row>
    <row r="134" spans="1:31" x14ac:dyDescent="0.3">
      <c r="A134" s="51" t="s">
        <v>9643</v>
      </c>
      <c r="B134" s="51" t="s">
        <v>24</v>
      </c>
      <c r="C134" s="62">
        <v>152161885</v>
      </c>
      <c r="D134" s="62">
        <v>152161886</v>
      </c>
      <c r="E134" s="51" t="s">
        <v>1232</v>
      </c>
      <c r="F134" s="51" t="b">
        <v>0</v>
      </c>
      <c r="G134" s="51" t="b">
        <v>1</v>
      </c>
      <c r="H134" s="51" t="b">
        <v>0</v>
      </c>
      <c r="I134" s="51" t="b">
        <v>1</v>
      </c>
      <c r="J134" s="51" t="b">
        <v>0</v>
      </c>
      <c r="K134" s="51" t="s">
        <v>2</v>
      </c>
      <c r="L134" s="51" t="s">
        <v>2</v>
      </c>
      <c r="M134" s="51" t="s">
        <v>2</v>
      </c>
      <c r="N134" s="51" t="s">
        <v>2</v>
      </c>
      <c r="O134" s="51" t="s">
        <v>2</v>
      </c>
      <c r="P134" s="51" t="s">
        <v>2</v>
      </c>
      <c r="Q134" s="51" t="s">
        <v>2</v>
      </c>
      <c r="R134" s="51" t="s">
        <v>2</v>
      </c>
      <c r="S134" s="51" t="s">
        <v>2</v>
      </c>
      <c r="T134" s="51" t="s">
        <v>2</v>
      </c>
      <c r="U134" s="51" t="s">
        <v>2</v>
      </c>
      <c r="V134" s="51" t="s">
        <v>2</v>
      </c>
      <c r="W134" s="51" t="s">
        <v>2</v>
      </c>
      <c r="X134" s="51" t="s">
        <v>2</v>
      </c>
      <c r="Y134" s="51" t="s">
        <v>2</v>
      </c>
      <c r="Z134" s="51" t="s">
        <v>2</v>
      </c>
      <c r="AA134" s="51" t="s">
        <v>2</v>
      </c>
      <c r="AB134" s="51" t="s">
        <v>2</v>
      </c>
      <c r="AC134" s="51"/>
      <c r="AD134" s="51" t="b">
        <v>1</v>
      </c>
      <c r="AE134" s="51">
        <v>0</v>
      </c>
    </row>
    <row r="135" spans="1:31" x14ac:dyDescent="0.3">
      <c r="A135" s="51" t="s">
        <v>9644</v>
      </c>
      <c r="B135" s="51" t="s">
        <v>24</v>
      </c>
      <c r="C135" s="62">
        <v>152161927</v>
      </c>
      <c r="D135" s="62">
        <v>152161928</v>
      </c>
      <c r="E135" s="51" t="s">
        <v>1746</v>
      </c>
      <c r="F135" s="51" t="b">
        <v>1</v>
      </c>
      <c r="G135" s="51" t="b">
        <v>1</v>
      </c>
      <c r="H135" s="51" t="b">
        <v>0</v>
      </c>
      <c r="I135" s="51" t="b">
        <v>1</v>
      </c>
      <c r="J135" s="51" t="b">
        <v>0</v>
      </c>
      <c r="K135" s="51" t="s">
        <v>2</v>
      </c>
      <c r="L135" s="51" t="s">
        <v>2</v>
      </c>
      <c r="M135" s="51" t="s">
        <v>2</v>
      </c>
      <c r="N135" s="51" t="s">
        <v>2</v>
      </c>
      <c r="O135" s="51" t="s">
        <v>2</v>
      </c>
      <c r="P135" s="51" t="s">
        <v>2</v>
      </c>
      <c r="Q135" s="51" t="s">
        <v>2</v>
      </c>
      <c r="R135" s="51" t="s">
        <v>2</v>
      </c>
      <c r="S135" s="51" t="s">
        <v>2</v>
      </c>
      <c r="T135" s="51" t="s">
        <v>2</v>
      </c>
      <c r="U135" s="51" t="s">
        <v>2</v>
      </c>
      <c r="V135" s="51" t="s">
        <v>2</v>
      </c>
      <c r="W135" s="51" t="s">
        <v>2</v>
      </c>
      <c r="X135" s="51" t="s">
        <v>2</v>
      </c>
      <c r="Y135" s="51" t="s">
        <v>2</v>
      </c>
      <c r="Z135" s="51" t="s">
        <v>2</v>
      </c>
      <c r="AA135" s="51" t="s">
        <v>2</v>
      </c>
      <c r="AB135" s="51" t="s">
        <v>2</v>
      </c>
      <c r="AC135" s="51"/>
      <c r="AD135" s="51" t="b">
        <v>1</v>
      </c>
      <c r="AE135" s="51">
        <v>0</v>
      </c>
    </row>
    <row r="136" spans="1:31" x14ac:dyDescent="0.3">
      <c r="A136" s="51" t="s">
        <v>9645</v>
      </c>
      <c r="B136" s="51" t="s">
        <v>24</v>
      </c>
      <c r="C136" s="62">
        <v>152162025</v>
      </c>
      <c r="D136" s="62">
        <v>152162026</v>
      </c>
      <c r="E136" s="51" t="s">
        <v>1116</v>
      </c>
      <c r="F136" s="51" t="b">
        <v>1</v>
      </c>
      <c r="G136" s="51" t="b">
        <v>1</v>
      </c>
      <c r="H136" s="51" t="b">
        <v>0</v>
      </c>
      <c r="I136" s="51" t="b">
        <v>1</v>
      </c>
      <c r="J136" s="51" t="b">
        <v>0</v>
      </c>
      <c r="K136" s="51" t="s">
        <v>2</v>
      </c>
      <c r="L136" s="51" t="s">
        <v>2</v>
      </c>
      <c r="M136" s="51" t="s">
        <v>2</v>
      </c>
      <c r="N136" s="51" t="s">
        <v>2</v>
      </c>
      <c r="O136" s="51" t="s">
        <v>2</v>
      </c>
      <c r="P136" s="51" t="s">
        <v>2</v>
      </c>
      <c r="Q136" s="51" t="s">
        <v>2</v>
      </c>
      <c r="R136" s="51" t="s">
        <v>2</v>
      </c>
      <c r="S136" s="51" t="s">
        <v>2</v>
      </c>
      <c r="T136" s="51" t="s">
        <v>2</v>
      </c>
      <c r="U136" s="51" t="s">
        <v>2</v>
      </c>
      <c r="V136" s="51" t="s">
        <v>2</v>
      </c>
      <c r="W136" s="51" t="s">
        <v>2</v>
      </c>
      <c r="X136" s="51" t="s">
        <v>2</v>
      </c>
      <c r="Y136" s="51" t="s">
        <v>2</v>
      </c>
      <c r="Z136" s="51" t="s">
        <v>2</v>
      </c>
      <c r="AA136" s="51" t="s">
        <v>2</v>
      </c>
      <c r="AB136" s="51" t="s">
        <v>2</v>
      </c>
      <c r="AC136" s="51"/>
      <c r="AD136" s="51" t="b">
        <v>1</v>
      </c>
      <c r="AE136" s="51">
        <v>0</v>
      </c>
    </row>
    <row r="137" spans="1:31" x14ac:dyDescent="0.3">
      <c r="A137" s="51" t="s">
        <v>9646</v>
      </c>
      <c r="B137" s="51" t="s">
        <v>24</v>
      </c>
      <c r="C137" s="62">
        <v>152333423</v>
      </c>
      <c r="D137" s="62">
        <v>152333424</v>
      </c>
      <c r="E137" s="51" t="s">
        <v>1979</v>
      </c>
      <c r="F137" s="51" t="b">
        <v>1</v>
      </c>
      <c r="G137" s="51" t="b">
        <v>1</v>
      </c>
      <c r="H137" s="51" t="b">
        <v>0</v>
      </c>
      <c r="I137" s="51" t="b">
        <v>1</v>
      </c>
      <c r="J137" s="51" t="b">
        <v>1</v>
      </c>
      <c r="K137" s="51" t="s">
        <v>1980</v>
      </c>
      <c r="L137" s="51" t="s">
        <v>1981</v>
      </c>
      <c r="M137" s="51">
        <v>-941</v>
      </c>
      <c r="N137" s="51" t="s">
        <v>2</v>
      </c>
      <c r="O137" s="51" t="s">
        <v>2</v>
      </c>
      <c r="P137" s="51" t="s">
        <v>2</v>
      </c>
      <c r="Q137" s="51" t="s">
        <v>2</v>
      </c>
      <c r="R137" s="51" t="s">
        <v>2</v>
      </c>
      <c r="S137" s="51" t="s">
        <v>2</v>
      </c>
      <c r="T137" s="51" t="s">
        <v>2</v>
      </c>
      <c r="U137" s="51" t="s">
        <v>2</v>
      </c>
      <c r="V137" s="51" t="s">
        <v>2</v>
      </c>
      <c r="W137" s="51" t="s">
        <v>2</v>
      </c>
      <c r="X137" s="51" t="s">
        <v>2</v>
      </c>
      <c r="Y137" s="51" t="s">
        <v>2</v>
      </c>
      <c r="Z137" s="51" t="s">
        <v>2</v>
      </c>
      <c r="AA137" s="51" t="s">
        <v>2</v>
      </c>
      <c r="AB137" s="51" t="s">
        <v>2</v>
      </c>
      <c r="AC137" s="51" t="s">
        <v>1982</v>
      </c>
      <c r="AD137" s="51" t="b">
        <v>0</v>
      </c>
      <c r="AE137" s="51" t="s">
        <v>1980</v>
      </c>
    </row>
    <row r="138" spans="1:31" x14ac:dyDescent="0.3">
      <c r="A138" s="51" t="s">
        <v>9647</v>
      </c>
      <c r="B138" s="51" t="s">
        <v>24</v>
      </c>
      <c r="C138" s="62">
        <v>152506922</v>
      </c>
      <c r="D138" s="62">
        <v>152506923</v>
      </c>
      <c r="E138" s="51" t="s">
        <v>897</v>
      </c>
      <c r="F138" s="51" t="b">
        <v>0</v>
      </c>
      <c r="G138" s="51" t="b">
        <v>1</v>
      </c>
      <c r="H138" s="51" t="b">
        <v>0</v>
      </c>
      <c r="I138" s="51" t="b">
        <v>1</v>
      </c>
      <c r="J138" s="51" t="b">
        <v>0</v>
      </c>
      <c r="K138" s="51" t="s">
        <v>2</v>
      </c>
      <c r="L138" s="51" t="s">
        <v>2</v>
      </c>
      <c r="M138" s="51" t="s">
        <v>2</v>
      </c>
      <c r="N138" s="51" t="s">
        <v>2</v>
      </c>
      <c r="O138" s="51" t="s">
        <v>2</v>
      </c>
      <c r="P138" s="51" t="s">
        <v>2</v>
      </c>
      <c r="Q138" s="51" t="s">
        <v>2</v>
      </c>
      <c r="R138" s="51" t="s">
        <v>2</v>
      </c>
      <c r="S138" s="51" t="s">
        <v>2</v>
      </c>
      <c r="T138" s="51" t="s">
        <v>2</v>
      </c>
      <c r="U138" s="51" t="s">
        <v>2</v>
      </c>
      <c r="V138" s="51" t="s">
        <v>2</v>
      </c>
      <c r="W138" s="51" t="s">
        <v>2</v>
      </c>
      <c r="X138" s="51" t="s">
        <v>2</v>
      </c>
      <c r="Y138" s="51" t="s">
        <v>2</v>
      </c>
      <c r="Z138" s="51" t="s">
        <v>2</v>
      </c>
      <c r="AA138" s="51" t="s">
        <v>2</v>
      </c>
      <c r="AB138" s="51" t="s">
        <v>2</v>
      </c>
      <c r="AC138" s="51"/>
      <c r="AD138" s="51" t="b">
        <v>1</v>
      </c>
      <c r="AE138" s="51">
        <v>0</v>
      </c>
    </row>
    <row r="139" spans="1:31" x14ac:dyDescent="0.3">
      <c r="A139" s="51" t="s">
        <v>9648</v>
      </c>
      <c r="B139" s="51" t="s">
        <v>24</v>
      </c>
      <c r="C139" s="62">
        <v>152779584</v>
      </c>
      <c r="D139" s="62">
        <v>152779585</v>
      </c>
      <c r="E139" s="51" t="s">
        <v>205</v>
      </c>
      <c r="F139" s="51" t="b">
        <v>1</v>
      </c>
      <c r="G139" s="51" t="b">
        <v>0</v>
      </c>
      <c r="H139" s="51" t="b">
        <v>1</v>
      </c>
      <c r="I139" s="51" t="b">
        <v>1</v>
      </c>
      <c r="J139" s="51" t="b">
        <v>1</v>
      </c>
      <c r="K139" s="51" t="s">
        <v>206</v>
      </c>
      <c r="L139" s="51" t="s">
        <v>207</v>
      </c>
      <c r="M139" s="51">
        <v>-477</v>
      </c>
      <c r="N139" s="51" t="s">
        <v>2</v>
      </c>
      <c r="O139" s="51" t="s">
        <v>2</v>
      </c>
      <c r="P139" s="51" t="s">
        <v>2</v>
      </c>
      <c r="Q139" s="51" t="s">
        <v>2</v>
      </c>
      <c r="R139" s="51" t="s">
        <v>2</v>
      </c>
      <c r="S139" s="51" t="s">
        <v>2</v>
      </c>
      <c r="T139" s="51" t="s">
        <v>206</v>
      </c>
      <c r="U139" s="51" t="s">
        <v>207</v>
      </c>
      <c r="V139" s="51">
        <v>-2274</v>
      </c>
      <c r="W139" s="51" t="s">
        <v>2</v>
      </c>
      <c r="X139" s="51" t="s">
        <v>2</v>
      </c>
      <c r="Y139" s="51" t="s">
        <v>2</v>
      </c>
      <c r="Z139" s="51" t="s">
        <v>2</v>
      </c>
      <c r="AA139" s="51" t="s">
        <v>2</v>
      </c>
      <c r="AB139" s="51" t="s">
        <v>2</v>
      </c>
      <c r="AC139" s="51"/>
      <c r="AD139" s="51" t="b">
        <v>0</v>
      </c>
      <c r="AE139" s="51" t="s">
        <v>206</v>
      </c>
    </row>
    <row r="140" spans="1:31" x14ac:dyDescent="0.3">
      <c r="A140" s="51" t="s">
        <v>9649</v>
      </c>
      <c r="B140" s="51" t="s">
        <v>24</v>
      </c>
      <c r="C140" s="62">
        <v>153085649</v>
      </c>
      <c r="D140" s="62">
        <v>153085650</v>
      </c>
      <c r="E140" s="51" t="s">
        <v>2691</v>
      </c>
      <c r="F140" s="51" t="b">
        <v>0</v>
      </c>
      <c r="G140" s="51" t="b">
        <v>1</v>
      </c>
      <c r="H140" s="51" t="b">
        <v>0</v>
      </c>
      <c r="I140" s="51" t="b">
        <v>0</v>
      </c>
      <c r="J140" s="51" t="b">
        <v>0</v>
      </c>
      <c r="K140" s="51" t="s">
        <v>2692</v>
      </c>
      <c r="L140" s="51" t="s">
        <v>2693</v>
      </c>
      <c r="M140" s="51">
        <v>342</v>
      </c>
      <c r="N140" s="51" t="s">
        <v>2</v>
      </c>
      <c r="O140" s="51" t="s">
        <v>2</v>
      </c>
      <c r="P140" s="51" t="s">
        <v>2</v>
      </c>
      <c r="Q140" s="51" t="s">
        <v>2</v>
      </c>
      <c r="R140" s="51" t="s">
        <v>2</v>
      </c>
      <c r="S140" s="51" t="s">
        <v>2</v>
      </c>
      <c r="T140" s="51" t="s">
        <v>2692</v>
      </c>
      <c r="U140" s="51" t="s">
        <v>2693</v>
      </c>
      <c r="V140" s="51">
        <v>-1050</v>
      </c>
      <c r="W140" s="51" t="s">
        <v>2</v>
      </c>
      <c r="X140" s="51" t="s">
        <v>2</v>
      </c>
      <c r="Y140" s="51" t="s">
        <v>2</v>
      </c>
      <c r="Z140" s="51" t="s">
        <v>2</v>
      </c>
      <c r="AA140" s="51" t="s">
        <v>2</v>
      </c>
      <c r="AB140" s="51" t="s">
        <v>2</v>
      </c>
      <c r="AC140" s="51" t="s">
        <v>2692</v>
      </c>
      <c r="AD140" s="51" t="b">
        <v>0</v>
      </c>
      <c r="AE140" s="51" t="s">
        <v>2692</v>
      </c>
    </row>
    <row r="141" spans="1:31" x14ac:dyDescent="0.3">
      <c r="A141" s="51" t="s">
        <v>9650</v>
      </c>
      <c r="B141" s="51" t="s">
        <v>24</v>
      </c>
      <c r="C141" s="62">
        <v>153590243</v>
      </c>
      <c r="D141" s="62">
        <v>153590244</v>
      </c>
      <c r="E141" s="51" t="s">
        <v>2303</v>
      </c>
      <c r="F141" s="51" t="b">
        <v>1</v>
      </c>
      <c r="G141" s="51" t="b">
        <v>1</v>
      </c>
      <c r="H141" s="51" t="b">
        <v>1</v>
      </c>
      <c r="I141" s="51" t="b">
        <v>1</v>
      </c>
      <c r="J141" s="51" t="b">
        <v>1</v>
      </c>
      <c r="K141" s="51" t="s">
        <v>2304</v>
      </c>
      <c r="L141" s="51" t="s">
        <v>2305</v>
      </c>
      <c r="M141" s="51">
        <v>-1435</v>
      </c>
      <c r="N141" s="51" t="s">
        <v>2</v>
      </c>
      <c r="O141" s="51" t="s">
        <v>2</v>
      </c>
      <c r="P141" s="51" t="s">
        <v>2</v>
      </c>
      <c r="Q141" s="51" t="s">
        <v>2</v>
      </c>
      <c r="R141" s="51" t="s">
        <v>2</v>
      </c>
      <c r="S141" s="51" t="s">
        <v>2</v>
      </c>
      <c r="T141" s="51" t="s">
        <v>892</v>
      </c>
      <c r="U141" s="51" t="s">
        <v>893</v>
      </c>
      <c r="V141" s="51">
        <v>1032</v>
      </c>
      <c r="W141" s="51" t="s">
        <v>2</v>
      </c>
      <c r="X141" s="51" t="s">
        <v>2</v>
      </c>
      <c r="Y141" s="51" t="s">
        <v>2</v>
      </c>
      <c r="Z141" s="51" t="s">
        <v>2</v>
      </c>
      <c r="AA141" s="51" t="s">
        <v>2</v>
      </c>
      <c r="AB141" s="51" t="s">
        <v>2</v>
      </c>
      <c r="AC141" s="51"/>
      <c r="AD141" s="51" t="b">
        <v>0</v>
      </c>
      <c r="AE141" s="51" t="s">
        <v>2304</v>
      </c>
    </row>
    <row r="142" spans="1:31" x14ac:dyDescent="0.3">
      <c r="A142" s="51" t="s">
        <v>9651</v>
      </c>
      <c r="B142" s="51" t="s">
        <v>24</v>
      </c>
      <c r="C142" s="62">
        <v>153599704</v>
      </c>
      <c r="D142" s="62">
        <v>153599705</v>
      </c>
      <c r="E142" s="51" t="s">
        <v>891</v>
      </c>
      <c r="F142" s="51" t="b">
        <v>1</v>
      </c>
      <c r="G142" s="51" t="b">
        <v>0</v>
      </c>
      <c r="H142" s="51" t="b">
        <v>1</v>
      </c>
      <c r="I142" s="51" t="b">
        <v>1</v>
      </c>
      <c r="J142" s="51" t="b">
        <v>1</v>
      </c>
      <c r="K142" s="51" t="s">
        <v>892</v>
      </c>
      <c r="L142" s="51" t="s">
        <v>893</v>
      </c>
      <c r="M142" s="51">
        <v>40</v>
      </c>
      <c r="N142" s="51" t="s">
        <v>894</v>
      </c>
      <c r="O142" s="51" t="s">
        <v>895</v>
      </c>
      <c r="P142" s="51">
        <v>-1168</v>
      </c>
      <c r="Q142" s="51" t="s">
        <v>2</v>
      </c>
      <c r="R142" s="51" t="s">
        <v>2</v>
      </c>
      <c r="S142" s="51" t="s">
        <v>2</v>
      </c>
      <c r="T142" s="51" t="s">
        <v>2</v>
      </c>
      <c r="U142" s="51" t="s">
        <v>2</v>
      </c>
      <c r="V142" s="51" t="s">
        <v>2</v>
      </c>
      <c r="W142" s="51" t="s">
        <v>2</v>
      </c>
      <c r="X142" s="51" t="s">
        <v>2</v>
      </c>
      <c r="Y142" s="51" t="s">
        <v>2</v>
      </c>
      <c r="Z142" s="51" t="s">
        <v>2</v>
      </c>
      <c r="AA142" s="51" t="s">
        <v>2</v>
      </c>
      <c r="AB142" s="51" t="s">
        <v>2</v>
      </c>
      <c r="AC142" s="51" t="s">
        <v>892</v>
      </c>
      <c r="AD142" s="51" t="b">
        <v>0</v>
      </c>
      <c r="AE142" s="51" t="s">
        <v>892</v>
      </c>
    </row>
    <row r="143" spans="1:31" x14ac:dyDescent="0.3">
      <c r="A143" s="51" t="s">
        <v>9652</v>
      </c>
      <c r="B143" s="51" t="s">
        <v>24</v>
      </c>
      <c r="C143" s="62">
        <v>153599831</v>
      </c>
      <c r="D143" s="62">
        <v>153599832</v>
      </c>
      <c r="E143" s="51" t="s">
        <v>1011</v>
      </c>
      <c r="F143" s="51" t="b">
        <v>1</v>
      </c>
      <c r="G143" s="51" t="b">
        <v>0</v>
      </c>
      <c r="H143" s="51" t="b">
        <v>1</v>
      </c>
      <c r="I143" s="51" t="b">
        <v>1</v>
      </c>
      <c r="J143" s="51" t="b">
        <v>1</v>
      </c>
      <c r="K143" s="51" t="s">
        <v>892</v>
      </c>
      <c r="L143" s="51" t="s">
        <v>893</v>
      </c>
      <c r="M143" s="51">
        <v>-87</v>
      </c>
      <c r="N143" s="51" t="s">
        <v>894</v>
      </c>
      <c r="O143" s="51" t="s">
        <v>895</v>
      </c>
      <c r="P143" s="51">
        <v>-1041</v>
      </c>
      <c r="Q143" s="51" t="s">
        <v>2</v>
      </c>
      <c r="R143" s="51" t="s">
        <v>2</v>
      </c>
      <c r="S143" s="51" t="s">
        <v>2</v>
      </c>
      <c r="T143" s="51" t="s">
        <v>2</v>
      </c>
      <c r="U143" s="51" t="s">
        <v>2</v>
      </c>
      <c r="V143" s="51" t="s">
        <v>2</v>
      </c>
      <c r="W143" s="51" t="s">
        <v>2</v>
      </c>
      <c r="X143" s="51" t="s">
        <v>2</v>
      </c>
      <c r="Y143" s="51" t="s">
        <v>2</v>
      </c>
      <c r="Z143" s="51" t="s">
        <v>2</v>
      </c>
      <c r="AA143" s="51" t="s">
        <v>2</v>
      </c>
      <c r="AB143" s="51" t="s">
        <v>2</v>
      </c>
      <c r="AC143" s="51" t="s">
        <v>892</v>
      </c>
      <c r="AD143" s="51" t="b">
        <v>0</v>
      </c>
      <c r="AE143" s="51" t="s">
        <v>892</v>
      </c>
    </row>
    <row r="144" spans="1:31" x14ac:dyDescent="0.3">
      <c r="A144" s="51" t="s">
        <v>9653</v>
      </c>
      <c r="B144" s="51" t="s">
        <v>24</v>
      </c>
      <c r="C144" s="62">
        <v>154127462</v>
      </c>
      <c r="D144" s="62">
        <v>154127463</v>
      </c>
      <c r="E144" s="51" t="s">
        <v>847</v>
      </c>
      <c r="F144" s="51" t="b">
        <v>1</v>
      </c>
      <c r="G144" s="51" t="b">
        <v>0</v>
      </c>
      <c r="H144" s="51" t="b">
        <v>0</v>
      </c>
      <c r="I144" s="51" t="b">
        <v>1</v>
      </c>
      <c r="J144" s="51" t="b">
        <v>0</v>
      </c>
      <c r="K144" s="51" t="s">
        <v>848</v>
      </c>
      <c r="L144" s="51" t="s">
        <v>849</v>
      </c>
      <c r="M144" s="51">
        <v>130</v>
      </c>
      <c r="N144" s="51" t="s">
        <v>2</v>
      </c>
      <c r="O144" s="51" t="s">
        <v>2</v>
      </c>
      <c r="P144" s="51" t="s">
        <v>2</v>
      </c>
      <c r="Q144" s="51" t="s">
        <v>2</v>
      </c>
      <c r="R144" s="51" t="s">
        <v>2</v>
      </c>
      <c r="S144" s="51" t="s">
        <v>2</v>
      </c>
      <c r="T144" s="51" t="s">
        <v>850</v>
      </c>
      <c r="U144" s="51" t="s">
        <v>851</v>
      </c>
      <c r="V144" s="51">
        <v>317</v>
      </c>
      <c r="W144" s="51" t="s">
        <v>2</v>
      </c>
      <c r="X144" s="51" t="s">
        <v>2</v>
      </c>
      <c r="Y144" s="51" t="s">
        <v>2</v>
      </c>
      <c r="Z144" s="51" t="s">
        <v>2</v>
      </c>
      <c r="AA144" s="51" t="s">
        <v>2</v>
      </c>
      <c r="AB144" s="51" t="s">
        <v>2</v>
      </c>
      <c r="AC144" s="51" t="s">
        <v>848</v>
      </c>
      <c r="AD144" s="51" t="b">
        <v>0</v>
      </c>
      <c r="AE144" s="51" t="s">
        <v>848</v>
      </c>
    </row>
    <row r="145" spans="1:31" x14ac:dyDescent="0.3">
      <c r="A145" s="51" t="s">
        <v>9654</v>
      </c>
      <c r="B145" s="51" t="s">
        <v>24</v>
      </c>
      <c r="C145" s="62">
        <v>154238265</v>
      </c>
      <c r="D145" s="62">
        <v>154238266</v>
      </c>
      <c r="E145" s="51" t="s">
        <v>4161</v>
      </c>
      <c r="F145" s="51" t="b">
        <v>1</v>
      </c>
      <c r="G145" s="51" t="b">
        <v>1</v>
      </c>
      <c r="H145" s="51" t="b">
        <v>0</v>
      </c>
      <c r="I145" s="51" t="b">
        <v>1</v>
      </c>
      <c r="J145" s="51" t="b">
        <v>1</v>
      </c>
      <c r="K145" s="51" t="s">
        <v>2</v>
      </c>
      <c r="L145" s="51" t="s">
        <v>2</v>
      </c>
      <c r="M145" s="51" t="s">
        <v>2</v>
      </c>
      <c r="N145" s="51" t="s">
        <v>2</v>
      </c>
      <c r="O145" s="51" t="s">
        <v>2</v>
      </c>
      <c r="P145" s="51" t="s">
        <v>2</v>
      </c>
      <c r="Q145" s="51" t="s">
        <v>2</v>
      </c>
      <c r="R145" s="51" t="s">
        <v>2</v>
      </c>
      <c r="S145" s="51" t="s">
        <v>2</v>
      </c>
      <c r="T145" s="51" t="s">
        <v>4162</v>
      </c>
      <c r="U145" s="51" t="s">
        <v>4163</v>
      </c>
      <c r="V145" s="51">
        <v>2284</v>
      </c>
      <c r="W145" s="51" t="s">
        <v>2</v>
      </c>
      <c r="X145" s="51" t="s">
        <v>2</v>
      </c>
      <c r="Y145" s="51" t="s">
        <v>2</v>
      </c>
      <c r="Z145" s="51" t="s">
        <v>2</v>
      </c>
      <c r="AA145" s="51" t="s">
        <v>2</v>
      </c>
      <c r="AB145" s="51" t="s">
        <v>2</v>
      </c>
      <c r="AC145" s="51" t="s">
        <v>4162</v>
      </c>
      <c r="AD145" s="51" t="b">
        <v>0</v>
      </c>
      <c r="AE145" s="51" t="s">
        <v>4162</v>
      </c>
    </row>
    <row r="146" spans="1:31" x14ac:dyDescent="0.3">
      <c r="A146" s="51" t="s">
        <v>9655</v>
      </c>
      <c r="B146" s="51" t="s">
        <v>24</v>
      </c>
      <c r="C146" s="62">
        <v>156163844</v>
      </c>
      <c r="D146" s="62">
        <v>156163845</v>
      </c>
      <c r="E146" s="51" t="s">
        <v>131</v>
      </c>
      <c r="F146" s="51" t="b">
        <v>0</v>
      </c>
      <c r="G146" s="51" t="b">
        <v>1</v>
      </c>
      <c r="H146" s="51" t="b">
        <v>1</v>
      </c>
      <c r="I146" s="51" t="b">
        <v>1</v>
      </c>
      <c r="J146" s="51" t="b">
        <v>1</v>
      </c>
      <c r="K146" s="51" t="s">
        <v>132</v>
      </c>
      <c r="L146" s="51" t="s">
        <v>133</v>
      </c>
      <c r="M146" s="51">
        <v>122</v>
      </c>
      <c r="N146" s="51" t="s">
        <v>2</v>
      </c>
      <c r="O146" s="51" t="s">
        <v>2</v>
      </c>
      <c r="P146" s="51" t="s">
        <v>2</v>
      </c>
      <c r="Q146" s="51" t="s">
        <v>2</v>
      </c>
      <c r="R146" s="51" t="s">
        <v>2</v>
      </c>
      <c r="S146" s="51" t="s">
        <v>2</v>
      </c>
      <c r="T146" s="51" t="s">
        <v>2</v>
      </c>
      <c r="U146" s="51" t="s">
        <v>2</v>
      </c>
      <c r="V146" s="51" t="s">
        <v>2</v>
      </c>
      <c r="W146" s="51" t="s">
        <v>2</v>
      </c>
      <c r="X146" s="51" t="s">
        <v>2</v>
      </c>
      <c r="Y146" s="51" t="s">
        <v>2</v>
      </c>
      <c r="Z146" s="51" t="s">
        <v>2</v>
      </c>
      <c r="AA146" s="51" t="s">
        <v>2</v>
      </c>
      <c r="AB146" s="51" t="s">
        <v>2</v>
      </c>
      <c r="AC146" s="51" t="s">
        <v>132</v>
      </c>
      <c r="AD146" s="51" t="b">
        <v>0</v>
      </c>
      <c r="AE146" s="51" t="s">
        <v>132</v>
      </c>
    </row>
    <row r="147" spans="1:31" x14ac:dyDescent="0.3">
      <c r="A147" s="51" t="s">
        <v>9656</v>
      </c>
      <c r="B147" s="51" t="s">
        <v>24</v>
      </c>
      <c r="C147" s="62">
        <v>156163899</v>
      </c>
      <c r="D147" s="62">
        <v>156163900</v>
      </c>
      <c r="E147" s="51" t="s">
        <v>2193</v>
      </c>
      <c r="F147" s="51" t="b">
        <v>0</v>
      </c>
      <c r="G147" s="51" t="b">
        <v>1</v>
      </c>
      <c r="H147" s="51" t="b">
        <v>1</v>
      </c>
      <c r="I147" s="51" t="b">
        <v>1</v>
      </c>
      <c r="J147" s="51" t="b">
        <v>1</v>
      </c>
      <c r="K147" s="51" t="s">
        <v>132</v>
      </c>
      <c r="L147" s="51" t="s">
        <v>133</v>
      </c>
      <c r="M147" s="51">
        <v>177</v>
      </c>
      <c r="N147" s="51" t="s">
        <v>2</v>
      </c>
      <c r="O147" s="51" t="s">
        <v>2</v>
      </c>
      <c r="P147" s="51" t="s">
        <v>2</v>
      </c>
      <c r="Q147" s="51" t="s">
        <v>2</v>
      </c>
      <c r="R147" s="51" t="s">
        <v>2</v>
      </c>
      <c r="S147" s="51" t="s">
        <v>2</v>
      </c>
      <c r="T147" s="51" t="s">
        <v>2</v>
      </c>
      <c r="U147" s="51" t="s">
        <v>2</v>
      </c>
      <c r="V147" s="51" t="s">
        <v>2</v>
      </c>
      <c r="W147" s="51" t="s">
        <v>2</v>
      </c>
      <c r="X147" s="51" t="s">
        <v>2</v>
      </c>
      <c r="Y147" s="51" t="s">
        <v>2</v>
      </c>
      <c r="Z147" s="51" t="s">
        <v>2</v>
      </c>
      <c r="AA147" s="51" t="s">
        <v>2</v>
      </c>
      <c r="AB147" s="51" t="s">
        <v>2</v>
      </c>
      <c r="AC147" s="51" t="s">
        <v>132</v>
      </c>
      <c r="AD147" s="51" t="b">
        <v>0</v>
      </c>
      <c r="AE147" s="51" t="s">
        <v>132</v>
      </c>
    </row>
    <row r="148" spans="1:31" x14ac:dyDescent="0.3">
      <c r="A148" s="51" t="s">
        <v>9657</v>
      </c>
      <c r="B148" s="51" t="s">
        <v>24</v>
      </c>
      <c r="C148" s="62">
        <v>156181616</v>
      </c>
      <c r="D148" s="62">
        <v>156181617</v>
      </c>
      <c r="E148" s="51" t="s">
        <v>757</v>
      </c>
      <c r="F148" s="51" t="b">
        <v>1</v>
      </c>
      <c r="G148" s="51" t="b">
        <v>0</v>
      </c>
      <c r="H148" s="51" t="b">
        <v>0</v>
      </c>
      <c r="I148" s="51" t="b">
        <v>1</v>
      </c>
      <c r="J148" s="51" t="b">
        <v>0</v>
      </c>
      <c r="K148" s="51" t="s">
        <v>758</v>
      </c>
      <c r="L148" s="51" t="s">
        <v>759</v>
      </c>
      <c r="M148" s="51">
        <v>-1162</v>
      </c>
      <c r="N148" s="51" t="s">
        <v>760</v>
      </c>
      <c r="O148" s="51" t="s">
        <v>761</v>
      </c>
      <c r="P148" s="51">
        <v>-1162</v>
      </c>
      <c r="Q148" s="51" t="s">
        <v>2</v>
      </c>
      <c r="R148" s="51" t="s">
        <v>2</v>
      </c>
      <c r="S148" s="51" t="s">
        <v>2</v>
      </c>
      <c r="T148" s="51" t="s">
        <v>132</v>
      </c>
      <c r="U148" s="51" t="s">
        <v>133</v>
      </c>
      <c r="V148" s="51">
        <v>-971</v>
      </c>
      <c r="W148" s="51" t="s">
        <v>2</v>
      </c>
      <c r="X148" s="51" t="s">
        <v>2</v>
      </c>
      <c r="Y148" s="51" t="s">
        <v>2</v>
      </c>
      <c r="Z148" s="51" t="s">
        <v>2</v>
      </c>
      <c r="AA148" s="51" t="s">
        <v>2</v>
      </c>
      <c r="AB148" s="51" t="s">
        <v>2</v>
      </c>
      <c r="AC148" s="51" t="s">
        <v>132</v>
      </c>
      <c r="AD148" s="51" t="b">
        <v>0</v>
      </c>
      <c r="AE148" s="51" t="s">
        <v>758</v>
      </c>
    </row>
    <row r="149" spans="1:31" x14ac:dyDescent="0.3">
      <c r="A149" s="51" t="s">
        <v>9658</v>
      </c>
      <c r="B149" s="51" t="s">
        <v>24</v>
      </c>
      <c r="C149" s="62">
        <v>158223934</v>
      </c>
      <c r="D149" s="62">
        <v>158223935</v>
      </c>
      <c r="E149" s="51" t="s">
        <v>1755</v>
      </c>
      <c r="F149" s="51" t="b">
        <v>1</v>
      </c>
      <c r="G149" s="51" t="b">
        <v>0</v>
      </c>
      <c r="H149" s="51" t="b">
        <v>0</v>
      </c>
      <c r="I149" s="51" t="b">
        <v>1</v>
      </c>
      <c r="J149" s="51" t="b">
        <v>1</v>
      </c>
      <c r="K149" s="51" t="s">
        <v>1756</v>
      </c>
      <c r="L149" s="51" t="s">
        <v>1757</v>
      </c>
      <c r="M149" s="51">
        <v>8</v>
      </c>
      <c r="N149" s="51" t="s">
        <v>2</v>
      </c>
      <c r="O149" s="51" t="s">
        <v>2</v>
      </c>
      <c r="P149" s="51" t="s">
        <v>2</v>
      </c>
      <c r="Q149" s="51" t="s">
        <v>2</v>
      </c>
      <c r="R149" s="51" t="s">
        <v>2</v>
      </c>
      <c r="S149" s="51" t="s">
        <v>2</v>
      </c>
      <c r="T149" s="51" t="s">
        <v>2</v>
      </c>
      <c r="U149" s="51" t="s">
        <v>2</v>
      </c>
      <c r="V149" s="51" t="s">
        <v>2</v>
      </c>
      <c r="W149" s="51" t="s">
        <v>2</v>
      </c>
      <c r="X149" s="51" t="s">
        <v>2</v>
      </c>
      <c r="Y149" s="51" t="s">
        <v>2</v>
      </c>
      <c r="Z149" s="51" t="s">
        <v>2</v>
      </c>
      <c r="AA149" s="51" t="s">
        <v>2</v>
      </c>
      <c r="AB149" s="51" t="s">
        <v>2</v>
      </c>
      <c r="AC149" s="51" t="s">
        <v>1756</v>
      </c>
      <c r="AD149" s="51" t="b">
        <v>0</v>
      </c>
      <c r="AE149" s="51" t="s">
        <v>1756</v>
      </c>
    </row>
    <row r="150" spans="1:31" x14ac:dyDescent="0.3">
      <c r="A150" s="51" t="s">
        <v>9659</v>
      </c>
      <c r="B150" s="51" t="s">
        <v>24</v>
      </c>
      <c r="C150" s="62">
        <v>161008127</v>
      </c>
      <c r="D150" s="62">
        <v>161008128</v>
      </c>
      <c r="E150" s="51" t="s">
        <v>1968</v>
      </c>
      <c r="F150" s="51" t="b">
        <v>1</v>
      </c>
      <c r="G150" s="51" t="b">
        <v>0</v>
      </c>
      <c r="H150" s="51" t="b">
        <v>0</v>
      </c>
      <c r="I150" s="51" t="b">
        <v>1</v>
      </c>
      <c r="J150" s="51" t="b">
        <v>1</v>
      </c>
      <c r="K150" s="51" t="s">
        <v>1969</v>
      </c>
      <c r="L150" s="51" t="s">
        <v>1970</v>
      </c>
      <c r="M150" s="51">
        <v>647</v>
      </c>
      <c r="N150" s="51" t="s">
        <v>2</v>
      </c>
      <c r="O150" s="51" t="s">
        <v>2</v>
      </c>
      <c r="P150" s="51" t="s">
        <v>2</v>
      </c>
      <c r="Q150" s="51" t="s">
        <v>2</v>
      </c>
      <c r="R150" s="51" t="s">
        <v>2</v>
      </c>
      <c r="S150" s="51" t="s">
        <v>2</v>
      </c>
      <c r="T150" s="51" t="s">
        <v>1969</v>
      </c>
      <c r="U150" s="51" t="s">
        <v>1970</v>
      </c>
      <c r="V150" s="51">
        <v>-706</v>
      </c>
      <c r="W150" s="51" t="s">
        <v>1971</v>
      </c>
      <c r="X150" s="51" t="s">
        <v>1972</v>
      </c>
      <c r="Y150" s="51">
        <v>913</v>
      </c>
      <c r="Z150" s="51" t="s">
        <v>2</v>
      </c>
      <c r="AA150" s="51" t="s">
        <v>2</v>
      </c>
      <c r="AB150" s="51" t="s">
        <v>2</v>
      </c>
      <c r="AC150" s="51" t="s">
        <v>1969</v>
      </c>
      <c r="AD150" s="51" t="b">
        <v>0</v>
      </c>
      <c r="AE150" s="51" t="s">
        <v>1969</v>
      </c>
    </row>
    <row r="151" spans="1:31" x14ac:dyDescent="0.3">
      <c r="A151" s="51" t="s">
        <v>9660</v>
      </c>
      <c r="B151" s="51" t="s">
        <v>24</v>
      </c>
      <c r="C151" s="62">
        <v>161349116</v>
      </c>
      <c r="D151" s="62">
        <v>161349117</v>
      </c>
      <c r="E151" s="51" t="s">
        <v>2539</v>
      </c>
      <c r="F151" s="51" t="b">
        <v>1</v>
      </c>
      <c r="G151" s="51" t="b">
        <v>1</v>
      </c>
      <c r="H151" s="51" t="b">
        <v>1</v>
      </c>
      <c r="I151" s="51" t="b">
        <v>1</v>
      </c>
      <c r="J151" s="51" t="b">
        <v>1</v>
      </c>
      <c r="K151" s="51" t="s">
        <v>2</v>
      </c>
      <c r="L151" s="51" t="s">
        <v>2</v>
      </c>
      <c r="M151" s="51" t="s">
        <v>2</v>
      </c>
      <c r="N151" s="51" t="s">
        <v>2</v>
      </c>
      <c r="O151" s="51" t="s">
        <v>2</v>
      </c>
      <c r="P151" s="51" t="s">
        <v>2</v>
      </c>
      <c r="Q151" s="51" t="s">
        <v>2</v>
      </c>
      <c r="R151" s="51" t="s">
        <v>2</v>
      </c>
      <c r="S151" s="51" t="s">
        <v>2</v>
      </c>
      <c r="T151" s="51" t="s">
        <v>2</v>
      </c>
      <c r="U151" s="51" t="s">
        <v>2</v>
      </c>
      <c r="V151" s="51" t="s">
        <v>2</v>
      </c>
      <c r="W151" s="51" t="s">
        <v>2</v>
      </c>
      <c r="X151" s="51" t="s">
        <v>2</v>
      </c>
      <c r="Y151" s="51" t="s">
        <v>2</v>
      </c>
      <c r="Z151" s="51" t="s">
        <v>2</v>
      </c>
      <c r="AA151" s="51" t="s">
        <v>2</v>
      </c>
      <c r="AB151" s="51" t="s">
        <v>2</v>
      </c>
      <c r="AC151" s="51"/>
      <c r="AD151" s="51" t="b">
        <v>1</v>
      </c>
      <c r="AE151" s="51">
        <v>0</v>
      </c>
    </row>
    <row r="152" spans="1:31" x14ac:dyDescent="0.3">
      <c r="A152" s="51" t="s">
        <v>9661</v>
      </c>
      <c r="B152" s="51" t="s">
        <v>24</v>
      </c>
      <c r="C152" s="62">
        <v>161496726</v>
      </c>
      <c r="D152" s="62">
        <v>161496727</v>
      </c>
      <c r="E152" s="51" t="s">
        <v>1999</v>
      </c>
      <c r="F152" s="51" t="b">
        <v>1</v>
      </c>
      <c r="G152" s="51" t="b">
        <v>0</v>
      </c>
      <c r="H152" s="51" t="b">
        <v>0</v>
      </c>
      <c r="I152" s="51" t="b">
        <v>0</v>
      </c>
      <c r="J152" s="51" t="b">
        <v>0</v>
      </c>
      <c r="K152" s="51" t="s">
        <v>2000</v>
      </c>
      <c r="L152" s="51" t="s">
        <v>2001</v>
      </c>
      <c r="M152" s="51">
        <v>2397</v>
      </c>
      <c r="N152" s="51" t="s">
        <v>2</v>
      </c>
      <c r="O152" s="51" t="s">
        <v>2</v>
      </c>
      <c r="P152" s="51" t="s">
        <v>2</v>
      </c>
      <c r="Q152" s="51" t="s">
        <v>2</v>
      </c>
      <c r="R152" s="51" t="s">
        <v>2</v>
      </c>
      <c r="S152" s="51" t="s">
        <v>2</v>
      </c>
      <c r="T152" s="51" t="s">
        <v>2000</v>
      </c>
      <c r="U152" s="51" t="s">
        <v>2001</v>
      </c>
      <c r="V152" s="51">
        <v>39</v>
      </c>
      <c r="W152" s="51" t="s">
        <v>2</v>
      </c>
      <c r="X152" s="51" t="s">
        <v>2</v>
      </c>
      <c r="Y152" s="51" t="s">
        <v>2</v>
      </c>
      <c r="Z152" s="51" t="s">
        <v>2</v>
      </c>
      <c r="AA152" s="51" t="s">
        <v>2</v>
      </c>
      <c r="AB152" s="51" t="s">
        <v>2</v>
      </c>
      <c r="AC152" s="51"/>
      <c r="AD152" s="51" t="b">
        <v>0</v>
      </c>
      <c r="AE152" s="51" t="s">
        <v>2000</v>
      </c>
    </row>
    <row r="153" spans="1:31" x14ac:dyDescent="0.3">
      <c r="A153" s="51" t="s">
        <v>9662</v>
      </c>
      <c r="B153" s="51" t="s">
        <v>24</v>
      </c>
      <c r="C153" s="62">
        <v>162467180</v>
      </c>
      <c r="D153" s="62">
        <v>162467181</v>
      </c>
      <c r="E153" s="51" t="s">
        <v>1084</v>
      </c>
      <c r="F153" s="51" t="b">
        <v>0</v>
      </c>
      <c r="G153" s="51" t="b">
        <v>1</v>
      </c>
      <c r="H153" s="51" t="b">
        <v>0</v>
      </c>
      <c r="I153" s="51" t="b">
        <v>1</v>
      </c>
      <c r="J153" s="51" t="b">
        <v>1</v>
      </c>
      <c r="K153" s="51" t="s">
        <v>448</v>
      </c>
      <c r="L153" s="51" t="s">
        <v>449</v>
      </c>
      <c r="M153" s="51">
        <v>217</v>
      </c>
      <c r="N153" s="51" t="s">
        <v>2</v>
      </c>
      <c r="O153" s="51" t="s">
        <v>2</v>
      </c>
      <c r="P153" s="51" t="s">
        <v>2</v>
      </c>
      <c r="Q153" s="51" t="s">
        <v>2</v>
      </c>
      <c r="R153" s="51" t="s">
        <v>2</v>
      </c>
      <c r="S153" s="51" t="s">
        <v>2</v>
      </c>
      <c r="T153" s="51" t="s">
        <v>2</v>
      </c>
      <c r="U153" s="51" t="s">
        <v>2</v>
      </c>
      <c r="V153" s="51" t="s">
        <v>2</v>
      </c>
      <c r="W153" s="51" t="s">
        <v>2</v>
      </c>
      <c r="X153" s="51" t="s">
        <v>2</v>
      </c>
      <c r="Y153" s="51" t="s">
        <v>2</v>
      </c>
      <c r="Z153" s="51" t="s">
        <v>2</v>
      </c>
      <c r="AA153" s="51" t="s">
        <v>2</v>
      </c>
      <c r="AB153" s="51" t="s">
        <v>2</v>
      </c>
      <c r="AC153" s="51" t="s">
        <v>448</v>
      </c>
      <c r="AD153" s="51" t="b">
        <v>0</v>
      </c>
      <c r="AE153" s="51" t="s">
        <v>448</v>
      </c>
    </row>
    <row r="154" spans="1:31" x14ac:dyDescent="0.3">
      <c r="A154" s="51" t="s">
        <v>9663</v>
      </c>
      <c r="B154" s="51" t="s">
        <v>24</v>
      </c>
      <c r="C154" s="62">
        <v>162467185</v>
      </c>
      <c r="D154" s="62">
        <v>162467186</v>
      </c>
      <c r="E154" s="51" t="s">
        <v>2661</v>
      </c>
      <c r="F154" s="51" t="b">
        <v>1</v>
      </c>
      <c r="G154" s="51" t="b">
        <v>1</v>
      </c>
      <c r="H154" s="51" t="b">
        <v>0</v>
      </c>
      <c r="I154" s="51" t="b">
        <v>1</v>
      </c>
      <c r="J154" s="51" t="b">
        <v>1</v>
      </c>
      <c r="K154" s="51" t="s">
        <v>448</v>
      </c>
      <c r="L154" s="51" t="s">
        <v>449</v>
      </c>
      <c r="M154" s="51">
        <v>222</v>
      </c>
      <c r="N154" s="51" t="s">
        <v>2</v>
      </c>
      <c r="O154" s="51" t="s">
        <v>2</v>
      </c>
      <c r="P154" s="51" t="s">
        <v>2</v>
      </c>
      <c r="Q154" s="51" t="s">
        <v>2</v>
      </c>
      <c r="R154" s="51" t="s">
        <v>2</v>
      </c>
      <c r="S154" s="51" t="s">
        <v>2</v>
      </c>
      <c r="T154" s="51" t="s">
        <v>2</v>
      </c>
      <c r="U154" s="51" t="s">
        <v>2</v>
      </c>
      <c r="V154" s="51" t="s">
        <v>2</v>
      </c>
      <c r="W154" s="51" t="s">
        <v>2</v>
      </c>
      <c r="X154" s="51" t="s">
        <v>2</v>
      </c>
      <c r="Y154" s="51" t="s">
        <v>2</v>
      </c>
      <c r="Z154" s="51" t="s">
        <v>2</v>
      </c>
      <c r="AA154" s="51" t="s">
        <v>2</v>
      </c>
      <c r="AB154" s="51" t="s">
        <v>2</v>
      </c>
      <c r="AC154" s="51" t="s">
        <v>448</v>
      </c>
      <c r="AD154" s="51" t="b">
        <v>0</v>
      </c>
      <c r="AE154" s="51" t="s">
        <v>448</v>
      </c>
    </row>
    <row r="155" spans="1:31" x14ac:dyDescent="0.3">
      <c r="A155" s="51" t="s">
        <v>9664</v>
      </c>
      <c r="B155" s="51" t="s">
        <v>24</v>
      </c>
      <c r="C155" s="62">
        <v>162467208</v>
      </c>
      <c r="D155" s="62">
        <v>162467209</v>
      </c>
      <c r="E155" s="51" t="s">
        <v>447</v>
      </c>
      <c r="F155" s="51" t="b">
        <v>1</v>
      </c>
      <c r="G155" s="51" t="b">
        <v>1</v>
      </c>
      <c r="H155" s="51" t="b">
        <v>1</v>
      </c>
      <c r="I155" s="51" t="b">
        <v>1</v>
      </c>
      <c r="J155" s="51" t="b">
        <v>1</v>
      </c>
      <c r="K155" s="51" t="s">
        <v>448</v>
      </c>
      <c r="L155" s="51" t="s">
        <v>449</v>
      </c>
      <c r="M155" s="51">
        <v>245</v>
      </c>
      <c r="N155" s="51" t="s">
        <v>2</v>
      </c>
      <c r="O155" s="51" t="s">
        <v>2</v>
      </c>
      <c r="P155" s="51" t="s">
        <v>2</v>
      </c>
      <c r="Q155" s="51" t="s">
        <v>2</v>
      </c>
      <c r="R155" s="51" t="s">
        <v>2</v>
      </c>
      <c r="S155" s="51" t="s">
        <v>2</v>
      </c>
      <c r="T155" s="51" t="s">
        <v>2</v>
      </c>
      <c r="U155" s="51" t="s">
        <v>2</v>
      </c>
      <c r="V155" s="51" t="s">
        <v>2</v>
      </c>
      <c r="W155" s="51" t="s">
        <v>2</v>
      </c>
      <c r="X155" s="51" t="s">
        <v>2</v>
      </c>
      <c r="Y155" s="51" t="s">
        <v>2</v>
      </c>
      <c r="Z155" s="51" t="s">
        <v>2</v>
      </c>
      <c r="AA155" s="51" t="s">
        <v>2</v>
      </c>
      <c r="AB155" s="51" t="s">
        <v>2</v>
      </c>
      <c r="AC155" s="51" t="s">
        <v>448</v>
      </c>
      <c r="AD155" s="51" t="b">
        <v>0</v>
      </c>
      <c r="AE155" s="51" t="s">
        <v>448</v>
      </c>
    </row>
    <row r="156" spans="1:31" x14ac:dyDescent="0.3">
      <c r="A156" s="51" t="s">
        <v>9665</v>
      </c>
      <c r="B156" s="51" t="s">
        <v>24</v>
      </c>
      <c r="C156" s="62">
        <v>167509918</v>
      </c>
      <c r="D156" s="62">
        <v>167509919</v>
      </c>
      <c r="E156" s="51" t="s">
        <v>3505</v>
      </c>
      <c r="F156" s="51" t="b">
        <v>1</v>
      </c>
      <c r="G156" s="51" t="b">
        <v>1</v>
      </c>
      <c r="H156" s="51" t="b">
        <v>1</v>
      </c>
      <c r="I156" s="51" t="b">
        <v>1</v>
      </c>
      <c r="J156" s="51" t="b">
        <v>1</v>
      </c>
      <c r="K156" s="51" t="s">
        <v>2</v>
      </c>
      <c r="L156" s="51" t="s">
        <v>2</v>
      </c>
      <c r="M156" s="51" t="s">
        <v>2</v>
      </c>
      <c r="N156" s="51" t="s">
        <v>2</v>
      </c>
      <c r="O156" s="51" t="s">
        <v>2</v>
      </c>
      <c r="P156" s="51" t="s">
        <v>2</v>
      </c>
      <c r="Q156" s="51" t="s">
        <v>2</v>
      </c>
      <c r="R156" s="51" t="s">
        <v>2</v>
      </c>
      <c r="S156" s="51" t="s">
        <v>2</v>
      </c>
      <c r="T156" s="51" t="s">
        <v>3506</v>
      </c>
      <c r="U156" s="51" t="s">
        <v>3507</v>
      </c>
      <c r="V156" s="51">
        <v>332</v>
      </c>
      <c r="W156" s="51" t="s">
        <v>2</v>
      </c>
      <c r="X156" s="51" t="s">
        <v>2</v>
      </c>
      <c r="Y156" s="51" t="s">
        <v>2</v>
      </c>
      <c r="Z156" s="51" t="s">
        <v>2</v>
      </c>
      <c r="AA156" s="51" t="s">
        <v>2</v>
      </c>
      <c r="AB156" s="51" t="s">
        <v>2</v>
      </c>
      <c r="AC156" s="51"/>
      <c r="AD156" s="51" t="b">
        <v>0</v>
      </c>
      <c r="AE156" s="51" t="s">
        <v>3506</v>
      </c>
    </row>
    <row r="157" spans="1:31" x14ac:dyDescent="0.3">
      <c r="A157" s="51" t="s">
        <v>9666</v>
      </c>
      <c r="B157" s="51" t="s">
        <v>24</v>
      </c>
      <c r="C157" s="62">
        <v>175376028</v>
      </c>
      <c r="D157" s="62">
        <v>175376029</v>
      </c>
      <c r="E157" s="51" t="s">
        <v>2845</v>
      </c>
      <c r="F157" s="51" t="b">
        <v>1</v>
      </c>
      <c r="G157" s="51" t="b">
        <v>0</v>
      </c>
      <c r="H157" s="51" t="b">
        <v>0</v>
      </c>
      <c r="I157" s="51" t="b">
        <v>1</v>
      </c>
      <c r="J157" s="51" t="b">
        <v>0</v>
      </c>
      <c r="K157" s="51" t="s">
        <v>2</v>
      </c>
      <c r="L157" s="51" t="s">
        <v>2</v>
      </c>
      <c r="M157" s="51" t="s">
        <v>2</v>
      </c>
      <c r="N157" s="51" t="s">
        <v>2</v>
      </c>
      <c r="O157" s="51" t="s">
        <v>2</v>
      </c>
      <c r="P157" s="51" t="s">
        <v>2</v>
      </c>
      <c r="Q157" s="51" t="s">
        <v>2</v>
      </c>
      <c r="R157" s="51" t="s">
        <v>2</v>
      </c>
      <c r="S157" s="51" t="s">
        <v>2</v>
      </c>
      <c r="T157" s="51" t="s">
        <v>2</v>
      </c>
      <c r="U157" s="51" t="s">
        <v>2</v>
      </c>
      <c r="V157" s="51" t="s">
        <v>2</v>
      </c>
      <c r="W157" s="51" t="s">
        <v>2</v>
      </c>
      <c r="X157" s="51" t="s">
        <v>2</v>
      </c>
      <c r="Y157" s="51" t="s">
        <v>2</v>
      </c>
      <c r="Z157" s="51" t="s">
        <v>2</v>
      </c>
      <c r="AA157" s="51" t="s">
        <v>2</v>
      </c>
      <c r="AB157" s="51" t="s">
        <v>2</v>
      </c>
      <c r="AC157" s="51" t="s">
        <v>2846</v>
      </c>
      <c r="AD157" s="51" t="b">
        <v>0</v>
      </c>
      <c r="AE157" s="51" t="s">
        <v>2846</v>
      </c>
    </row>
    <row r="158" spans="1:31" x14ac:dyDescent="0.3">
      <c r="A158" s="51" t="s">
        <v>9667</v>
      </c>
      <c r="B158" s="51" t="s">
        <v>24</v>
      </c>
      <c r="C158" s="62">
        <v>176873449</v>
      </c>
      <c r="D158" s="62">
        <v>176873450</v>
      </c>
      <c r="E158" s="51" t="s">
        <v>2068</v>
      </c>
      <c r="F158" s="51" t="b">
        <v>1</v>
      </c>
      <c r="G158" s="51" t="b">
        <v>0</v>
      </c>
      <c r="H158" s="51" t="b">
        <v>0</v>
      </c>
      <c r="I158" s="51" t="b">
        <v>1</v>
      </c>
      <c r="J158" s="51" t="b">
        <v>1</v>
      </c>
      <c r="K158" s="51" t="s">
        <v>2</v>
      </c>
      <c r="L158" s="51" t="s">
        <v>2</v>
      </c>
      <c r="M158" s="51" t="s">
        <v>2</v>
      </c>
      <c r="N158" s="51" t="s">
        <v>2</v>
      </c>
      <c r="O158" s="51" t="s">
        <v>2</v>
      </c>
      <c r="P158" s="51" t="s">
        <v>2</v>
      </c>
      <c r="Q158" s="51" t="s">
        <v>2</v>
      </c>
      <c r="R158" s="51" t="s">
        <v>2</v>
      </c>
      <c r="S158" s="51" t="s">
        <v>2</v>
      </c>
      <c r="T158" s="51" t="s">
        <v>2</v>
      </c>
      <c r="U158" s="51" t="s">
        <v>2</v>
      </c>
      <c r="V158" s="51" t="s">
        <v>2</v>
      </c>
      <c r="W158" s="51" t="s">
        <v>2</v>
      </c>
      <c r="X158" s="51" t="s">
        <v>2</v>
      </c>
      <c r="Y158" s="51" t="s">
        <v>2</v>
      </c>
      <c r="Z158" s="51" t="s">
        <v>2</v>
      </c>
      <c r="AA158" s="51" t="s">
        <v>2</v>
      </c>
      <c r="AB158" s="51" t="s">
        <v>2</v>
      </c>
      <c r="AC158" s="51" t="s">
        <v>2069</v>
      </c>
      <c r="AD158" s="51" t="b">
        <v>0</v>
      </c>
      <c r="AE158" s="51" t="s">
        <v>2069</v>
      </c>
    </row>
    <row r="159" spans="1:31" x14ac:dyDescent="0.3">
      <c r="A159" s="51" t="s">
        <v>9668</v>
      </c>
      <c r="B159" s="51" t="s">
        <v>24</v>
      </c>
      <c r="C159" s="62">
        <v>180923076</v>
      </c>
      <c r="D159" s="62">
        <v>180923077</v>
      </c>
      <c r="E159" s="51" t="s">
        <v>3697</v>
      </c>
      <c r="F159" s="51" t="b">
        <v>0</v>
      </c>
      <c r="G159" s="51" t="b">
        <v>1</v>
      </c>
      <c r="H159" s="51" t="b">
        <v>1</v>
      </c>
      <c r="I159" s="51" t="b">
        <v>1</v>
      </c>
      <c r="J159" s="51" t="b">
        <v>0</v>
      </c>
      <c r="K159" s="51" t="s">
        <v>2</v>
      </c>
      <c r="L159" s="51" t="s">
        <v>2</v>
      </c>
      <c r="M159" s="51" t="s">
        <v>2</v>
      </c>
      <c r="N159" s="51" t="s">
        <v>2</v>
      </c>
      <c r="O159" s="51" t="s">
        <v>2</v>
      </c>
      <c r="P159" s="51" t="s">
        <v>2</v>
      </c>
      <c r="Q159" s="51" t="s">
        <v>2</v>
      </c>
      <c r="R159" s="51" t="s">
        <v>2</v>
      </c>
      <c r="S159" s="51" t="s">
        <v>2</v>
      </c>
      <c r="T159" s="51" t="s">
        <v>2</v>
      </c>
      <c r="U159" s="51" t="s">
        <v>2</v>
      </c>
      <c r="V159" s="51" t="s">
        <v>2</v>
      </c>
      <c r="W159" s="51" t="s">
        <v>2</v>
      </c>
      <c r="X159" s="51" t="s">
        <v>2</v>
      </c>
      <c r="Y159" s="51" t="s">
        <v>2</v>
      </c>
      <c r="Z159" s="51" t="s">
        <v>2</v>
      </c>
      <c r="AA159" s="51" t="s">
        <v>2</v>
      </c>
      <c r="AB159" s="51" t="s">
        <v>2</v>
      </c>
      <c r="AC159" s="51"/>
      <c r="AD159" s="51" t="b">
        <v>1</v>
      </c>
      <c r="AE159" s="51">
        <v>0</v>
      </c>
    </row>
    <row r="160" spans="1:31" x14ac:dyDescent="0.3">
      <c r="A160" s="51" t="s">
        <v>9669</v>
      </c>
      <c r="B160" s="51" t="s">
        <v>24</v>
      </c>
      <c r="C160" s="62">
        <v>180923340</v>
      </c>
      <c r="D160" s="62">
        <v>180923341</v>
      </c>
      <c r="E160" s="51" t="s">
        <v>2640</v>
      </c>
      <c r="F160" s="51" t="b">
        <v>0</v>
      </c>
      <c r="G160" s="51" t="b">
        <v>1</v>
      </c>
      <c r="H160" s="51" t="b">
        <v>1</v>
      </c>
      <c r="I160" s="51" t="b">
        <v>1</v>
      </c>
      <c r="J160" s="51" t="b">
        <v>1</v>
      </c>
      <c r="K160" s="51" t="s">
        <v>2</v>
      </c>
      <c r="L160" s="51" t="s">
        <v>2</v>
      </c>
      <c r="M160" s="51" t="s">
        <v>2</v>
      </c>
      <c r="N160" s="51" t="s">
        <v>2</v>
      </c>
      <c r="O160" s="51" t="s">
        <v>2</v>
      </c>
      <c r="P160" s="51" t="s">
        <v>2</v>
      </c>
      <c r="Q160" s="51" t="s">
        <v>2</v>
      </c>
      <c r="R160" s="51" t="s">
        <v>2</v>
      </c>
      <c r="S160" s="51" t="s">
        <v>2</v>
      </c>
      <c r="T160" s="51" t="s">
        <v>2</v>
      </c>
      <c r="U160" s="51" t="s">
        <v>2</v>
      </c>
      <c r="V160" s="51" t="s">
        <v>2</v>
      </c>
      <c r="W160" s="51" t="s">
        <v>2</v>
      </c>
      <c r="X160" s="51" t="s">
        <v>2</v>
      </c>
      <c r="Y160" s="51" t="s">
        <v>2</v>
      </c>
      <c r="Z160" s="51" t="s">
        <v>2</v>
      </c>
      <c r="AA160" s="51" t="s">
        <v>2</v>
      </c>
      <c r="AB160" s="51" t="s">
        <v>2</v>
      </c>
      <c r="AC160" s="51"/>
      <c r="AD160" s="51" t="b">
        <v>1</v>
      </c>
      <c r="AE160" s="51">
        <v>0</v>
      </c>
    </row>
    <row r="161" spans="1:31" x14ac:dyDescent="0.3">
      <c r="A161" s="51" t="s">
        <v>9670</v>
      </c>
      <c r="B161" s="51" t="s">
        <v>24</v>
      </c>
      <c r="C161" s="62">
        <v>180923683</v>
      </c>
      <c r="D161" s="62">
        <v>180923684</v>
      </c>
      <c r="E161" s="51" t="s">
        <v>967</v>
      </c>
      <c r="F161" s="51" t="b">
        <v>1</v>
      </c>
      <c r="G161" s="51" t="b">
        <v>0</v>
      </c>
      <c r="H161" s="51" t="b">
        <v>0</v>
      </c>
      <c r="I161" s="51" t="b">
        <v>1</v>
      </c>
      <c r="J161" s="51" t="b">
        <v>0</v>
      </c>
      <c r="K161" s="51" t="s">
        <v>2</v>
      </c>
      <c r="L161" s="51" t="s">
        <v>2</v>
      </c>
      <c r="M161" s="51" t="s">
        <v>2</v>
      </c>
      <c r="N161" s="51" t="s">
        <v>2</v>
      </c>
      <c r="O161" s="51" t="s">
        <v>2</v>
      </c>
      <c r="P161" s="51" t="s">
        <v>2</v>
      </c>
      <c r="Q161" s="51" t="s">
        <v>2</v>
      </c>
      <c r="R161" s="51" t="s">
        <v>2</v>
      </c>
      <c r="S161" s="51" t="s">
        <v>2</v>
      </c>
      <c r="T161" s="51" t="s">
        <v>2</v>
      </c>
      <c r="U161" s="51" t="s">
        <v>2</v>
      </c>
      <c r="V161" s="51" t="s">
        <v>2</v>
      </c>
      <c r="W161" s="51" t="s">
        <v>2</v>
      </c>
      <c r="X161" s="51" t="s">
        <v>2</v>
      </c>
      <c r="Y161" s="51" t="s">
        <v>2</v>
      </c>
      <c r="Z161" s="51" t="s">
        <v>2</v>
      </c>
      <c r="AA161" s="51" t="s">
        <v>2</v>
      </c>
      <c r="AB161" s="51" t="s">
        <v>2</v>
      </c>
      <c r="AC161" s="51"/>
      <c r="AD161" s="51" t="b">
        <v>1</v>
      </c>
      <c r="AE161" s="51">
        <v>0</v>
      </c>
    </row>
    <row r="162" spans="1:31" x14ac:dyDescent="0.3">
      <c r="A162" s="51" t="s">
        <v>9671</v>
      </c>
      <c r="B162" s="51" t="s">
        <v>24</v>
      </c>
      <c r="C162" s="62">
        <v>182921851</v>
      </c>
      <c r="D162" s="62">
        <v>182921852</v>
      </c>
      <c r="E162" s="51" t="s">
        <v>416</v>
      </c>
      <c r="F162" s="51" t="b">
        <v>0</v>
      </c>
      <c r="G162" s="51" t="b">
        <v>1</v>
      </c>
      <c r="H162" s="51" t="b">
        <v>0</v>
      </c>
      <c r="I162" s="51" t="b">
        <v>1</v>
      </c>
      <c r="J162" s="51" t="b">
        <v>0</v>
      </c>
      <c r="K162" s="51" t="s">
        <v>417</v>
      </c>
      <c r="L162" s="51" t="s">
        <v>418</v>
      </c>
      <c r="M162" s="51">
        <v>702</v>
      </c>
      <c r="N162" s="51" t="s">
        <v>2</v>
      </c>
      <c r="O162" s="51" t="s">
        <v>2</v>
      </c>
      <c r="P162" s="51" t="s">
        <v>2</v>
      </c>
      <c r="Q162" s="51" t="s">
        <v>2</v>
      </c>
      <c r="R162" s="51" t="s">
        <v>2</v>
      </c>
      <c r="S162" s="51" t="s">
        <v>2</v>
      </c>
      <c r="T162" s="51" t="s">
        <v>2</v>
      </c>
      <c r="U162" s="51" t="s">
        <v>2</v>
      </c>
      <c r="V162" s="51" t="s">
        <v>2</v>
      </c>
      <c r="W162" s="51" t="s">
        <v>2</v>
      </c>
      <c r="X162" s="51" t="s">
        <v>2</v>
      </c>
      <c r="Y162" s="51" t="s">
        <v>2</v>
      </c>
      <c r="Z162" s="51" t="s">
        <v>2</v>
      </c>
      <c r="AA162" s="51" t="s">
        <v>2</v>
      </c>
      <c r="AB162" s="51" t="s">
        <v>2</v>
      </c>
      <c r="AC162" s="51" t="s">
        <v>417</v>
      </c>
      <c r="AD162" s="51" t="b">
        <v>0</v>
      </c>
      <c r="AE162" s="51" t="s">
        <v>417</v>
      </c>
    </row>
    <row r="163" spans="1:31" x14ac:dyDescent="0.3">
      <c r="A163" s="51" t="s">
        <v>9672</v>
      </c>
      <c r="B163" s="51" t="s">
        <v>24</v>
      </c>
      <c r="C163" s="62">
        <v>182921857</v>
      </c>
      <c r="D163" s="62">
        <v>182921858</v>
      </c>
      <c r="E163" s="51" t="s">
        <v>886</v>
      </c>
      <c r="F163" s="51" t="b">
        <v>0</v>
      </c>
      <c r="G163" s="51" t="b">
        <v>1</v>
      </c>
      <c r="H163" s="51" t="b">
        <v>0</v>
      </c>
      <c r="I163" s="51" t="b">
        <v>1</v>
      </c>
      <c r="J163" s="51" t="b">
        <v>0</v>
      </c>
      <c r="K163" s="51" t="s">
        <v>417</v>
      </c>
      <c r="L163" s="51" t="s">
        <v>418</v>
      </c>
      <c r="M163" s="51">
        <v>696</v>
      </c>
      <c r="N163" s="51" t="s">
        <v>2</v>
      </c>
      <c r="O163" s="51" t="s">
        <v>2</v>
      </c>
      <c r="P163" s="51" t="s">
        <v>2</v>
      </c>
      <c r="Q163" s="51" t="s">
        <v>2</v>
      </c>
      <c r="R163" s="51" t="s">
        <v>2</v>
      </c>
      <c r="S163" s="51" t="s">
        <v>2</v>
      </c>
      <c r="T163" s="51" t="s">
        <v>2</v>
      </c>
      <c r="U163" s="51" t="s">
        <v>2</v>
      </c>
      <c r="V163" s="51" t="s">
        <v>2</v>
      </c>
      <c r="W163" s="51" t="s">
        <v>2</v>
      </c>
      <c r="X163" s="51" t="s">
        <v>2</v>
      </c>
      <c r="Y163" s="51" t="s">
        <v>2</v>
      </c>
      <c r="Z163" s="51" t="s">
        <v>2</v>
      </c>
      <c r="AA163" s="51" t="s">
        <v>2</v>
      </c>
      <c r="AB163" s="51" t="s">
        <v>2</v>
      </c>
      <c r="AC163" s="51" t="s">
        <v>417</v>
      </c>
      <c r="AD163" s="51" t="b">
        <v>0</v>
      </c>
      <c r="AE163" s="51" t="s">
        <v>417</v>
      </c>
    </row>
    <row r="164" spans="1:31" x14ac:dyDescent="0.3">
      <c r="A164" s="51" t="s">
        <v>9673</v>
      </c>
      <c r="B164" s="51" t="s">
        <v>24</v>
      </c>
      <c r="C164" s="62">
        <v>183623675</v>
      </c>
      <c r="D164" s="62">
        <v>183623676</v>
      </c>
      <c r="E164" s="51" t="s">
        <v>2255</v>
      </c>
      <c r="F164" s="51" t="b">
        <v>1</v>
      </c>
      <c r="G164" s="51" t="b">
        <v>1</v>
      </c>
      <c r="H164" s="51" t="b">
        <v>1</v>
      </c>
      <c r="I164" s="51" t="b">
        <v>1</v>
      </c>
      <c r="J164" s="51" t="b">
        <v>1</v>
      </c>
      <c r="K164" s="51" t="s">
        <v>2256</v>
      </c>
      <c r="L164" s="51" t="s">
        <v>2257</v>
      </c>
      <c r="M164" s="51">
        <v>-1227</v>
      </c>
      <c r="N164" s="51" t="s">
        <v>2</v>
      </c>
      <c r="O164" s="51" t="s">
        <v>2</v>
      </c>
      <c r="P164" s="51" t="s">
        <v>2</v>
      </c>
      <c r="Q164" s="51" t="s">
        <v>2</v>
      </c>
      <c r="R164" s="51" t="s">
        <v>2</v>
      </c>
      <c r="S164" s="51" t="s">
        <v>2</v>
      </c>
      <c r="T164" s="51" t="s">
        <v>2</v>
      </c>
      <c r="U164" s="51" t="s">
        <v>2</v>
      </c>
      <c r="V164" s="51" t="s">
        <v>2</v>
      </c>
      <c r="W164" s="51" t="s">
        <v>2</v>
      </c>
      <c r="X164" s="51" t="s">
        <v>2</v>
      </c>
      <c r="Y164" s="51" t="s">
        <v>2</v>
      </c>
      <c r="Z164" s="51" t="s">
        <v>2</v>
      </c>
      <c r="AA164" s="51" t="s">
        <v>2</v>
      </c>
      <c r="AB164" s="51" t="s">
        <v>2</v>
      </c>
      <c r="AC164" s="51" t="s">
        <v>2258</v>
      </c>
      <c r="AD164" s="51" t="b">
        <v>0</v>
      </c>
      <c r="AE164" s="51" t="s">
        <v>2256</v>
      </c>
    </row>
    <row r="165" spans="1:31" x14ac:dyDescent="0.3">
      <c r="A165" s="51" t="s">
        <v>9674</v>
      </c>
      <c r="B165" s="51" t="s">
        <v>24</v>
      </c>
      <c r="C165" s="62">
        <v>184319916</v>
      </c>
      <c r="D165" s="62">
        <v>184319917</v>
      </c>
      <c r="E165" s="51" t="s">
        <v>536</v>
      </c>
      <c r="F165" s="51" t="b">
        <v>0</v>
      </c>
      <c r="G165" s="51" t="b">
        <v>1</v>
      </c>
      <c r="H165" s="51" t="b">
        <v>0</v>
      </c>
      <c r="I165" s="51" t="b">
        <v>0</v>
      </c>
      <c r="J165" s="51" t="b">
        <v>0</v>
      </c>
      <c r="K165" s="51" t="s">
        <v>2</v>
      </c>
      <c r="L165" s="51" t="s">
        <v>2</v>
      </c>
      <c r="M165" s="51" t="s">
        <v>2</v>
      </c>
      <c r="N165" s="51" t="s">
        <v>2</v>
      </c>
      <c r="O165" s="51" t="s">
        <v>2</v>
      </c>
      <c r="P165" s="51" t="s">
        <v>2</v>
      </c>
      <c r="Q165" s="51" t="s">
        <v>2</v>
      </c>
      <c r="R165" s="51" t="s">
        <v>2</v>
      </c>
      <c r="S165" s="51" t="s">
        <v>2</v>
      </c>
      <c r="T165" s="51" t="s">
        <v>2</v>
      </c>
      <c r="U165" s="51" t="s">
        <v>2</v>
      </c>
      <c r="V165" s="51" t="s">
        <v>2</v>
      </c>
      <c r="W165" s="51" t="s">
        <v>2</v>
      </c>
      <c r="X165" s="51" t="s">
        <v>2</v>
      </c>
      <c r="Y165" s="51" t="s">
        <v>2</v>
      </c>
      <c r="Z165" s="51" t="s">
        <v>2</v>
      </c>
      <c r="AA165" s="51" t="s">
        <v>2</v>
      </c>
      <c r="AB165" s="51" t="s">
        <v>2</v>
      </c>
      <c r="AC165" s="51"/>
      <c r="AD165" s="51" t="b">
        <v>1</v>
      </c>
      <c r="AE165" s="51">
        <v>0</v>
      </c>
    </row>
    <row r="166" spans="1:31" x14ac:dyDescent="0.3">
      <c r="A166" s="51" t="s">
        <v>9675</v>
      </c>
      <c r="B166" s="51" t="s">
        <v>24</v>
      </c>
      <c r="C166" s="62">
        <v>185373486</v>
      </c>
      <c r="D166" s="62">
        <v>185373487</v>
      </c>
      <c r="E166" s="51" t="s">
        <v>3174</v>
      </c>
      <c r="F166" s="51" t="b">
        <v>1</v>
      </c>
      <c r="G166" s="51" t="b">
        <v>0</v>
      </c>
      <c r="H166" s="51" t="b">
        <v>0</v>
      </c>
      <c r="I166" s="51" t="b">
        <v>1</v>
      </c>
      <c r="J166" s="51" t="b">
        <v>1</v>
      </c>
      <c r="K166" s="51" t="s">
        <v>2</v>
      </c>
      <c r="L166" s="51" t="s">
        <v>2</v>
      </c>
      <c r="M166" s="51" t="s">
        <v>2</v>
      </c>
      <c r="N166" s="51" t="s">
        <v>2</v>
      </c>
      <c r="O166" s="51" t="s">
        <v>2</v>
      </c>
      <c r="P166" s="51" t="s">
        <v>2</v>
      </c>
      <c r="Q166" s="51" t="s">
        <v>2</v>
      </c>
      <c r="R166" s="51" t="s">
        <v>2</v>
      </c>
      <c r="S166" s="51" t="s">
        <v>2</v>
      </c>
      <c r="T166" s="51" t="s">
        <v>2</v>
      </c>
      <c r="U166" s="51" t="s">
        <v>2</v>
      </c>
      <c r="V166" s="51" t="s">
        <v>2</v>
      </c>
      <c r="W166" s="51" t="s">
        <v>2</v>
      </c>
      <c r="X166" s="51" t="s">
        <v>2</v>
      </c>
      <c r="Y166" s="51" t="s">
        <v>2</v>
      </c>
      <c r="Z166" s="51" t="s">
        <v>2</v>
      </c>
      <c r="AA166" s="51" t="s">
        <v>2</v>
      </c>
      <c r="AB166" s="51" t="s">
        <v>2</v>
      </c>
      <c r="AC166" s="51"/>
      <c r="AD166" s="51" t="b">
        <v>1</v>
      </c>
      <c r="AE166" s="51">
        <v>0</v>
      </c>
    </row>
    <row r="167" spans="1:31" x14ac:dyDescent="0.3">
      <c r="A167" s="51" t="s">
        <v>9676</v>
      </c>
      <c r="B167" s="51" t="s">
        <v>24</v>
      </c>
      <c r="C167" s="62">
        <v>197893920</v>
      </c>
      <c r="D167" s="62">
        <v>197893921</v>
      </c>
      <c r="E167" s="51" t="s">
        <v>1991</v>
      </c>
      <c r="F167" s="51" t="b">
        <v>1</v>
      </c>
      <c r="G167" s="51" t="b">
        <v>1</v>
      </c>
      <c r="H167" s="51" t="b">
        <v>1</v>
      </c>
      <c r="I167" s="51" t="b">
        <v>1</v>
      </c>
      <c r="J167" s="51" t="b">
        <v>1</v>
      </c>
      <c r="K167" s="51" t="s">
        <v>2</v>
      </c>
      <c r="L167" s="51" t="s">
        <v>2</v>
      </c>
      <c r="M167" s="51" t="s">
        <v>2</v>
      </c>
      <c r="N167" s="51" t="s">
        <v>2</v>
      </c>
      <c r="O167" s="51" t="s">
        <v>2</v>
      </c>
      <c r="P167" s="51" t="s">
        <v>2</v>
      </c>
      <c r="Q167" s="51" t="s">
        <v>2</v>
      </c>
      <c r="R167" s="51" t="s">
        <v>2</v>
      </c>
      <c r="S167" s="51" t="s">
        <v>2</v>
      </c>
      <c r="T167" s="51" t="s">
        <v>2</v>
      </c>
      <c r="U167" s="51" t="s">
        <v>2</v>
      </c>
      <c r="V167" s="51" t="s">
        <v>2</v>
      </c>
      <c r="W167" s="51" t="s">
        <v>2</v>
      </c>
      <c r="X167" s="51" t="s">
        <v>2</v>
      </c>
      <c r="Y167" s="51" t="s">
        <v>2</v>
      </c>
      <c r="Z167" s="51" t="s">
        <v>2</v>
      </c>
      <c r="AA167" s="51" t="s">
        <v>2</v>
      </c>
      <c r="AB167" s="51" t="s">
        <v>2</v>
      </c>
      <c r="AC167" s="51" t="s">
        <v>1992</v>
      </c>
      <c r="AD167" s="51" t="b">
        <v>0</v>
      </c>
      <c r="AE167" s="51" t="s">
        <v>1992</v>
      </c>
    </row>
    <row r="168" spans="1:31" x14ac:dyDescent="0.3">
      <c r="A168" s="51" t="s">
        <v>9677</v>
      </c>
      <c r="B168" s="51" t="s">
        <v>24</v>
      </c>
      <c r="C168" s="62">
        <v>203275927</v>
      </c>
      <c r="D168" s="62">
        <v>203275928</v>
      </c>
      <c r="E168" s="51" t="s">
        <v>2229</v>
      </c>
      <c r="F168" s="51" t="b">
        <v>1</v>
      </c>
      <c r="G168" s="51" t="b">
        <v>0</v>
      </c>
      <c r="H168" s="51" t="b">
        <v>1</v>
      </c>
      <c r="I168" s="51" t="b">
        <v>1</v>
      </c>
      <c r="J168" s="51" t="b">
        <v>1</v>
      </c>
      <c r="K168" s="51" t="s">
        <v>2230</v>
      </c>
      <c r="L168" s="51" t="s">
        <v>2231</v>
      </c>
      <c r="M168" s="51">
        <v>1264</v>
      </c>
      <c r="N168" s="51" t="s">
        <v>2232</v>
      </c>
      <c r="O168" s="51"/>
      <c r="P168" s="51">
        <v>-1474</v>
      </c>
      <c r="Q168" s="51" t="s">
        <v>2</v>
      </c>
      <c r="R168" s="51" t="s">
        <v>2</v>
      </c>
      <c r="S168" s="51" t="s">
        <v>2</v>
      </c>
      <c r="T168" s="51" t="s">
        <v>2230</v>
      </c>
      <c r="U168" s="51" t="s">
        <v>2231</v>
      </c>
      <c r="V168" s="51">
        <v>-2802</v>
      </c>
      <c r="W168" s="51" t="s">
        <v>2</v>
      </c>
      <c r="X168" s="51" t="s">
        <v>2</v>
      </c>
      <c r="Y168" s="51" t="s">
        <v>2</v>
      </c>
      <c r="Z168" s="51" t="s">
        <v>2</v>
      </c>
      <c r="AA168" s="51" t="s">
        <v>2</v>
      </c>
      <c r="AB168" s="51" t="s">
        <v>2</v>
      </c>
      <c r="AC168" s="51" t="s">
        <v>2230</v>
      </c>
      <c r="AD168" s="51" t="b">
        <v>0</v>
      </c>
      <c r="AE168" s="51" t="s">
        <v>2230</v>
      </c>
    </row>
    <row r="169" spans="1:31" x14ac:dyDescent="0.3">
      <c r="A169" s="51" t="s">
        <v>9678</v>
      </c>
      <c r="B169" s="51" t="s">
        <v>24</v>
      </c>
      <c r="C169" s="62">
        <v>205818956</v>
      </c>
      <c r="D169" s="62">
        <v>205818957</v>
      </c>
      <c r="E169" s="51" t="s">
        <v>1362</v>
      </c>
      <c r="F169" s="51" t="b">
        <v>1</v>
      </c>
      <c r="G169" s="51" t="b">
        <v>1</v>
      </c>
      <c r="H169" s="51" t="b">
        <v>1</v>
      </c>
      <c r="I169" s="51" t="b">
        <v>1</v>
      </c>
      <c r="J169" s="51" t="b">
        <v>1</v>
      </c>
      <c r="K169" s="51" t="s">
        <v>142</v>
      </c>
      <c r="L169" s="51" t="s">
        <v>143</v>
      </c>
      <c r="M169" s="51">
        <v>320</v>
      </c>
      <c r="N169" s="51" t="s">
        <v>2</v>
      </c>
      <c r="O169" s="51" t="s">
        <v>2</v>
      </c>
      <c r="P169" s="51" t="s">
        <v>2</v>
      </c>
      <c r="Q169" s="51" t="s">
        <v>2</v>
      </c>
      <c r="R169" s="51" t="s">
        <v>2</v>
      </c>
      <c r="S169" s="51" t="s">
        <v>2</v>
      </c>
      <c r="T169" s="51" t="s">
        <v>2</v>
      </c>
      <c r="U169" s="51" t="s">
        <v>2</v>
      </c>
      <c r="V169" s="51" t="s">
        <v>2</v>
      </c>
      <c r="W169" s="51" t="s">
        <v>2</v>
      </c>
      <c r="X169" s="51" t="s">
        <v>2</v>
      </c>
      <c r="Y169" s="51" t="s">
        <v>2</v>
      </c>
      <c r="Z169" s="51" t="s">
        <v>2</v>
      </c>
      <c r="AA169" s="51" t="s">
        <v>2</v>
      </c>
      <c r="AB169" s="51" t="s">
        <v>2</v>
      </c>
      <c r="AC169" s="51" t="s">
        <v>142</v>
      </c>
      <c r="AD169" s="51" t="b">
        <v>0</v>
      </c>
      <c r="AE169" s="51" t="s">
        <v>142</v>
      </c>
    </row>
    <row r="170" spans="1:31" x14ac:dyDescent="0.3">
      <c r="A170" s="51" t="s">
        <v>9679</v>
      </c>
      <c r="B170" s="51" t="s">
        <v>24</v>
      </c>
      <c r="C170" s="62">
        <v>205819251</v>
      </c>
      <c r="D170" s="62">
        <v>205819252</v>
      </c>
      <c r="E170" s="51" t="s">
        <v>3698</v>
      </c>
      <c r="F170" s="51" t="b">
        <v>1</v>
      </c>
      <c r="G170" s="51" t="b">
        <v>1</v>
      </c>
      <c r="H170" s="51" t="b">
        <v>1</v>
      </c>
      <c r="I170" s="51" t="b">
        <v>1</v>
      </c>
      <c r="J170" s="51" t="b">
        <v>1</v>
      </c>
      <c r="K170" s="51" t="s">
        <v>142</v>
      </c>
      <c r="L170" s="51" t="s">
        <v>143</v>
      </c>
      <c r="M170" s="51">
        <v>25</v>
      </c>
      <c r="N170" s="51" t="s">
        <v>2</v>
      </c>
      <c r="O170" s="51" t="s">
        <v>2</v>
      </c>
      <c r="P170" s="51" t="s">
        <v>2</v>
      </c>
      <c r="Q170" s="51" t="s">
        <v>2</v>
      </c>
      <c r="R170" s="51" t="s">
        <v>2</v>
      </c>
      <c r="S170" s="51" t="s">
        <v>2</v>
      </c>
      <c r="T170" s="51" t="s">
        <v>2</v>
      </c>
      <c r="U170" s="51" t="s">
        <v>2</v>
      </c>
      <c r="V170" s="51" t="s">
        <v>2</v>
      </c>
      <c r="W170" s="51" t="s">
        <v>2</v>
      </c>
      <c r="X170" s="51" t="s">
        <v>2</v>
      </c>
      <c r="Y170" s="51" t="s">
        <v>2</v>
      </c>
      <c r="Z170" s="51" t="s">
        <v>2</v>
      </c>
      <c r="AA170" s="51" t="s">
        <v>2</v>
      </c>
      <c r="AB170" s="51" t="s">
        <v>2</v>
      </c>
      <c r="AC170" s="51" t="s">
        <v>142</v>
      </c>
      <c r="AD170" s="51" t="b">
        <v>0</v>
      </c>
      <c r="AE170" s="51" t="s">
        <v>142</v>
      </c>
    </row>
    <row r="171" spans="1:31" x14ac:dyDescent="0.3">
      <c r="A171" s="51" t="s">
        <v>9680</v>
      </c>
      <c r="B171" s="51" t="s">
        <v>24</v>
      </c>
      <c r="C171" s="62">
        <v>205819406</v>
      </c>
      <c r="D171" s="62">
        <v>205819407</v>
      </c>
      <c r="E171" s="51" t="s">
        <v>1099</v>
      </c>
      <c r="F171" s="51" t="b">
        <v>1</v>
      </c>
      <c r="G171" s="51" t="b">
        <v>1</v>
      </c>
      <c r="H171" s="51" t="b">
        <v>1</v>
      </c>
      <c r="I171" s="51" t="b">
        <v>1</v>
      </c>
      <c r="J171" s="51" t="b">
        <v>1</v>
      </c>
      <c r="K171" s="51" t="s">
        <v>142</v>
      </c>
      <c r="L171" s="51" t="s">
        <v>143</v>
      </c>
      <c r="M171" s="51">
        <v>-130</v>
      </c>
      <c r="N171" s="51" t="s">
        <v>2</v>
      </c>
      <c r="O171" s="51" t="s">
        <v>2</v>
      </c>
      <c r="P171" s="51" t="s">
        <v>2</v>
      </c>
      <c r="Q171" s="51" t="s">
        <v>2</v>
      </c>
      <c r="R171" s="51" t="s">
        <v>2</v>
      </c>
      <c r="S171" s="51" t="s">
        <v>2</v>
      </c>
      <c r="T171" s="51" t="s">
        <v>2</v>
      </c>
      <c r="U171" s="51" t="s">
        <v>2</v>
      </c>
      <c r="V171" s="51" t="s">
        <v>2</v>
      </c>
      <c r="W171" s="51" t="s">
        <v>2</v>
      </c>
      <c r="X171" s="51" t="s">
        <v>2</v>
      </c>
      <c r="Y171" s="51" t="s">
        <v>2</v>
      </c>
      <c r="Z171" s="51" t="s">
        <v>2</v>
      </c>
      <c r="AA171" s="51" t="s">
        <v>2</v>
      </c>
      <c r="AB171" s="51" t="s">
        <v>2</v>
      </c>
      <c r="AC171" s="51"/>
      <c r="AD171" s="51" t="b">
        <v>0</v>
      </c>
      <c r="AE171" s="51" t="s">
        <v>142</v>
      </c>
    </row>
    <row r="172" spans="1:31" x14ac:dyDescent="0.3">
      <c r="A172" s="51" t="s">
        <v>9681</v>
      </c>
      <c r="B172" s="51" t="s">
        <v>24</v>
      </c>
      <c r="C172" s="62">
        <v>205819463</v>
      </c>
      <c r="D172" s="62">
        <v>205819464</v>
      </c>
      <c r="E172" s="51" t="s">
        <v>4178</v>
      </c>
      <c r="F172" s="51" t="b">
        <v>1</v>
      </c>
      <c r="G172" s="51" t="b">
        <v>1</v>
      </c>
      <c r="H172" s="51" t="b">
        <v>1</v>
      </c>
      <c r="I172" s="51" t="b">
        <v>1</v>
      </c>
      <c r="J172" s="51" t="b">
        <v>1</v>
      </c>
      <c r="K172" s="51" t="s">
        <v>142</v>
      </c>
      <c r="L172" s="51" t="s">
        <v>143</v>
      </c>
      <c r="M172" s="51">
        <v>-187</v>
      </c>
      <c r="N172" s="51" t="s">
        <v>2</v>
      </c>
      <c r="O172" s="51" t="s">
        <v>2</v>
      </c>
      <c r="P172" s="51" t="s">
        <v>2</v>
      </c>
      <c r="Q172" s="51" t="s">
        <v>2</v>
      </c>
      <c r="R172" s="51" t="s">
        <v>2</v>
      </c>
      <c r="S172" s="51" t="s">
        <v>2</v>
      </c>
      <c r="T172" s="51" t="s">
        <v>2</v>
      </c>
      <c r="U172" s="51" t="s">
        <v>2</v>
      </c>
      <c r="V172" s="51" t="s">
        <v>2</v>
      </c>
      <c r="W172" s="51" t="s">
        <v>2</v>
      </c>
      <c r="X172" s="51" t="s">
        <v>2</v>
      </c>
      <c r="Y172" s="51" t="s">
        <v>2</v>
      </c>
      <c r="Z172" s="51" t="s">
        <v>2</v>
      </c>
      <c r="AA172" s="51" t="s">
        <v>2</v>
      </c>
      <c r="AB172" s="51" t="s">
        <v>2</v>
      </c>
      <c r="AC172" s="51"/>
      <c r="AD172" s="51" t="b">
        <v>0</v>
      </c>
      <c r="AE172" s="51" t="s">
        <v>142</v>
      </c>
    </row>
    <row r="173" spans="1:31" x14ac:dyDescent="0.3">
      <c r="A173" s="51" t="s">
        <v>9682</v>
      </c>
      <c r="B173" s="51" t="s">
        <v>24</v>
      </c>
      <c r="C173" s="62">
        <v>205819492</v>
      </c>
      <c r="D173" s="62">
        <v>205819493</v>
      </c>
      <c r="E173" s="51" t="s">
        <v>141</v>
      </c>
      <c r="F173" s="51" t="b">
        <v>1</v>
      </c>
      <c r="G173" s="51" t="b">
        <v>1</v>
      </c>
      <c r="H173" s="51" t="b">
        <v>1</v>
      </c>
      <c r="I173" s="51" t="b">
        <v>1</v>
      </c>
      <c r="J173" s="51" t="b">
        <v>1</v>
      </c>
      <c r="K173" s="51" t="s">
        <v>142</v>
      </c>
      <c r="L173" s="51" t="s">
        <v>143</v>
      </c>
      <c r="M173" s="51">
        <v>-216</v>
      </c>
      <c r="N173" s="51" t="s">
        <v>2</v>
      </c>
      <c r="O173" s="51" t="s">
        <v>2</v>
      </c>
      <c r="P173" s="51" t="s">
        <v>2</v>
      </c>
      <c r="Q173" s="51" t="s">
        <v>2</v>
      </c>
      <c r="R173" s="51" t="s">
        <v>2</v>
      </c>
      <c r="S173" s="51" t="s">
        <v>2</v>
      </c>
      <c r="T173" s="51" t="s">
        <v>2</v>
      </c>
      <c r="U173" s="51" t="s">
        <v>2</v>
      </c>
      <c r="V173" s="51" t="s">
        <v>2</v>
      </c>
      <c r="W173" s="51" t="s">
        <v>2</v>
      </c>
      <c r="X173" s="51" t="s">
        <v>2</v>
      </c>
      <c r="Y173" s="51" t="s">
        <v>2</v>
      </c>
      <c r="Z173" s="51" t="s">
        <v>2</v>
      </c>
      <c r="AA173" s="51" t="s">
        <v>2</v>
      </c>
      <c r="AB173" s="51" t="s">
        <v>2</v>
      </c>
      <c r="AC173" s="51"/>
      <c r="AD173" s="51" t="b">
        <v>0</v>
      </c>
      <c r="AE173" s="51" t="s">
        <v>142</v>
      </c>
    </row>
    <row r="174" spans="1:31" x14ac:dyDescent="0.3">
      <c r="A174" s="51" t="s">
        <v>9683</v>
      </c>
      <c r="B174" s="51" t="s">
        <v>24</v>
      </c>
      <c r="C174" s="62">
        <v>205819609</v>
      </c>
      <c r="D174" s="62">
        <v>205819610</v>
      </c>
      <c r="E174" s="51" t="s">
        <v>350</v>
      </c>
      <c r="F174" s="51" t="b">
        <v>1</v>
      </c>
      <c r="G174" s="51" t="b">
        <v>1</v>
      </c>
      <c r="H174" s="51" t="b">
        <v>1</v>
      </c>
      <c r="I174" s="51" t="b">
        <v>1</v>
      </c>
      <c r="J174" s="51" t="b">
        <v>1</v>
      </c>
      <c r="K174" s="51" t="s">
        <v>142</v>
      </c>
      <c r="L174" s="51" t="s">
        <v>143</v>
      </c>
      <c r="M174" s="51">
        <v>-333</v>
      </c>
      <c r="N174" s="51" t="s">
        <v>2</v>
      </c>
      <c r="O174" s="51" t="s">
        <v>2</v>
      </c>
      <c r="P174" s="51" t="s">
        <v>2</v>
      </c>
      <c r="Q174" s="51" t="s">
        <v>2</v>
      </c>
      <c r="R174" s="51" t="s">
        <v>2</v>
      </c>
      <c r="S174" s="51" t="s">
        <v>2</v>
      </c>
      <c r="T174" s="51" t="s">
        <v>2</v>
      </c>
      <c r="U174" s="51" t="s">
        <v>2</v>
      </c>
      <c r="V174" s="51" t="s">
        <v>2</v>
      </c>
      <c r="W174" s="51" t="s">
        <v>2</v>
      </c>
      <c r="X174" s="51" t="s">
        <v>2</v>
      </c>
      <c r="Y174" s="51" t="s">
        <v>2</v>
      </c>
      <c r="Z174" s="51" t="s">
        <v>2</v>
      </c>
      <c r="AA174" s="51" t="s">
        <v>2</v>
      </c>
      <c r="AB174" s="51" t="s">
        <v>2</v>
      </c>
      <c r="AC174" s="51"/>
      <c r="AD174" s="51" t="b">
        <v>0</v>
      </c>
      <c r="AE174" s="51" t="s">
        <v>142</v>
      </c>
    </row>
    <row r="175" spans="1:31" x14ac:dyDescent="0.3">
      <c r="A175" s="51" t="s">
        <v>9684</v>
      </c>
      <c r="B175" s="51" t="s">
        <v>24</v>
      </c>
      <c r="C175" s="62">
        <v>207669922</v>
      </c>
      <c r="D175" s="62">
        <v>207669923</v>
      </c>
      <c r="E175" s="51" t="s">
        <v>801</v>
      </c>
      <c r="F175" s="51" t="b">
        <v>0</v>
      </c>
      <c r="G175" s="51" t="b">
        <v>1</v>
      </c>
      <c r="H175" s="51" t="b">
        <v>0</v>
      </c>
      <c r="I175" s="51" t="b">
        <v>0</v>
      </c>
      <c r="J175" s="51" t="b">
        <v>0</v>
      </c>
      <c r="K175" s="51" t="s">
        <v>802</v>
      </c>
      <c r="L175" s="51" t="s">
        <v>803</v>
      </c>
      <c r="M175" s="51">
        <v>450</v>
      </c>
      <c r="N175" s="51" t="s">
        <v>2</v>
      </c>
      <c r="O175" s="51" t="s">
        <v>2</v>
      </c>
      <c r="P175" s="51" t="s">
        <v>2</v>
      </c>
      <c r="Q175" s="51" t="s">
        <v>2</v>
      </c>
      <c r="R175" s="51" t="s">
        <v>2</v>
      </c>
      <c r="S175" s="51" t="s">
        <v>2</v>
      </c>
      <c r="T175" s="51" t="s">
        <v>2</v>
      </c>
      <c r="U175" s="51" t="s">
        <v>2</v>
      </c>
      <c r="V175" s="51" t="s">
        <v>2</v>
      </c>
      <c r="W175" s="51" t="s">
        <v>2</v>
      </c>
      <c r="X175" s="51" t="s">
        <v>2</v>
      </c>
      <c r="Y175" s="51" t="s">
        <v>2</v>
      </c>
      <c r="Z175" s="51" t="s">
        <v>2</v>
      </c>
      <c r="AA175" s="51" t="s">
        <v>2</v>
      </c>
      <c r="AB175" s="51" t="s">
        <v>2</v>
      </c>
      <c r="AC175" s="51" t="s">
        <v>802</v>
      </c>
      <c r="AD175" s="51" t="b">
        <v>0</v>
      </c>
      <c r="AE175" s="51" t="s">
        <v>802</v>
      </c>
    </row>
    <row r="176" spans="1:31" x14ac:dyDescent="0.3">
      <c r="A176" s="51" t="s">
        <v>9685</v>
      </c>
      <c r="B176" s="51" t="s">
        <v>24</v>
      </c>
      <c r="C176" s="62">
        <v>207843084</v>
      </c>
      <c r="D176" s="62">
        <v>207843085</v>
      </c>
      <c r="E176" s="51" t="s">
        <v>917</v>
      </c>
      <c r="F176" s="51" t="b">
        <v>0</v>
      </c>
      <c r="G176" s="51" t="b">
        <v>1</v>
      </c>
      <c r="H176" s="51" t="b">
        <v>0</v>
      </c>
      <c r="I176" s="51" t="b">
        <v>1</v>
      </c>
      <c r="J176" s="51" t="b">
        <v>0</v>
      </c>
      <c r="K176" s="51" t="s">
        <v>2</v>
      </c>
      <c r="L176" s="51" t="s">
        <v>2</v>
      </c>
      <c r="M176" s="51" t="s">
        <v>2</v>
      </c>
      <c r="N176" s="51" t="s">
        <v>2</v>
      </c>
      <c r="O176" s="51" t="s">
        <v>2</v>
      </c>
      <c r="P176" s="51" t="s">
        <v>2</v>
      </c>
      <c r="Q176" s="51" t="s">
        <v>2</v>
      </c>
      <c r="R176" s="51" t="s">
        <v>2</v>
      </c>
      <c r="S176" s="51" t="s">
        <v>2</v>
      </c>
      <c r="T176" s="51" t="s">
        <v>2</v>
      </c>
      <c r="U176" s="51" t="s">
        <v>2</v>
      </c>
      <c r="V176" s="51" t="s">
        <v>2</v>
      </c>
      <c r="W176" s="51" t="s">
        <v>2</v>
      </c>
      <c r="X176" s="51" t="s">
        <v>2</v>
      </c>
      <c r="Y176" s="51" t="s">
        <v>2</v>
      </c>
      <c r="Z176" s="51" t="s">
        <v>2</v>
      </c>
      <c r="AA176" s="51" t="s">
        <v>2</v>
      </c>
      <c r="AB176" s="51" t="s">
        <v>2</v>
      </c>
      <c r="AC176" s="51" t="s">
        <v>918</v>
      </c>
      <c r="AD176" s="51" t="b">
        <v>0</v>
      </c>
      <c r="AE176" s="51" t="s">
        <v>918</v>
      </c>
    </row>
    <row r="177" spans="1:31" x14ac:dyDescent="0.3">
      <c r="A177" s="51" t="s">
        <v>9686</v>
      </c>
      <c r="B177" s="51" t="s">
        <v>24</v>
      </c>
      <c r="C177" s="62">
        <v>211675356</v>
      </c>
      <c r="D177" s="62">
        <v>211675357</v>
      </c>
      <c r="E177" s="51" t="s">
        <v>4189</v>
      </c>
      <c r="F177" s="51" t="b">
        <v>1</v>
      </c>
      <c r="G177" s="51" t="b">
        <v>0</v>
      </c>
      <c r="H177" s="51" t="b">
        <v>1</v>
      </c>
      <c r="I177" s="51" t="b">
        <v>1</v>
      </c>
      <c r="J177" s="51" t="b">
        <v>1</v>
      </c>
      <c r="K177" s="51" t="s">
        <v>2</v>
      </c>
      <c r="L177" s="51" t="s">
        <v>2</v>
      </c>
      <c r="M177" s="51" t="s">
        <v>2</v>
      </c>
      <c r="N177" s="51" t="s">
        <v>2</v>
      </c>
      <c r="O177" s="51" t="s">
        <v>2</v>
      </c>
      <c r="P177" s="51" t="s">
        <v>2</v>
      </c>
      <c r="Q177" s="51" t="s">
        <v>2</v>
      </c>
      <c r="R177" s="51" t="s">
        <v>2</v>
      </c>
      <c r="S177" s="51" t="s">
        <v>2</v>
      </c>
      <c r="T177" s="51" t="s">
        <v>2</v>
      </c>
      <c r="U177" s="51" t="s">
        <v>2</v>
      </c>
      <c r="V177" s="51" t="s">
        <v>2</v>
      </c>
      <c r="W177" s="51" t="s">
        <v>2</v>
      </c>
      <c r="X177" s="51" t="s">
        <v>2</v>
      </c>
      <c r="Y177" s="51" t="s">
        <v>2</v>
      </c>
      <c r="Z177" s="51" t="s">
        <v>2</v>
      </c>
      <c r="AA177" s="51" t="s">
        <v>2</v>
      </c>
      <c r="AB177" s="51" t="s">
        <v>2</v>
      </c>
      <c r="AC177" s="51"/>
      <c r="AD177" s="51" t="b">
        <v>1</v>
      </c>
      <c r="AE177" s="51">
        <v>0</v>
      </c>
    </row>
    <row r="178" spans="1:31" x14ac:dyDescent="0.3">
      <c r="A178" s="51" t="s">
        <v>9687</v>
      </c>
      <c r="B178" s="51" t="s">
        <v>24</v>
      </c>
      <c r="C178" s="62">
        <v>212209363</v>
      </c>
      <c r="D178" s="62">
        <v>212209364</v>
      </c>
      <c r="E178" s="51" t="s">
        <v>1162</v>
      </c>
      <c r="F178" s="51" t="b">
        <v>1</v>
      </c>
      <c r="G178" s="51" t="b">
        <v>0</v>
      </c>
      <c r="H178" s="51" t="b">
        <v>0</v>
      </c>
      <c r="I178" s="51" t="b">
        <v>1</v>
      </c>
      <c r="J178" s="51" t="b">
        <v>0</v>
      </c>
      <c r="K178" s="51" t="s">
        <v>1163</v>
      </c>
      <c r="L178" s="51" t="s">
        <v>1164</v>
      </c>
      <c r="M178" s="51">
        <v>-361</v>
      </c>
      <c r="N178" s="51" t="s">
        <v>1165</v>
      </c>
      <c r="O178" s="51" t="s">
        <v>1166</v>
      </c>
      <c r="P178" s="51">
        <v>469</v>
      </c>
      <c r="Q178" s="51" t="s">
        <v>2</v>
      </c>
      <c r="R178" s="51" t="s">
        <v>2</v>
      </c>
      <c r="S178" s="51" t="s">
        <v>2</v>
      </c>
      <c r="T178" s="51" t="s">
        <v>2</v>
      </c>
      <c r="U178" s="51" t="s">
        <v>2</v>
      </c>
      <c r="V178" s="51" t="s">
        <v>2</v>
      </c>
      <c r="W178" s="51" t="s">
        <v>2</v>
      </c>
      <c r="X178" s="51" t="s">
        <v>2</v>
      </c>
      <c r="Y178" s="51" t="s">
        <v>2</v>
      </c>
      <c r="Z178" s="51" t="s">
        <v>2</v>
      </c>
      <c r="AA178" s="51" t="s">
        <v>2</v>
      </c>
      <c r="AB178" s="51" t="s">
        <v>2</v>
      </c>
      <c r="AC178" s="51" t="s">
        <v>1165</v>
      </c>
      <c r="AD178" s="51" t="b">
        <v>0</v>
      </c>
      <c r="AE178" s="51" t="s">
        <v>1163</v>
      </c>
    </row>
    <row r="179" spans="1:31" x14ac:dyDescent="0.3">
      <c r="A179" s="51" t="s">
        <v>9688</v>
      </c>
      <c r="B179" s="51" t="s">
        <v>24</v>
      </c>
      <c r="C179" s="62">
        <v>218486027</v>
      </c>
      <c r="D179" s="62">
        <v>218486028</v>
      </c>
      <c r="E179" s="51" t="s">
        <v>2026</v>
      </c>
      <c r="F179" s="51" t="b">
        <v>1</v>
      </c>
      <c r="G179" s="51" t="b">
        <v>0</v>
      </c>
      <c r="H179" s="51" t="b">
        <v>0</v>
      </c>
      <c r="I179" s="51" t="b">
        <v>1</v>
      </c>
      <c r="J179" s="51" t="b">
        <v>0</v>
      </c>
      <c r="K179" s="51" t="s">
        <v>2</v>
      </c>
      <c r="L179" s="51" t="s">
        <v>2</v>
      </c>
      <c r="M179" s="51" t="s">
        <v>2</v>
      </c>
      <c r="N179" s="51" t="s">
        <v>2</v>
      </c>
      <c r="O179" s="51" t="s">
        <v>2</v>
      </c>
      <c r="P179" s="51" t="s">
        <v>2</v>
      </c>
      <c r="Q179" s="51" t="s">
        <v>2</v>
      </c>
      <c r="R179" s="51" t="s">
        <v>2</v>
      </c>
      <c r="S179" s="51" t="s">
        <v>2</v>
      </c>
      <c r="T179" s="51" t="s">
        <v>2</v>
      </c>
      <c r="U179" s="51" t="s">
        <v>2</v>
      </c>
      <c r="V179" s="51" t="s">
        <v>2</v>
      </c>
      <c r="W179" s="51" t="s">
        <v>2</v>
      </c>
      <c r="X179" s="51" t="s">
        <v>2</v>
      </c>
      <c r="Y179" s="51" t="s">
        <v>2</v>
      </c>
      <c r="Z179" s="51" t="s">
        <v>2</v>
      </c>
      <c r="AA179" s="51" t="s">
        <v>2</v>
      </c>
      <c r="AB179" s="51" t="s">
        <v>2</v>
      </c>
      <c r="AC179" s="51" t="s">
        <v>2027</v>
      </c>
      <c r="AD179" s="51" t="b">
        <v>0</v>
      </c>
      <c r="AE179" s="51" t="s">
        <v>2027</v>
      </c>
    </row>
    <row r="180" spans="1:31" x14ac:dyDescent="0.3">
      <c r="A180" s="51" t="s">
        <v>9689</v>
      </c>
      <c r="B180" s="51" t="s">
        <v>24</v>
      </c>
      <c r="C180" s="62">
        <v>226271799</v>
      </c>
      <c r="D180" s="62">
        <v>226271800</v>
      </c>
      <c r="E180" s="51" t="s">
        <v>1759</v>
      </c>
      <c r="F180" s="51" t="b">
        <v>1</v>
      </c>
      <c r="G180" s="51" t="b">
        <v>0</v>
      </c>
      <c r="H180" s="51" t="b">
        <v>0</v>
      </c>
      <c r="I180" s="51" t="b">
        <v>1</v>
      </c>
      <c r="J180" s="51" t="b">
        <v>1</v>
      </c>
      <c r="K180" s="51" t="s">
        <v>2</v>
      </c>
      <c r="L180" s="51" t="s">
        <v>2</v>
      </c>
      <c r="M180" s="51" t="s">
        <v>2</v>
      </c>
      <c r="N180" s="51" t="s">
        <v>2</v>
      </c>
      <c r="O180" s="51" t="s">
        <v>2</v>
      </c>
      <c r="P180" s="51" t="s">
        <v>2</v>
      </c>
      <c r="Q180" s="51" t="s">
        <v>2</v>
      </c>
      <c r="R180" s="51" t="s">
        <v>2</v>
      </c>
      <c r="S180" s="51" t="s">
        <v>2</v>
      </c>
      <c r="T180" s="51" t="s">
        <v>2</v>
      </c>
      <c r="U180" s="51" t="s">
        <v>2</v>
      </c>
      <c r="V180" s="51" t="s">
        <v>2</v>
      </c>
      <c r="W180" s="51" t="s">
        <v>2</v>
      </c>
      <c r="X180" s="51" t="s">
        <v>2</v>
      </c>
      <c r="Y180" s="51" t="s">
        <v>2</v>
      </c>
      <c r="Z180" s="51" t="s">
        <v>2</v>
      </c>
      <c r="AA180" s="51" t="s">
        <v>2</v>
      </c>
      <c r="AB180" s="51" t="s">
        <v>2</v>
      </c>
      <c r="AC180" s="51"/>
      <c r="AD180" s="51" t="b">
        <v>1</v>
      </c>
      <c r="AE180" s="51">
        <v>0</v>
      </c>
    </row>
    <row r="181" spans="1:31" x14ac:dyDescent="0.3">
      <c r="A181" s="51" t="s">
        <v>9690</v>
      </c>
      <c r="B181" s="51" t="s">
        <v>24</v>
      </c>
      <c r="C181" s="62">
        <v>227177885</v>
      </c>
      <c r="D181" s="62">
        <v>227177886</v>
      </c>
      <c r="E181" s="51" t="s">
        <v>2364</v>
      </c>
      <c r="F181" s="51" t="b">
        <v>1</v>
      </c>
      <c r="G181" s="51" t="b">
        <v>1</v>
      </c>
      <c r="H181" s="51" t="b">
        <v>1</v>
      </c>
      <c r="I181" s="51" t="b">
        <v>1</v>
      </c>
      <c r="J181" s="51" t="b">
        <v>1</v>
      </c>
      <c r="K181" s="51" t="s">
        <v>2</v>
      </c>
      <c r="L181" s="51" t="s">
        <v>2</v>
      </c>
      <c r="M181" s="51" t="s">
        <v>2</v>
      </c>
      <c r="N181" s="51" t="s">
        <v>2</v>
      </c>
      <c r="O181" s="51" t="s">
        <v>2</v>
      </c>
      <c r="P181" s="51" t="s">
        <v>2</v>
      </c>
      <c r="Q181" s="51" t="s">
        <v>2</v>
      </c>
      <c r="R181" s="51" t="s">
        <v>2</v>
      </c>
      <c r="S181" s="51" t="s">
        <v>2</v>
      </c>
      <c r="T181" s="51" t="s">
        <v>2365</v>
      </c>
      <c r="U181" s="51" t="s">
        <v>2366</v>
      </c>
      <c r="V181" s="51">
        <v>-320</v>
      </c>
      <c r="W181" s="51" t="s">
        <v>2367</v>
      </c>
      <c r="X181" s="51" t="s">
        <v>2368</v>
      </c>
      <c r="Y181" s="51">
        <v>2639</v>
      </c>
      <c r="Z181" s="51" t="s">
        <v>2</v>
      </c>
      <c r="AA181" s="51" t="s">
        <v>2</v>
      </c>
      <c r="AB181" s="51" t="s">
        <v>2</v>
      </c>
      <c r="AC181" s="51" t="s">
        <v>2365</v>
      </c>
      <c r="AD181" s="51" t="b">
        <v>0</v>
      </c>
      <c r="AE181" s="51" t="s">
        <v>2365</v>
      </c>
    </row>
    <row r="182" spans="1:31" x14ac:dyDescent="0.3">
      <c r="A182" s="51" t="s">
        <v>9691</v>
      </c>
      <c r="B182" s="51" t="s">
        <v>24</v>
      </c>
      <c r="C182" s="62">
        <v>228075423</v>
      </c>
      <c r="D182" s="62">
        <v>228075424</v>
      </c>
      <c r="E182" s="51" t="s">
        <v>1794</v>
      </c>
      <c r="F182" s="51" t="b">
        <v>1</v>
      </c>
      <c r="G182" s="51" t="b">
        <v>0</v>
      </c>
      <c r="H182" s="51" t="b">
        <v>1</v>
      </c>
      <c r="I182" s="51" t="b">
        <v>1</v>
      </c>
      <c r="J182" s="51" t="b">
        <v>1</v>
      </c>
      <c r="K182" s="51" t="s">
        <v>2</v>
      </c>
      <c r="L182" s="51" t="s">
        <v>2</v>
      </c>
      <c r="M182" s="51" t="s">
        <v>2</v>
      </c>
      <c r="N182" s="51" t="s">
        <v>2</v>
      </c>
      <c r="O182" s="51" t="s">
        <v>2</v>
      </c>
      <c r="P182" s="51" t="s">
        <v>2</v>
      </c>
      <c r="Q182" s="51" t="s">
        <v>2</v>
      </c>
      <c r="R182" s="51" t="s">
        <v>2</v>
      </c>
      <c r="S182" s="51" t="s">
        <v>2</v>
      </c>
      <c r="T182" s="51" t="s">
        <v>2</v>
      </c>
      <c r="U182" s="51" t="s">
        <v>2</v>
      </c>
      <c r="V182" s="51" t="s">
        <v>2</v>
      </c>
      <c r="W182" s="51" t="s">
        <v>2</v>
      </c>
      <c r="X182" s="51" t="s">
        <v>2</v>
      </c>
      <c r="Y182" s="51" t="s">
        <v>2</v>
      </c>
      <c r="Z182" s="51" t="s">
        <v>2</v>
      </c>
      <c r="AA182" s="51" t="s">
        <v>2</v>
      </c>
      <c r="AB182" s="51" t="s">
        <v>2</v>
      </c>
      <c r="AC182" s="51"/>
      <c r="AD182" s="51" t="b">
        <v>1</v>
      </c>
      <c r="AE182" s="51">
        <v>0</v>
      </c>
    </row>
    <row r="183" spans="1:31" x14ac:dyDescent="0.3">
      <c r="A183" s="51" t="s">
        <v>9692</v>
      </c>
      <c r="B183" s="51" t="s">
        <v>24</v>
      </c>
      <c r="C183" s="62">
        <v>228075749</v>
      </c>
      <c r="D183" s="62">
        <v>228075750</v>
      </c>
      <c r="E183" s="51" t="s">
        <v>1447</v>
      </c>
      <c r="F183" s="51" t="b">
        <v>1</v>
      </c>
      <c r="G183" s="51" t="b">
        <v>0</v>
      </c>
      <c r="H183" s="51" t="b">
        <v>0</v>
      </c>
      <c r="I183" s="51" t="b">
        <v>1</v>
      </c>
      <c r="J183" s="51" t="b">
        <v>1</v>
      </c>
      <c r="K183" s="51" t="s">
        <v>2</v>
      </c>
      <c r="L183" s="51" t="s">
        <v>2</v>
      </c>
      <c r="M183" s="51" t="s">
        <v>2</v>
      </c>
      <c r="N183" s="51" t="s">
        <v>2</v>
      </c>
      <c r="O183" s="51" t="s">
        <v>2</v>
      </c>
      <c r="P183" s="51" t="s">
        <v>2</v>
      </c>
      <c r="Q183" s="51" t="s">
        <v>2</v>
      </c>
      <c r="R183" s="51" t="s">
        <v>2</v>
      </c>
      <c r="S183" s="51" t="s">
        <v>2</v>
      </c>
      <c r="T183" s="51" t="s">
        <v>2</v>
      </c>
      <c r="U183" s="51" t="s">
        <v>2</v>
      </c>
      <c r="V183" s="51" t="s">
        <v>2</v>
      </c>
      <c r="W183" s="51" t="s">
        <v>2</v>
      </c>
      <c r="X183" s="51" t="s">
        <v>2</v>
      </c>
      <c r="Y183" s="51" t="s">
        <v>2</v>
      </c>
      <c r="Z183" s="51" t="s">
        <v>2</v>
      </c>
      <c r="AA183" s="51" t="s">
        <v>2</v>
      </c>
      <c r="AB183" s="51" t="s">
        <v>2</v>
      </c>
      <c r="AC183" s="51"/>
      <c r="AD183" s="51" t="b">
        <v>1</v>
      </c>
      <c r="AE183" s="51">
        <v>0</v>
      </c>
    </row>
    <row r="184" spans="1:31" x14ac:dyDescent="0.3">
      <c r="A184" s="51" t="s">
        <v>9693</v>
      </c>
      <c r="B184" s="51" t="s">
        <v>24</v>
      </c>
      <c r="C184" s="62">
        <v>228291591</v>
      </c>
      <c r="D184" s="62">
        <v>228291592</v>
      </c>
      <c r="E184" s="51" t="s">
        <v>554</v>
      </c>
      <c r="F184" s="51" t="b">
        <v>0</v>
      </c>
      <c r="G184" s="51" t="b">
        <v>1</v>
      </c>
      <c r="H184" s="51" t="b">
        <v>0</v>
      </c>
      <c r="I184" s="51" t="b">
        <v>0</v>
      </c>
      <c r="J184" s="51" t="b">
        <v>0</v>
      </c>
      <c r="K184" s="51" t="s">
        <v>555</v>
      </c>
      <c r="L184" s="51" t="s">
        <v>556</v>
      </c>
      <c r="M184" s="51">
        <v>-428</v>
      </c>
      <c r="N184" s="51" t="s">
        <v>2</v>
      </c>
      <c r="O184" s="51" t="s">
        <v>2</v>
      </c>
      <c r="P184" s="51" t="s">
        <v>2</v>
      </c>
      <c r="Q184" s="51" t="s">
        <v>2</v>
      </c>
      <c r="R184" s="51" t="s">
        <v>2</v>
      </c>
      <c r="S184" s="51" t="s">
        <v>2</v>
      </c>
      <c r="T184" s="51" t="s">
        <v>557</v>
      </c>
      <c r="U184" s="51" t="s">
        <v>558</v>
      </c>
      <c r="V184" s="51">
        <v>2788</v>
      </c>
      <c r="W184" s="51" t="s">
        <v>2</v>
      </c>
      <c r="X184" s="51" t="s">
        <v>2</v>
      </c>
      <c r="Y184" s="51" t="s">
        <v>2</v>
      </c>
      <c r="Z184" s="51" t="s">
        <v>2</v>
      </c>
      <c r="AA184" s="51" t="s">
        <v>2</v>
      </c>
      <c r="AB184" s="51" t="s">
        <v>2</v>
      </c>
      <c r="AC184" s="51"/>
      <c r="AD184" s="51" t="b">
        <v>0</v>
      </c>
      <c r="AE184" s="51" t="s">
        <v>555</v>
      </c>
    </row>
    <row r="185" spans="1:31" x14ac:dyDescent="0.3">
      <c r="A185" s="51" t="s">
        <v>9694</v>
      </c>
      <c r="B185" s="51" t="s">
        <v>24</v>
      </c>
      <c r="C185" s="62">
        <v>228659093</v>
      </c>
      <c r="D185" s="62">
        <v>228659094</v>
      </c>
      <c r="E185" s="51" t="s">
        <v>2732</v>
      </c>
      <c r="F185" s="51" t="b">
        <v>0</v>
      </c>
      <c r="G185" s="51" t="b">
        <v>1</v>
      </c>
      <c r="H185" s="51" t="b">
        <v>0</v>
      </c>
      <c r="I185" s="51" t="b">
        <v>0</v>
      </c>
      <c r="J185" s="51" t="b">
        <v>0</v>
      </c>
      <c r="K185" s="51" t="s">
        <v>2</v>
      </c>
      <c r="L185" s="51" t="s">
        <v>2</v>
      </c>
      <c r="M185" s="51" t="s">
        <v>2</v>
      </c>
      <c r="N185" s="51" t="s">
        <v>2</v>
      </c>
      <c r="O185" s="51" t="s">
        <v>2</v>
      </c>
      <c r="P185" s="51" t="s">
        <v>2</v>
      </c>
      <c r="Q185" s="51" t="s">
        <v>2</v>
      </c>
      <c r="R185" s="51" t="s">
        <v>2</v>
      </c>
      <c r="S185" s="51" t="s">
        <v>2</v>
      </c>
      <c r="T185" s="51" t="s">
        <v>2</v>
      </c>
      <c r="U185" s="51" t="s">
        <v>2</v>
      </c>
      <c r="V185" s="51" t="s">
        <v>2</v>
      </c>
      <c r="W185" s="51" t="s">
        <v>2</v>
      </c>
      <c r="X185" s="51" t="s">
        <v>2</v>
      </c>
      <c r="Y185" s="51" t="s">
        <v>2</v>
      </c>
      <c r="Z185" s="51" t="s">
        <v>2</v>
      </c>
      <c r="AA185" s="51" t="s">
        <v>2</v>
      </c>
      <c r="AB185" s="51" t="s">
        <v>2</v>
      </c>
      <c r="AC185" s="51"/>
      <c r="AD185" s="51" t="b">
        <v>1</v>
      </c>
      <c r="AE185" s="51">
        <v>0</v>
      </c>
    </row>
    <row r="186" spans="1:31" x14ac:dyDescent="0.3">
      <c r="A186" s="51" t="s">
        <v>9695</v>
      </c>
      <c r="B186" s="51" t="s">
        <v>24</v>
      </c>
      <c r="C186" s="62">
        <v>228743131</v>
      </c>
      <c r="D186" s="62">
        <v>228743132</v>
      </c>
      <c r="E186" s="51" t="s">
        <v>549</v>
      </c>
      <c r="F186" s="51" t="b">
        <v>1</v>
      </c>
      <c r="G186" s="51" t="b">
        <v>1</v>
      </c>
      <c r="H186" s="51" t="b">
        <v>0</v>
      </c>
      <c r="I186" s="51" t="b">
        <v>0</v>
      </c>
      <c r="J186" s="51" t="b">
        <v>0</v>
      </c>
      <c r="K186" s="51" t="s">
        <v>550</v>
      </c>
      <c r="L186" s="51"/>
      <c r="M186" s="51">
        <v>2963</v>
      </c>
      <c r="N186" s="51" t="s">
        <v>2</v>
      </c>
      <c r="O186" s="51" t="s">
        <v>2</v>
      </c>
      <c r="P186" s="51" t="s">
        <v>2</v>
      </c>
      <c r="Q186" s="51" t="s">
        <v>2</v>
      </c>
      <c r="R186" s="51" t="s">
        <v>2</v>
      </c>
      <c r="S186" s="51" t="s">
        <v>2</v>
      </c>
      <c r="T186" s="51" t="s">
        <v>550</v>
      </c>
      <c r="U186" s="51"/>
      <c r="V186" s="51">
        <v>2913</v>
      </c>
      <c r="W186" s="51" t="s">
        <v>2</v>
      </c>
      <c r="X186" s="51" t="s">
        <v>2</v>
      </c>
      <c r="Y186" s="51" t="s">
        <v>2</v>
      </c>
      <c r="Z186" s="51" t="s">
        <v>2</v>
      </c>
      <c r="AA186" s="51" t="s">
        <v>2</v>
      </c>
      <c r="AB186" s="51" t="s">
        <v>2</v>
      </c>
      <c r="AC186" s="51"/>
      <c r="AD186" s="51" t="b">
        <v>0</v>
      </c>
      <c r="AE186" s="51" t="s">
        <v>550</v>
      </c>
    </row>
    <row r="187" spans="1:31" x14ac:dyDescent="0.3">
      <c r="A187" s="51" t="s">
        <v>9696</v>
      </c>
      <c r="B187" s="51" t="s">
        <v>24</v>
      </c>
      <c r="C187" s="62">
        <v>228785987</v>
      </c>
      <c r="D187" s="62">
        <v>228785988</v>
      </c>
      <c r="E187" s="51" t="s">
        <v>2417</v>
      </c>
      <c r="F187" s="51" t="b">
        <v>1</v>
      </c>
      <c r="G187" s="51" t="b">
        <v>0</v>
      </c>
      <c r="H187" s="51" t="b">
        <v>0</v>
      </c>
      <c r="I187" s="51" t="b">
        <v>0</v>
      </c>
      <c r="J187" s="51" t="b">
        <v>0</v>
      </c>
      <c r="K187" s="51" t="s">
        <v>2</v>
      </c>
      <c r="L187" s="51" t="s">
        <v>2</v>
      </c>
      <c r="M187" s="51" t="s">
        <v>2</v>
      </c>
      <c r="N187" s="51" t="s">
        <v>2</v>
      </c>
      <c r="O187" s="51" t="s">
        <v>2</v>
      </c>
      <c r="P187" s="51" t="s">
        <v>2</v>
      </c>
      <c r="Q187" s="51" t="s">
        <v>2</v>
      </c>
      <c r="R187" s="51" t="s">
        <v>2</v>
      </c>
      <c r="S187" s="51" t="s">
        <v>2</v>
      </c>
      <c r="T187" s="51" t="s">
        <v>430</v>
      </c>
      <c r="U187" s="51"/>
      <c r="V187" s="51">
        <v>-2172</v>
      </c>
      <c r="W187" s="51" t="s">
        <v>2</v>
      </c>
      <c r="X187" s="51" t="s">
        <v>2</v>
      </c>
      <c r="Y187" s="51" t="s">
        <v>2</v>
      </c>
      <c r="Z187" s="51" t="s">
        <v>2</v>
      </c>
      <c r="AA187" s="51" t="s">
        <v>2</v>
      </c>
      <c r="AB187" s="51" t="s">
        <v>2</v>
      </c>
      <c r="AC187" s="51" t="s">
        <v>431</v>
      </c>
      <c r="AD187" s="51" t="b">
        <v>0</v>
      </c>
      <c r="AE187" s="51" t="s">
        <v>430</v>
      </c>
    </row>
    <row r="188" spans="1:31" x14ac:dyDescent="0.3">
      <c r="A188" s="51" t="s">
        <v>9697</v>
      </c>
      <c r="B188" s="51" t="s">
        <v>24</v>
      </c>
      <c r="C188" s="62">
        <v>228785992</v>
      </c>
      <c r="D188" s="62">
        <v>228785993</v>
      </c>
      <c r="E188" s="51" t="s">
        <v>429</v>
      </c>
      <c r="F188" s="51" t="b">
        <v>1</v>
      </c>
      <c r="G188" s="51" t="b">
        <v>0</v>
      </c>
      <c r="H188" s="51" t="b">
        <v>0</v>
      </c>
      <c r="I188" s="51" t="b">
        <v>0</v>
      </c>
      <c r="J188" s="51" t="b">
        <v>0</v>
      </c>
      <c r="K188" s="51" t="s">
        <v>2</v>
      </c>
      <c r="L188" s="51" t="s">
        <v>2</v>
      </c>
      <c r="M188" s="51" t="s">
        <v>2</v>
      </c>
      <c r="N188" s="51" t="s">
        <v>2</v>
      </c>
      <c r="O188" s="51" t="s">
        <v>2</v>
      </c>
      <c r="P188" s="51" t="s">
        <v>2</v>
      </c>
      <c r="Q188" s="51" t="s">
        <v>2</v>
      </c>
      <c r="R188" s="51" t="s">
        <v>2</v>
      </c>
      <c r="S188" s="51" t="s">
        <v>2</v>
      </c>
      <c r="T188" s="51" t="s">
        <v>430</v>
      </c>
      <c r="U188" s="51"/>
      <c r="V188" s="51">
        <v>-2167</v>
      </c>
      <c r="W188" s="51" t="s">
        <v>2</v>
      </c>
      <c r="X188" s="51" t="s">
        <v>2</v>
      </c>
      <c r="Y188" s="51" t="s">
        <v>2</v>
      </c>
      <c r="Z188" s="51" t="s">
        <v>2</v>
      </c>
      <c r="AA188" s="51" t="s">
        <v>2</v>
      </c>
      <c r="AB188" s="51" t="s">
        <v>2</v>
      </c>
      <c r="AC188" s="51" t="s">
        <v>431</v>
      </c>
      <c r="AD188" s="51" t="b">
        <v>0</v>
      </c>
      <c r="AE188" s="51" t="s">
        <v>430</v>
      </c>
    </row>
    <row r="189" spans="1:31" x14ac:dyDescent="0.3">
      <c r="A189" s="51" t="s">
        <v>9698</v>
      </c>
      <c r="B189" s="51" t="s">
        <v>24</v>
      </c>
      <c r="C189" s="62">
        <v>229706215</v>
      </c>
      <c r="D189" s="62">
        <v>229706216</v>
      </c>
      <c r="E189" s="51" t="s">
        <v>2689</v>
      </c>
      <c r="F189" s="51" t="b">
        <v>1</v>
      </c>
      <c r="G189" s="51" t="b">
        <v>0</v>
      </c>
      <c r="H189" s="51" t="b">
        <v>0</v>
      </c>
      <c r="I189" s="51" t="b">
        <v>1</v>
      </c>
      <c r="J189" s="51" t="b">
        <v>1</v>
      </c>
      <c r="K189" s="51" t="s">
        <v>2</v>
      </c>
      <c r="L189" s="51" t="s">
        <v>2</v>
      </c>
      <c r="M189" s="51" t="s">
        <v>2</v>
      </c>
      <c r="N189" s="51" t="s">
        <v>2</v>
      </c>
      <c r="O189" s="51" t="s">
        <v>2</v>
      </c>
      <c r="P189" s="51" t="s">
        <v>2</v>
      </c>
      <c r="Q189" s="51" t="s">
        <v>2</v>
      </c>
      <c r="R189" s="51" t="s">
        <v>2</v>
      </c>
      <c r="S189" s="51" t="s">
        <v>2</v>
      </c>
      <c r="T189" s="51" t="s">
        <v>2</v>
      </c>
      <c r="U189" s="51" t="s">
        <v>2</v>
      </c>
      <c r="V189" s="51" t="s">
        <v>2</v>
      </c>
      <c r="W189" s="51" t="s">
        <v>2</v>
      </c>
      <c r="X189" s="51" t="s">
        <v>2</v>
      </c>
      <c r="Y189" s="51" t="s">
        <v>2</v>
      </c>
      <c r="Z189" s="51" t="s">
        <v>2</v>
      </c>
      <c r="AA189" s="51" t="s">
        <v>2</v>
      </c>
      <c r="AB189" s="51" t="s">
        <v>2</v>
      </c>
      <c r="AC189" s="51"/>
      <c r="AD189" s="51" t="b">
        <v>1</v>
      </c>
      <c r="AE189" s="51">
        <v>0</v>
      </c>
    </row>
    <row r="190" spans="1:31" x14ac:dyDescent="0.3">
      <c r="A190" s="51" t="s">
        <v>9699</v>
      </c>
      <c r="B190" s="51" t="s">
        <v>24</v>
      </c>
      <c r="C190" s="62">
        <v>230256394</v>
      </c>
      <c r="D190" s="62">
        <v>230256395</v>
      </c>
      <c r="E190" s="51" t="s">
        <v>1470</v>
      </c>
      <c r="F190" s="51" t="b">
        <v>0</v>
      </c>
      <c r="G190" s="51" t="b">
        <v>1</v>
      </c>
      <c r="H190" s="51" t="b">
        <v>0</v>
      </c>
      <c r="I190" s="51" t="b">
        <v>1</v>
      </c>
      <c r="J190" s="51" t="b">
        <v>0</v>
      </c>
      <c r="K190" s="51" t="s">
        <v>2</v>
      </c>
      <c r="L190" s="51" t="s">
        <v>2</v>
      </c>
      <c r="M190" s="51" t="s">
        <v>2</v>
      </c>
      <c r="N190" s="51" t="s">
        <v>2</v>
      </c>
      <c r="O190" s="51" t="s">
        <v>2</v>
      </c>
      <c r="P190" s="51" t="s">
        <v>2</v>
      </c>
      <c r="Q190" s="51" t="s">
        <v>2</v>
      </c>
      <c r="R190" s="51" t="s">
        <v>2</v>
      </c>
      <c r="S190" s="51" t="s">
        <v>2</v>
      </c>
      <c r="T190" s="51" t="s">
        <v>2</v>
      </c>
      <c r="U190" s="51" t="s">
        <v>2</v>
      </c>
      <c r="V190" s="51" t="s">
        <v>2</v>
      </c>
      <c r="W190" s="51" t="s">
        <v>2</v>
      </c>
      <c r="X190" s="51" t="s">
        <v>2</v>
      </c>
      <c r="Y190" s="51" t="s">
        <v>2</v>
      </c>
      <c r="Z190" s="51" t="s">
        <v>2</v>
      </c>
      <c r="AA190" s="51" t="s">
        <v>2</v>
      </c>
      <c r="AB190" s="51" t="s">
        <v>2</v>
      </c>
      <c r="AC190" s="51" t="s">
        <v>1471</v>
      </c>
      <c r="AD190" s="51" t="b">
        <v>0</v>
      </c>
      <c r="AE190" s="51" t="s">
        <v>1471</v>
      </c>
    </row>
    <row r="191" spans="1:31" x14ac:dyDescent="0.3">
      <c r="A191" s="51" t="s">
        <v>9700</v>
      </c>
      <c r="B191" s="51" t="s">
        <v>24</v>
      </c>
      <c r="C191" s="62">
        <v>230468464</v>
      </c>
      <c r="D191" s="62">
        <v>230468465</v>
      </c>
      <c r="E191" s="51" t="s">
        <v>2955</v>
      </c>
      <c r="F191" s="51" t="b">
        <v>1</v>
      </c>
      <c r="G191" s="51" t="b">
        <v>0</v>
      </c>
      <c r="H191" s="51" t="b">
        <v>0</v>
      </c>
      <c r="I191" s="51" t="b">
        <v>1</v>
      </c>
      <c r="J191" s="51" t="b">
        <v>1</v>
      </c>
      <c r="K191" s="51" t="s">
        <v>2</v>
      </c>
      <c r="L191" s="51" t="s">
        <v>2</v>
      </c>
      <c r="M191" s="51" t="s">
        <v>2</v>
      </c>
      <c r="N191" s="51" t="s">
        <v>2</v>
      </c>
      <c r="O191" s="51" t="s">
        <v>2</v>
      </c>
      <c r="P191" s="51" t="s">
        <v>2</v>
      </c>
      <c r="Q191" s="51" t="s">
        <v>2</v>
      </c>
      <c r="R191" s="51" t="s">
        <v>2</v>
      </c>
      <c r="S191" s="51" t="s">
        <v>2</v>
      </c>
      <c r="T191" s="51" t="s">
        <v>2</v>
      </c>
      <c r="U191" s="51" t="s">
        <v>2</v>
      </c>
      <c r="V191" s="51" t="s">
        <v>2</v>
      </c>
      <c r="W191" s="51" t="s">
        <v>2</v>
      </c>
      <c r="X191" s="51" t="s">
        <v>2</v>
      </c>
      <c r="Y191" s="51" t="s">
        <v>2</v>
      </c>
      <c r="Z191" s="51" t="s">
        <v>2</v>
      </c>
      <c r="AA191" s="51" t="s">
        <v>2</v>
      </c>
      <c r="AB191" s="51" t="s">
        <v>2</v>
      </c>
      <c r="AC191" s="51" t="s">
        <v>2956</v>
      </c>
      <c r="AD191" s="51" t="b">
        <v>0</v>
      </c>
      <c r="AE191" s="51" t="s">
        <v>2956</v>
      </c>
    </row>
    <row r="192" spans="1:31" x14ac:dyDescent="0.3">
      <c r="A192" s="51" t="s">
        <v>9701</v>
      </c>
      <c r="B192" s="51" t="s">
        <v>24</v>
      </c>
      <c r="C192" s="62">
        <v>234041456</v>
      </c>
      <c r="D192" s="62">
        <v>234041457</v>
      </c>
      <c r="E192" s="51" t="s">
        <v>3648</v>
      </c>
      <c r="F192" s="51" t="b">
        <v>0</v>
      </c>
      <c r="G192" s="51" t="b">
        <v>1</v>
      </c>
      <c r="H192" s="51" t="b">
        <v>0</v>
      </c>
      <c r="I192" s="51" t="b">
        <v>1</v>
      </c>
      <c r="J192" s="51" t="b">
        <v>0</v>
      </c>
      <c r="K192" s="51" t="s">
        <v>2405</v>
      </c>
      <c r="L192" s="51" t="s">
        <v>3649</v>
      </c>
      <c r="M192" s="51">
        <v>999</v>
      </c>
      <c r="N192" s="51" t="s">
        <v>2</v>
      </c>
      <c r="O192" s="51" t="s">
        <v>2</v>
      </c>
      <c r="P192" s="51" t="s">
        <v>2</v>
      </c>
      <c r="Q192" s="51" t="s">
        <v>2</v>
      </c>
      <c r="R192" s="51" t="s">
        <v>2</v>
      </c>
      <c r="S192" s="51" t="s">
        <v>2</v>
      </c>
      <c r="T192" s="51" t="s">
        <v>2</v>
      </c>
      <c r="U192" s="51" t="s">
        <v>2</v>
      </c>
      <c r="V192" s="51" t="s">
        <v>2</v>
      </c>
      <c r="W192" s="51" t="s">
        <v>2</v>
      </c>
      <c r="X192" s="51" t="s">
        <v>2</v>
      </c>
      <c r="Y192" s="51" t="s">
        <v>2</v>
      </c>
      <c r="Z192" s="51" t="s">
        <v>2</v>
      </c>
      <c r="AA192" s="51" t="s">
        <v>2</v>
      </c>
      <c r="AB192" s="51" t="s">
        <v>2</v>
      </c>
      <c r="AC192" s="51" t="s">
        <v>2405</v>
      </c>
      <c r="AD192" s="51" t="b">
        <v>0</v>
      </c>
      <c r="AE192" s="51" t="s">
        <v>2405</v>
      </c>
    </row>
    <row r="193" spans="1:31" x14ac:dyDescent="0.3">
      <c r="A193" s="51" t="s">
        <v>9702</v>
      </c>
      <c r="B193" s="51" t="s">
        <v>24</v>
      </c>
      <c r="C193" s="62">
        <v>234367322</v>
      </c>
      <c r="D193" s="62">
        <v>234367323</v>
      </c>
      <c r="E193" s="51" t="s">
        <v>2404</v>
      </c>
      <c r="F193" s="51" t="b">
        <v>1</v>
      </c>
      <c r="G193" s="51" t="b">
        <v>1</v>
      </c>
      <c r="H193" s="51" t="b">
        <v>0</v>
      </c>
      <c r="I193" s="51" t="b">
        <v>0</v>
      </c>
      <c r="J193" s="51" t="b">
        <v>0</v>
      </c>
      <c r="K193" s="51" t="s">
        <v>2</v>
      </c>
      <c r="L193" s="51" t="s">
        <v>2</v>
      </c>
      <c r="M193" s="51" t="s">
        <v>2</v>
      </c>
      <c r="N193" s="51" t="s">
        <v>2</v>
      </c>
      <c r="O193" s="51" t="s">
        <v>2</v>
      </c>
      <c r="P193" s="51" t="s">
        <v>2</v>
      </c>
      <c r="Q193" s="51" t="s">
        <v>2</v>
      </c>
      <c r="R193" s="51" t="s">
        <v>2</v>
      </c>
      <c r="S193" s="51" t="s">
        <v>2</v>
      </c>
      <c r="T193" s="51" t="s">
        <v>2</v>
      </c>
      <c r="U193" s="51" t="s">
        <v>2</v>
      </c>
      <c r="V193" s="51" t="s">
        <v>2</v>
      </c>
      <c r="W193" s="51" t="s">
        <v>2</v>
      </c>
      <c r="X193" s="51" t="s">
        <v>2</v>
      </c>
      <c r="Y193" s="51" t="s">
        <v>2</v>
      </c>
      <c r="Z193" s="51" t="s">
        <v>2</v>
      </c>
      <c r="AA193" s="51" t="s">
        <v>2</v>
      </c>
      <c r="AB193" s="51" t="s">
        <v>2</v>
      </c>
      <c r="AC193" s="51" t="s">
        <v>2405</v>
      </c>
      <c r="AD193" s="51" t="b">
        <v>0</v>
      </c>
      <c r="AE193" s="51" t="s">
        <v>2405</v>
      </c>
    </row>
    <row r="194" spans="1:31" x14ac:dyDescent="0.3">
      <c r="A194" s="51" t="s">
        <v>9703</v>
      </c>
      <c r="B194" s="51" t="s">
        <v>24</v>
      </c>
      <c r="C194" s="62">
        <v>240118350</v>
      </c>
      <c r="D194" s="62">
        <v>240118351</v>
      </c>
      <c r="E194" s="51" t="s">
        <v>3354</v>
      </c>
      <c r="F194" s="51" t="b">
        <v>1</v>
      </c>
      <c r="G194" s="51" t="b">
        <v>1</v>
      </c>
      <c r="H194" s="51" t="b">
        <v>1</v>
      </c>
      <c r="I194" s="51" t="b">
        <v>1</v>
      </c>
      <c r="J194" s="51" t="b">
        <v>1</v>
      </c>
      <c r="K194" s="51" t="s">
        <v>2</v>
      </c>
      <c r="L194" s="51" t="s">
        <v>2</v>
      </c>
      <c r="M194" s="51" t="s">
        <v>2</v>
      </c>
      <c r="N194" s="51" t="s">
        <v>2</v>
      </c>
      <c r="O194" s="51" t="s">
        <v>2</v>
      </c>
      <c r="P194" s="51" t="s">
        <v>2</v>
      </c>
      <c r="Q194" s="51" t="s">
        <v>2</v>
      </c>
      <c r="R194" s="51" t="s">
        <v>2</v>
      </c>
      <c r="S194" s="51" t="s">
        <v>2</v>
      </c>
      <c r="T194" s="51" t="s">
        <v>2</v>
      </c>
      <c r="U194" s="51" t="s">
        <v>2</v>
      </c>
      <c r="V194" s="51" t="s">
        <v>2</v>
      </c>
      <c r="W194" s="51" t="s">
        <v>2</v>
      </c>
      <c r="X194" s="51" t="s">
        <v>2</v>
      </c>
      <c r="Y194" s="51" t="s">
        <v>2</v>
      </c>
      <c r="Z194" s="51" t="s">
        <v>2</v>
      </c>
      <c r="AA194" s="51" t="s">
        <v>2</v>
      </c>
      <c r="AB194" s="51" t="s">
        <v>2</v>
      </c>
      <c r="AC194" s="51"/>
      <c r="AD194" s="51" t="b">
        <v>1</v>
      </c>
      <c r="AE194" s="51">
        <v>0</v>
      </c>
    </row>
    <row r="195" spans="1:31" x14ac:dyDescent="0.3">
      <c r="A195" s="51" t="s">
        <v>9704</v>
      </c>
      <c r="B195" s="51" t="s">
        <v>24</v>
      </c>
      <c r="C195" s="62">
        <v>240569726</v>
      </c>
      <c r="D195" s="62">
        <v>240569727</v>
      </c>
      <c r="E195" s="51" t="s">
        <v>4100</v>
      </c>
      <c r="F195" s="51" t="b">
        <v>0</v>
      </c>
      <c r="G195" s="51" t="b">
        <v>1</v>
      </c>
      <c r="H195" s="51" t="b">
        <v>0</v>
      </c>
      <c r="I195" s="51" t="b">
        <v>1</v>
      </c>
      <c r="J195" s="51" t="b">
        <v>0</v>
      </c>
      <c r="K195" s="51" t="s">
        <v>2</v>
      </c>
      <c r="L195" s="51" t="s">
        <v>2</v>
      </c>
      <c r="M195" s="51" t="s">
        <v>2</v>
      </c>
      <c r="N195" s="51" t="s">
        <v>2</v>
      </c>
      <c r="O195" s="51" t="s">
        <v>2</v>
      </c>
      <c r="P195" s="51" t="s">
        <v>2</v>
      </c>
      <c r="Q195" s="51" t="s">
        <v>2</v>
      </c>
      <c r="R195" s="51" t="s">
        <v>2</v>
      </c>
      <c r="S195" s="51" t="s">
        <v>2</v>
      </c>
      <c r="T195" s="51" t="s">
        <v>2</v>
      </c>
      <c r="U195" s="51" t="s">
        <v>2</v>
      </c>
      <c r="V195" s="51" t="s">
        <v>2</v>
      </c>
      <c r="W195" s="51" t="s">
        <v>2</v>
      </c>
      <c r="X195" s="51" t="s">
        <v>2</v>
      </c>
      <c r="Y195" s="51" t="s">
        <v>2</v>
      </c>
      <c r="Z195" s="51" t="s">
        <v>2</v>
      </c>
      <c r="AA195" s="51" t="s">
        <v>2</v>
      </c>
      <c r="AB195" s="51" t="s">
        <v>2</v>
      </c>
      <c r="AC195" s="51" t="s">
        <v>4101</v>
      </c>
      <c r="AD195" s="51" t="b">
        <v>0</v>
      </c>
      <c r="AE195" s="51" t="s">
        <v>4101</v>
      </c>
    </row>
    <row r="196" spans="1:31" x14ac:dyDescent="0.3">
      <c r="A196" s="51" t="s">
        <v>9705</v>
      </c>
      <c r="B196" s="51" t="s">
        <v>24</v>
      </c>
      <c r="C196" s="62">
        <v>240656217</v>
      </c>
      <c r="D196" s="62">
        <v>240656218</v>
      </c>
      <c r="E196" s="51" t="s">
        <v>4180</v>
      </c>
      <c r="F196" s="51" t="b">
        <v>0</v>
      </c>
      <c r="G196" s="51" t="b">
        <v>1</v>
      </c>
      <c r="H196" s="51" t="b">
        <v>0</v>
      </c>
      <c r="I196" s="51" t="b">
        <v>0</v>
      </c>
      <c r="J196" s="51" t="b">
        <v>0</v>
      </c>
      <c r="K196" s="51" t="s">
        <v>2</v>
      </c>
      <c r="L196" s="51" t="s">
        <v>2</v>
      </c>
      <c r="M196" s="51" t="s">
        <v>2</v>
      </c>
      <c r="N196" s="51" t="s">
        <v>2</v>
      </c>
      <c r="O196" s="51" t="s">
        <v>2</v>
      </c>
      <c r="P196" s="51" t="s">
        <v>2</v>
      </c>
      <c r="Q196" s="51" t="s">
        <v>2</v>
      </c>
      <c r="R196" s="51" t="s">
        <v>2</v>
      </c>
      <c r="S196" s="51" t="s">
        <v>2</v>
      </c>
      <c r="T196" s="51" t="s">
        <v>2</v>
      </c>
      <c r="U196" s="51" t="s">
        <v>2</v>
      </c>
      <c r="V196" s="51" t="s">
        <v>2</v>
      </c>
      <c r="W196" s="51" t="s">
        <v>2</v>
      </c>
      <c r="X196" s="51" t="s">
        <v>2</v>
      </c>
      <c r="Y196" s="51" t="s">
        <v>2</v>
      </c>
      <c r="Z196" s="51" t="s">
        <v>2</v>
      </c>
      <c r="AA196" s="51" t="s">
        <v>2</v>
      </c>
      <c r="AB196" s="51" t="s">
        <v>2</v>
      </c>
      <c r="AC196" s="51" t="s">
        <v>1005</v>
      </c>
      <c r="AD196" s="51" t="b">
        <v>0</v>
      </c>
      <c r="AE196" s="51" t="s">
        <v>1005</v>
      </c>
    </row>
    <row r="197" spans="1:31" x14ac:dyDescent="0.3">
      <c r="A197" s="51" t="s">
        <v>9706</v>
      </c>
      <c r="B197" s="51" t="s">
        <v>24</v>
      </c>
      <c r="C197" s="62">
        <v>240656586</v>
      </c>
      <c r="D197" s="62">
        <v>240656587</v>
      </c>
      <c r="E197" s="51" t="s">
        <v>1004</v>
      </c>
      <c r="F197" s="51" t="b">
        <v>1</v>
      </c>
      <c r="G197" s="51" t="b">
        <v>0</v>
      </c>
      <c r="H197" s="51" t="b">
        <v>0</v>
      </c>
      <c r="I197" s="51" t="b">
        <v>0</v>
      </c>
      <c r="J197" s="51" t="b">
        <v>0</v>
      </c>
      <c r="K197" s="51" t="s">
        <v>2</v>
      </c>
      <c r="L197" s="51" t="s">
        <v>2</v>
      </c>
      <c r="M197" s="51" t="s">
        <v>2</v>
      </c>
      <c r="N197" s="51" t="s">
        <v>2</v>
      </c>
      <c r="O197" s="51" t="s">
        <v>2</v>
      </c>
      <c r="P197" s="51" t="s">
        <v>2</v>
      </c>
      <c r="Q197" s="51" t="s">
        <v>2</v>
      </c>
      <c r="R197" s="51" t="s">
        <v>2</v>
      </c>
      <c r="S197" s="51" t="s">
        <v>2</v>
      </c>
      <c r="T197" s="51" t="s">
        <v>2</v>
      </c>
      <c r="U197" s="51" t="s">
        <v>2</v>
      </c>
      <c r="V197" s="51" t="s">
        <v>2</v>
      </c>
      <c r="W197" s="51" t="s">
        <v>2</v>
      </c>
      <c r="X197" s="51" t="s">
        <v>2</v>
      </c>
      <c r="Y197" s="51" t="s">
        <v>2</v>
      </c>
      <c r="Z197" s="51" t="s">
        <v>2</v>
      </c>
      <c r="AA197" s="51" t="s">
        <v>2</v>
      </c>
      <c r="AB197" s="51" t="s">
        <v>2</v>
      </c>
      <c r="AC197" s="51" t="s">
        <v>1005</v>
      </c>
      <c r="AD197" s="51" t="b">
        <v>0</v>
      </c>
      <c r="AE197" s="51" t="s">
        <v>1005</v>
      </c>
    </row>
    <row r="198" spans="1:31" x14ac:dyDescent="0.3">
      <c r="A198" s="51" t="s">
        <v>9707</v>
      </c>
      <c r="B198" s="51" t="s">
        <v>24</v>
      </c>
      <c r="C198" s="62">
        <v>240656737</v>
      </c>
      <c r="D198" s="62">
        <v>240656738</v>
      </c>
      <c r="E198" s="51" t="s">
        <v>2884</v>
      </c>
      <c r="F198" s="51" t="b">
        <v>0</v>
      </c>
      <c r="G198" s="51" t="b">
        <v>1</v>
      </c>
      <c r="H198" s="51" t="b">
        <v>0</v>
      </c>
      <c r="I198" s="51" t="b">
        <v>0</v>
      </c>
      <c r="J198" s="51" t="b">
        <v>0</v>
      </c>
      <c r="K198" s="51" t="s">
        <v>2</v>
      </c>
      <c r="L198" s="51" t="s">
        <v>2</v>
      </c>
      <c r="M198" s="51" t="s">
        <v>2</v>
      </c>
      <c r="N198" s="51" t="s">
        <v>2</v>
      </c>
      <c r="O198" s="51" t="s">
        <v>2</v>
      </c>
      <c r="P198" s="51" t="s">
        <v>2</v>
      </c>
      <c r="Q198" s="51" t="s">
        <v>2</v>
      </c>
      <c r="R198" s="51" t="s">
        <v>2</v>
      </c>
      <c r="S198" s="51" t="s">
        <v>2</v>
      </c>
      <c r="T198" s="51" t="s">
        <v>2</v>
      </c>
      <c r="U198" s="51" t="s">
        <v>2</v>
      </c>
      <c r="V198" s="51" t="s">
        <v>2</v>
      </c>
      <c r="W198" s="51" t="s">
        <v>2</v>
      </c>
      <c r="X198" s="51" t="s">
        <v>2</v>
      </c>
      <c r="Y198" s="51" t="s">
        <v>2</v>
      </c>
      <c r="Z198" s="51" t="s">
        <v>2</v>
      </c>
      <c r="AA198" s="51" t="s">
        <v>2</v>
      </c>
      <c r="AB198" s="51" t="s">
        <v>2</v>
      </c>
      <c r="AC198" s="51" t="s">
        <v>1005</v>
      </c>
      <c r="AD198" s="51" t="b">
        <v>0</v>
      </c>
      <c r="AE198" s="51" t="s">
        <v>1005</v>
      </c>
    </row>
    <row r="199" spans="1:31" x14ac:dyDescent="0.3">
      <c r="A199" s="51" t="s">
        <v>9708</v>
      </c>
      <c r="B199" s="51" t="s">
        <v>24</v>
      </c>
      <c r="C199" s="62">
        <v>242220475</v>
      </c>
      <c r="D199" s="62">
        <v>242220476</v>
      </c>
      <c r="E199" s="51" t="s">
        <v>3504</v>
      </c>
      <c r="F199" s="51" t="b">
        <v>1</v>
      </c>
      <c r="G199" s="51" t="b">
        <v>1</v>
      </c>
      <c r="H199" s="51" t="b">
        <v>0</v>
      </c>
      <c r="I199" s="51" t="b">
        <v>1</v>
      </c>
      <c r="J199" s="51" t="b">
        <v>0</v>
      </c>
      <c r="K199" s="51" t="s">
        <v>2</v>
      </c>
      <c r="L199" s="51" t="s">
        <v>2</v>
      </c>
      <c r="M199" s="51" t="s">
        <v>2</v>
      </c>
      <c r="N199" s="51" t="s">
        <v>2</v>
      </c>
      <c r="O199" s="51" t="s">
        <v>2</v>
      </c>
      <c r="P199" s="51" t="s">
        <v>2</v>
      </c>
      <c r="Q199" s="51" t="s">
        <v>2</v>
      </c>
      <c r="R199" s="51" t="s">
        <v>2</v>
      </c>
      <c r="S199" s="51" t="s">
        <v>2</v>
      </c>
      <c r="T199" s="51" t="s">
        <v>2</v>
      </c>
      <c r="U199" s="51" t="s">
        <v>2</v>
      </c>
      <c r="V199" s="51" t="s">
        <v>2</v>
      </c>
      <c r="W199" s="51" t="s">
        <v>2</v>
      </c>
      <c r="X199" s="51" t="s">
        <v>2</v>
      </c>
      <c r="Y199" s="51" t="s">
        <v>2</v>
      </c>
      <c r="Z199" s="51" t="s">
        <v>2</v>
      </c>
      <c r="AA199" s="51" t="s">
        <v>2</v>
      </c>
      <c r="AB199" s="51" t="s">
        <v>2</v>
      </c>
      <c r="AC199" s="51"/>
      <c r="AD199" s="51" t="b">
        <v>1</v>
      </c>
      <c r="AE199" s="51">
        <v>0</v>
      </c>
    </row>
    <row r="200" spans="1:31" x14ac:dyDescent="0.3">
      <c r="A200" s="51" t="s">
        <v>9709</v>
      </c>
      <c r="B200" s="51" t="s">
        <v>24</v>
      </c>
      <c r="C200" s="62">
        <v>243053673</v>
      </c>
      <c r="D200" s="62">
        <v>243053674</v>
      </c>
      <c r="E200" s="51" t="s">
        <v>2520</v>
      </c>
      <c r="F200" s="51" t="b">
        <v>0</v>
      </c>
      <c r="G200" s="51" t="b">
        <v>1</v>
      </c>
      <c r="H200" s="51" t="b">
        <v>0</v>
      </c>
      <c r="I200" s="51" t="b">
        <v>0</v>
      </c>
      <c r="J200" s="51" t="b">
        <v>0</v>
      </c>
      <c r="K200" s="51" t="s">
        <v>2</v>
      </c>
      <c r="L200" s="51" t="s">
        <v>2</v>
      </c>
      <c r="M200" s="51" t="s">
        <v>2</v>
      </c>
      <c r="N200" s="51" t="s">
        <v>2</v>
      </c>
      <c r="O200" s="51" t="s">
        <v>2</v>
      </c>
      <c r="P200" s="51" t="s">
        <v>2</v>
      </c>
      <c r="Q200" s="51" t="s">
        <v>2</v>
      </c>
      <c r="R200" s="51" t="s">
        <v>2</v>
      </c>
      <c r="S200" s="51" t="s">
        <v>2</v>
      </c>
      <c r="T200" s="51" t="s">
        <v>2</v>
      </c>
      <c r="U200" s="51" t="s">
        <v>2</v>
      </c>
      <c r="V200" s="51" t="s">
        <v>2</v>
      </c>
      <c r="W200" s="51" t="s">
        <v>2</v>
      </c>
      <c r="X200" s="51" t="s">
        <v>2</v>
      </c>
      <c r="Y200" s="51" t="s">
        <v>2</v>
      </c>
      <c r="Z200" s="51" t="s">
        <v>2</v>
      </c>
      <c r="AA200" s="51" t="s">
        <v>2</v>
      </c>
      <c r="AB200" s="51" t="s">
        <v>2</v>
      </c>
      <c r="AC200" s="51"/>
      <c r="AD200" s="51" t="b">
        <v>1</v>
      </c>
      <c r="AE200" s="51">
        <v>0</v>
      </c>
    </row>
    <row r="201" spans="1:31" x14ac:dyDescent="0.3">
      <c r="A201" s="51" t="s">
        <v>9710</v>
      </c>
      <c r="B201" s="51" t="s">
        <v>24</v>
      </c>
      <c r="C201" s="62">
        <v>243264842</v>
      </c>
      <c r="D201" s="62">
        <v>243264843</v>
      </c>
      <c r="E201" s="51" t="s">
        <v>2524</v>
      </c>
      <c r="F201" s="51" t="b">
        <v>1</v>
      </c>
      <c r="G201" s="51" t="b">
        <v>1</v>
      </c>
      <c r="H201" s="51" t="b">
        <v>0</v>
      </c>
      <c r="I201" s="51" t="b">
        <v>1</v>
      </c>
      <c r="J201" s="51" t="b">
        <v>1</v>
      </c>
      <c r="K201" s="51" t="s">
        <v>2525</v>
      </c>
      <c r="L201" s="51"/>
      <c r="M201" s="51">
        <v>204</v>
      </c>
      <c r="N201" s="51" t="s">
        <v>2</v>
      </c>
      <c r="O201" s="51" t="s">
        <v>2</v>
      </c>
      <c r="P201" s="51" t="s">
        <v>2</v>
      </c>
      <c r="Q201" s="51" t="s">
        <v>2</v>
      </c>
      <c r="R201" s="51" t="s">
        <v>2</v>
      </c>
      <c r="S201" s="51" t="s">
        <v>2</v>
      </c>
      <c r="T201" s="51" t="s">
        <v>2</v>
      </c>
      <c r="U201" s="51" t="s">
        <v>2</v>
      </c>
      <c r="V201" s="51" t="s">
        <v>2</v>
      </c>
      <c r="W201" s="51" t="s">
        <v>2</v>
      </c>
      <c r="X201" s="51" t="s">
        <v>2</v>
      </c>
      <c r="Y201" s="51" t="s">
        <v>2</v>
      </c>
      <c r="Z201" s="51" t="s">
        <v>2</v>
      </c>
      <c r="AA201" s="51" t="s">
        <v>2</v>
      </c>
      <c r="AB201" s="51" t="s">
        <v>2</v>
      </c>
      <c r="AC201" s="51" t="s">
        <v>2525</v>
      </c>
      <c r="AD201" s="51" t="b">
        <v>0</v>
      </c>
      <c r="AE201" s="51" t="s">
        <v>2525</v>
      </c>
    </row>
    <row r="202" spans="1:31" x14ac:dyDescent="0.3">
      <c r="A202" s="51" t="s">
        <v>9711</v>
      </c>
      <c r="B202" s="51" t="s">
        <v>24</v>
      </c>
      <c r="C202" s="62">
        <v>243265016</v>
      </c>
      <c r="D202" s="62">
        <v>243265017</v>
      </c>
      <c r="E202" s="51" t="s">
        <v>3756</v>
      </c>
      <c r="F202" s="51" t="b">
        <v>1</v>
      </c>
      <c r="G202" s="51" t="b">
        <v>1</v>
      </c>
      <c r="H202" s="51" t="b">
        <v>0</v>
      </c>
      <c r="I202" s="51" t="b">
        <v>1</v>
      </c>
      <c r="J202" s="51" t="b">
        <v>1</v>
      </c>
      <c r="K202" s="51" t="s">
        <v>2525</v>
      </c>
      <c r="L202" s="51"/>
      <c r="M202" s="51">
        <v>30</v>
      </c>
      <c r="N202" s="51" t="s">
        <v>2</v>
      </c>
      <c r="O202" s="51" t="s">
        <v>2</v>
      </c>
      <c r="P202" s="51" t="s">
        <v>2</v>
      </c>
      <c r="Q202" s="51" t="s">
        <v>2</v>
      </c>
      <c r="R202" s="51" t="s">
        <v>2</v>
      </c>
      <c r="S202" s="51" t="s">
        <v>2</v>
      </c>
      <c r="T202" s="51" t="s">
        <v>2</v>
      </c>
      <c r="U202" s="51" t="s">
        <v>2</v>
      </c>
      <c r="V202" s="51" t="s">
        <v>2</v>
      </c>
      <c r="W202" s="51" t="s">
        <v>2</v>
      </c>
      <c r="X202" s="51" t="s">
        <v>2</v>
      </c>
      <c r="Y202" s="51" t="s">
        <v>2</v>
      </c>
      <c r="Z202" s="51" t="s">
        <v>2</v>
      </c>
      <c r="AA202" s="51" t="s">
        <v>2</v>
      </c>
      <c r="AB202" s="51" t="s">
        <v>2</v>
      </c>
      <c r="AC202" s="51" t="s">
        <v>2525</v>
      </c>
      <c r="AD202" s="51" t="b">
        <v>0</v>
      </c>
      <c r="AE202" s="51" t="s">
        <v>2525</v>
      </c>
    </row>
    <row r="203" spans="1:31" x14ac:dyDescent="0.3">
      <c r="A203" s="51" t="s">
        <v>9712</v>
      </c>
      <c r="B203" s="51" t="s">
        <v>24</v>
      </c>
      <c r="C203" s="62">
        <v>245851802</v>
      </c>
      <c r="D203" s="62">
        <v>245851803</v>
      </c>
      <c r="E203" s="51" t="s">
        <v>3663</v>
      </c>
      <c r="F203" s="51" t="b">
        <v>1</v>
      </c>
      <c r="G203" s="51" t="b">
        <v>0</v>
      </c>
      <c r="H203" s="51" t="b">
        <v>0</v>
      </c>
      <c r="I203" s="51" t="b">
        <v>0</v>
      </c>
      <c r="J203" s="51" t="b">
        <v>0</v>
      </c>
      <c r="K203" s="51" t="s">
        <v>2</v>
      </c>
      <c r="L203" s="51" t="s">
        <v>2</v>
      </c>
      <c r="M203" s="51" t="s">
        <v>2</v>
      </c>
      <c r="N203" s="51" t="s">
        <v>2</v>
      </c>
      <c r="O203" s="51" t="s">
        <v>2</v>
      </c>
      <c r="P203" s="51" t="s">
        <v>2</v>
      </c>
      <c r="Q203" s="51" t="s">
        <v>2</v>
      </c>
      <c r="R203" s="51" t="s">
        <v>2</v>
      </c>
      <c r="S203" s="51" t="s">
        <v>2</v>
      </c>
      <c r="T203" s="51" t="s">
        <v>2</v>
      </c>
      <c r="U203" s="51" t="s">
        <v>2</v>
      </c>
      <c r="V203" s="51" t="s">
        <v>2</v>
      </c>
      <c r="W203" s="51" t="s">
        <v>2</v>
      </c>
      <c r="X203" s="51" t="s">
        <v>2</v>
      </c>
      <c r="Y203" s="51" t="s">
        <v>2</v>
      </c>
      <c r="Z203" s="51" t="s">
        <v>2</v>
      </c>
      <c r="AA203" s="51" t="s">
        <v>2</v>
      </c>
      <c r="AB203" s="51" t="s">
        <v>2</v>
      </c>
      <c r="AC203" s="51" t="s">
        <v>3664</v>
      </c>
      <c r="AD203" s="51" t="b">
        <v>0</v>
      </c>
      <c r="AE203" s="51" t="s">
        <v>3664</v>
      </c>
    </row>
    <row r="204" spans="1:31" x14ac:dyDescent="0.3">
      <c r="A204" s="51" t="s">
        <v>9713</v>
      </c>
      <c r="B204" s="51" t="s">
        <v>24</v>
      </c>
      <c r="C204" s="62">
        <v>246592123</v>
      </c>
      <c r="D204" s="62">
        <v>246592124</v>
      </c>
      <c r="E204" s="51" t="s">
        <v>1142</v>
      </c>
      <c r="F204" s="51" t="b">
        <v>1</v>
      </c>
      <c r="G204" s="51" t="b">
        <v>0</v>
      </c>
      <c r="H204" s="51" t="b">
        <v>0</v>
      </c>
      <c r="I204" s="51" t="b">
        <v>1</v>
      </c>
      <c r="J204" s="51" t="b">
        <v>1</v>
      </c>
      <c r="K204" s="51" t="s">
        <v>2</v>
      </c>
      <c r="L204" s="51" t="s">
        <v>2</v>
      </c>
      <c r="M204" s="51" t="s">
        <v>2</v>
      </c>
      <c r="N204" s="51" t="s">
        <v>2</v>
      </c>
      <c r="O204" s="51" t="s">
        <v>2</v>
      </c>
      <c r="P204" s="51" t="s">
        <v>2</v>
      </c>
      <c r="Q204" s="51" t="s">
        <v>2</v>
      </c>
      <c r="R204" s="51" t="s">
        <v>2</v>
      </c>
      <c r="S204" s="51" t="s">
        <v>2</v>
      </c>
      <c r="T204" s="51" t="s">
        <v>2</v>
      </c>
      <c r="U204" s="51" t="s">
        <v>2</v>
      </c>
      <c r="V204" s="51" t="s">
        <v>2</v>
      </c>
      <c r="W204" s="51" t="s">
        <v>2</v>
      </c>
      <c r="X204" s="51" t="s">
        <v>2</v>
      </c>
      <c r="Y204" s="51" t="s">
        <v>2</v>
      </c>
      <c r="Z204" s="51" t="s">
        <v>2</v>
      </c>
      <c r="AA204" s="51" t="s">
        <v>2</v>
      </c>
      <c r="AB204" s="51" t="s">
        <v>2</v>
      </c>
      <c r="AC204" s="51" t="s">
        <v>1143</v>
      </c>
      <c r="AD204" s="51" t="b">
        <v>0</v>
      </c>
      <c r="AE204" s="51" t="s">
        <v>1143</v>
      </c>
    </row>
    <row r="205" spans="1:31" x14ac:dyDescent="0.3">
      <c r="A205" s="51" t="s">
        <v>9714</v>
      </c>
      <c r="B205" s="51" t="s">
        <v>24</v>
      </c>
      <c r="C205" s="62">
        <v>246668601</v>
      </c>
      <c r="D205" s="62">
        <v>246668602</v>
      </c>
      <c r="E205" s="51" t="s">
        <v>3928</v>
      </c>
      <c r="F205" s="51" t="b">
        <v>1</v>
      </c>
      <c r="G205" s="51" t="b">
        <v>0</v>
      </c>
      <c r="H205" s="51" t="b">
        <v>0</v>
      </c>
      <c r="I205" s="51" t="b">
        <v>1</v>
      </c>
      <c r="J205" s="51" t="b">
        <v>1</v>
      </c>
      <c r="K205" s="51" t="s">
        <v>1143</v>
      </c>
      <c r="L205" s="51" t="s">
        <v>3929</v>
      </c>
      <c r="M205" s="51">
        <v>2043</v>
      </c>
      <c r="N205" s="51" t="s">
        <v>2</v>
      </c>
      <c r="O205" s="51" t="s">
        <v>2</v>
      </c>
      <c r="P205" s="51" t="s">
        <v>2</v>
      </c>
      <c r="Q205" s="51" t="s">
        <v>2</v>
      </c>
      <c r="R205" s="51" t="s">
        <v>2</v>
      </c>
      <c r="S205" s="51" t="s">
        <v>2</v>
      </c>
      <c r="T205" s="51" t="s">
        <v>2</v>
      </c>
      <c r="U205" s="51" t="s">
        <v>2</v>
      </c>
      <c r="V205" s="51" t="s">
        <v>2</v>
      </c>
      <c r="W205" s="51" t="s">
        <v>2</v>
      </c>
      <c r="X205" s="51" t="s">
        <v>2</v>
      </c>
      <c r="Y205" s="51" t="s">
        <v>2</v>
      </c>
      <c r="Z205" s="51" t="s">
        <v>2</v>
      </c>
      <c r="AA205" s="51" t="s">
        <v>2</v>
      </c>
      <c r="AB205" s="51" t="s">
        <v>2</v>
      </c>
      <c r="AC205" s="51" t="s">
        <v>1143</v>
      </c>
      <c r="AD205" s="51" t="b">
        <v>0</v>
      </c>
      <c r="AE205" s="51" t="s">
        <v>1143</v>
      </c>
    </row>
    <row r="206" spans="1:31" x14ac:dyDescent="0.3">
      <c r="A206" s="51" t="s">
        <v>9715</v>
      </c>
      <c r="B206" s="51" t="s">
        <v>24</v>
      </c>
      <c r="C206" s="62">
        <v>246984573</v>
      </c>
      <c r="D206" s="62">
        <v>246984574</v>
      </c>
      <c r="E206" s="51" t="s">
        <v>2235</v>
      </c>
      <c r="F206" s="51" t="b">
        <v>1</v>
      </c>
      <c r="G206" s="51" t="b">
        <v>0</v>
      </c>
      <c r="H206" s="51" t="b">
        <v>0</v>
      </c>
      <c r="I206" s="51" t="b">
        <v>1</v>
      </c>
      <c r="J206" s="51" t="b">
        <v>1</v>
      </c>
      <c r="K206" s="51" t="s">
        <v>2</v>
      </c>
      <c r="L206" s="51" t="s">
        <v>2</v>
      </c>
      <c r="M206" s="51" t="s">
        <v>2</v>
      </c>
      <c r="N206" s="51" t="s">
        <v>2</v>
      </c>
      <c r="O206" s="51" t="s">
        <v>2</v>
      </c>
      <c r="P206" s="51" t="s">
        <v>2</v>
      </c>
      <c r="Q206" s="51" t="s">
        <v>2</v>
      </c>
      <c r="R206" s="51" t="s">
        <v>2</v>
      </c>
      <c r="S206" s="51" t="s">
        <v>2</v>
      </c>
      <c r="T206" s="51" t="s">
        <v>2</v>
      </c>
      <c r="U206" s="51" t="s">
        <v>2</v>
      </c>
      <c r="V206" s="51" t="s">
        <v>2</v>
      </c>
      <c r="W206" s="51" t="s">
        <v>2</v>
      </c>
      <c r="X206" s="51" t="s">
        <v>2</v>
      </c>
      <c r="Y206" s="51" t="s">
        <v>2</v>
      </c>
      <c r="Z206" s="51" t="s">
        <v>2</v>
      </c>
      <c r="AA206" s="51" t="s">
        <v>2</v>
      </c>
      <c r="AB206" s="51" t="s">
        <v>2</v>
      </c>
      <c r="AC206" s="51"/>
      <c r="AD206" s="51" t="b">
        <v>1</v>
      </c>
      <c r="AE206" s="51">
        <v>0</v>
      </c>
    </row>
    <row r="207" spans="1:31" x14ac:dyDescent="0.3">
      <c r="A207" s="51" t="s">
        <v>9716</v>
      </c>
      <c r="B207" s="51" t="s">
        <v>24</v>
      </c>
      <c r="C207" s="62">
        <v>247681584</v>
      </c>
      <c r="D207" s="62">
        <v>247681585</v>
      </c>
      <c r="E207" s="51" t="s">
        <v>3589</v>
      </c>
      <c r="F207" s="51" t="b">
        <v>1</v>
      </c>
      <c r="G207" s="51" t="b">
        <v>0</v>
      </c>
      <c r="H207" s="51" t="b">
        <v>0</v>
      </c>
      <c r="I207" s="51" t="b">
        <v>1</v>
      </c>
      <c r="J207" s="51" t="b">
        <v>1</v>
      </c>
      <c r="K207" s="51" t="s">
        <v>3590</v>
      </c>
      <c r="L207" s="51" t="s">
        <v>3591</v>
      </c>
      <c r="M207" s="51">
        <v>-169</v>
      </c>
      <c r="N207" s="51" t="s">
        <v>2</v>
      </c>
      <c r="O207" s="51" t="s">
        <v>2</v>
      </c>
      <c r="P207" s="51" t="s">
        <v>2</v>
      </c>
      <c r="Q207" s="51" t="s">
        <v>2</v>
      </c>
      <c r="R207" s="51" t="s">
        <v>2</v>
      </c>
      <c r="S207" s="51" t="s">
        <v>2</v>
      </c>
      <c r="T207" s="51" t="s">
        <v>2</v>
      </c>
      <c r="U207" s="51" t="s">
        <v>2</v>
      </c>
      <c r="V207" s="51" t="s">
        <v>2</v>
      </c>
      <c r="W207" s="51" t="s">
        <v>2</v>
      </c>
      <c r="X207" s="51" t="s">
        <v>2</v>
      </c>
      <c r="Y207" s="51" t="s">
        <v>2</v>
      </c>
      <c r="Z207" s="51" t="s">
        <v>2</v>
      </c>
      <c r="AA207" s="51" t="s">
        <v>2</v>
      </c>
      <c r="AB207" s="51" t="s">
        <v>2</v>
      </c>
      <c r="AC207" s="51" t="s">
        <v>3590</v>
      </c>
      <c r="AD207" s="51" t="b">
        <v>0</v>
      </c>
      <c r="AE207" s="51" t="s">
        <v>3590</v>
      </c>
    </row>
    <row r="208" spans="1:31" x14ac:dyDescent="0.3">
      <c r="A208" s="51" t="s">
        <v>9717</v>
      </c>
      <c r="B208" s="51" t="s">
        <v>24</v>
      </c>
      <c r="C208" s="62">
        <v>247681781</v>
      </c>
      <c r="D208" s="62">
        <v>247681782</v>
      </c>
      <c r="E208" s="51" t="s">
        <v>3984</v>
      </c>
      <c r="F208" s="51" t="b">
        <v>1</v>
      </c>
      <c r="G208" s="51" t="b">
        <v>0</v>
      </c>
      <c r="H208" s="51" t="b">
        <v>0</v>
      </c>
      <c r="I208" s="51" t="b">
        <v>1</v>
      </c>
      <c r="J208" s="51" t="b">
        <v>1</v>
      </c>
      <c r="K208" s="51" t="s">
        <v>3590</v>
      </c>
      <c r="L208" s="51" t="s">
        <v>3591</v>
      </c>
      <c r="M208" s="51">
        <v>28</v>
      </c>
      <c r="N208" s="51" t="s">
        <v>2</v>
      </c>
      <c r="O208" s="51" t="s">
        <v>2</v>
      </c>
      <c r="P208" s="51" t="s">
        <v>2</v>
      </c>
      <c r="Q208" s="51" t="s">
        <v>2</v>
      </c>
      <c r="R208" s="51" t="s">
        <v>2</v>
      </c>
      <c r="S208" s="51" t="s">
        <v>2</v>
      </c>
      <c r="T208" s="51" t="s">
        <v>2</v>
      </c>
      <c r="U208" s="51" t="s">
        <v>2</v>
      </c>
      <c r="V208" s="51" t="s">
        <v>2</v>
      </c>
      <c r="W208" s="51" t="s">
        <v>2</v>
      </c>
      <c r="X208" s="51" t="s">
        <v>2</v>
      </c>
      <c r="Y208" s="51" t="s">
        <v>2</v>
      </c>
      <c r="Z208" s="51" t="s">
        <v>2</v>
      </c>
      <c r="AA208" s="51" t="s">
        <v>2</v>
      </c>
      <c r="AB208" s="51" t="s">
        <v>2</v>
      </c>
      <c r="AC208" s="51" t="s">
        <v>3590</v>
      </c>
      <c r="AD208" s="51" t="b">
        <v>0</v>
      </c>
      <c r="AE208" s="51" t="s">
        <v>3590</v>
      </c>
    </row>
    <row r="209" spans="1:31" x14ac:dyDescent="0.3">
      <c r="A209" s="51" t="s">
        <v>9718</v>
      </c>
      <c r="B209" s="51" t="s">
        <v>24</v>
      </c>
      <c r="C209" s="62">
        <v>247694041</v>
      </c>
      <c r="D209" s="62">
        <v>247694042</v>
      </c>
      <c r="E209" s="51" t="s">
        <v>1915</v>
      </c>
      <c r="F209" s="51" t="b">
        <v>1</v>
      </c>
      <c r="G209" s="51" t="b">
        <v>1</v>
      </c>
      <c r="H209" s="51" t="b">
        <v>0</v>
      </c>
      <c r="I209" s="51" t="b">
        <v>1</v>
      </c>
      <c r="J209" s="51" t="b">
        <v>0</v>
      </c>
      <c r="K209" s="51" t="s">
        <v>928</v>
      </c>
      <c r="L209" s="51"/>
      <c r="M209" s="51">
        <v>65</v>
      </c>
      <c r="N209" s="51" t="s">
        <v>2</v>
      </c>
      <c r="O209" s="51" t="s">
        <v>2</v>
      </c>
      <c r="P209" s="51" t="s">
        <v>2</v>
      </c>
      <c r="Q209" s="51" t="s">
        <v>2</v>
      </c>
      <c r="R209" s="51" t="s">
        <v>2</v>
      </c>
      <c r="S209" s="51" t="s">
        <v>2</v>
      </c>
      <c r="T209" s="51" t="s">
        <v>929</v>
      </c>
      <c r="U209" s="51" t="s">
        <v>930</v>
      </c>
      <c r="V209" s="51">
        <v>-608</v>
      </c>
      <c r="W209" s="51" t="s">
        <v>2</v>
      </c>
      <c r="X209" s="51" t="s">
        <v>2</v>
      </c>
      <c r="Y209" s="51" t="s">
        <v>2</v>
      </c>
      <c r="Z209" s="51" t="s">
        <v>2</v>
      </c>
      <c r="AA209" s="51" t="s">
        <v>2</v>
      </c>
      <c r="AB209" s="51" t="s">
        <v>2</v>
      </c>
      <c r="AC209" s="51" t="s">
        <v>1916</v>
      </c>
      <c r="AD209" s="51" t="b">
        <v>0</v>
      </c>
      <c r="AE209" s="51" t="s">
        <v>928</v>
      </c>
    </row>
    <row r="210" spans="1:31" x14ac:dyDescent="0.3">
      <c r="A210" s="51" t="s">
        <v>9719</v>
      </c>
      <c r="B210" s="51" t="s">
        <v>24</v>
      </c>
      <c r="C210" s="62">
        <v>247694271</v>
      </c>
      <c r="D210" s="62">
        <v>247694272</v>
      </c>
      <c r="E210" s="51" t="s">
        <v>927</v>
      </c>
      <c r="F210" s="51" t="b">
        <v>1</v>
      </c>
      <c r="G210" s="51" t="b">
        <v>1</v>
      </c>
      <c r="H210" s="51" t="b">
        <v>0</v>
      </c>
      <c r="I210" s="51" t="b">
        <v>1</v>
      </c>
      <c r="J210" s="51" t="b">
        <v>0</v>
      </c>
      <c r="K210" s="51" t="s">
        <v>928</v>
      </c>
      <c r="L210" s="51"/>
      <c r="M210" s="51">
        <v>-165</v>
      </c>
      <c r="N210" s="51" t="s">
        <v>929</v>
      </c>
      <c r="O210" s="51" t="s">
        <v>930</v>
      </c>
      <c r="P210" s="51">
        <v>2870</v>
      </c>
      <c r="Q210" s="51" t="s">
        <v>2</v>
      </c>
      <c r="R210" s="51" t="s">
        <v>2</v>
      </c>
      <c r="S210" s="51" t="s">
        <v>2</v>
      </c>
      <c r="T210" s="51" t="s">
        <v>929</v>
      </c>
      <c r="U210" s="51" t="s">
        <v>930</v>
      </c>
      <c r="V210" s="51">
        <v>-838</v>
      </c>
      <c r="W210" s="51" t="s">
        <v>2</v>
      </c>
      <c r="X210" s="51" t="s">
        <v>2</v>
      </c>
      <c r="Y210" s="51" t="s">
        <v>2</v>
      </c>
      <c r="Z210" s="51" t="s">
        <v>2</v>
      </c>
      <c r="AA210" s="51" t="s">
        <v>2</v>
      </c>
      <c r="AB210" s="51" t="s">
        <v>2</v>
      </c>
      <c r="AC210" s="51" t="s">
        <v>931</v>
      </c>
      <c r="AD210" s="51" t="b">
        <v>0</v>
      </c>
      <c r="AE210" s="51" t="s">
        <v>928</v>
      </c>
    </row>
    <row r="211" spans="1:31" x14ac:dyDescent="0.3">
      <c r="A211" s="51" t="s">
        <v>9720</v>
      </c>
      <c r="B211" s="51" t="s">
        <v>24</v>
      </c>
      <c r="C211" s="62">
        <v>247694275</v>
      </c>
      <c r="D211" s="62">
        <v>247694276</v>
      </c>
      <c r="E211" s="51" t="s">
        <v>2329</v>
      </c>
      <c r="F211" s="51" t="b">
        <v>1</v>
      </c>
      <c r="G211" s="51" t="b">
        <v>1</v>
      </c>
      <c r="H211" s="51" t="b">
        <v>0</v>
      </c>
      <c r="I211" s="51" t="b">
        <v>1</v>
      </c>
      <c r="J211" s="51" t="b">
        <v>0</v>
      </c>
      <c r="K211" s="51" t="s">
        <v>928</v>
      </c>
      <c r="L211" s="51"/>
      <c r="M211" s="51">
        <v>-169</v>
      </c>
      <c r="N211" s="51" t="s">
        <v>929</v>
      </c>
      <c r="O211" s="51" t="s">
        <v>930</v>
      </c>
      <c r="P211" s="51">
        <v>2866</v>
      </c>
      <c r="Q211" s="51" t="s">
        <v>2</v>
      </c>
      <c r="R211" s="51" t="s">
        <v>2</v>
      </c>
      <c r="S211" s="51" t="s">
        <v>2</v>
      </c>
      <c r="T211" s="51" t="s">
        <v>929</v>
      </c>
      <c r="U211" s="51" t="s">
        <v>930</v>
      </c>
      <c r="V211" s="51">
        <v>-842</v>
      </c>
      <c r="W211" s="51" t="s">
        <v>2</v>
      </c>
      <c r="X211" s="51" t="s">
        <v>2</v>
      </c>
      <c r="Y211" s="51" t="s">
        <v>2</v>
      </c>
      <c r="Z211" s="51" t="s">
        <v>2</v>
      </c>
      <c r="AA211" s="51" t="s">
        <v>2</v>
      </c>
      <c r="AB211" s="51" t="s">
        <v>2</v>
      </c>
      <c r="AC211" s="51" t="s">
        <v>931</v>
      </c>
      <c r="AD211" s="51" t="b">
        <v>0</v>
      </c>
      <c r="AE211" s="51" t="s">
        <v>928</v>
      </c>
    </row>
    <row r="212" spans="1:31" x14ac:dyDescent="0.3">
      <c r="A212" s="51" t="s">
        <v>9721</v>
      </c>
      <c r="B212" s="51" t="s">
        <v>24</v>
      </c>
      <c r="C212" s="62">
        <v>247802739</v>
      </c>
      <c r="D212" s="62">
        <v>247802740</v>
      </c>
      <c r="E212" s="51" t="s">
        <v>2330</v>
      </c>
      <c r="F212" s="51" t="b">
        <v>0</v>
      </c>
      <c r="G212" s="51" t="b">
        <v>1</v>
      </c>
      <c r="H212" s="51" t="b">
        <v>0</v>
      </c>
      <c r="I212" s="51" t="b">
        <v>1</v>
      </c>
      <c r="J212" s="51" t="b">
        <v>0</v>
      </c>
      <c r="K212" s="51" t="s">
        <v>2</v>
      </c>
      <c r="L212" s="51" t="s">
        <v>2</v>
      </c>
      <c r="M212" s="51" t="s">
        <v>2</v>
      </c>
      <c r="N212" s="51" t="s">
        <v>2</v>
      </c>
      <c r="O212" s="51" t="s">
        <v>2</v>
      </c>
      <c r="P212" s="51" t="s">
        <v>2</v>
      </c>
      <c r="Q212" s="51" t="s">
        <v>2</v>
      </c>
      <c r="R212" s="51" t="s">
        <v>2</v>
      </c>
      <c r="S212" s="51" t="s">
        <v>2</v>
      </c>
      <c r="T212" s="51" t="s">
        <v>2</v>
      </c>
      <c r="U212" s="51" t="s">
        <v>2</v>
      </c>
      <c r="V212" s="51" t="s">
        <v>2</v>
      </c>
      <c r="W212" s="51" t="s">
        <v>2</v>
      </c>
      <c r="X212" s="51" t="s">
        <v>2</v>
      </c>
      <c r="Y212" s="51" t="s">
        <v>2</v>
      </c>
      <c r="Z212" s="51" t="s">
        <v>2</v>
      </c>
      <c r="AA212" s="51" t="s">
        <v>2</v>
      </c>
      <c r="AB212" s="51" t="s">
        <v>2</v>
      </c>
      <c r="AC212" s="51"/>
      <c r="AD212" s="51" t="b">
        <v>1</v>
      </c>
      <c r="AE212" s="51">
        <v>0</v>
      </c>
    </row>
    <row r="213" spans="1:31" x14ac:dyDescent="0.3">
      <c r="A213" s="51" t="s">
        <v>9722</v>
      </c>
      <c r="B213" s="51" t="s">
        <v>24</v>
      </c>
      <c r="C213" s="62">
        <v>248100228</v>
      </c>
      <c r="D213" s="62">
        <v>248100229</v>
      </c>
      <c r="E213" s="51" t="s">
        <v>2586</v>
      </c>
      <c r="F213" s="51" t="b">
        <v>1</v>
      </c>
      <c r="G213" s="51" t="b">
        <v>0</v>
      </c>
      <c r="H213" s="51" t="b">
        <v>0</v>
      </c>
      <c r="I213" s="51" t="b">
        <v>1</v>
      </c>
      <c r="J213" s="51" t="b">
        <v>1</v>
      </c>
      <c r="K213" s="51" t="s">
        <v>651</v>
      </c>
      <c r="L213" s="51" t="s">
        <v>652</v>
      </c>
      <c r="M213" s="51">
        <v>-102</v>
      </c>
      <c r="N213" s="51" t="s">
        <v>2</v>
      </c>
      <c r="O213" s="51" t="s">
        <v>2</v>
      </c>
      <c r="P213" s="51" t="s">
        <v>2</v>
      </c>
      <c r="Q213" s="51" t="s">
        <v>2</v>
      </c>
      <c r="R213" s="51" t="s">
        <v>2</v>
      </c>
      <c r="S213" s="51" t="s">
        <v>2</v>
      </c>
      <c r="T213" s="51" t="s">
        <v>2</v>
      </c>
      <c r="U213" s="51" t="s">
        <v>2</v>
      </c>
      <c r="V213" s="51" t="s">
        <v>2</v>
      </c>
      <c r="W213" s="51" t="s">
        <v>2</v>
      </c>
      <c r="X213" s="51" t="s">
        <v>2</v>
      </c>
      <c r="Y213" s="51" t="s">
        <v>2</v>
      </c>
      <c r="Z213" s="51" t="s">
        <v>2</v>
      </c>
      <c r="AA213" s="51" t="s">
        <v>2</v>
      </c>
      <c r="AB213" s="51" t="s">
        <v>2</v>
      </c>
      <c r="AC213" s="51"/>
      <c r="AD213" s="51" t="b">
        <v>0</v>
      </c>
      <c r="AE213" s="51" t="s">
        <v>651</v>
      </c>
    </row>
    <row r="214" spans="1:31" x14ac:dyDescent="0.3">
      <c r="A214" s="51" t="s">
        <v>9723</v>
      </c>
      <c r="B214" s="51" t="s">
        <v>24</v>
      </c>
      <c r="C214" s="62">
        <v>248100276</v>
      </c>
      <c r="D214" s="62">
        <v>248100277</v>
      </c>
      <c r="E214" s="51" t="s">
        <v>1488</v>
      </c>
      <c r="F214" s="51" t="b">
        <v>1</v>
      </c>
      <c r="G214" s="51" t="b">
        <v>0</v>
      </c>
      <c r="H214" s="51" t="b">
        <v>0</v>
      </c>
      <c r="I214" s="51" t="b">
        <v>1</v>
      </c>
      <c r="J214" s="51" t="b">
        <v>0</v>
      </c>
      <c r="K214" s="51" t="s">
        <v>651</v>
      </c>
      <c r="L214" s="51" t="s">
        <v>652</v>
      </c>
      <c r="M214" s="51">
        <v>-54</v>
      </c>
      <c r="N214" s="51" t="s">
        <v>2</v>
      </c>
      <c r="O214" s="51" t="s">
        <v>2</v>
      </c>
      <c r="P214" s="51" t="s">
        <v>2</v>
      </c>
      <c r="Q214" s="51" t="s">
        <v>2</v>
      </c>
      <c r="R214" s="51" t="s">
        <v>2</v>
      </c>
      <c r="S214" s="51" t="s">
        <v>2</v>
      </c>
      <c r="T214" s="51" t="s">
        <v>2</v>
      </c>
      <c r="U214" s="51" t="s">
        <v>2</v>
      </c>
      <c r="V214" s="51" t="s">
        <v>2</v>
      </c>
      <c r="W214" s="51" t="s">
        <v>2</v>
      </c>
      <c r="X214" s="51" t="s">
        <v>2</v>
      </c>
      <c r="Y214" s="51" t="s">
        <v>2</v>
      </c>
      <c r="Z214" s="51" t="s">
        <v>2</v>
      </c>
      <c r="AA214" s="51" t="s">
        <v>2</v>
      </c>
      <c r="AB214" s="51" t="s">
        <v>2</v>
      </c>
      <c r="AC214" s="51"/>
      <c r="AD214" s="51" t="b">
        <v>0</v>
      </c>
      <c r="AE214" s="51" t="s">
        <v>651</v>
      </c>
    </row>
    <row r="215" spans="1:31" x14ac:dyDescent="0.3">
      <c r="A215" s="51" t="s">
        <v>9724</v>
      </c>
      <c r="B215" s="51" t="s">
        <v>24</v>
      </c>
      <c r="C215" s="62">
        <v>248100407</v>
      </c>
      <c r="D215" s="62">
        <v>248100408</v>
      </c>
      <c r="E215" s="51" t="s">
        <v>3803</v>
      </c>
      <c r="F215" s="51" t="b">
        <v>1</v>
      </c>
      <c r="G215" s="51" t="b">
        <v>1</v>
      </c>
      <c r="H215" s="51" t="b">
        <v>0</v>
      </c>
      <c r="I215" s="51" t="b">
        <v>1</v>
      </c>
      <c r="J215" s="51" t="b">
        <v>0</v>
      </c>
      <c r="K215" s="51" t="s">
        <v>651</v>
      </c>
      <c r="L215" s="51" t="s">
        <v>652</v>
      </c>
      <c r="M215" s="51">
        <v>77</v>
      </c>
      <c r="N215" s="51" t="s">
        <v>2</v>
      </c>
      <c r="O215" s="51" t="s">
        <v>2</v>
      </c>
      <c r="P215" s="51" t="s">
        <v>2</v>
      </c>
      <c r="Q215" s="51" t="s">
        <v>2</v>
      </c>
      <c r="R215" s="51" t="s">
        <v>2</v>
      </c>
      <c r="S215" s="51" t="s">
        <v>2</v>
      </c>
      <c r="T215" s="51" t="s">
        <v>2</v>
      </c>
      <c r="U215" s="51" t="s">
        <v>2</v>
      </c>
      <c r="V215" s="51" t="s">
        <v>2</v>
      </c>
      <c r="W215" s="51" t="s">
        <v>2</v>
      </c>
      <c r="X215" s="51" t="s">
        <v>2</v>
      </c>
      <c r="Y215" s="51" t="s">
        <v>2</v>
      </c>
      <c r="Z215" s="51" t="s">
        <v>2</v>
      </c>
      <c r="AA215" s="51" t="s">
        <v>2</v>
      </c>
      <c r="AB215" s="51" t="s">
        <v>2</v>
      </c>
      <c r="AC215" s="51" t="s">
        <v>651</v>
      </c>
      <c r="AD215" s="51" t="b">
        <v>0</v>
      </c>
      <c r="AE215" s="51" t="s">
        <v>651</v>
      </c>
    </row>
    <row r="216" spans="1:31" x14ac:dyDescent="0.3">
      <c r="A216" s="51" t="s">
        <v>9725</v>
      </c>
      <c r="B216" s="51" t="s">
        <v>24</v>
      </c>
      <c r="C216" s="62">
        <v>248100585</v>
      </c>
      <c r="D216" s="62">
        <v>248100586</v>
      </c>
      <c r="E216" s="51" t="s">
        <v>650</v>
      </c>
      <c r="F216" s="51" t="b">
        <v>1</v>
      </c>
      <c r="G216" s="51" t="b">
        <v>1</v>
      </c>
      <c r="H216" s="51" t="b">
        <v>0</v>
      </c>
      <c r="I216" s="51" t="b">
        <v>1</v>
      </c>
      <c r="J216" s="51" t="b">
        <v>0</v>
      </c>
      <c r="K216" s="51" t="s">
        <v>651</v>
      </c>
      <c r="L216" s="51" t="s">
        <v>652</v>
      </c>
      <c r="M216" s="51">
        <v>255</v>
      </c>
      <c r="N216" s="51" t="s">
        <v>2</v>
      </c>
      <c r="O216" s="51" t="s">
        <v>2</v>
      </c>
      <c r="P216" s="51" t="s">
        <v>2</v>
      </c>
      <c r="Q216" s="51" t="s">
        <v>2</v>
      </c>
      <c r="R216" s="51" t="s">
        <v>2</v>
      </c>
      <c r="S216" s="51" t="s">
        <v>2</v>
      </c>
      <c r="T216" s="51" t="s">
        <v>2</v>
      </c>
      <c r="U216" s="51" t="s">
        <v>2</v>
      </c>
      <c r="V216" s="51" t="s">
        <v>2</v>
      </c>
      <c r="W216" s="51" t="s">
        <v>2</v>
      </c>
      <c r="X216" s="51" t="s">
        <v>2</v>
      </c>
      <c r="Y216" s="51" t="s">
        <v>2</v>
      </c>
      <c r="Z216" s="51" t="s">
        <v>2</v>
      </c>
      <c r="AA216" s="51" t="s">
        <v>2</v>
      </c>
      <c r="AB216" s="51" t="s">
        <v>2</v>
      </c>
      <c r="AC216" s="51" t="s">
        <v>651</v>
      </c>
      <c r="AD216" s="51" t="b">
        <v>0</v>
      </c>
      <c r="AE216" s="51" t="s">
        <v>651</v>
      </c>
    </row>
    <row r="217" spans="1:31" x14ac:dyDescent="0.3">
      <c r="A217" s="51" t="s">
        <v>9726</v>
      </c>
      <c r="B217" s="51" t="s">
        <v>24</v>
      </c>
      <c r="C217" s="62">
        <v>248100591</v>
      </c>
      <c r="D217" s="62">
        <v>248100592</v>
      </c>
      <c r="E217" s="51" t="s">
        <v>1644</v>
      </c>
      <c r="F217" s="51" t="b">
        <v>1</v>
      </c>
      <c r="G217" s="51" t="b">
        <v>1</v>
      </c>
      <c r="H217" s="51" t="b">
        <v>0</v>
      </c>
      <c r="I217" s="51" t="b">
        <v>1</v>
      </c>
      <c r="J217" s="51" t="b">
        <v>0</v>
      </c>
      <c r="K217" s="51" t="s">
        <v>651</v>
      </c>
      <c r="L217" s="51" t="s">
        <v>652</v>
      </c>
      <c r="M217" s="51">
        <v>261</v>
      </c>
      <c r="N217" s="51" t="s">
        <v>2</v>
      </c>
      <c r="O217" s="51" t="s">
        <v>2</v>
      </c>
      <c r="P217" s="51" t="s">
        <v>2</v>
      </c>
      <c r="Q217" s="51" t="s">
        <v>2</v>
      </c>
      <c r="R217" s="51" t="s">
        <v>2</v>
      </c>
      <c r="S217" s="51" t="s">
        <v>2</v>
      </c>
      <c r="T217" s="51" t="s">
        <v>2</v>
      </c>
      <c r="U217" s="51" t="s">
        <v>2</v>
      </c>
      <c r="V217" s="51" t="s">
        <v>2</v>
      </c>
      <c r="W217" s="51" t="s">
        <v>2</v>
      </c>
      <c r="X217" s="51" t="s">
        <v>2</v>
      </c>
      <c r="Y217" s="51" t="s">
        <v>2</v>
      </c>
      <c r="Z217" s="51" t="s">
        <v>2</v>
      </c>
      <c r="AA217" s="51" t="s">
        <v>2</v>
      </c>
      <c r="AB217" s="51" t="s">
        <v>2</v>
      </c>
      <c r="AC217" s="51" t="s">
        <v>651</v>
      </c>
      <c r="AD217" s="51" t="b">
        <v>0</v>
      </c>
      <c r="AE217" s="51" t="s">
        <v>651</v>
      </c>
    </row>
    <row r="218" spans="1:31" x14ac:dyDescent="0.3">
      <c r="A218" s="51" t="s">
        <v>9727</v>
      </c>
      <c r="B218" s="51" t="s">
        <v>24</v>
      </c>
      <c r="C218" s="62">
        <v>248100600</v>
      </c>
      <c r="D218" s="62">
        <v>248100601</v>
      </c>
      <c r="E218" s="51" t="s">
        <v>2676</v>
      </c>
      <c r="F218" s="51" t="b">
        <v>1</v>
      </c>
      <c r="G218" s="51" t="b">
        <v>1</v>
      </c>
      <c r="H218" s="51" t="b">
        <v>0</v>
      </c>
      <c r="I218" s="51" t="b">
        <v>1</v>
      </c>
      <c r="J218" s="51" t="b">
        <v>0</v>
      </c>
      <c r="K218" s="51" t="s">
        <v>651</v>
      </c>
      <c r="L218" s="51" t="s">
        <v>652</v>
      </c>
      <c r="M218" s="51">
        <v>270</v>
      </c>
      <c r="N218" s="51" t="s">
        <v>2</v>
      </c>
      <c r="O218" s="51" t="s">
        <v>2</v>
      </c>
      <c r="P218" s="51" t="s">
        <v>2</v>
      </c>
      <c r="Q218" s="51" t="s">
        <v>2</v>
      </c>
      <c r="R218" s="51" t="s">
        <v>2</v>
      </c>
      <c r="S218" s="51" t="s">
        <v>2</v>
      </c>
      <c r="T218" s="51" t="s">
        <v>2</v>
      </c>
      <c r="U218" s="51" t="s">
        <v>2</v>
      </c>
      <c r="V218" s="51" t="s">
        <v>2</v>
      </c>
      <c r="W218" s="51" t="s">
        <v>2</v>
      </c>
      <c r="X218" s="51" t="s">
        <v>2</v>
      </c>
      <c r="Y218" s="51" t="s">
        <v>2</v>
      </c>
      <c r="Z218" s="51" t="s">
        <v>2</v>
      </c>
      <c r="AA218" s="51" t="s">
        <v>2</v>
      </c>
      <c r="AB218" s="51" t="s">
        <v>2</v>
      </c>
      <c r="AC218" s="51" t="s">
        <v>651</v>
      </c>
      <c r="AD218" s="51" t="b">
        <v>0</v>
      </c>
      <c r="AE218" s="51" t="s">
        <v>651</v>
      </c>
    </row>
    <row r="219" spans="1:31" x14ac:dyDescent="0.3">
      <c r="A219" s="51" t="s">
        <v>9728</v>
      </c>
      <c r="B219" s="51" t="s">
        <v>24</v>
      </c>
      <c r="C219" s="62">
        <v>248100614</v>
      </c>
      <c r="D219" s="62">
        <v>248100615</v>
      </c>
      <c r="E219" s="51" t="s">
        <v>2233</v>
      </c>
      <c r="F219" s="51" t="b">
        <v>1</v>
      </c>
      <c r="G219" s="51" t="b">
        <v>1</v>
      </c>
      <c r="H219" s="51" t="b">
        <v>0</v>
      </c>
      <c r="I219" s="51" t="b">
        <v>1</v>
      </c>
      <c r="J219" s="51" t="b">
        <v>1</v>
      </c>
      <c r="K219" s="51" t="s">
        <v>651</v>
      </c>
      <c r="L219" s="51" t="s">
        <v>652</v>
      </c>
      <c r="M219" s="51">
        <v>284</v>
      </c>
      <c r="N219" s="51" t="s">
        <v>2</v>
      </c>
      <c r="O219" s="51" t="s">
        <v>2</v>
      </c>
      <c r="P219" s="51" t="s">
        <v>2</v>
      </c>
      <c r="Q219" s="51" t="s">
        <v>2</v>
      </c>
      <c r="R219" s="51" t="s">
        <v>2</v>
      </c>
      <c r="S219" s="51" t="s">
        <v>2</v>
      </c>
      <c r="T219" s="51" t="s">
        <v>2</v>
      </c>
      <c r="U219" s="51" t="s">
        <v>2</v>
      </c>
      <c r="V219" s="51" t="s">
        <v>2</v>
      </c>
      <c r="W219" s="51" t="s">
        <v>2</v>
      </c>
      <c r="X219" s="51" t="s">
        <v>2</v>
      </c>
      <c r="Y219" s="51" t="s">
        <v>2</v>
      </c>
      <c r="Z219" s="51" t="s">
        <v>2</v>
      </c>
      <c r="AA219" s="51" t="s">
        <v>2</v>
      </c>
      <c r="AB219" s="51" t="s">
        <v>2</v>
      </c>
      <c r="AC219" s="51" t="s">
        <v>651</v>
      </c>
      <c r="AD219" s="51" t="b">
        <v>0</v>
      </c>
      <c r="AE219" s="51" t="s">
        <v>651</v>
      </c>
    </row>
    <row r="220" spans="1:31" x14ac:dyDescent="0.3">
      <c r="A220" s="51" t="s">
        <v>9729</v>
      </c>
      <c r="B220" s="51" t="s">
        <v>24</v>
      </c>
      <c r="C220" s="62">
        <v>248758128</v>
      </c>
      <c r="D220" s="62">
        <v>248758129</v>
      </c>
      <c r="E220" s="51" t="s">
        <v>2494</v>
      </c>
      <c r="F220" s="51" t="b">
        <v>1</v>
      </c>
      <c r="G220" s="51" t="b">
        <v>0</v>
      </c>
      <c r="H220" s="51" t="b">
        <v>0</v>
      </c>
      <c r="I220" s="51" t="b">
        <v>1</v>
      </c>
      <c r="J220" s="51" t="b">
        <v>0</v>
      </c>
      <c r="K220" s="51" t="s">
        <v>2495</v>
      </c>
      <c r="L220" s="51" t="s">
        <v>2496</v>
      </c>
      <c r="M220" s="51">
        <v>-1059</v>
      </c>
      <c r="N220" s="51" t="s">
        <v>2</v>
      </c>
      <c r="O220" s="51" t="s">
        <v>2</v>
      </c>
      <c r="P220" s="51" t="s">
        <v>2</v>
      </c>
      <c r="Q220" s="51" t="s">
        <v>2</v>
      </c>
      <c r="R220" s="51" t="s">
        <v>2</v>
      </c>
      <c r="S220" s="51" t="s">
        <v>2</v>
      </c>
      <c r="T220" s="51" t="s">
        <v>2495</v>
      </c>
      <c r="U220" s="51" t="s">
        <v>2496</v>
      </c>
      <c r="V220" s="51">
        <v>-1998</v>
      </c>
      <c r="W220" s="51" t="s">
        <v>2</v>
      </c>
      <c r="X220" s="51" t="s">
        <v>2</v>
      </c>
      <c r="Y220" s="51" t="s">
        <v>2</v>
      </c>
      <c r="Z220" s="51" t="s">
        <v>2</v>
      </c>
      <c r="AA220" s="51" t="s">
        <v>2</v>
      </c>
      <c r="AB220" s="51" t="s">
        <v>2</v>
      </c>
      <c r="AC220" s="51"/>
      <c r="AD220" s="51" t="b">
        <v>0</v>
      </c>
      <c r="AE220" s="51" t="s">
        <v>2495</v>
      </c>
    </row>
    <row r="221" spans="1:31" x14ac:dyDescent="0.3">
      <c r="A221" s="51" t="s">
        <v>9730</v>
      </c>
      <c r="B221" s="51" t="s">
        <v>24</v>
      </c>
      <c r="C221" s="62">
        <v>248790459</v>
      </c>
      <c r="D221" s="62">
        <v>248790460</v>
      </c>
      <c r="E221" s="51" t="s">
        <v>3490</v>
      </c>
      <c r="F221" s="51" t="b">
        <v>1</v>
      </c>
      <c r="G221" s="51" t="b">
        <v>0</v>
      </c>
      <c r="H221" s="51" t="b">
        <v>0</v>
      </c>
      <c r="I221" s="51" t="b">
        <v>0</v>
      </c>
      <c r="J221" s="51" t="b">
        <v>0</v>
      </c>
      <c r="K221" s="51" t="s">
        <v>3491</v>
      </c>
      <c r="L221" s="51" t="s">
        <v>3492</v>
      </c>
      <c r="M221" s="51">
        <v>-30</v>
      </c>
      <c r="N221" s="51" t="s">
        <v>2</v>
      </c>
      <c r="O221" s="51" t="s">
        <v>2</v>
      </c>
      <c r="P221" s="51" t="s">
        <v>2</v>
      </c>
      <c r="Q221" s="51" t="s">
        <v>2</v>
      </c>
      <c r="R221" s="51" t="s">
        <v>2</v>
      </c>
      <c r="S221" s="51" t="s">
        <v>2</v>
      </c>
      <c r="T221" s="51" t="s">
        <v>3491</v>
      </c>
      <c r="U221" s="51" t="s">
        <v>3492</v>
      </c>
      <c r="V221" s="51">
        <v>-981</v>
      </c>
      <c r="W221" s="51" t="s">
        <v>2</v>
      </c>
      <c r="X221" s="51" t="s">
        <v>2</v>
      </c>
      <c r="Y221" s="51" t="s">
        <v>2</v>
      </c>
      <c r="Z221" s="51" t="s">
        <v>2</v>
      </c>
      <c r="AA221" s="51" t="s">
        <v>2</v>
      </c>
      <c r="AB221" s="51" t="s">
        <v>2</v>
      </c>
      <c r="AC221" s="51"/>
      <c r="AD221" s="51" t="b">
        <v>0</v>
      </c>
      <c r="AE221" s="51" t="s">
        <v>3491</v>
      </c>
    </row>
    <row r="222" spans="1:31" x14ac:dyDescent="0.3">
      <c r="A222" s="51" t="s">
        <v>9731</v>
      </c>
      <c r="B222" s="51" t="s">
        <v>24</v>
      </c>
      <c r="C222" s="62">
        <v>248791716</v>
      </c>
      <c r="D222" s="62">
        <v>248791717</v>
      </c>
      <c r="E222" s="51" t="s">
        <v>3908</v>
      </c>
      <c r="F222" s="51" t="b">
        <v>1</v>
      </c>
      <c r="G222" s="51" t="b">
        <v>0</v>
      </c>
      <c r="H222" s="51" t="b">
        <v>0</v>
      </c>
      <c r="I222" s="51" t="b">
        <v>1</v>
      </c>
      <c r="J222" s="51" t="b">
        <v>1</v>
      </c>
      <c r="K222" s="51" t="s">
        <v>3491</v>
      </c>
      <c r="L222" s="51" t="s">
        <v>3492</v>
      </c>
      <c r="M222" s="51">
        <v>-1287</v>
      </c>
      <c r="N222" s="51" t="s">
        <v>2</v>
      </c>
      <c r="O222" s="51" t="s">
        <v>2</v>
      </c>
      <c r="P222" s="51" t="s">
        <v>2</v>
      </c>
      <c r="Q222" s="51" t="s">
        <v>2</v>
      </c>
      <c r="R222" s="51" t="s">
        <v>2</v>
      </c>
      <c r="S222" s="51" t="s">
        <v>2</v>
      </c>
      <c r="T222" s="51" t="s">
        <v>3491</v>
      </c>
      <c r="U222" s="51" t="s">
        <v>3492</v>
      </c>
      <c r="V222" s="51">
        <v>-2238</v>
      </c>
      <c r="W222" s="51" t="s">
        <v>2</v>
      </c>
      <c r="X222" s="51" t="s">
        <v>2</v>
      </c>
      <c r="Y222" s="51" t="s">
        <v>2</v>
      </c>
      <c r="Z222" s="51" t="s">
        <v>2</v>
      </c>
      <c r="AA222" s="51" t="s">
        <v>2</v>
      </c>
      <c r="AB222" s="51" t="s">
        <v>2</v>
      </c>
      <c r="AC222" s="51"/>
      <c r="AD222" s="51" t="b">
        <v>0</v>
      </c>
      <c r="AE222" s="51" t="s">
        <v>3491</v>
      </c>
    </row>
    <row r="223" spans="1:31" x14ac:dyDescent="0.3">
      <c r="A223" s="51" t="s">
        <v>9732</v>
      </c>
      <c r="B223" s="51" t="s">
        <v>24</v>
      </c>
      <c r="C223" s="62">
        <v>248855364</v>
      </c>
      <c r="D223" s="62">
        <v>248855365</v>
      </c>
      <c r="E223" s="51" t="s">
        <v>810</v>
      </c>
      <c r="F223" s="51" t="b">
        <v>0</v>
      </c>
      <c r="G223" s="51" t="b">
        <v>1</v>
      </c>
      <c r="H223" s="51" t="b">
        <v>0</v>
      </c>
      <c r="I223" s="51" t="b">
        <v>0</v>
      </c>
      <c r="J223" s="51" t="b">
        <v>0</v>
      </c>
      <c r="K223" s="51" t="s">
        <v>2</v>
      </c>
      <c r="L223" s="51" t="s">
        <v>2</v>
      </c>
      <c r="M223" s="51" t="s">
        <v>2</v>
      </c>
      <c r="N223" s="51" t="s">
        <v>2</v>
      </c>
      <c r="O223" s="51" t="s">
        <v>2</v>
      </c>
      <c r="P223" s="51" t="s">
        <v>2</v>
      </c>
      <c r="Q223" s="51" t="s">
        <v>2</v>
      </c>
      <c r="R223" s="51" t="s">
        <v>2</v>
      </c>
      <c r="S223" s="51" t="s">
        <v>2</v>
      </c>
      <c r="T223" s="51" t="s">
        <v>2</v>
      </c>
      <c r="U223" s="51" t="s">
        <v>2</v>
      </c>
      <c r="V223" s="51" t="s">
        <v>2</v>
      </c>
      <c r="W223" s="51" t="s">
        <v>2</v>
      </c>
      <c r="X223" s="51" t="s">
        <v>2</v>
      </c>
      <c r="Y223" s="51" t="s">
        <v>2</v>
      </c>
      <c r="Z223" s="51" t="s">
        <v>2</v>
      </c>
      <c r="AA223" s="51" t="s">
        <v>2</v>
      </c>
      <c r="AB223" s="51" t="s">
        <v>2</v>
      </c>
      <c r="AC223" s="51"/>
      <c r="AD223" s="51" t="b">
        <v>1</v>
      </c>
      <c r="AE223" s="51">
        <v>0</v>
      </c>
    </row>
    <row r="224" spans="1:31" x14ac:dyDescent="0.3">
      <c r="A224" s="51" t="s">
        <v>9733</v>
      </c>
      <c r="B224" s="51" t="s">
        <v>224</v>
      </c>
      <c r="C224" s="62">
        <v>95289</v>
      </c>
      <c r="D224" s="62">
        <v>95290</v>
      </c>
      <c r="E224" s="51" t="s">
        <v>2246</v>
      </c>
      <c r="F224" s="51" t="b">
        <v>0</v>
      </c>
      <c r="G224" s="51" t="b">
        <v>1</v>
      </c>
      <c r="H224" s="51" t="b">
        <v>0</v>
      </c>
      <c r="I224" s="51" t="b">
        <v>1</v>
      </c>
      <c r="J224" s="51" t="b">
        <v>1</v>
      </c>
      <c r="K224" s="51" t="s">
        <v>2247</v>
      </c>
      <c r="L224" s="51" t="s">
        <v>2248</v>
      </c>
      <c r="M224" s="51">
        <v>-111</v>
      </c>
      <c r="N224" s="51" t="s">
        <v>2</v>
      </c>
      <c r="O224" s="51" t="s">
        <v>2</v>
      </c>
      <c r="P224" s="51" t="s">
        <v>2</v>
      </c>
      <c r="Q224" s="51" t="s">
        <v>2</v>
      </c>
      <c r="R224" s="51" t="s">
        <v>2</v>
      </c>
      <c r="S224" s="51" t="s">
        <v>2</v>
      </c>
      <c r="T224" s="51" t="s">
        <v>2247</v>
      </c>
      <c r="U224" s="51" t="s">
        <v>2248</v>
      </c>
      <c r="V224" s="51">
        <v>-2462</v>
      </c>
      <c r="W224" s="51" t="s">
        <v>2</v>
      </c>
      <c r="X224" s="51" t="s">
        <v>2</v>
      </c>
      <c r="Y224" s="51" t="s">
        <v>2</v>
      </c>
      <c r="Z224" s="51" t="s">
        <v>2</v>
      </c>
      <c r="AA224" s="51" t="s">
        <v>2</v>
      </c>
      <c r="AB224" s="51" t="s">
        <v>2</v>
      </c>
      <c r="AC224" s="51"/>
      <c r="AD224" s="51" t="b">
        <v>0</v>
      </c>
      <c r="AE224" s="51" t="s">
        <v>2247</v>
      </c>
    </row>
    <row r="225" spans="1:31" x14ac:dyDescent="0.3">
      <c r="A225" s="51" t="s">
        <v>9734</v>
      </c>
      <c r="B225" s="51" t="s">
        <v>224</v>
      </c>
      <c r="C225" s="62">
        <v>464042</v>
      </c>
      <c r="D225" s="62">
        <v>464043</v>
      </c>
      <c r="E225" s="51" t="s">
        <v>584</v>
      </c>
      <c r="F225" s="51" t="b">
        <v>1</v>
      </c>
      <c r="G225" s="51" t="b">
        <v>1</v>
      </c>
      <c r="H225" s="51" t="b">
        <v>0</v>
      </c>
      <c r="I225" s="51" t="b">
        <v>1</v>
      </c>
      <c r="J225" s="51" t="b">
        <v>1</v>
      </c>
      <c r="K225" s="51" t="s">
        <v>2</v>
      </c>
      <c r="L225" s="51" t="s">
        <v>2</v>
      </c>
      <c r="M225" s="51" t="s">
        <v>2</v>
      </c>
      <c r="N225" s="51" t="s">
        <v>2</v>
      </c>
      <c r="O225" s="51" t="s">
        <v>2</v>
      </c>
      <c r="P225" s="51" t="s">
        <v>2</v>
      </c>
      <c r="Q225" s="51" t="s">
        <v>2</v>
      </c>
      <c r="R225" s="51" t="s">
        <v>2</v>
      </c>
      <c r="S225" s="51" t="s">
        <v>2</v>
      </c>
      <c r="T225" s="51" t="s">
        <v>2</v>
      </c>
      <c r="U225" s="51" t="s">
        <v>2</v>
      </c>
      <c r="V225" s="51" t="s">
        <v>2</v>
      </c>
      <c r="W225" s="51" t="s">
        <v>2</v>
      </c>
      <c r="X225" s="51" t="s">
        <v>2</v>
      </c>
      <c r="Y225" s="51" t="s">
        <v>2</v>
      </c>
      <c r="Z225" s="51" t="s">
        <v>2</v>
      </c>
      <c r="AA225" s="51" t="s">
        <v>2</v>
      </c>
      <c r="AB225" s="51" t="s">
        <v>2</v>
      </c>
      <c r="AC225" s="51" t="s">
        <v>585</v>
      </c>
      <c r="AD225" s="51" t="b">
        <v>0</v>
      </c>
      <c r="AE225" s="51" t="s">
        <v>585</v>
      </c>
    </row>
    <row r="226" spans="1:31" x14ac:dyDescent="0.3">
      <c r="A226" s="51" t="s">
        <v>9735</v>
      </c>
      <c r="B226" s="51" t="s">
        <v>224</v>
      </c>
      <c r="C226" s="62">
        <v>464225</v>
      </c>
      <c r="D226" s="62">
        <v>464226</v>
      </c>
      <c r="E226" s="51" t="s">
        <v>1096</v>
      </c>
      <c r="F226" s="51" t="b">
        <v>1</v>
      </c>
      <c r="G226" s="51" t="b">
        <v>0</v>
      </c>
      <c r="H226" s="51" t="b">
        <v>0</v>
      </c>
      <c r="I226" s="51" t="b">
        <v>1</v>
      </c>
      <c r="J226" s="51" t="b">
        <v>0</v>
      </c>
      <c r="K226" s="51" t="s">
        <v>2</v>
      </c>
      <c r="L226" s="51" t="s">
        <v>2</v>
      </c>
      <c r="M226" s="51" t="s">
        <v>2</v>
      </c>
      <c r="N226" s="51" t="s">
        <v>2</v>
      </c>
      <c r="O226" s="51" t="s">
        <v>2</v>
      </c>
      <c r="P226" s="51" t="s">
        <v>2</v>
      </c>
      <c r="Q226" s="51" t="s">
        <v>2</v>
      </c>
      <c r="R226" s="51" t="s">
        <v>2</v>
      </c>
      <c r="S226" s="51" t="s">
        <v>2</v>
      </c>
      <c r="T226" s="51" t="s">
        <v>2</v>
      </c>
      <c r="U226" s="51" t="s">
        <v>2</v>
      </c>
      <c r="V226" s="51" t="s">
        <v>2</v>
      </c>
      <c r="W226" s="51" t="s">
        <v>2</v>
      </c>
      <c r="X226" s="51" t="s">
        <v>2</v>
      </c>
      <c r="Y226" s="51" t="s">
        <v>2</v>
      </c>
      <c r="Z226" s="51" t="s">
        <v>2</v>
      </c>
      <c r="AA226" s="51" t="s">
        <v>2</v>
      </c>
      <c r="AB226" s="51" t="s">
        <v>2</v>
      </c>
      <c r="AC226" s="51" t="s">
        <v>585</v>
      </c>
      <c r="AD226" s="51" t="b">
        <v>0</v>
      </c>
      <c r="AE226" s="51" t="s">
        <v>585</v>
      </c>
    </row>
    <row r="227" spans="1:31" x14ac:dyDescent="0.3">
      <c r="A227" s="51" t="s">
        <v>9736</v>
      </c>
      <c r="B227" s="51" t="s">
        <v>224</v>
      </c>
      <c r="C227" s="62">
        <v>831247</v>
      </c>
      <c r="D227" s="62">
        <v>831248</v>
      </c>
      <c r="E227" s="51" t="s">
        <v>3212</v>
      </c>
      <c r="F227" s="51" t="b">
        <v>1</v>
      </c>
      <c r="G227" s="51" t="b">
        <v>0</v>
      </c>
      <c r="H227" s="51" t="b">
        <v>0</v>
      </c>
      <c r="I227" s="51" t="b">
        <v>1</v>
      </c>
      <c r="J227" s="51" t="b">
        <v>0</v>
      </c>
      <c r="K227" s="51" t="s">
        <v>2</v>
      </c>
      <c r="L227" s="51" t="s">
        <v>2</v>
      </c>
      <c r="M227" s="51" t="s">
        <v>2</v>
      </c>
      <c r="N227" s="51" t="s">
        <v>2</v>
      </c>
      <c r="O227" s="51" t="s">
        <v>2</v>
      </c>
      <c r="P227" s="51" t="s">
        <v>2</v>
      </c>
      <c r="Q227" s="51" t="s">
        <v>2</v>
      </c>
      <c r="R227" s="51" t="s">
        <v>2</v>
      </c>
      <c r="S227" s="51" t="s">
        <v>2</v>
      </c>
      <c r="T227" s="51" t="s">
        <v>2</v>
      </c>
      <c r="U227" s="51" t="s">
        <v>2</v>
      </c>
      <c r="V227" s="51" t="s">
        <v>2</v>
      </c>
      <c r="W227" s="51" t="s">
        <v>2</v>
      </c>
      <c r="X227" s="51" t="s">
        <v>2</v>
      </c>
      <c r="Y227" s="51" t="s">
        <v>2</v>
      </c>
      <c r="Z227" s="51" t="s">
        <v>2</v>
      </c>
      <c r="AA227" s="51" t="s">
        <v>2</v>
      </c>
      <c r="AB227" s="51" t="s">
        <v>2</v>
      </c>
      <c r="AC227" s="51"/>
      <c r="AD227" s="51" t="b">
        <v>1</v>
      </c>
      <c r="AE227" s="51">
        <v>0</v>
      </c>
    </row>
    <row r="228" spans="1:31" x14ac:dyDescent="0.3">
      <c r="A228" s="51" t="s">
        <v>9737</v>
      </c>
      <c r="B228" s="51" t="s">
        <v>224</v>
      </c>
      <c r="C228" s="62">
        <v>835615</v>
      </c>
      <c r="D228" s="62">
        <v>835616</v>
      </c>
      <c r="E228" s="51" t="s">
        <v>1706</v>
      </c>
      <c r="F228" s="51" t="b">
        <v>1</v>
      </c>
      <c r="G228" s="51" t="b">
        <v>1</v>
      </c>
      <c r="H228" s="51" t="b">
        <v>1</v>
      </c>
      <c r="I228" s="51" t="b">
        <v>1</v>
      </c>
      <c r="J228" s="51" t="b">
        <v>1</v>
      </c>
      <c r="K228" s="51" t="s">
        <v>2</v>
      </c>
      <c r="L228" s="51" t="s">
        <v>2</v>
      </c>
      <c r="M228" s="51" t="s">
        <v>2</v>
      </c>
      <c r="N228" s="51" t="s">
        <v>2</v>
      </c>
      <c r="O228" s="51" t="s">
        <v>2</v>
      </c>
      <c r="P228" s="51" t="s">
        <v>2</v>
      </c>
      <c r="Q228" s="51" t="s">
        <v>2</v>
      </c>
      <c r="R228" s="51" t="s">
        <v>2</v>
      </c>
      <c r="S228" s="51" t="s">
        <v>2</v>
      </c>
      <c r="T228" s="51" t="s">
        <v>2</v>
      </c>
      <c r="U228" s="51" t="s">
        <v>2</v>
      </c>
      <c r="V228" s="51" t="s">
        <v>2</v>
      </c>
      <c r="W228" s="51" t="s">
        <v>2</v>
      </c>
      <c r="X228" s="51" t="s">
        <v>2</v>
      </c>
      <c r="Y228" s="51" t="s">
        <v>2</v>
      </c>
      <c r="Z228" s="51" t="s">
        <v>2</v>
      </c>
      <c r="AA228" s="51" t="s">
        <v>2</v>
      </c>
      <c r="AB228" s="51" t="s">
        <v>2</v>
      </c>
      <c r="AC228" s="51"/>
      <c r="AD228" s="51" t="b">
        <v>1</v>
      </c>
      <c r="AE228" s="51">
        <v>0</v>
      </c>
    </row>
    <row r="229" spans="1:31" x14ac:dyDescent="0.3">
      <c r="A229" s="51" t="s">
        <v>9738</v>
      </c>
      <c r="B229" s="51" t="s">
        <v>224</v>
      </c>
      <c r="C229" s="62">
        <v>1135600</v>
      </c>
      <c r="D229" s="62">
        <v>1135601</v>
      </c>
      <c r="E229" s="51" t="s">
        <v>2333</v>
      </c>
      <c r="F229" s="51" t="b">
        <v>1</v>
      </c>
      <c r="G229" s="51" t="b">
        <v>0</v>
      </c>
      <c r="H229" s="51" t="b">
        <v>0</v>
      </c>
      <c r="I229" s="51" t="b">
        <v>1</v>
      </c>
      <c r="J229" s="51" t="b">
        <v>1</v>
      </c>
      <c r="K229" s="51" t="s">
        <v>2</v>
      </c>
      <c r="L229" s="51" t="s">
        <v>2</v>
      </c>
      <c r="M229" s="51" t="s">
        <v>2</v>
      </c>
      <c r="N229" s="51" t="s">
        <v>2</v>
      </c>
      <c r="O229" s="51" t="s">
        <v>2</v>
      </c>
      <c r="P229" s="51" t="s">
        <v>2</v>
      </c>
      <c r="Q229" s="51" t="s">
        <v>2</v>
      </c>
      <c r="R229" s="51" t="s">
        <v>2</v>
      </c>
      <c r="S229" s="51" t="s">
        <v>2</v>
      </c>
      <c r="T229" s="51" t="s">
        <v>2</v>
      </c>
      <c r="U229" s="51" t="s">
        <v>2</v>
      </c>
      <c r="V229" s="51" t="s">
        <v>2</v>
      </c>
      <c r="W229" s="51" t="s">
        <v>2</v>
      </c>
      <c r="X229" s="51" t="s">
        <v>2</v>
      </c>
      <c r="Y229" s="51" t="s">
        <v>2</v>
      </c>
      <c r="Z229" s="51" t="s">
        <v>2</v>
      </c>
      <c r="AA229" s="51" t="s">
        <v>2</v>
      </c>
      <c r="AB229" s="51" t="s">
        <v>2</v>
      </c>
      <c r="AC229" s="51" t="s">
        <v>2334</v>
      </c>
      <c r="AD229" s="51" t="b">
        <v>0</v>
      </c>
      <c r="AE229" s="51" t="s">
        <v>2334</v>
      </c>
    </row>
    <row r="230" spans="1:31" x14ac:dyDescent="0.3">
      <c r="A230" s="51" t="s">
        <v>9739</v>
      </c>
      <c r="B230" s="51" t="s">
        <v>224</v>
      </c>
      <c r="C230" s="62">
        <v>1245586</v>
      </c>
      <c r="D230" s="62">
        <v>1245587</v>
      </c>
      <c r="E230" s="51" t="s">
        <v>4064</v>
      </c>
      <c r="F230" s="51" t="b">
        <v>1</v>
      </c>
      <c r="G230" s="51" t="b">
        <v>0</v>
      </c>
      <c r="H230" s="51" t="b">
        <v>0</v>
      </c>
      <c r="I230" s="51" t="b">
        <v>1</v>
      </c>
      <c r="J230" s="51" t="b">
        <v>1</v>
      </c>
      <c r="K230" s="51" t="s">
        <v>2</v>
      </c>
      <c r="L230" s="51" t="s">
        <v>2</v>
      </c>
      <c r="M230" s="51" t="s">
        <v>2</v>
      </c>
      <c r="N230" s="51" t="s">
        <v>2</v>
      </c>
      <c r="O230" s="51" t="s">
        <v>2</v>
      </c>
      <c r="P230" s="51" t="s">
        <v>2</v>
      </c>
      <c r="Q230" s="51" t="s">
        <v>2</v>
      </c>
      <c r="R230" s="51" t="s">
        <v>2</v>
      </c>
      <c r="S230" s="51" t="s">
        <v>2</v>
      </c>
      <c r="T230" s="51" t="s">
        <v>2</v>
      </c>
      <c r="U230" s="51" t="s">
        <v>2</v>
      </c>
      <c r="V230" s="51" t="s">
        <v>2</v>
      </c>
      <c r="W230" s="51" t="s">
        <v>2</v>
      </c>
      <c r="X230" s="51" t="s">
        <v>2</v>
      </c>
      <c r="Y230" s="51" t="s">
        <v>2</v>
      </c>
      <c r="Z230" s="51" t="s">
        <v>2</v>
      </c>
      <c r="AA230" s="51" t="s">
        <v>2</v>
      </c>
      <c r="AB230" s="51" t="s">
        <v>2</v>
      </c>
      <c r="AC230" s="51" t="s">
        <v>2185</v>
      </c>
      <c r="AD230" s="51" t="b">
        <v>0</v>
      </c>
      <c r="AE230" s="51" t="s">
        <v>2185</v>
      </c>
    </row>
    <row r="231" spans="1:31" x14ac:dyDescent="0.3">
      <c r="A231" s="51" t="s">
        <v>9740</v>
      </c>
      <c r="B231" s="51" t="s">
        <v>224</v>
      </c>
      <c r="C231" s="62">
        <v>1405193</v>
      </c>
      <c r="D231" s="62">
        <v>1405194</v>
      </c>
      <c r="E231" s="51" t="s">
        <v>2898</v>
      </c>
      <c r="F231" s="51" t="b">
        <v>1</v>
      </c>
      <c r="G231" s="51" t="b">
        <v>1</v>
      </c>
      <c r="H231" s="51" t="b">
        <v>0</v>
      </c>
      <c r="I231" s="51" t="b">
        <v>1</v>
      </c>
      <c r="J231" s="51" t="b">
        <v>0</v>
      </c>
      <c r="K231" s="51" t="s">
        <v>2</v>
      </c>
      <c r="L231" s="51" t="s">
        <v>2</v>
      </c>
      <c r="M231" s="51" t="s">
        <v>2</v>
      </c>
      <c r="N231" s="51" t="s">
        <v>2</v>
      </c>
      <c r="O231" s="51" t="s">
        <v>2</v>
      </c>
      <c r="P231" s="51" t="s">
        <v>2</v>
      </c>
      <c r="Q231" s="51" t="s">
        <v>2</v>
      </c>
      <c r="R231" s="51" t="s">
        <v>2</v>
      </c>
      <c r="S231" s="51" t="s">
        <v>2</v>
      </c>
      <c r="T231" s="51" t="s">
        <v>2</v>
      </c>
      <c r="U231" s="51" t="s">
        <v>2</v>
      </c>
      <c r="V231" s="51" t="s">
        <v>2</v>
      </c>
      <c r="W231" s="51" t="s">
        <v>2</v>
      </c>
      <c r="X231" s="51" t="s">
        <v>2</v>
      </c>
      <c r="Y231" s="51" t="s">
        <v>2</v>
      </c>
      <c r="Z231" s="51" t="s">
        <v>2</v>
      </c>
      <c r="AA231" s="51" t="s">
        <v>2</v>
      </c>
      <c r="AB231" s="51" t="s">
        <v>2</v>
      </c>
      <c r="AC231" s="51" t="s">
        <v>2185</v>
      </c>
      <c r="AD231" s="51" t="b">
        <v>0</v>
      </c>
      <c r="AE231" s="51" t="s">
        <v>2185</v>
      </c>
    </row>
    <row r="232" spans="1:31" x14ac:dyDescent="0.3">
      <c r="A232" s="51" t="s">
        <v>9741</v>
      </c>
      <c r="B232" s="51" t="s">
        <v>224</v>
      </c>
      <c r="C232" s="62">
        <v>1405937</v>
      </c>
      <c r="D232" s="62">
        <v>1405938</v>
      </c>
      <c r="E232" s="51" t="s">
        <v>2184</v>
      </c>
      <c r="F232" s="51" t="b">
        <v>1</v>
      </c>
      <c r="G232" s="51" t="b">
        <v>1</v>
      </c>
      <c r="H232" s="51" t="b">
        <v>0</v>
      </c>
      <c r="I232" s="51" t="b">
        <v>0</v>
      </c>
      <c r="J232" s="51" t="b">
        <v>0</v>
      </c>
      <c r="K232" s="51" t="s">
        <v>2</v>
      </c>
      <c r="L232" s="51" t="s">
        <v>2</v>
      </c>
      <c r="M232" s="51" t="s">
        <v>2</v>
      </c>
      <c r="N232" s="51" t="s">
        <v>2</v>
      </c>
      <c r="O232" s="51" t="s">
        <v>2</v>
      </c>
      <c r="P232" s="51" t="s">
        <v>2</v>
      </c>
      <c r="Q232" s="51" t="s">
        <v>2</v>
      </c>
      <c r="R232" s="51" t="s">
        <v>2</v>
      </c>
      <c r="S232" s="51" t="s">
        <v>2</v>
      </c>
      <c r="T232" s="51" t="s">
        <v>2</v>
      </c>
      <c r="U232" s="51" t="s">
        <v>2</v>
      </c>
      <c r="V232" s="51" t="s">
        <v>2</v>
      </c>
      <c r="W232" s="51" t="s">
        <v>2</v>
      </c>
      <c r="X232" s="51" t="s">
        <v>2</v>
      </c>
      <c r="Y232" s="51" t="s">
        <v>2</v>
      </c>
      <c r="Z232" s="51" t="s">
        <v>2</v>
      </c>
      <c r="AA232" s="51" t="s">
        <v>2</v>
      </c>
      <c r="AB232" s="51" t="s">
        <v>2</v>
      </c>
      <c r="AC232" s="51" t="s">
        <v>2185</v>
      </c>
      <c r="AD232" s="51" t="b">
        <v>0</v>
      </c>
      <c r="AE232" s="51" t="s">
        <v>2185</v>
      </c>
    </row>
    <row r="233" spans="1:31" x14ac:dyDescent="0.3">
      <c r="A233" s="51" t="s">
        <v>9742</v>
      </c>
      <c r="B233" s="51" t="s">
        <v>224</v>
      </c>
      <c r="C233" s="62">
        <v>1815498</v>
      </c>
      <c r="D233" s="62">
        <v>1815499</v>
      </c>
      <c r="E233" s="51" t="s">
        <v>624</v>
      </c>
      <c r="F233" s="51" t="b">
        <v>0</v>
      </c>
      <c r="G233" s="51" t="b">
        <v>1</v>
      </c>
      <c r="H233" s="51" t="b">
        <v>0</v>
      </c>
      <c r="I233" s="51" t="b">
        <v>1</v>
      </c>
      <c r="J233" s="51" t="b">
        <v>0</v>
      </c>
      <c r="K233" s="51" t="s">
        <v>2</v>
      </c>
      <c r="L233" s="51" t="s">
        <v>2</v>
      </c>
      <c r="M233" s="51" t="s">
        <v>2</v>
      </c>
      <c r="N233" s="51" t="s">
        <v>2</v>
      </c>
      <c r="O233" s="51" t="s">
        <v>2</v>
      </c>
      <c r="P233" s="51" t="s">
        <v>2</v>
      </c>
      <c r="Q233" s="51" t="s">
        <v>2</v>
      </c>
      <c r="R233" s="51" t="s">
        <v>2</v>
      </c>
      <c r="S233" s="51" t="s">
        <v>2</v>
      </c>
      <c r="T233" s="51" t="s">
        <v>2</v>
      </c>
      <c r="U233" s="51" t="s">
        <v>2</v>
      </c>
      <c r="V233" s="51" t="s">
        <v>2</v>
      </c>
      <c r="W233" s="51" t="s">
        <v>2</v>
      </c>
      <c r="X233" s="51" t="s">
        <v>2</v>
      </c>
      <c r="Y233" s="51" t="s">
        <v>2</v>
      </c>
      <c r="Z233" s="51" t="s">
        <v>2</v>
      </c>
      <c r="AA233" s="51" t="s">
        <v>2</v>
      </c>
      <c r="AB233" s="51" t="s">
        <v>2</v>
      </c>
      <c r="AC233" s="51"/>
      <c r="AD233" s="51" t="b">
        <v>1</v>
      </c>
      <c r="AE233" s="51">
        <v>0</v>
      </c>
    </row>
    <row r="234" spans="1:31" x14ac:dyDescent="0.3">
      <c r="A234" s="51" t="s">
        <v>9743</v>
      </c>
      <c r="B234" s="51" t="s">
        <v>224</v>
      </c>
      <c r="C234" s="62">
        <v>2357363</v>
      </c>
      <c r="D234" s="62">
        <v>2357364</v>
      </c>
      <c r="E234" s="51" t="s">
        <v>3914</v>
      </c>
      <c r="F234" s="51" t="b">
        <v>0</v>
      </c>
      <c r="G234" s="51" t="b">
        <v>1</v>
      </c>
      <c r="H234" s="51" t="b">
        <v>0</v>
      </c>
      <c r="I234" s="51" t="b">
        <v>1</v>
      </c>
      <c r="J234" s="51" t="b">
        <v>0</v>
      </c>
      <c r="K234" s="51" t="s">
        <v>3915</v>
      </c>
      <c r="L234" s="51"/>
      <c r="M234" s="51">
        <v>-95</v>
      </c>
      <c r="N234" s="51" t="s">
        <v>2</v>
      </c>
      <c r="O234" s="51" t="s">
        <v>2</v>
      </c>
      <c r="P234" s="51" t="s">
        <v>2</v>
      </c>
      <c r="Q234" s="51" t="s">
        <v>2</v>
      </c>
      <c r="R234" s="51" t="s">
        <v>2</v>
      </c>
      <c r="S234" s="51" t="s">
        <v>2</v>
      </c>
      <c r="T234" s="51" t="s">
        <v>2</v>
      </c>
      <c r="U234" s="51" t="s">
        <v>2</v>
      </c>
      <c r="V234" s="51" t="s">
        <v>2</v>
      </c>
      <c r="W234" s="51" t="s">
        <v>2</v>
      </c>
      <c r="X234" s="51" t="s">
        <v>2</v>
      </c>
      <c r="Y234" s="51" t="s">
        <v>2</v>
      </c>
      <c r="Z234" s="51" t="s">
        <v>2</v>
      </c>
      <c r="AA234" s="51" t="s">
        <v>2</v>
      </c>
      <c r="AB234" s="51" t="s">
        <v>2</v>
      </c>
      <c r="AC234" s="51"/>
      <c r="AD234" s="51" t="b">
        <v>0</v>
      </c>
      <c r="AE234" s="51" t="s">
        <v>3915</v>
      </c>
    </row>
    <row r="235" spans="1:31" x14ac:dyDescent="0.3">
      <c r="A235" s="51" t="s">
        <v>9744</v>
      </c>
      <c r="B235" s="51" t="s">
        <v>224</v>
      </c>
      <c r="C235" s="62">
        <v>2543474</v>
      </c>
      <c r="D235" s="62">
        <v>2543475</v>
      </c>
      <c r="E235" s="51" t="s">
        <v>896</v>
      </c>
      <c r="F235" s="51" t="b">
        <v>1</v>
      </c>
      <c r="G235" s="51" t="b">
        <v>0</v>
      </c>
      <c r="H235" s="51" t="b">
        <v>0</v>
      </c>
      <c r="I235" s="51" t="b">
        <v>1</v>
      </c>
      <c r="J235" s="51" t="b">
        <v>1</v>
      </c>
      <c r="K235" s="51" t="s">
        <v>2</v>
      </c>
      <c r="L235" s="51" t="s">
        <v>2</v>
      </c>
      <c r="M235" s="51" t="s">
        <v>2</v>
      </c>
      <c r="N235" s="51" t="s">
        <v>2</v>
      </c>
      <c r="O235" s="51" t="s">
        <v>2</v>
      </c>
      <c r="P235" s="51" t="s">
        <v>2</v>
      </c>
      <c r="Q235" s="51" t="s">
        <v>2</v>
      </c>
      <c r="R235" s="51" t="s">
        <v>2</v>
      </c>
      <c r="S235" s="51" t="s">
        <v>2</v>
      </c>
      <c r="T235" s="51" t="s">
        <v>2</v>
      </c>
      <c r="U235" s="51" t="s">
        <v>2</v>
      </c>
      <c r="V235" s="51" t="s">
        <v>2</v>
      </c>
      <c r="W235" s="51" t="s">
        <v>2</v>
      </c>
      <c r="X235" s="51" t="s">
        <v>2</v>
      </c>
      <c r="Y235" s="51" t="s">
        <v>2</v>
      </c>
      <c r="Z235" s="51" t="s">
        <v>2</v>
      </c>
      <c r="AA235" s="51" t="s">
        <v>2</v>
      </c>
      <c r="AB235" s="51" t="s">
        <v>2</v>
      </c>
      <c r="AC235" s="51"/>
      <c r="AD235" s="51" t="b">
        <v>1</v>
      </c>
      <c r="AE235" s="51">
        <v>0</v>
      </c>
    </row>
    <row r="236" spans="1:31" x14ac:dyDescent="0.3">
      <c r="A236" s="51" t="s">
        <v>9745</v>
      </c>
      <c r="B236" s="51" t="s">
        <v>224</v>
      </c>
      <c r="C236" s="62">
        <v>2543513</v>
      </c>
      <c r="D236" s="62">
        <v>2543514</v>
      </c>
      <c r="E236" s="51" t="s">
        <v>4086</v>
      </c>
      <c r="F236" s="51" t="b">
        <v>1</v>
      </c>
      <c r="G236" s="51" t="b">
        <v>0</v>
      </c>
      <c r="H236" s="51" t="b">
        <v>0</v>
      </c>
      <c r="I236" s="51" t="b">
        <v>1</v>
      </c>
      <c r="J236" s="51" t="b">
        <v>1</v>
      </c>
      <c r="K236" s="51" t="s">
        <v>2</v>
      </c>
      <c r="L236" s="51" t="s">
        <v>2</v>
      </c>
      <c r="M236" s="51" t="s">
        <v>2</v>
      </c>
      <c r="N236" s="51" t="s">
        <v>2</v>
      </c>
      <c r="O236" s="51" t="s">
        <v>2</v>
      </c>
      <c r="P236" s="51" t="s">
        <v>2</v>
      </c>
      <c r="Q236" s="51" t="s">
        <v>2</v>
      </c>
      <c r="R236" s="51" t="s">
        <v>2</v>
      </c>
      <c r="S236" s="51" t="s">
        <v>2</v>
      </c>
      <c r="T236" s="51" t="s">
        <v>2</v>
      </c>
      <c r="U236" s="51" t="s">
        <v>2</v>
      </c>
      <c r="V236" s="51" t="s">
        <v>2</v>
      </c>
      <c r="W236" s="51" t="s">
        <v>2</v>
      </c>
      <c r="X236" s="51" t="s">
        <v>2</v>
      </c>
      <c r="Y236" s="51" t="s">
        <v>2</v>
      </c>
      <c r="Z236" s="51" t="s">
        <v>2</v>
      </c>
      <c r="AA236" s="51" t="s">
        <v>2</v>
      </c>
      <c r="AB236" s="51" t="s">
        <v>2</v>
      </c>
      <c r="AC236" s="51"/>
      <c r="AD236" s="51" t="b">
        <v>1</v>
      </c>
      <c r="AE236" s="51">
        <v>0</v>
      </c>
    </row>
    <row r="237" spans="1:31" x14ac:dyDescent="0.3">
      <c r="A237" s="51" t="s">
        <v>9746</v>
      </c>
      <c r="B237" s="51" t="s">
        <v>224</v>
      </c>
      <c r="C237" s="62">
        <v>2543763</v>
      </c>
      <c r="D237" s="62">
        <v>2543764</v>
      </c>
      <c r="E237" s="51" t="s">
        <v>3210</v>
      </c>
      <c r="F237" s="51" t="b">
        <v>1</v>
      </c>
      <c r="G237" s="51" t="b">
        <v>1</v>
      </c>
      <c r="H237" s="51" t="b">
        <v>0</v>
      </c>
      <c r="I237" s="51" t="b">
        <v>1</v>
      </c>
      <c r="J237" s="51" t="b">
        <v>1</v>
      </c>
      <c r="K237" s="51" t="s">
        <v>2</v>
      </c>
      <c r="L237" s="51" t="s">
        <v>2</v>
      </c>
      <c r="M237" s="51" t="s">
        <v>2</v>
      </c>
      <c r="N237" s="51" t="s">
        <v>2</v>
      </c>
      <c r="O237" s="51" t="s">
        <v>2</v>
      </c>
      <c r="P237" s="51" t="s">
        <v>2</v>
      </c>
      <c r="Q237" s="51" t="s">
        <v>2</v>
      </c>
      <c r="R237" s="51" t="s">
        <v>2</v>
      </c>
      <c r="S237" s="51" t="s">
        <v>2</v>
      </c>
      <c r="T237" s="51" t="s">
        <v>2</v>
      </c>
      <c r="U237" s="51" t="s">
        <v>2</v>
      </c>
      <c r="V237" s="51" t="s">
        <v>2</v>
      </c>
      <c r="W237" s="51" t="s">
        <v>2</v>
      </c>
      <c r="X237" s="51" t="s">
        <v>2</v>
      </c>
      <c r="Y237" s="51" t="s">
        <v>2</v>
      </c>
      <c r="Z237" s="51" t="s">
        <v>2</v>
      </c>
      <c r="AA237" s="51" t="s">
        <v>2</v>
      </c>
      <c r="AB237" s="51" t="s">
        <v>2</v>
      </c>
      <c r="AC237" s="51"/>
      <c r="AD237" s="51" t="b">
        <v>1</v>
      </c>
      <c r="AE237" s="51">
        <v>0</v>
      </c>
    </row>
    <row r="238" spans="1:31" x14ac:dyDescent="0.3">
      <c r="A238" s="51" t="s">
        <v>9747</v>
      </c>
      <c r="B238" s="51" t="s">
        <v>224</v>
      </c>
      <c r="C238" s="62">
        <v>2978022</v>
      </c>
      <c r="D238" s="62">
        <v>2978023</v>
      </c>
      <c r="E238" s="51" t="s">
        <v>773</v>
      </c>
      <c r="F238" s="51" t="b">
        <v>0</v>
      </c>
      <c r="G238" s="51" t="b">
        <v>1</v>
      </c>
      <c r="H238" s="51" t="b">
        <v>1</v>
      </c>
      <c r="I238" s="51" t="b">
        <v>1</v>
      </c>
      <c r="J238" s="51" t="b">
        <v>0</v>
      </c>
      <c r="K238" s="51" t="s">
        <v>2</v>
      </c>
      <c r="L238" s="51" t="s">
        <v>2</v>
      </c>
      <c r="M238" s="51" t="s">
        <v>2</v>
      </c>
      <c r="N238" s="51" t="s">
        <v>2</v>
      </c>
      <c r="O238" s="51" t="s">
        <v>2</v>
      </c>
      <c r="P238" s="51" t="s">
        <v>2</v>
      </c>
      <c r="Q238" s="51" t="s">
        <v>2</v>
      </c>
      <c r="R238" s="51" t="s">
        <v>2</v>
      </c>
      <c r="S238" s="51" t="s">
        <v>2</v>
      </c>
      <c r="T238" s="51" t="s">
        <v>2</v>
      </c>
      <c r="U238" s="51" t="s">
        <v>2</v>
      </c>
      <c r="V238" s="51" t="s">
        <v>2</v>
      </c>
      <c r="W238" s="51" t="s">
        <v>2</v>
      </c>
      <c r="X238" s="51" t="s">
        <v>2</v>
      </c>
      <c r="Y238" s="51" t="s">
        <v>2</v>
      </c>
      <c r="Z238" s="51" t="s">
        <v>2</v>
      </c>
      <c r="AA238" s="51" t="s">
        <v>2</v>
      </c>
      <c r="AB238" s="51" t="s">
        <v>2</v>
      </c>
      <c r="AC238" s="51"/>
      <c r="AD238" s="51" t="b">
        <v>1</v>
      </c>
      <c r="AE238" s="51">
        <v>0</v>
      </c>
    </row>
    <row r="239" spans="1:31" x14ac:dyDescent="0.3">
      <c r="A239" s="51" t="s">
        <v>9748</v>
      </c>
      <c r="B239" s="51" t="s">
        <v>224</v>
      </c>
      <c r="C239" s="62">
        <v>2978438</v>
      </c>
      <c r="D239" s="62">
        <v>2978439</v>
      </c>
      <c r="E239" s="51" t="s">
        <v>1032</v>
      </c>
      <c r="F239" s="51" t="b">
        <v>0</v>
      </c>
      <c r="G239" s="51" t="b">
        <v>1</v>
      </c>
      <c r="H239" s="51" t="b">
        <v>0</v>
      </c>
      <c r="I239" s="51" t="b">
        <v>1</v>
      </c>
      <c r="J239" s="51" t="b">
        <v>0</v>
      </c>
      <c r="K239" s="51" t="s">
        <v>2</v>
      </c>
      <c r="L239" s="51" t="s">
        <v>2</v>
      </c>
      <c r="M239" s="51" t="s">
        <v>2</v>
      </c>
      <c r="N239" s="51" t="s">
        <v>2</v>
      </c>
      <c r="O239" s="51" t="s">
        <v>2</v>
      </c>
      <c r="P239" s="51" t="s">
        <v>2</v>
      </c>
      <c r="Q239" s="51" t="s">
        <v>2</v>
      </c>
      <c r="R239" s="51" t="s">
        <v>2</v>
      </c>
      <c r="S239" s="51" t="s">
        <v>2</v>
      </c>
      <c r="T239" s="51" t="s">
        <v>2</v>
      </c>
      <c r="U239" s="51" t="s">
        <v>2</v>
      </c>
      <c r="V239" s="51" t="s">
        <v>2</v>
      </c>
      <c r="W239" s="51" t="s">
        <v>2</v>
      </c>
      <c r="X239" s="51" t="s">
        <v>2</v>
      </c>
      <c r="Y239" s="51" t="s">
        <v>2</v>
      </c>
      <c r="Z239" s="51" t="s">
        <v>2</v>
      </c>
      <c r="AA239" s="51" t="s">
        <v>2</v>
      </c>
      <c r="AB239" s="51" t="s">
        <v>2</v>
      </c>
      <c r="AC239" s="51"/>
      <c r="AD239" s="51" t="b">
        <v>1</v>
      </c>
      <c r="AE239" s="51">
        <v>0</v>
      </c>
    </row>
    <row r="240" spans="1:31" x14ac:dyDescent="0.3">
      <c r="A240" s="51" t="s">
        <v>9749</v>
      </c>
      <c r="B240" s="51" t="s">
        <v>224</v>
      </c>
      <c r="C240" s="62">
        <v>3169259</v>
      </c>
      <c r="D240" s="62">
        <v>3169260</v>
      </c>
      <c r="E240" s="51" t="s">
        <v>3252</v>
      </c>
      <c r="F240" s="51" t="b">
        <v>1</v>
      </c>
      <c r="G240" s="51" t="b">
        <v>0</v>
      </c>
      <c r="H240" s="51" t="b">
        <v>0</v>
      </c>
      <c r="I240" s="51" t="b">
        <v>1</v>
      </c>
      <c r="J240" s="51" t="b">
        <v>1</v>
      </c>
      <c r="K240" s="51" t="s">
        <v>2</v>
      </c>
      <c r="L240" s="51" t="s">
        <v>2</v>
      </c>
      <c r="M240" s="51" t="s">
        <v>2</v>
      </c>
      <c r="N240" s="51" t="s">
        <v>2</v>
      </c>
      <c r="O240" s="51" t="s">
        <v>2</v>
      </c>
      <c r="P240" s="51" t="s">
        <v>2</v>
      </c>
      <c r="Q240" s="51" t="s">
        <v>2</v>
      </c>
      <c r="R240" s="51" t="s">
        <v>2</v>
      </c>
      <c r="S240" s="51" t="s">
        <v>2</v>
      </c>
      <c r="T240" s="51" t="s">
        <v>2</v>
      </c>
      <c r="U240" s="51" t="s">
        <v>2</v>
      </c>
      <c r="V240" s="51" t="s">
        <v>2</v>
      </c>
      <c r="W240" s="51" t="s">
        <v>2</v>
      </c>
      <c r="X240" s="51" t="s">
        <v>2</v>
      </c>
      <c r="Y240" s="51" t="s">
        <v>2</v>
      </c>
      <c r="Z240" s="51" t="s">
        <v>2</v>
      </c>
      <c r="AA240" s="51" t="s">
        <v>2</v>
      </c>
      <c r="AB240" s="51" t="s">
        <v>2</v>
      </c>
      <c r="AC240" s="51" t="s">
        <v>3253</v>
      </c>
      <c r="AD240" s="51" t="b">
        <v>0</v>
      </c>
      <c r="AE240" s="51" t="s">
        <v>3253</v>
      </c>
    </row>
    <row r="241" spans="1:31" x14ac:dyDescent="0.3">
      <c r="A241" s="51" t="s">
        <v>9750</v>
      </c>
      <c r="B241" s="51" t="s">
        <v>224</v>
      </c>
      <c r="C241" s="62">
        <v>3372937</v>
      </c>
      <c r="D241" s="62">
        <v>3372938</v>
      </c>
      <c r="E241" s="51" t="s">
        <v>731</v>
      </c>
      <c r="F241" s="51" t="b">
        <v>1</v>
      </c>
      <c r="G241" s="51" t="b">
        <v>0</v>
      </c>
      <c r="H241" s="51" t="b">
        <v>0</v>
      </c>
      <c r="I241" s="51" t="b">
        <v>1</v>
      </c>
      <c r="J241" s="51" t="b">
        <v>1</v>
      </c>
      <c r="K241" s="51" t="s">
        <v>2</v>
      </c>
      <c r="L241" s="51" t="s">
        <v>2</v>
      </c>
      <c r="M241" s="51" t="s">
        <v>2</v>
      </c>
      <c r="N241" s="51" t="s">
        <v>2</v>
      </c>
      <c r="O241" s="51" t="s">
        <v>2</v>
      </c>
      <c r="P241" s="51" t="s">
        <v>2</v>
      </c>
      <c r="Q241" s="51" t="s">
        <v>2</v>
      </c>
      <c r="R241" s="51" t="s">
        <v>2</v>
      </c>
      <c r="S241" s="51" t="s">
        <v>2</v>
      </c>
      <c r="T241" s="51" t="s">
        <v>2</v>
      </c>
      <c r="U241" s="51" t="s">
        <v>2</v>
      </c>
      <c r="V241" s="51" t="s">
        <v>2</v>
      </c>
      <c r="W241" s="51" t="s">
        <v>2</v>
      </c>
      <c r="X241" s="51" t="s">
        <v>2</v>
      </c>
      <c r="Y241" s="51" t="s">
        <v>2</v>
      </c>
      <c r="Z241" s="51" t="s">
        <v>2</v>
      </c>
      <c r="AA241" s="51" t="s">
        <v>2</v>
      </c>
      <c r="AB241" s="51" t="s">
        <v>2</v>
      </c>
      <c r="AC241" s="51" t="s">
        <v>732</v>
      </c>
      <c r="AD241" s="51" t="b">
        <v>0</v>
      </c>
      <c r="AE241" s="51" t="s">
        <v>732</v>
      </c>
    </row>
    <row r="242" spans="1:31" x14ac:dyDescent="0.3">
      <c r="A242" s="51" t="s">
        <v>9751</v>
      </c>
      <c r="B242" s="51" t="s">
        <v>224</v>
      </c>
      <c r="C242" s="62">
        <v>3598486</v>
      </c>
      <c r="D242" s="62">
        <v>3598487</v>
      </c>
      <c r="E242" s="51" t="s">
        <v>2540</v>
      </c>
      <c r="F242" s="51" t="b">
        <v>1</v>
      </c>
      <c r="G242" s="51" t="b">
        <v>0</v>
      </c>
      <c r="H242" s="51" t="b">
        <v>0</v>
      </c>
      <c r="I242" s="51" t="b">
        <v>1</v>
      </c>
      <c r="J242" s="51" t="b">
        <v>0</v>
      </c>
      <c r="K242" s="51" t="s">
        <v>2</v>
      </c>
      <c r="L242" s="51" t="s">
        <v>2</v>
      </c>
      <c r="M242" s="51" t="s">
        <v>2</v>
      </c>
      <c r="N242" s="51" t="s">
        <v>2</v>
      </c>
      <c r="O242" s="51" t="s">
        <v>2</v>
      </c>
      <c r="P242" s="51" t="s">
        <v>2</v>
      </c>
      <c r="Q242" s="51" t="s">
        <v>2</v>
      </c>
      <c r="R242" s="51" t="s">
        <v>2</v>
      </c>
      <c r="S242" s="51" t="s">
        <v>2</v>
      </c>
      <c r="T242" s="51" t="s">
        <v>2</v>
      </c>
      <c r="U242" s="51" t="s">
        <v>2</v>
      </c>
      <c r="V242" s="51" t="s">
        <v>2</v>
      </c>
      <c r="W242" s="51" t="s">
        <v>2</v>
      </c>
      <c r="X242" s="51" t="s">
        <v>2</v>
      </c>
      <c r="Y242" s="51" t="s">
        <v>2</v>
      </c>
      <c r="Z242" s="51" t="s">
        <v>2</v>
      </c>
      <c r="AA242" s="51" t="s">
        <v>2</v>
      </c>
      <c r="AB242" s="51" t="s">
        <v>2</v>
      </c>
      <c r="AC242" s="51" t="s">
        <v>732</v>
      </c>
      <c r="AD242" s="51" t="b">
        <v>0</v>
      </c>
      <c r="AE242" s="51" t="s">
        <v>732</v>
      </c>
    </row>
    <row r="243" spans="1:31" x14ac:dyDescent="0.3">
      <c r="A243" s="51" t="s">
        <v>9752</v>
      </c>
      <c r="B243" s="51" t="s">
        <v>224</v>
      </c>
      <c r="C243" s="62">
        <v>4076396</v>
      </c>
      <c r="D243" s="62">
        <v>4076397</v>
      </c>
      <c r="E243" s="51" t="s">
        <v>1111</v>
      </c>
      <c r="F243" s="51" t="b">
        <v>1</v>
      </c>
      <c r="G243" s="51" t="b">
        <v>0</v>
      </c>
      <c r="H243" s="51" t="b">
        <v>0</v>
      </c>
      <c r="I243" s="51" t="b">
        <v>0</v>
      </c>
      <c r="J243" s="51" t="b">
        <v>0</v>
      </c>
      <c r="K243" s="51" t="s">
        <v>2</v>
      </c>
      <c r="L243" s="51" t="s">
        <v>2</v>
      </c>
      <c r="M243" s="51" t="s">
        <v>2</v>
      </c>
      <c r="N243" s="51" t="s">
        <v>2</v>
      </c>
      <c r="O243" s="51" t="s">
        <v>2</v>
      </c>
      <c r="P243" s="51" t="s">
        <v>2</v>
      </c>
      <c r="Q243" s="51" t="s">
        <v>2</v>
      </c>
      <c r="R243" s="51" t="s">
        <v>2</v>
      </c>
      <c r="S243" s="51" t="s">
        <v>2</v>
      </c>
      <c r="T243" s="51" t="s">
        <v>2</v>
      </c>
      <c r="U243" s="51" t="s">
        <v>2</v>
      </c>
      <c r="V243" s="51" t="s">
        <v>2</v>
      </c>
      <c r="W243" s="51" t="s">
        <v>2</v>
      </c>
      <c r="X243" s="51" t="s">
        <v>2</v>
      </c>
      <c r="Y243" s="51" t="s">
        <v>2</v>
      </c>
      <c r="Z243" s="51" t="s">
        <v>2</v>
      </c>
      <c r="AA243" s="51" t="s">
        <v>2</v>
      </c>
      <c r="AB243" s="51" t="s">
        <v>2</v>
      </c>
      <c r="AC243" s="51"/>
      <c r="AD243" s="51" t="b">
        <v>1</v>
      </c>
      <c r="AE243" s="51">
        <v>0</v>
      </c>
    </row>
    <row r="244" spans="1:31" x14ac:dyDescent="0.3">
      <c r="A244" s="51" t="s">
        <v>9753</v>
      </c>
      <c r="B244" s="51" t="s">
        <v>224</v>
      </c>
      <c r="C244" s="62">
        <v>4892269</v>
      </c>
      <c r="D244" s="62">
        <v>4892270</v>
      </c>
      <c r="E244" s="51" t="s">
        <v>1525</v>
      </c>
      <c r="F244" s="51" t="b">
        <v>1</v>
      </c>
      <c r="G244" s="51" t="b">
        <v>0</v>
      </c>
      <c r="H244" s="51" t="b">
        <v>0</v>
      </c>
      <c r="I244" s="51" t="b">
        <v>1</v>
      </c>
      <c r="J244" s="51" t="b">
        <v>0</v>
      </c>
      <c r="K244" s="51" t="s">
        <v>2</v>
      </c>
      <c r="L244" s="51" t="s">
        <v>2</v>
      </c>
      <c r="M244" s="51" t="s">
        <v>2</v>
      </c>
      <c r="N244" s="51" t="s">
        <v>2</v>
      </c>
      <c r="O244" s="51" t="s">
        <v>2</v>
      </c>
      <c r="P244" s="51" t="s">
        <v>2</v>
      </c>
      <c r="Q244" s="51" t="s">
        <v>2</v>
      </c>
      <c r="R244" s="51" t="s">
        <v>2</v>
      </c>
      <c r="S244" s="51" t="s">
        <v>2</v>
      </c>
      <c r="T244" s="51" t="s">
        <v>1526</v>
      </c>
      <c r="U244" s="51" t="s">
        <v>1527</v>
      </c>
      <c r="V244" s="51">
        <v>2018</v>
      </c>
      <c r="W244" s="51" t="s">
        <v>2</v>
      </c>
      <c r="X244" s="51" t="s">
        <v>2</v>
      </c>
      <c r="Y244" s="51" t="s">
        <v>2</v>
      </c>
      <c r="Z244" s="51" t="s">
        <v>2</v>
      </c>
      <c r="AA244" s="51" t="s">
        <v>2</v>
      </c>
      <c r="AB244" s="51" t="s">
        <v>2</v>
      </c>
      <c r="AC244" s="51"/>
      <c r="AD244" s="51" t="b">
        <v>0</v>
      </c>
      <c r="AE244" s="51" t="s">
        <v>1526</v>
      </c>
    </row>
    <row r="245" spans="1:31" x14ac:dyDescent="0.3">
      <c r="A245" s="51" t="s">
        <v>9754</v>
      </c>
      <c r="B245" s="51" t="s">
        <v>224</v>
      </c>
      <c r="C245" s="62">
        <v>5004250</v>
      </c>
      <c r="D245" s="62">
        <v>5004251</v>
      </c>
      <c r="E245" s="51" t="s">
        <v>3275</v>
      </c>
      <c r="F245" s="51" t="b">
        <v>1</v>
      </c>
      <c r="G245" s="51" t="b">
        <v>0</v>
      </c>
      <c r="H245" s="51" t="b">
        <v>0</v>
      </c>
      <c r="I245" s="51" t="b">
        <v>1</v>
      </c>
      <c r="J245" s="51" t="b">
        <v>0</v>
      </c>
      <c r="K245" s="51" t="s">
        <v>3276</v>
      </c>
      <c r="L245" s="51" t="s">
        <v>3277</v>
      </c>
      <c r="M245" s="51">
        <v>-1203</v>
      </c>
      <c r="N245" s="51" t="s">
        <v>2</v>
      </c>
      <c r="O245" s="51" t="s">
        <v>2</v>
      </c>
      <c r="P245" s="51" t="s">
        <v>2</v>
      </c>
      <c r="Q245" s="51" t="s">
        <v>2</v>
      </c>
      <c r="R245" s="51" t="s">
        <v>2</v>
      </c>
      <c r="S245" s="51" t="s">
        <v>2</v>
      </c>
      <c r="T245" s="51" t="s">
        <v>2</v>
      </c>
      <c r="U245" s="51" t="s">
        <v>2</v>
      </c>
      <c r="V245" s="51" t="s">
        <v>2</v>
      </c>
      <c r="W245" s="51" t="s">
        <v>2</v>
      </c>
      <c r="X245" s="51" t="s">
        <v>2</v>
      </c>
      <c r="Y245" s="51" t="s">
        <v>2</v>
      </c>
      <c r="Z245" s="51" t="s">
        <v>2</v>
      </c>
      <c r="AA245" s="51" t="s">
        <v>2</v>
      </c>
      <c r="AB245" s="51" t="s">
        <v>2</v>
      </c>
      <c r="AC245" s="51"/>
      <c r="AD245" s="51" t="b">
        <v>0</v>
      </c>
      <c r="AE245" s="51" t="s">
        <v>3276</v>
      </c>
    </row>
    <row r="246" spans="1:31" x14ac:dyDescent="0.3">
      <c r="A246" s="51" t="s">
        <v>9755</v>
      </c>
      <c r="B246" s="51" t="s">
        <v>224</v>
      </c>
      <c r="C246" s="62">
        <v>5047487</v>
      </c>
      <c r="D246" s="62">
        <v>5047488</v>
      </c>
      <c r="E246" s="51" t="s">
        <v>225</v>
      </c>
      <c r="F246" s="51" t="b">
        <v>1</v>
      </c>
      <c r="G246" s="51" t="b">
        <v>1</v>
      </c>
      <c r="H246" s="51" t="b">
        <v>0</v>
      </c>
      <c r="I246" s="51" t="b">
        <v>1</v>
      </c>
      <c r="J246" s="51" t="b">
        <v>0</v>
      </c>
      <c r="K246" s="51" t="s">
        <v>226</v>
      </c>
      <c r="L246" s="51" t="s">
        <v>227</v>
      </c>
      <c r="M246" s="51">
        <v>-1281</v>
      </c>
      <c r="N246" s="51" t="s">
        <v>2</v>
      </c>
      <c r="O246" s="51" t="s">
        <v>2</v>
      </c>
      <c r="P246" s="51" t="s">
        <v>2</v>
      </c>
      <c r="Q246" s="51" t="s">
        <v>2</v>
      </c>
      <c r="R246" s="51" t="s">
        <v>2</v>
      </c>
      <c r="S246" s="51" t="s">
        <v>2</v>
      </c>
      <c r="T246" s="51" t="s">
        <v>2</v>
      </c>
      <c r="U246" s="51" t="s">
        <v>2</v>
      </c>
      <c r="V246" s="51" t="s">
        <v>2</v>
      </c>
      <c r="W246" s="51" t="s">
        <v>2</v>
      </c>
      <c r="X246" s="51" t="s">
        <v>2</v>
      </c>
      <c r="Y246" s="51" t="s">
        <v>2</v>
      </c>
      <c r="Z246" s="51" t="s">
        <v>2</v>
      </c>
      <c r="AA246" s="51" t="s">
        <v>2</v>
      </c>
      <c r="AB246" s="51" t="s">
        <v>2</v>
      </c>
      <c r="AC246" s="51" t="s">
        <v>226</v>
      </c>
      <c r="AD246" s="51" t="b">
        <v>0</v>
      </c>
      <c r="AE246" s="51" t="s">
        <v>226</v>
      </c>
    </row>
    <row r="247" spans="1:31" x14ac:dyDescent="0.3">
      <c r="A247" s="51" t="s">
        <v>9756</v>
      </c>
      <c r="B247" s="51" t="s">
        <v>224</v>
      </c>
      <c r="C247" s="62">
        <v>5523644</v>
      </c>
      <c r="D247" s="62">
        <v>5523645</v>
      </c>
      <c r="E247" s="51" t="s">
        <v>2489</v>
      </c>
      <c r="F247" s="51" t="b">
        <v>0</v>
      </c>
      <c r="G247" s="51" t="b">
        <v>1</v>
      </c>
      <c r="H247" s="51" t="b">
        <v>0</v>
      </c>
      <c r="I247" s="51" t="b">
        <v>1</v>
      </c>
      <c r="J247" s="51" t="b">
        <v>0</v>
      </c>
      <c r="K247" s="51" t="s">
        <v>2</v>
      </c>
      <c r="L247" s="51" t="s">
        <v>2</v>
      </c>
      <c r="M247" s="51" t="s">
        <v>2</v>
      </c>
      <c r="N247" s="51" t="s">
        <v>2</v>
      </c>
      <c r="O247" s="51" t="s">
        <v>2</v>
      </c>
      <c r="P247" s="51" t="s">
        <v>2</v>
      </c>
      <c r="Q247" s="51" t="s">
        <v>2</v>
      </c>
      <c r="R247" s="51" t="s">
        <v>2</v>
      </c>
      <c r="S247" s="51" t="s">
        <v>2</v>
      </c>
      <c r="T247" s="51" t="s">
        <v>2</v>
      </c>
      <c r="U247" s="51" t="s">
        <v>2</v>
      </c>
      <c r="V247" s="51" t="s">
        <v>2</v>
      </c>
      <c r="W247" s="51" t="s">
        <v>2</v>
      </c>
      <c r="X247" s="51" t="s">
        <v>2</v>
      </c>
      <c r="Y247" s="51" t="s">
        <v>2</v>
      </c>
      <c r="Z247" s="51" t="s">
        <v>2</v>
      </c>
      <c r="AA247" s="51" t="s">
        <v>2</v>
      </c>
      <c r="AB247" s="51" t="s">
        <v>2</v>
      </c>
      <c r="AC247" s="51"/>
      <c r="AD247" s="51" t="b">
        <v>1</v>
      </c>
      <c r="AE247" s="51">
        <v>0</v>
      </c>
    </row>
    <row r="248" spans="1:31" x14ac:dyDescent="0.3">
      <c r="A248" s="51" t="s">
        <v>9757</v>
      </c>
      <c r="B248" s="51" t="s">
        <v>224</v>
      </c>
      <c r="C248" s="62">
        <v>5688470</v>
      </c>
      <c r="D248" s="62">
        <v>5688471</v>
      </c>
      <c r="E248" s="51" t="s">
        <v>1221</v>
      </c>
      <c r="F248" s="51" t="b">
        <v>1</v>
      </c>
      <c r="G248" s="51" t="b">
        <v>0</v>
      </c>
      <c r="H248" s="51" t="b">
        <v>0</v>
      </c>
      <c r="I248" s="51" t="b">
        <v>1</v>
      </c>
      <c r="J248" s="51" t="b">
        <v>0</v>
      </c>
      <c r="K248" s="51" t="s">
        <v>2</v>
      </c>
      <c r="L248" s="51" t="s">
        <v>2</v>
      </c>
      <c r="M248" s="51" t="s">
        <v>2</v>
      </c>
      <c r="N248" s="51" t="s">
        <v>2</v>
      </c>
      <c r="O248" s="51" t="s">
        <v>2</v>
      </c>
      <c r="P248" s="51" t="s">
        <v>2</v>
      </c>
      <c r="Q248" s="51" t="s">
        <v>2</v>
      </c>
      <c r="R248" s="51" t="s">
        <v>2</v>
      </c>
      <c r="S248" s="51" t="s">
        <v>2</v>
      </c>
      <c r="T248" s="51" t="s">
        <v>2</v>
      </c>
      <c r="U248" s="51" t="s">
        <v>2</v>
      </c>
      <c r="V248" s="51" t="s">
        <v>2</v>
      </c>
      <c r="W248" s="51" t="s">
        <v>2</v>
      </c>
      <c r="X248" s="51" t="s">
        <v>2</v>
      </c>
      <c r="Y248" s="51" t="s">
        <v>2</v>
      </c>
      <c r="Z248" s="51" t="s">
        <v>2</v>
      </c>
      <c r="AA248" s="51" t="s">
        <v>2</v>
      </c>
      <c r="AB248" s="51" t="s">
        <v>2</v>
      </c>
      <c r="AC248" s="51" t="s">
        <v>1222</v>
      </c>
      <c r="AD248" s="51" t="b">
        <v>0</v>
      </c>
      <c r="AE248" s="51" t="s">
        <v>1222</v>
      </c>
    </row>
    <row r="249" spans="1:31" x14ac:dyDescent="0.3">
      <c r="A249" s="51" t="s">
        <v>9758</v>
      </c>
      <c r="B249" s="51" t="s">
        <v>224</v>
      </c>
      <c r="C249" s="62">
        <v>11784920</v>
      </c>
      <c r="D249" s="62">
        <v>11784921</v>
      </c>
      <c r="E249" s="51" t="s">
        <v>3424</v>
      </c>
      <c r="F249" s="51" t="b">
        <v>1</v>
      </c>
      <c r="G249" s="51" t="b">
        <v>0</v>
      </c>
      <c r="H249" s="51" t="b">
        <v>0</v>
      </c>
      <c r="I249" s="51" t="b">
        <v>1</v>
      </c>
      <c r="J249" s="51" t="b">
        <v>1</v>
      </c>
      <c r="K249" s="51" t="s">
        <v>3425</v>
      </c>
      <c r="L249" s="51" t="s">
        <v>3426</v>
      </c>
      <c r="M249" s="51">
        <v>565</v>
      </c>
      <c r="N249" s="51" t="s">
        <v>2</v>
      </c>
      <c r="O249" s="51" t="s">
        <v>2</v>
      </c>
      <c r="P249" s="51" t="s">
        <v>2</v>
      </c>
      <c r="Q249" s="51" t="s">
        <v>2</v>
      </c>
      <c r="R249" s="51" t="s">
        <v>2</v>
      </c>
      <c r="S249" s="51" t="s">
        <v>2</v>
      </c>
      <c r="T249" s="51" t="s">
        <v>2</v>
      </c>
      <c r="U249" s="51" t="s">
        <v>2</v>
      </c>
      <c r="V249" s="51" t="s">
        <v>2</v>
      </c>
      <c r="W249" s="51" t="s">
        <v>2</v>
      </c>
      <c r="X249" s="51" t="s">
        <v>2</v>
      </c>
      <c r="Y249" s="51" t="s">
        <v>2</v>
      </c>
      <c r="Z249" s="51" t="s">
        <v>2</v>
      </c>
      <c r="AA249" s="51" t="s">
        <v>2</v>
      </c>
      <c r="AB249" s="51" t="s">
        <v>2</v>
      </c>
      <c r="AC249" s="51" t="s">
        <v>3425</v>
      </c>
      <c r="AD249" s="51" t="b">
        <v>0</v>
      </c>
      <c r="AE249" s="51" t="s">
        <v>3425</v>
      </c>
    </row>
    <row r="250" spans="1:31" x14ac:dyDescent="0.3">
      <c r="A250" s="51" t="s">
        <v>9759</v>
      </c>
      <c r="B250" s="51" t="s">
        <v>224</v>
      </c>
      <c r="C250" s="62">
        <v>11861819</v>
      </c>
      <c r="D250" s="62">
        <v>11861820</v>
      </c>
      <c r="E250" s="51" t="s">
        <v>3441</v>
      </c>
      <c r="F250" s="51" t="b">
        <v>1</v>
      </c>
      <c r="G250" s="51" t="b">
        <v>0</v>
      </c>
      <c r="H250" s="51" t="b">
        <v>0</v>
      </c>
      <c r="I250" s="51" t="b">
        <v>1</v>
      </c>
      <c r="J250" s="51" t="b">
        <v>0</v>
      </c>
      <c r="K250" s="51" t="s">
        <v>2</v>
      </c>
      <c r="L250" s="51" t="s">
        <v>2</v>
      </c>
      <c r="M250" s="51" t="s">
        <v>2</v>
      </c>
      <c r="N250" s="51" t="s">
        <v>2</v>
      </c>
      <c r="O250" s="51" t="s">
        <v>2</v>
      </c>
      <c r="P250" s="51" t="s">
        <v>2</v>
      </c>
      <c r="Q250" s="51" t="s">
        <v>2</v>
      </c>
      <c r="R250" s="51" t="s">
        <v>2</v>
      </c>
      <c r="S250" s="51" t="s">
        <v>2</v>
      </c>
      <c r="T250" s="51" t="s">
        <v>2</v>
      </c>
      <c r="U250" s="51" t="s">
        <v>2</v>
      </c>
      <c r="V250" s="51" t="s">
        <v>2</v>
      </c>
      <c r="W250" s="51" t="s">
        <v>2</v>
      </c>
      <c r="X250" s="51" t="s">
        <v>2</v>
      </c>
      <c r="Y250" s="51" t="s">
        <v>2</v>
      </c>
      <c r="Z250" s="51" t="s">
        <v>2</v>
      </c>
      <c r="AA250" s="51" t="s">
        <v>2</v>
      </c>
      <c r="AB250" s="51" t="s">
        <v>2</v>
      </c>
      <c r="AC250" s="51"/>
      <c r="AD250" s="51" t="b">
        <v>1</v>
      </c>
      <c r="AE250" s="51">
        <v>0</v>
      </c>
    </row>
    <row r="251" spans="1:31" x14ac:dyDescent="0.3">
      <c r="A251" s="51" t="s">
        <v>9760</v>
      </c>
      <c r="B251" s="51" t="s">
        <v>224</v>
      </c>
      <c r="C251" s="62">
        <v>12085058</v>
      </c>
      <c r="D251" s="62">
        <v>12085059</v>
      </c>
      <c r="E251" s="51" t="s">
        <v>974</v>
      </c>
      <c r="F251" s="51" t="b">
        <v>1</v>
      </c>
      <c r="G251" s="51" t="b">
        <v>0</v>
      </c>
      <c r="H251" s="51" t="b">
        <v>0</v>
      </c>
      <c r="I251" s="51" t="b">
        <v>1</v>
      </c>
      <c r="J251" s="51" t="b">
        <v>0</v>
      </c>
      <c r="K251" s="51" t="s">
        <v>975</v>
      </c>
      <c r="L251" s="51" t="s">
        <v>976</v>
      </c>
      <c r="M251" s="51">
        <v>111</v>
      </c>
      <c r="N251" s="51" t="s">
        <v>2</v>
      </c>
      <c r="O251" s="51" t="s">
        <v>2</v>
      </c>
      <c r="P251" s="51" t="s">
        <v>2</v>
      </c>
      <c r="Q251" s="51" t="s">
        <v>2</v>
      </c>
      <c r="R251" s="51" t="s">
        <v>2</v>
      </c>
      <c r="S251" s="51" t="s">
        <v>2</v>
      </c>
      <c r="T251" s="51" t="s">
        <v>2</v>
      </c>
      <c r="U251" s="51" t="s">
        <v>2</v>
      </c>
      <c r="V251" s="51" t="s">
        <v>2</v>
      </c>
      <c r="W251" s="51" t="s">
        <v>2</v>
      </c>
      <c r="X251" s="51" t="s">
        <v>2</v>
      </c>
      <c r="Y251" s="51" t="s">
        <v>2</v>
      </c>
      <c r="Z251" s="51" t="s">
        <v>2</v>
      </c>
      <c r="AA251" s="51" t="s">
        <v>2</v>
      </c>
      <c r="AB251" s="51" t="s">
        <v>2</v>
      </c>
      <c r="AC251" s="51" t="s">
        <v>975</v>
      </c>
      <c r="AD251" s="51" t="b">
        <v>0</v>
      </c>
      <c r="AE251" s="51" t="s">
        <v>975</v>
      </c>
    </row>
    <row r="252" spans="1:31" x14ac:dyDescent="0.3">
      <c r="A252" s="51" t="s">
        <v>9761</v>
      </c>
      <c r="B252" s="51" t="s">
        <v>224</v>
      </c>
      <c r="C252" s="62">
        <v>13481846</v>
      </c>
      <c r="D252" s="62">
        <v>13481847</v>
      </c>
      <c r="E252" s="51" t="s">
        <v>364</v>
      </c>
      <c r="F252" s="51" t="b">
        <v>0</v>
      </c>
      <c r="G252" s="51" t="b">
        <v>1</v>
      </c>
      <c r="H252" s="51" t="b">
        <v>1</v>
      </c>
      <c r="I252" s="51" t="b">
        <v>1</v>
      </c>
      <c r="J252" s="51" t="b">
        <v>1</v>
      </c>
      <c r="K252" s="51" t="s">
        <v>2</v>
      </c>
      <c r="L252" s="51" t="s">
        <v>2</v>
      </c>
      <c r="M252" s="51" t="s">
        <v>2</v>
      </c>
      <c r="N252" s="51" t="s">
        <v>2</v>
      </c>
      <c r="O252" s="51" t="s">
        <v>2</v>
      </c>
      <c r="P252" s="51" t="s">
        <v>2</v>
      </c>
      <c r="Q252" s="51" t="s">
        <v>2</v>
      </c>
      <c r="R252" s="51" t="s">
        <v>2</v>
      </c>
      <c r="S252" s="51" t="s">
        <v>2</v>
      </c>
      <c r="T252" s="51" t="s">
        <v>365</v>
      </c>
      <c r="U252" s="51" t="s">
        <v>366</v>
      </c>
      <c r="V252" s="51">
        <v>1241</v>
      </c>
      <c r="W252" s="51" t="s">
        <v>2</v>
      </c>
      <c r="X252" s="51" t="s">
        <v>2</v>
      </c>
      <c r="Y252" s="51" t="s">
        <v>2</v>
      </c>
      <c r="Z252" s="51" t="s">
        <v>2</v>
      </c>
      <c r="AA252" s="51" t="s">
        <v>2</v>
      </c>
      <c r="AB252" s="51" t="s">
        <v>2</v>
      </c>
      <c r="AC252" s="51" t="s">
        <v>365</v>
      </c>
      <c r="AD252" s="51" t="b">
        <v>0</v>
      </c>
      <c r="AE252" s="51" t="s">
        <v>365</v>
      </c>
    </row>
    <row r="253" spans="1:31" x14ac:dyDescent="0.3">
      <c r="A253" s="51" t="s">
        <v>9762</v>
      </c>
      <c r="B253" s="51" t="s">
        <v>224</v>
      </c>
      <c r="C253" s="62">
        <v>19972179</v>
      </c>
      <c r="D253" s="62">
        <v>19972180</v>
      </c>
      <c r="E253" s="51" t="s">
        <v>811</v>
      </c>
      <c r="F253" s="51" t="b">
        <v>1</v>
      </c>
      <c r="G253" s="51" t="b">
        <v>0</v>
      </c>
      <c r="H253" s="51" t="b">
        <v>0</v>
      </c>
      <c r="I253" s="51" t="b">
        <v>0</v>
      </c>
      <c r="J253" s="51" t="b">
        <v>0</v>
      </c>
      <c r="K253" s="51" t="s">
        <v>2</v>
      </c>
      <c r="L253" s="51" t="s">
        <v>2</v>
      </c>
      <c r="M253" s="51" t="s">
        <v>2</v>
      </c>
      <c r="N253" s="51" t="s">
        <v>2</v>
      </c>
      <c r="O253" s="51" t="s">
        <v>2</v>
      </c>
      <c r="P253" s="51" t="s">
        <v>2</v>
      </c>
      <c r="Q253" s="51" t="s">
        <v>2</v>
      </c>
      <c r="R253" s="51" t="s">
        <v>2</v>
      </c>
      <c r="S253" s="51" t="s">
        <v>2</v>
      </c>
      <c r="T253" s="51" t="s">
        <v>2</v>
      </c>
      <c r="U253" s="51" t="s">
        <v>2</v>
      </c>
      <c r="V253" s="51" t="s">
        <v>2</v>
      </c>
      <c r="W253" s="51" t="s">
        <v>2</v>
      </c>
      <c r="X253" s="51" t="s">
        <v>2</v>
      </c>
      <c r="Y253" s="51" t="s">
        <v>2</v>
      </c>
      <c r="Z253" s="51" t="s">
        <v>2</v>
      </c>
      <c r="AA253" s="51" t="s">
        <v>2</v>
      </c>
      <c r="AB253" s="51" t="s">
        <v>2</v>
      </c>
      <c r="AC253" s="51" t="s">
        <v>812</v>
      </c>
      <c r="AD253" s="51" t="b">
        <v>0</v>
      </c>
      <c r="AE253" s="51" t="s">
        <v>812</v>
      </c>
    </row>
    <row r="254" spans="1:31" x14ac:dyDescent="0.3">
      <c r="A254" s="51" t="s">
        <v>9763</v>
      </c>
      <c r="B254" s="51" t="s">
        <v>224</v>
      </c>
      <c r="C254" s="62">
        <v>27532245</v>
      </c>
      <c r="D254" s="62">
        <v>27532246</v>
      </c>
      <c r="E254" s="51" t="s">
        <v>2050</v>
      </c>
      <c r="F254" s="51" t="b">
        <v>1</v>
      </c>
      <c r="G254" s="51" t="b">
        <v>1</v>
      </c>
      <c r="H254" s="51" t="b">
        <v>1</v>
      </c>
      <c r="I254" s="51" t="b">
        <v>1</v>
      </c>
      <c r="J254" s="51" t="b">
        <v>1</v>
      </c>
      <c r="K254" s="51" t="s">
        <v>2051</v>
      </c>
      <c r="L254" s="51" t="s">
        <v>2052</v>
      </c>
      <c r="M254" s="51">
        <v>-1177</v>
      </c>
      <c r="N254" s="51" t="s">
        <v>2</v>
      </c>
      <c r="O254" s="51" t="s">
        <v>2</v>
      </c>
      <c r="P254" s="51" t="s">
        <v>2</v>
      </c>
      <c r="Q254" s="51" t="s">
        <v>2</v>
      </c>
      <c r="R254" s="51" t="s">
        <v>2</v>
      </c>
      <c r="S254" s="51" t="s">
        <v>2</v>
      </c>
      <c r="T254" s="51" t="s">
        <v>2053</v>
      </c>
      <c r="U254" s="51"/>
      <c r="V254" s="51">
        <v>2536</v>
      </c>
      <c r="W254" s="51" t="s">
        <v>2</v>
      </c>
      <c r="X254" s="51" t="s">
        <v>2</v>
      </c>
      <c r="Y254" s="51" t="s">
        <v>2</v>
      </c>
      <c r="Z254" s="51" t="s">
        <v>2</v>
      </c>
      <c r="AA254" s="51" t="s">
        <v>2</v>
      </c>
      <c r="AB254" s="51" t="s">
        <v>2</v>
      </c>
      <c r="AC254" s="51"/>
      <c r="AD254" s="51" t="b">
        <v>0</v>
      </c>
      <c r="AE254" s="51" t="s">
        <v>2051</v>
      </c>
    </row>
    <row r="255" spans="1:31" x14ac:dyDescent="0.3">
      <c r="A255" s="51" t="s">
        <v>9764</v>
      </c>
      <c r="B255" s="51" t="s">
        <v>224</v>
      </c>
      <c r="C255" s="62">
        <v>27541418</v>
      </c>
      <c r="D255" s="62">
        <v>27541419</v>
      </c>
      <c r="E255" s="51" t="s">
        <v>2872</v>
      </c>
      <c r="F255" s="51" t="b">
        <v>0</v>
      </c>
      <c r="G255" s="51" t="b">
        <v>1</v>
      </c>
      <c r="H255" s="51" t="b">
        <v>0</v>
      </c>
      <c r="I255" s="51" t="b">
        <v>1</v>
      </c>
      <c r="J255" s="51" t="b">
        <v>0</v>
      </c>
      <c r="K255" s="51" t="s">
        <v>2053</v>
      </c>
      <c r="L255" s="51"/>
      <c r="M255" s="51">
        <v>-183</v>
      </c>
      <c r="N255" s="51" t="s">
        <v>2</v>
      </c>
      <c r="O255" s="51" t="s">
        <v>2</v>
      </c>
      <c r="P255" s="51" t="s">
        <v>2</v>
      </c>
      <c r="Q255" s="51" t="s">
        <v>2</v>
      </c>
      <c r="R255" s="51" t="s">
        <v>2</v>
      </c>
      <c r="S255" s="51" t="s">
        <v>2</v>
      </c>
      <c r="T255" s="51" t="s">
        <v>2</v>
      </c>
      <c r="U255" s="51" t="s">
        <v>2</v>
      </c>
      <c r="V255" s="51" t="s">
        <v>2</v>
      </c>
      <c r="W255" s="51" t="s">
        <v>2</v>
      </c>
      <c r="X255" s="51" t="s">
        <v>2</v>
      </c>
      <c r="Y255" s="51" t="s">
        <v>2</v>
      </c>
      <c r="Z255" s="51" t="s">
        <v>2</v>
      </c>
      <c r="AA255" s="51" t="s">
        <v>2</v>
      </c>
      <c r="AB255" s="51" t="s">
        <v>2</v>
      </c>
      <c r="AC255" s="51"/>
      <c r="AD255" s="51" t="b">
        <v>0</v>
      </c>
      <c r="AE255" s="51" t="s">
        <v>2053</v>
      </c>
    </row>
    <row r="256" spans="1:31" x14ac:dyDescent="0.3">
      <c r="A256" s="51" t="s">
        <v>9765</v>
      </c>
      <c r="B256" s="51" t="s">
        <v>224</v>
      </c>
      <c r="C256" s="62">
        <v>27541626</v>
      </c>
      <c r="D256" s="62">
        <v>27541627</v>
      </c>
      <c r="E256" s="51" t="s">
        <v>3668</v>
      </c>
      <c r="F256" s="51" t="b">
        <v>0</v>
      </c>
      <c r="G256" s="51" t="b">
        <v>1</v>
      </c>
      <c r="H256" s="51" t="b">
        <v>0</v>
      </c>
      <c r="I256" s="51" t="b">
        <v>1</v>
      </c>
      <c r="J256" s="51" t="b">
        <v>0</v>
      </c>
      <c r="K256" s="51" t="s">
        <v>2053</v>
      </c>
      <c r="L256" s="51"/>
      <c r="M256" s="51">
        <v>-391</v>
      </c>
      <c r="N256" s="51" t="s">
        <v>2</v>
      </c>
      <c r="O256" s="51" t="s">
        <v>2</v>
      </c>
      <c r="P256" s="51" t="s">
        <v>2</v>
      </c>
      <c r="Q256" s="51" t="s">
        <v>2</v>
      </c>
      <c r="R256" s="51" t="s">
        <v>2</v>
      </c>
      <c r="S256" s="51" t="s">
        <v>2</v>
      </c>
      <c r="T256" s="51" t="s">
        <v>2</v>
      </c>
      <c r="U256" s="51" t="s">
        <v>2</v>
      </c>
      <c r="V256" s="51" t="s">
        <v>2</v>
      </c>
      <c r="W256" s="51" t="s">
        <v>2</v>
      </c>
      <c r="X256" s="51" t="s">
        <v>2</v>
      </c>
      <c r="Y256" s="51" t="s">
        <v>2</v>
      </c>
      <c r="Z256" s="51" t="s">
        <v>2</v>
      </c>
      <c r="AA256" s="51" t="s">
        <v>2</v>
      </c>
      <c r="AB256" s="51" t="s">
        <v>2</v>
      </c>
      <c r="AC256" s="51"/>
      <c r="AD256" s="51" t="b">
        <v>0</v>
      </c>
      <c r="AE256" s="51" t="s">
        <v>2053</v>
      </c>
    </row>
    <row r="257" spans="1:31" x14ac:dyDescent="0.3">
      <c r="A257" s="51" t="s">
        <v>9766</v>
      </c>
      <c r="B257" s="51" t="s">
        <v>224</v>
      </c>
      <c r="C257" s="62">
        <v>27608719</v>
      </c>
      <c r="D257" s="62">
        <v>27608720</v>
      </c>
      <c r="E257" s="51" t="s">
        <v>3442</v>
      </c>
      <c r="F257" s="51" t="b">
        <v>1</v>
      </c>
      <c r="G257" s="51" t="b">
        <v>1</v>
      </c>
      <c r="H257" s="51" t="b">
        <v>1</v>
      </c>
      <c r="I257" s="51" t="b">
        <v>1</v>
      </c>
      <c r="J257" s="51" t="b">
        <v>1</v>
      </c>
      <c r="K257" s="51" t="s">
        <v>2</v>
      </c>
      <c r="L257" s="51" t="s">
        <v>2</v>
      </c>
      <c r="M257" s="51" t="s">
        <v>2</v>
      </c>
      <c r="N257" s="51" t="s">
        <v>2</v>
      </c>
      <c r="O257" s="51" t="s">
        <v>2</v>
      </c>
      <c r="P257" s="51" t="s">
        <v>2</v>
      </c>
      <c r="Q257" s="51" t="s">
        <v>2</v>
      </c>
      <c r="R257" s="51" t="s">
        <v>2</v>
      </c>
      <c r="S257" s="51" t="s">
        <v>2</v>
      </c>
      <c r="T257" s="51" t="s">
        <v>2</v>
      </c>
      <c r="U257" s="51" t="s">
        <v>2</v>
      </c>
      <c r="V257" s="51" t="s">
        <v>2</v>
      </c>
      <c r="W257" s="51" t="s">
        <v>2</v>
      </c>
      <c r="X257" s="51" t="s">
        <v>2</v>
      </c>
      <c r="Y257" s="51" t="s">
        <v>2</v>
      </c>
      <c r="Z257" s="51" t="s">
        <v>2</v>
      </c>
      <c r="AA257" s="51" t="s">
        <v>2</v>
      </c>
      <c r="AB257" s="51" t="s">
        <v>2</v>
      </c>
      <c r="AC257" s="51"/>
      <c r="AD257" s="51" t="b">
        <v>1</v>
      </c>
      <c r="AE257" s="51">
        <v>0</v>
      </c>
    </row>
    <row r="258" spans="1:31" x14ac:dyDescent="0.3">
      <c r="A258" s="51" t="s">
        <v>9767</v>
      </c>
      <c r="B258" s="51" t="s">
        <v>224</v>
      </c>
      <c r="C258" s="62">
        <v>27702774</v>
      </c>
      <c r="D258" s="62">
        <v>27702775</v>
      </c>
      <c r="E258" s="51" t="s">
        <v>3467</v>
      </c>
      <c r="F258" s="51" t="b">
        <v>1</v>
      </c>
      <c r="G258" s="51" t="b">
        <v>0</v>
      </c>
      <c r="H258" s="51" t="b">
        <v>0</v>
      </c>
      <c r="I258" s="51" t="b">
        <v>0</v>
      </c>
      <c r="J258" s="51" t="b">
        <v>0</v>
      </c>
      <c r="K258" s="51" t="s">
        <v>3468</v>
      </c>
      <c r="L258" s="51" t="s">
        <v>3469</v>
      </c>
      <c r="M258" s="51">
        <v>523</v>
      </c>
      <c r="N258" s="51" t="s">
        <v>2</v>
      </c>
      <c r="O258" s="51" t="s">
        <v>2</v>
      </c>
      <c r="P258" s="51" t="s">
        <v>2</v>
      </c>
      <c r="Q258" s="51" t="s">
        <v>2</v>
      </c>
      <c r="R258" s="51" t="s">
        <v>2</v>
      </c>
      <c r="S258" s="51" t="s">
        <v>2</v>
      </c>
      <c r="T258" s="51" t="s">
        <v>2</v>
      </c>
      <c r="U258" s="51" t="s">
        <v>2</v>
      </c>
      <c r="V258" s="51" t="s">
        <v>2</v>
      </c>
      <c r="W258" s="51" t="s">
        <v>2</v>
      </c>
      <c r="X258" s="51" t="s">
        <v>2</v>
      </c>
      <c r="Y258" s="51" t="s">
        <v>2</v>
      </c>
      <c r="Z258" s="51" t="s">
        <v>2</v>
      </c>
      <c r="AA258" s="51" t="s">
        <v>2</v>
      </c>
      <c r="AB258" s="51" t="s">
        <v>2</v>
      </c>
      <c r="AC258" s="51" t="s">
        <v>3468</v>
      </c>
      <c r="AD258" s="51" t="b">
        <v>0</v>
      </c>
      <c r="AE258" s="51" t="s">
        <v>3468</v>
      </c>
    </row>
    <row r="259" spans="1:31" x14ac:dyDescent="0.3">
      <c r="A259" s="51" t="s">
        <v>9768</v>
      </c>
      <c r="B259" s="51" t="s">
        <v>224</v>
      </c>
      <c r="C259" s="62">
        <v>29577743</v>
      </c>
      <c r="D259" s="62">
        <v>29577744</v>
      </c>
      <c r="E259" s="51" t="s">
        <v>3494</v>
      </c>
      <c r="F259" s="51" t="b">
        <v>1</v>
      </c>
      <c r="G259" s="51" t="b">
        <v>1</v>
      </c>
      <c r="H259" s="51" t="b">
        <v>0</v>
      </c>
      <c r="I259" s="51" t="b">
        <v>1</v>
      </c>
      <c r="J259" s="51" t="b">
        <v>1</v>
      </c>
      <c r="K259" s="51" t="s">
        <v>3495</v>
      </c>
      <c r="L259" s="51" t="s">
        <v>3496</v>
      </c>
      <c r="M259" s="51">
        <v>-246</v>
      </c>
      <c r="N259" s="51" t="s">
        <v>2</v>
      </c>
      <c r="O259" s="51" t="s">
        <v>2</v>
      </c>
      <c r="P259" s="51" t="s">
        <v>2</v>
      </c>
      <c r="Q259" s="51" t="s">
        <v>2</v>
      </c>
      <c r="R259" s="51" t="s">
        <v>2</v>
      </c>
      <c r="S259" s="51" t="s">
        <v>2</v>
      </c>
      <c r="T259" s="51" t="s">
        <v>2</v>
      </c>
      <c r="U259" s="51" t="s">
        <v>2</v>
      </c>
      <c r="V259" s="51" t="s">
        <v>2</v>
      </c>
      <c r="W259" s="51" t="s">
        <v>2</v>
      </c>
      <c r="X259" s="51" t="s">
        <v>2</v>
      </c>
      <c r="Y259" s="51" t="s">
        <v>2</v>
      </c>
      <c r="Z259" s="51" t="s">
        <v>2</v>
      </c>
      <c r="AA259" s="51" t="s">
        <v>2</v>
      </c>
      <c r="AB259" s="51" t="s">
        <v>2</v>
      </c>
      <c r="AC259" s="51"/>
      <c r="AD259" s="51" t="b">
        <v>0</v>
      </c>
      <c r="AE259" s="51" t="s">
        <v>3495</v>
      </c>
    </row>
    <row r="260" spans="1:31" x14ac:dyDescent="0.3">
      <c r="A260" s="51" t="s">
        <v>9769</v>
      </c>
      <c r="B260" s="51" t="s">
        <v>224</v>
      </c>
      <c r="C260" s="62">
        <v>31422673</v>
      </c>
      <c r="D260" s="62">
        <v>31422674</v>
      </c>
      <c r="E260" s="51" t="s">
        <v>2782</v>
      </c>
      <c r="F260" s="51" t="b">
        <v>1</v>
      </c>
      <c r="G260" s="51" t="b">
        <v>0</v>
      </c>
      <c r="H260" s="51" t="b">
        <v>0</v>
      </c>
      <c r="I260" s="51" t="b">
        <v>1</v>
      </c>
      <c r="J260" s="51" t="b">
        <v>0</v>
      </c>
      <c r="K260" s="51" t="s">
        <v>2</v>
      </c>
      <c r="L260" s="51" t="s">
        <v>2</v>
      </c>
      <c r="M260" s="51" t="s">
        <v>2</v>
      </c>
      <c r="N260" s="51" t="s">
        <v>2</v>
      </c>
      <c r="O260" s="51" t="s">
        <v>2</v>
      </c>
      <c r="P260" s="51" t="s">
        <v>2</v>
      </c>
      <c r="Q260" s="51" t="s">
        <v>2</v>
      </c>
      <c r="R260" s="51" t="s">
        <v>2</v>
      </c>
      <c r="S260" s="51" t="s">
        <v>2</v>
      </c>
      <c r="T260" s="51" t="s">
        <v>2</v>
      </c>
      <c r="U260" s="51" t="s">
        <v>2</v>
      </c>
      <c r="V260" s="51" t="s">
        <v>2</v>
      </c>
      <c r="W260" s="51" t="s">
        <v>2</v>
      </c>
      <c r="X260" s="51" t="s">
        <v>2</v>
      </c>
      <c r="Y260" s="51" t="s">
        <v>2</v>
      </c>
      <c r="Z260" s="51" t="s">
        <v>2</v>
      </c>
      <c r="AA260" s="51" t="s">
        <v>2</v>
      </c>
      <c r="AB260" s="51" t="s">
        <v>2</v>
      </c>
      <c r="AC260" s="51"/>
      <c r="AD260" s="51" t="b">
        <v>1</v>
      </c>
      <c r="AE260" s="51">
        <v>0</v>
      </c>
    </row>
    <row r="261" spans="1:31" x14ac:dyDescent="0.3">
      <c r="A261" s="51" t="s">
        <v>9770</v>
      </c>
      <c r="B261" s="51" t="s">
        <v>224</v>
      </c>
      <c r="C261" s="62">
        <v>35504007</v>
      </c>
      <c r="D261" s="62">
        <v>35504008</v>
      </c>
      <c r="E261" s="51" t="s">
        <v>2645</v>
      </c>
      <c r="F261" s="51" t="b">
        <v>1</v>
      </c>
      <c r="G261" s="51" t="b">
        <v>0</v>
      </c>
      <c r="H261" s="51" t="b">
        <v>1</v>
      </c>
      <c r="I261" s="51" t="b">
        <v>1</v>
      </c>
      <c r="J261" s="51" t="b">
        <v>1</v>
      </c>
      <c r="K261" s="51" t="s">
        <v>2</v>
      </c>
      <c r="L261" s="51" t="s">
        <v>2</v>
      </c>
      <c r="M261" s="51" t="s">
        <v>2</v>
      </c>
      <c r="N261" s="51" t="s">
        <v>2</v>
      </c>
      <c r="O261" s="51" t="s">
        <v>2</v>
      </c>
      <c r="P261" s="51" t="s">
        <v>2</v>
      </c>
      <c r="Q261" s="51" t="s">
        <v>2</v>
      </c>
      <c r="R261" s="51" t="s">
        <v>2</v>
      </c>
      <c r="S261" s="51" t="s">
        <v>2</v>
      </c>
      <c r="T261" s="51" t="s">
        <v>2646</v>
      </c>
      <c r="U261" s="51" t="s">
        <v>2647</v>
      </c>
      <c r="V261" s="51">
        <v>2121</v>
      </c>
      <c r="W261" s="51" t="s">
        <v>2</v>
      </c>
      <c r="X261" s="51" t="s">
        <v>2</v>
      </c>
      <c r="Y261" s="51" t="s">
        <v>2</v>
      </c>
      <c r="Z261" s="51" t="s">
        <v>2</v>
      </c>
      <c r="AA261" s="51" t="s">
        <v>2</v>
      </c>
      <c r="AB261" s="51" t="s">
        <v>2</v>
      </c>
      <c r="AC261" s="51"/>
      <c r="AD261" s="51" t="b">
        <v>0</v>
      </c>
      <c r="AE261" s="51" t="s">
        <v>2646</v>
      </c>
    </row>
    <row r="262" spans="1:31" x14ac:dyDescent="0.3">
      <c r="A262" s="51" t="s">
        <v>9771</v>
      </c>
      <c r="B262" s="51" t="s">
        <v>224</v>
      </c>
      <c r="C262" s="62">
        <v>37414736</v>
      </c>
      <c r="D262" s="62">
        <v>37414737</v>
      </c>
      <c r="E262" s="51" t="s">
        <v>3022</v>
      </c>
      <c r="F262" s="51" t="b">
        <v>0</v>
      </c>
      <c r="G262" s="51" t="b">
        <v>1</v>
      </c>
      <c r="H262" s="51" t="b">
        <v>0</v>
      </c>
      <c r="I262" s="51" t="b">
        <v>0</v>
      </c>
      <c r="J262" s="51" t="b">
        <v>0</v>
      </c>
      <c r="K262" s="51" t="s">
        <v>3023</v>
      </c>
      <c r="L262" s="51" t="s">
        <v>3024</v>
      </c>
      <c r="M262" s="51">
        <v>-48</v>
      </c>
      <c r="N262" s="51" t="s">
        <v>2</v>
      </c>
      <c r="O262" s="51" t="s">
        <v>2</v>
      </c>
      <c r="P262" s="51" t="s">
        <v>2</v>
      </c>
      <c r="Q262" s="51" t="s">
        <v>2</v>
      </c>
      <c r="R262" s="51" t="s">
        <v>2</v>
      </c>
      <c r="S262" s="51" t="s">
        <v>2</v>
      </c>
      <c r="T262" s="51" t="s">
        <v>2</v>
      </c>
      <c r="U262" s="51" t="s">
        <v>2</v>
      </c>
      <c r="V262" s="51" t="s">
        <v>2</v>
      </c>
      <c r="W262" s="51" t="s">
        <v>2</v>
      </c>
      <c r="X262" s="51" t="s">
        <v>2</v>
      </c>
      <c r="Y262" s="51" t="s">
        <v>2</v>
      </c>
      <c r="Z262" s="51" t="s">
        <v>2</v>
      </c>
      <c r="AA262" s="51" t="s">
        <v>2</v>
      </c>
      <c r="AB262" s="51" t="s">
        <v>2</v>
      </c>
      <c r="AC262" s="51"/>
      <c r="AD262" s="51" t="b">
        <v>0</v>
      </c>
      <c r="AE262" s="51" t="s">
        <v>3023</v>
      </c>
    </row>
    <row r="263" spans="1:31" x14ac:dyDescent="0.3">
      <c r="A263" s="51" t="s">
        <v>9772</v>
      </c>
      <c r="B263" s="51" t="s">
        <v>224</v>
      </c>
      <c r="C263" s="62">
        <v>38069720</v>
      </c>
      <c r="D263" s="62">
        <v>38069721</v>
      </c>
      <c r="E263" s="51" t="s">
        <v>1270</v>
      </c>
      <c r="F263" s="51" t="b">
        <v>0</v>
      </c>
      <c r="G263" s="51" t="b">
        <v>1</v>
      </c>
      <c r="H263" s="51" t="b">
        <v>0</v>
      </c>
      <c r="I263" s="51" t="b">
        <v>0</v>
      </c>
      <c r="J263" s="51" t="b">
        <v>0</v>
      </c>
      <c r="K263" s="51" t="s">
        <v>2</v>
      </c>
      <c r="L263" s="51" t="s">
        <v>2</v>
      </c>
      <c r="M263" s="51" t="s">
        <v>2</v>
      </c>
      <c r="N263" s="51" t="s">
        <v>2</v>
      </c>
      <c r="O263" s="51" t="s">
        <v>2</v>
      </c>
      <c r="P263" s="51" t="s">
        <v>2</v>
      </c>
      <c r="Q263" s="51" t="s">
        <v>2</v>
      </c>
      <c r="R263" s="51" t="s">
        <v>2</v>
      </c>
      <c r="S263" s="51" t="s">
        <v>2</v>
      </c>
      <c r="T263" s="51" t="s">
        <v>2</v>
      </c>
      <c r="U263" s="51" t="s">
        <v>2</v>
      </c>
      <c r="V263" s="51" t="s">
        <v>2</v>
      </c>
      <c r="W263" s="51" t="s">
        <v>2</v>
      </c>
      <c r="X263" s="51" t="s">
        <v>2</v>
      </c>
      <c r="Y263" s="51" t="s">
        <v>2</v>
      </c>
      <c r="Z263" s="51" t="s">
        <v>2</v>
      </c>
      <c r="AA263" s="51" t="s">
        <v>2</v>
      </c>
      <c r="AB263" s="51" t="s">
        <v>2</v>
      </c>
      <c r="AC263" s="51" t="s">
        <v>1271</v>
      </c>
      <c r="AD263" s="51" t="b">
        <v>0</v>
      </c>
      <c r="AE263" s="51" t="s">
        <v>1271</v>
      </c>
    </row>
    <row r="264" spans="1:31" x14ac:dyDescent="0.3">
      <c r="A264" s="51" t="s">
        <v>9773</v>
      </c>
      <c r="B264" s="51" t="s">
        <v>224</v>
      </c>
      <c r="C264" s="62">
        <v>38299450</v>
      </c>
      <c r="D264" s="62">
        <v>38299451</v>
      </c>
      <c r="E264" s="51" t="s">
        <v>912</v>
      </c>
      <c r="F264" s="51" t="b">
        <v>0</v>
      </c>
      <c r="G264" s="51" t="b">
        <v>1</v>
      </c>
      <c r="H264" s="51" t="b">
        <v>0</v>
      </c>
      <c r="I264" s="51" t="b">
        <v>0</v>
      </c>
      <c r="J264" s="51" t="b">
        <v>0</v>
      </c>
      <c r="K264" s="51" t="s">
        <v>913</v>
      </c>
      <c r="L264" s="51" t="s">
        <v>914</v>
      </c>
      <c r="M264" s="51">
        <v>-127</v>
      </c>
      <c r="N264" s="51" t="s">
        <v>2</v>
      </c>
      <c r="O264" s="51" t="s">
        <v>2</v>
      </c>
      <c r="P264" s="51" t="s">
        <v>2</v>
      </c>
      <c r="Q264" s="51" t="s">
        <v>2</v>
      </c>
      <c r="R264" s="51" t="s">
        <v>2</v>
      </c>
      <c r="S264" s="51" t="s">
        <v>2</v>
      </c>
      <c r="T264" s="51" t="s">
        <v>2</v>
      </c>
      <c r="U264" s="51" t="s">
        <v>2</v>
      </c>
      <c r="V264" s="51" t="s">
        <v>2</v>
      </c>
      <c r="W264" s="51" t="s">
        <v>2</v>
      </c>
      <c r="X264" s="51" t="s">
        <v>2</v>
      </c>
      <c r="Y264" s="51" t="s">
        <v>2</v>
      </c>
      <c r="Z264" s="51" t="s">
        <v>2</v>
      </c>
      <c r="AA264" s="51" t="s">
        <v>2</v>
      </c>
      <c r="AB264" s="51" t="s">
        <v>2</v>
      </c>
      <c r="AC264" s="51"/>
      <c r="AD264" s="51" t="b">
        <v>0</v>
      </c>
      <c r="AE264" s="51" t="s">
        <v>913</v>
      </c>
    </row>
    <row r="265" spans="1:31" x14ac:dyDescent="0.3">
      <c r="A265" s="51" t="s">
        <v>9774</v>
      </c>
      <c r="B265" s="51" t="s">
        <v>224</v>
      </c>
      <c r="C265" s="62">
        <v>42644887</v>
      </c>
      <c r="D265" s="62">
        <v>42644888</v>
      </c>
      <c r="E265" s="51" t="s">
        <v>3601</v>
      </c>
      <c r="F265" s="51" t="b">
        <v>1</v>
      </c>
      <c r="G265" s="51" t="b">
        <v>0</v>
      </c>
      <c r="H265" s="51" t="b">
        <v>0</v>
      </c>
      <c r="I265" s="51" t="b">
        <v>1</v>
      </c>
      <c r="J265" s="51" t="b">
        <v>0</v>
      </c>
      <c r="K265" s="51" t="s">
        <v>2</v>
      </c>
      <c r="L265" s="51" t="s">
        <v>2</v>
      </c>
      <c r="M265" s="51" t="s">
        <v>2</v>
      </c>
      <c r="N265" s="51" t="s">
        <v>2</v>
      </c>
      <c r="O265" s="51" t="s">
        <v>2</v>
      </c>
      <c r="P265" s="51" t="s">
        <v>2</v>
      </c>
      <c r="Q265" s="51" t="s">
        <v>2</v>
      </c>
      <c r="R265" s="51" t="s">
        <v>2</v>
      </c>
      <c r="S265" s="51" t="s">
        <v>2</v>
      </c>
      <c r="T265" s="51" t="s">
        <v>2</v>
      </c>
      <c r="U265" s="51" t="s">
        <v>2</v>
      </c>
      <c r="V265" s="51" t="s">
        <v>2</v>
      </c>
      <c r="W265" s="51" t="s">
        <v>2</v>
      </c>
      <c r="X265" s="51" t="s">
        <v>2</v>
      </c>
      <c r="Y265" s="51" t="s">
        <v>2</v>
      </c>
      <c r="Z265" s="51" t="s">
        <v>2</v>
      </c>
      <c r="AA265" s="51" t="s">
        <v>2</v>
      </c>
      <c r="AB265" s="51" t="s">
        <v>2</v>
      </c>
      <c r="AC265" s="51"/>
      <c r="AD265" s="51" t="b">
        <v>1</v>
      </c>
      <c r="AE265" s="51">
        <v>0</v>
      </c>
    </row>
    <row r="266" spans="1:31" x14ac:dyDescent="0.3">
      <c r="A266" s="51" t="s">
        <v>9775</v>
      </c>
      <c r="B266" s="51" t="s">
        <v>224</v>
      </c>
      <c r="C266" s="62">
        <v>42862876</v>
      </c>
      <c r="D266" s="62">
        <v>42862877</v>
      </c>
      <c r="E266" s="51" t="s">
        <v>4005</v>
      </c>
      <c r="F266" s="51" t="b">
        <v>1</v>
      </c>
      <c r="G266" s="51" t="b">
        <v>0</v>
      </c>
      <c r="H266" s="51" t="b">
        <v>0</v>
      </c>
      <c r="I266" s="51" t="b">
        <v>1</v>
      </c>
      <c r="J266" s="51" t="b">
        <v>0</v>
      </c>
      <c r="K266" s="51" t="s">
        <v>248</v>
      </c>
      <c r="L266" s="51"/>
      <c r="M266" s="51">
        <v>617</v>
      </c>
      <c r="N266" s="51" t="s">
        <v>2</v>
      </c>
      <c r="O266" s="51" t="s">
        <v>2</v>
      </c>
      <c r="P266" s="51" t="s">
        <v>2</v>
      </c>
      <c r="Q266" s="51" t="s">
        <v>2</v>
      </c>
      <c r="R266" s="51" t="s">
        <v>2</v>
      </c>
      <c r="S266" s="51" t="s">
        <v>2</v>
      </c>
      <c r="T266" s="51" t="s">
        <v>2</v>
      </c>
      <c r="U266" s="51" t="s">
        <v>2</v>
      </c>
      <c r="V266" s="51" t="s">
        <v>2</v>
      </c>
      <c r="W266" s="51" t="s">
        <v>2</v>
      </c>
      <c r="X266" s="51" t="s">
        <v>2</v>
      </c>
      <c r="Y266" s="51" t="s">
        <v>2</v>
      </c>
      <c r="Z266" s="51" t="s">
        <v>2</v>
      </c>
      <c r="AA266" s="51" t="s">
        <v>2</v>
      </c>
      <c r="AB266" s="51" t="s">
        <v>2</v>
      </c>
      <c r="AC266" s="51" t="s">
        <v>248</v>
      </c>
      <c r="AD266" s="51" t="b">
        <v>0</v>
      </c>
      <c r="AE266" s="51" t="s">
        <v>248</v>
      </c>
    </row>
    <row r="267" spans="1:31" x14ac:dyDescent="0.3">
      <c r="A267" s="51" t="s">
        <v>9776</v>
      </c>
      <c r="B267" s="51" t="s">
        <v>224</v>
      </c>
      <c r="C267" s="62">
        <v>42863173</v>
      </c>
      <c r="D267" s="62">
        <v>42863174</v>
      </c>
      <c r="E267" s="51" t="s">
        <v>3711</v>
      </c>
      <c r="F267" s="51" t="b">
        <v>0</v>
      </c>
      <c r="G267" s="51" t="b">
        <v>1</v>
      </c>
      <c r="H267" s="51" t="b">
        <v>0</v>
      </c>
      <c r="I267" s="51" t="b">
        <v>1</v>
      </c>
      <c r="J267" s="51" t="b">
        <v>0</v>
      </c>
      <c r="K267" s="51" t="s">
        <v>248</v>
      </c>
      <c r="L267" s="51"/>
      <c r="M267" s="51">
        <v>320</v>
      </c>
      <c r="N267" s="51" t="s">
        <v>2</v>
      </c>
      <c r="O267" s="51" t="s">
        <v>2</v>
      </c>
      <c r="P267" s="51" t="s">
        <v>2</v>
      </c>
      <c r="Q267" s="51" t="s">
        <v>2</v>
      </c>
      <c r="R267" s="51" t="s">
        <v>2</v>
      </c>
      <c r="S267" s="51" t="s">
        <v>2</v>
      </c>
      <c r="T267" s="51" t="s">
        <v>2</v>
      </c>
      <c r="U267" s="51" t="s">
        <v>2</v>
      </c>
      <c r="V267" s="51" t="s">
        <v>2</v>
      </c>
      <c r="W267" s="51" t="s">
        <v>2</v>
      </c>
      <c r="X267" s="51" t="s">
        <v>2</v>
      </c>
      <c r="Y267" s="51" t="s">
        <v>2</v>
      </c>
      <c r="Z267" s="51" t="s">
        <v>2</v>
      </c>
      <c r="AA267" s="51" t="s">
        <v>2</v>
      </c>
      <c r="AB267" s="51" t="s">
        <v>2</v>
      </c>
      <c r="AC267" s="51" t="s">
        <v>248</v>
      </c>
      <c r="AD267" s="51" t="b">
        <v>0</v>
      </c>
      <c r="AE267" s="51" t="s">
        <v>248</v>
      </c>
    </row>
    <row r="268" spans="1:31" x14ac:dyDescent="0.3">
      <c r="A268" s="51" t="s">
        <v>9777</v>
      </c>
      <c r="B268" s="51" t="s">
        <v>224</v>
      </c>
      <c r="C268" s="62">
        <v>42863508</v>
      </c>
      <c r="D268" s="62">
        <v>42863509</v>
      </c>
      <c r="E268" s="51" t="s">
        <v>2924</v>
      </c>
      <c r="F268" s="51" t="b">
        <v>1</v>
      </c>
      <c r="G268" s="51" t="b">
        <v>0</v>
      </c>
      <c r="H268" s="51" t="b">
        <v>1</v>
      </c>
      <c r="I268" s="51" t="b">
        <v>1</v>
      </c>
      <c r="J268" s="51" t="b">
        <v>1</v>
      </c>
      <c r="K268" s="51" t="s">
        <v>248</v>
      </c>
      <c r="L268" s="51"/>
      <c r="M268" s="51">
        <v>-15</v>
      </c>
      <c r="N268" s="51" t="s">
        <v>2</v>
      </c>
      <c r="O268" s="51" t="s">
        <v>2</v>
      </c>
      <c r="P268" s="51" t="s">
        <v>2</v>
      </c>
      <c r="Q268" s="51" t="s">
        <v>2</v>
      </c>
      <c r="R268" s="51" t="s">
        <v>2</v>
      </c>
      <c r="S268" s="51" t="s">
        <v>2</v>
      </c>
      <c r="T268" s="51" t="s">
        <v>2</v>
      </c>
      <c r="U268" s="51" t="s">
        <v>2</v>
      </c>
      <c r="V268" s="51" t="s">
        <v>2</v>
      </c>
      <c r="W268" s="51" t="s">
        <v>2</v>
      </c>
      <c r="X268" s="51" t="s">
        <v>2</v>
      </c>
      <c r="Y268" s="51" t="s">
        <v>2</v>
      </c>
      <c r="Z268" s="51" t="s">
        <v>2</v>
      </c>
      <c r="AA268" s="51" t="s">
        <v>2</v>
      </c>
      <c r="AB268" s="51" t="s">
        <v>2</v>
      </c>
      <c r="AC268" s="51"/>
      <c r="AD268" s="51" t="b">
        <v>0</v>
      </c>
      <c r="AE268" s="51" t="s">
        <v>248</v>
      </c>
    </row>
    <row r="269" spans="1:31" x14ac:dyDescent="0.3">
      <c r="A269" s="51" t="s">
        <v>9778</v>
      </c>
      <c r="B269" s="51" t="s">
        <v>224</v>
      </c>
      <c r="C269" s="62">
        <v>42863539</v>
      </c>
      <c r="D269" s="62">
        <v>42863540</v>
      </c>
      <c r="E269" s="51" t="s">
        <v>744</v>
      </c>
      <c r="F269" s="51" t="b">
        <v>1</v>
      </c>
      <c r="G269" s="51" t="b">
        <v>0</v>
      </c>
      <c r="H269" s="51" t="b">
        <v>1</v>
      </c>
      <c r="I269" s="51" t="b">
        <v>1</v>
      </c>
      <c r="J269" s="51" t="b">
        <v>1</v>
      </c>
      <c r="K269" s="51" t="s">
        <v>248</v>
      </c>
      <c r="L269" s="51"/>
      <c r="M269" s="51">
        <v>-46</v>
      </c>
      <c r="N269" s="51" t="s">
        <v>2</v>
      </c>
      <c r="O269" s="51" t="s">
        <v>2</v>
      </c>
      <c r="P269" s="51" t="s">
        <v>2</v>
      </c>
      <c r="Q269" s="51" t="s">
        <v>2</v>
      </c>
      <c r="R269" s="51" t="s">
        <v>2</v>
      </c>
      <c r="S269" s="51" t="s">
        <v>2</v>
      </c>
      <c r="T269" s="51" t="s">
        <v>2</v>
      </c>
      <c r="U269" s="51" t="s">
        <v>2</v>
      </c>
      <c r="V269" s="51" t="s">
        <v>2</v>
      </c>
      <c r="W269" s="51" t="s">
        <v>2</v>
      </c>
      <c r="X269" s="51" t="s">
        <v>2</v>
      </c>
      <c r="Y269" s="51" t="s">
        <v>2</v>
      </c>
      <c r="Z269" s="51" t="s">
        <v>2</v>
      </c>
      <c r="AA269" s="51" t="s">
        <v>2</v>
      </c>
      <c r="AB269" s="51" t="s">
        <v>2</v>
      </c>
      <c r="AC269" s="51"/>
      <c r="AD269" s="51" t="b">
        <v>0</v>
      </c>
      <c r="AE269" s="51" t="s">
        <v>248</v>
      </c>
    </row>
    <row r="270" spans="1:31" x14ac:dyDescent="0.3">
      <c r="A270" s="51" t="s">
        <v>9779</v>
      </c>
      <c r="B270" s="51" t="s">
        <v>224</v>
      </c>
      <c r="C270" s="62">
        <v>42863550</v>
      </c>
      <c r="D270" s="62">
        <v>42863551</v>
      </c>
      <c r="E270" s="51" t="s">
        <v>247</v>
      </c>
      <c r="F270" s="51" t="b">
        <v>1</v>
      </c>
      <c r="G270" s="51" t="b">
        <v>0</v>
      </c>
      <c r="H270" s="51" t="b">
        <v>1</v>
      </c>
      <c r="I270" s="51" t="b">
        <v>1</v>
      </c>
      <c r="J270" s="51" t="b">
        <v>1</v>
      </c>
      <c r="K270" s="51" t="s">
        <v>248</v>
      </c>
      <c r="L270" s="51"/>
      <c r="M270" s="51">
        <v>-57</v>
      </c>
      <c r="N270" s="51" t="s">
        <v>2</v>
      </c>
      <c r="O270" s="51" t="s">
        <v>2</v>
      </c>
      <c r="P270" s="51" t="s">
        <v>2</v>
      </c>
      <c r="Q270" s="51" t="s">
        <v>2</v>
      </c>
      <c r="R270" s="51" t="s">
        <v>2</v>
      </c>
      <c r="S270" s="51" t="s">
        <v>2</v>
      </c>
      <c r="T270" s="51" t="s">
        <v>2</v>
      </c>
      <c r="U270" s="51" t="s">
        <v>2</v>
      </c>
      <c r="V270" s="51" t="s">
        <v>2</v>
      </c>
      <c r="W270" s="51" t="s">
        <v>2</v>
      </c>
      <c r="X270" s="51" t="s">
        <v>2</v>
      </c>
      <c r="Y270" s="51" t="s">
        <v>2</v>
      </c>
      <c r="Z270" s="51" t="s">
        <v>2</v>
      </c>
      <c r="AA270" s="51" t="s">
        <v>2</v>
      </c>
      <c r="AB270" s="51" t="s">
        <v>2</v>
      </c>
      <c r="AC270" s="51"/>
      <c r="AD270" s="51" t="b">
        <v>0</v>
      </c>
      <c r="AE270" s="51" t="s">
        <v>248</v>
      </c>
    </row>
    <row r="271" spans="1:31" x14ac:dyDescent="0.3">
      <c r="A271" s="51" t="s">
        <v>9780</v>
      </c>
      <c r="B271" s="51" t="s">
        <v>224</v>
      </c>
      <c r="C271" s="62">
        <v>42863594</v>
      </c>
      <c r="D271" s="62">
        <v>42863595</v>
      </c>
      <c r="E271" s="51" t="s">
        <v>414</v>
      </c>
      <c r="F271" s="51" t="b">
        <v>1</v>
      </c>
      <c r="G271" s="51" t="b">
        <v>0</v>
      </c>
      <c r="H271" s="51" t="b">
        <v>1</v>
      </c>
      <c r="I271" s="51" t="b">
        <v>1</v>
      </c>
      <c r="J271" s="51" t="b">
        <v>1</v>
      </c>
      <c r="K271" s="51" t="s">
        <v>248</v>
      </c>
      <c r="L271" s="51"/>
      <c r="M271" s="51">
        <v>-101</v>
      </c>
      <c r="N271" s="51" t="s">
        <v>2</v>
      </c>
      <c r="O271" s="51" t="s">
        <v>2</v>
      </c>
      <c r="P271" s="51" t="s">
        <v>2</v>
      </c>
      <c r="Q271" s="51" t="s">
        <v>2</v>
      </c>
      <c r="R271" s="51" t="s">
        <v>2</v>
      </c>
      <c r="S271" s="51" t="s">
        <v>2</v>
      </c>
      <c r="T271" s="51" t="s">
        <v>2</v>
      </c>
      <c r="U271" s="51" t="s">
        <v>2</v>
      </c>
      <c r="V271" s="51" t="s">
        <v>2</v>
      </c>
      <c r="W271" s="51" t="s">
        <v>2</v>
      </c>
      <c r="X271" s="51" t="s">
        <v>2</v>
      </c>
      <c r="Y271" s="51" t="s">
        <v>2</v>
      </c>
      <c r="Z271" s="51" t="s">
        <v>2</v>
      </c>
      <c r="AA271" s="51" t="s">
        <v>2</v>
      </c>
      <c r="AB271" s="51" t="s">
        <v>2</v>
      </c>
      <c r="AC271" s="51"/>
      <c r="AD271" s="51" t="b">
        <v>0</v>
      </c>
      <c r="AE271" s="51" t="s">
        <v>248</v>
      </c>
    </row>
    <row r="272" spans="1:31" x14ac:dyDescent="0.3">
      <c r="A272" s="51" t="s">
        <v>9781</v>
      </c>
      <c r="B272" s="51" t="s">
        <v>224</v>
      </c>
      <c r="C272" s="62">
        <v>43133692</v>
      </c>
      <c r="D272" s="62">
        <v>43133693</v>
      </c>
      <c r="E272" s="51" t="s">
        <v>3010</v>
      </c>
      <c r="F272" s="51" t="b">
        <v>0</v>
      </c>
      <c r="G272" s="51" t="b">
        <v>1</v>
      </c>
      <c r="H272" s="51" t="b">
        <v>0</v>
      </c>
      <c r="I272" s="51" t="b">
        <v>0</v>
      </c>
      <c r="J272" s="51" t="b">
        <v>0</v>
      </c>
      <c r="K272" s="51" t="s">
        <v>1267</v>
      </c>
      <c r="L272" s="51" t="s">
        <v>1268</v>
      </c>
      <c r="M272" s="51">
        <v>593</v>
      </c>
      <c r="N272" s="51" t="s">
        <v>2</v>
      </c>
      <c r="O272" s="51" t="s">
        <v>2</v>
      </c>
      <c r="P272" s="51" t="s">
        <v>2</v>
      </c>
      <c r="Q272" s="51" t="s">
        <v>2</v>
      </c>
      <c r="R272" s="51" t="s">
        <v>2</v>
      </c>
      <c r="S272" s="51" t="s">
        <v>2</v>
      </c>
      <c r="T272" s="51" t="s">
        <v>2</v>
      </c>
      <c r="U272" s="51" t="s">
        <v>2</v>
      </c>
      <c r="V272" s="51" t="s">
        <v>2</v>
      </c>
      <c r="W272" s="51" t="s">
        <v>2</v>
      </c>
      <c r="X272" s="51" t="s">
        <v>2</v>
      </c>
      <c r="Y272" s="51" t="s">
        <v>2</v>
      </c>
      <c r="Z272" s="51" t="s">
        <v>2</v>
      </c>
      <c r="AA272" s="51" t="s">
        <v>2</v>
      </c>
      <c r="AB272" s="51" t="s">
        <v>2</v>
      </c>
      <c r="AC272" s="51" t="s">
        <v>1267</v>
      </c>
      <c r="AD272" s="51" t="b">
        <v>0</v>
      </c>
      <c r="AE272" s="51" t="s">
        <v>1267</v>
      </c>
    </row>
    <row r="273" spans="1:31" x14ac:dyDescent="0.3">
      <c r="A273" s="51" t="s">
        <v>9782</v>
      </c>
      <c r="B273" s="51" t="s">
        <v>224</v>
      </c>
      <c r="C273" s="62">
        <v>43133994</v>
      </c>
      <c r="D273" s="62">
        <v>43133995</v>
      </c>
      <c r="E273" s="51" t="s">
        <v>1581</v>
      </c>
      <c r="F273" s="51" t="b">
        <v>0</v>
      </c>
      <c r="G273" s="51" t="b">
        <v>1</v>
      </c>
      <c r="H273" s="51" t="b">
        <v>0</v>
      </c>
      <c r="I273" s="51" t="b">
        <v>0</v>
      </c>
      <c r="J273" s="51" t="b">
        <v>0</v>
      </c>
      <c r="K273" s="51" t="s">
        <v>1267</v>
      </c>
      <c r="L273" s="51" t="s">
        <v>1268</v>
      </c>
      <c r="M273" s="51">
        <v>291</v>
      </c>
      <c r="N273" s="51" t="s">
        <v>2</v>
      </c>
      <c r="O273" s="51" t="s">
        <v>2</v>
      </c>
      <c r="P273" s="51" t="s">
        <v>2</v>
      </c>
      <c r="Q273" s="51" t="s">
        <v>2</v>
      </c>
      <c r="R273" s="51" t="s">
        <v>2</v>
      </c>
      <c r="S273" s="51" t="s">
        <v>2</v>
      </c>
      <c r="T273" s="51" t="s">
        <v>2</v>
      </c>
      <c r="U273" s="51" t="s">
        <v>2</v>
      </c>
      <c r="V273" s="51" t="s">
        <v>2</v>
      </c>
      <c r="W273" s="51" t="s">
        <v>2</v>
      </c>
      <c r="X273" s="51" t="s">
        <v>2</v>
      </c>
      <c r="Y273" s="51" t="s">
        <v>2</v>
      </c>
      <c r="Z273" s="51" t="s">
        <v>2</v>
      </c>
      <c r="AA273" s="51" t="s">
        <v>2</v>
      </c>
      <c r="AB273" s="51" t="s">
        <v>2</v>
      </c>
      <c r="AC273" s="51" t="s">
        <v>1267</v>
      </c>
      <c r="AD273" s="51" t="b">
        <v>0</v>
      </c>
      <c r="AE273" s="51" t="s">
        <v>1267</v>
      </c>
    </row>
    <row r="274" spans="1:31" x14ac:dyDescent="0.3">
      <c r="A274" s="51" t="s">
        <v>9783</v>
      </c>
      <c r="B274" s="51" t="s">
        <v>224</v>
      </c>
      <c r="C274" s="62">
        <v>43134100</v>
      </c>
      <c r="D274" s="62">
        <v>43134101</v>
      </c>
      <c r="E274" s="51" t="s">
        <v>1266</v>
      </c>
      <c r="F274" s="51" t="b">
        <v>0</v>
      </c>
      <c r="G274" s="51" t="b">
        <v>1</v>
      </c>
      <c r="H274" s="51" t="b">
        <v>0</v>
      </c>
      <c r="I274" s="51" t="b">
        <v>1</v>
      </c>
      <c r="J274" s="51" t="b">
        <v>0</v>
      </c>
      <c r="K274" s="51" t="s">
        <v>1267</v>
      </c>
      <c r="L274" s="51" t="s">
        <v>1268</v>
      </c>
      <c r="M274" s="51">
        <v>185</v>
      </c>
      <c r="N274" s="51" t="s">
        <v>2</v>
      </c>
      <c r="O274" s="51" t="s">
        <v>2</v>
      </c>
      <c r="P274" s="51" t="s">
        <v>2</v>
      </c>
      <c r="Q274" s="51" t="s">
        <v>2</v>
      </c>
      <c r="R274" s="51" t="s">
        <v>2</v>
      </c>
      <c r="S274" s="51" t="s">
        <v>2</v>
      </c>
      <c r="T274" s="51" t="s">
        <v>2</v>
      </c>
      <c r="U274" s="51" t="s">
        <v>2</v>
      </c>
      <c r="V274" s="51" t="s">
        <v>2</v>
      </c>
      <c r="W274" s="51" t="s">
        <v>2</v>
      </c>
      <c r="X274" s="51" t="s">
        <v>2</v>
      </c>
      <c r="Y274" s="51" t="s">
        <v>2</v>
      </c>
      <c r="Z274" s="51" t="s">
        <v>2</v>
      </c>
      <c r="AA274" s="51" t="s">
        <v>2</v>
      </c>
      <c r="AB274" s="51" t="s">
        <v>2</v>
      </c>
      <c r="AC274" s="51" t="s">
        <v>1267</v>
      </c>
      <c r="AD274" s="51" t="b">
        <v>0</v>
      </c>
      <c r="AE274" s="51" t="s">
        <v>1267</v>
      </c>
    </row>
    <row r="275" spans="1:31" x14ac:dyDescent="0.3">
      <c r="A275" s="51" t="s">
        <v>9784</v>
      </c>
      <c r="B275" s="51" t="s">
        <v>224</v>
      </c>
      <c r="C275" s="62">
        <v>43134302</v>
      </c>
      <c r="D275" s="62">
        <v>43134303</v>
      </c>
      <c r="E275" s="51" t="s">
        <v>3134</v>
      </c>
      <c r="F275" s="51" t="b">
        <v>0</v>
      </c>
      <c r="G275" s="51" t="b">
        <v>1</v>
      </c>
      <c r="H275" s="51" t="b">
        <v>0</v>
      </c>
      <c r="I275" s="51" t="b">
        <v>0</v>
      </c>
      <c r="J275" s="51" t="b">
        <v>0</v>
      </c>
      <c r="K275" s="51" t="s">
        <v>1267</v>
      </c>
      <c r="L275" s="51" t="s">
        <v>1268</v>
      </c>
      <c r="M275" s="51">
        <v>-17</v>
      </c>
      <c r="N275" s="51" t="s">
        <v>2</v>
      </c>
      <c r="O275" s="51" t="s">
        <v>2</v>
      </c>
      <c r="P275" s="51" t="s">
        <v>2</v>
      </c>
      <c r="Q275" s="51" t="s">
        <v>2</v>
      </c>
      <c r="R275" s="51" t="s">
        <v>2</v>
      </c>
      <c r="S275" s="51" t="s">
        <v>2</v>
      </c>
      <c r="T275" s="51" t="s">
        <v>2</v>
      </c>
      <c r="U275" s="51" t="s">
        <v>2</v>
      </c>
      <c r="V275" s="51" t="s">
        <v>2</v>
      </c>
      <c r="W275" s="51" t="s">
        <v>2</v>
      </c>
      <c r="X275" s="51" t="s">
        <v>2</v>
      </c>
      <c r="Y275" s="51" t="s">
        <v>2</v>
      </c>
      <c r="Z275" s="51" t="s">
        <v>2</v>
      </c>
      <c r="AA275" s="51" t="s">
        <v>2</v>
      </c>
      <c r="AB275" s="51" t="s">
        <v>2</v>
      </c>
      <c r="AC275" s="51"/>
      <c r="AD275" s="51" t="b">
        <v>0</v>
      </c>
      <c r="AE275" s="51" t="s">
        <v>1267</v>
      </c>
    </row>
    <row r="276" spans="1:31" x14ac:dyDescent="0.3">
      <c r="A276" s="51" t="s">
        <v>9785</v>
      </c>
      <c r="B276" s="51" t="s">
        <v>224</v>
      </c>
      <c r="C276" s="62">
        <v>43250800</v>
      </c>
      <c r="D276" s="62">
        <v>43250801</v>
      </c>
      <c r="E276" s="51" t="s">
        <v>638</v>
      </c>
      <c r="F276" s="51" t="b">
        <v>1</v>
      </c>
      <c r="G276" s="51" t="b">
        <v>0</v>
      </c>
      <c r="H276" s="51" t="b">
        <v>0</v>
      </c>
      <c r="I276" s="51" t="b">
        <v>0</v>
      </c>
      <c r="J276" s="51" t="b">
        <v>0</v>
      </c>
      <c r="K276" s="51" t="s">
        <v>2</v>
      </c>
      <c r="L276" s="51" t="s">
        <v>2</v>
      </c>
      <c r="M276" s="51" t="s">
        <v>2</v>
      </c>
      <c r="N276" s="51" t="s">
        <v>2</v>
      </c>
      <c r="O276" s="51" t="s">
        <v>2</v>
      </c>
      <c r="P276" s="51" t="s">
        <v>2</v>
      </c>
      <c r="Q276" s="51" t="s">
        <v>2</v>
      </c>
      <c r="R276" s="51" t="s">
        <v>2</v>
      </c>
      <c r="S276" s="51" t="s">
        <v>2</v>
      </c>
      <c r="T276" s="51" t="s">
        <v>2</v>
      </c>
      <c r="U276" s="51" t="s">
        <v>2</v>
      </c>
      <c r="V276" s="51" t="s">
        <v>2</v>
      </c>
      <c r="W276" s="51" t="s">
        <v>2</v>
      </c>
      <c r="X276" s="51" t="s">
        <v>2</v>
      </c>
      <c r="Y276" s="51" t="s">
        <v>2</v>
      </c>
      <c r="Z276" s="51" t="s">
        <v>2</v>
      </c>
      <c r="AA276" s="51" t="s">
        <v>2</v>
      </c>
      <c r="AB276" s="51" t="s">
        <v>2</v>
      </c>
      <c r="AC276" s="51"/>
      <c r="AD276" s="51" t="b">
        <v>1</v>
      </c>
      <c r="AE276" s="51">
        <v>0</v>
      </c>
    </row>
    <row r="277" spans="1:31" x14ac:dyDescent="0.3">
      <c r="A277" s="51" t="s">
        <v>9786</v>
      </c>
      <c r="B277" s="51" t="s">
        <v>224</v>
      </c>
      <c r="C277" s="62">
        <v>43824469</v>
      </c>
      <c r="D277" s="62">
        <v>43824470</v>
      </c>
      <c r="E277" s="51" t="s">
        <v>3026</v>
      </c>
      <c r="F277" s="51" t="b">
        <v>0</v>
      </c>
      <c r="G277" s="51" t="b">
        <v>1</v>
      </c>
      <c r="H277" s="51" t="b">
        <v>0</v>
      </c>
      <c r="I277" s="51" t="b">
        <v>0</v>
      </c>
      <c r="J277" s="51" t="b">
        <v>0</v>
      </c>
      <c r="K277" s="51" t="s">
        <v>2</v>
      </c>
      <c r="L277" s="51" t="s">
        <v>2</v>
      </c>
      <c r="M277" s="51" t="s">
        <v>2</v>
      </c>
      <c r="N277" s="51" t="s">
        <v>2</v>
      </c>
      <c r="O277" s="51" t="s">
        <v>2</v>
      </c>
      <c r="P277" s="51" t="s">
        <v>2</v>
      </c>
      <c r="Q277" s="51" t="s">
        <v>2</v>
      </c>
      <c r="R277" s="51" t="s">
        <v>2</v>
      </c>
      <c r="S277" s="51" t="s">
        <v>2</v>
      </c>
      <c r="T277" s="51" t="s">
        <v>2</v>
      </c>
      <c r="U277" s="51" t="s">
        <v>2</v>
      </c>
      <c r="V277" s="51" t="s">
        <v>2</v>
      </c>
      <c r="W277" s="51" t="s">
        <v>2</v>
      </c>
      <c r="X277" s="51" t="s">
        <v>2</v>
      </c>
      <c r="Y277" s="51" t="s">
        <v>2</v>
      </c>
      <c r="Z277" s="51" t="s">
        <v>2</v>
      </c>
      <c r="AA277" s="51" t="s">
        <v>2</v>
      </c>
      <c r="AB277" s="51" t="s">
        <v>2</v>
      </c>
      <c r="AC277" s="51"/>
      <c r="AD277" s="51" t="b">
        <v>1</v>
      </c>
      <c r="AE277" s="51">
        <v>0</v>
      </c>
    </row>
    <row r="278" spans="1:31" x14ac:dyDescent="0.3">
      <c r="A278" s="51" t="s">
        <v>9787</v>
      </c>
      <c r="B278" s="51" t="s">
        <v>224</v>
      </c>
      <c r="C278" s="62">
        <v>43846376</v>
      </c>
      <c r="D278" s="62">
        <v>43846377</v>
      </c>
      <c r="E278" s="51" t="s">
        <v>3013</v>
      </c>
      <c r="F278" s="51" t="b">
        <v>1</v>
      </c>
      <c r="G278" s="51" t="b">
        <v>1</v>
      </c>
      <c r="H278" s="51" t="b">
        <v>0</v>
      </c>
      <c r="I278" s="51" t="b">
        <v>0</v>
      </c>
      <c r="J278" s="51" t="b">
        <v>0</v>
      </c>
      <c r="K278" s="51" t="s">
        <v>2</v>
      </c>
      <c r="L278" s="51" t="s">
        <v>2</v>
      </c>
      <c r="M278" s="51" t="s">
        <v>2</v>
      </c>
      <c r="N278" s="51" t="s">
        <v>2</v>
      </c>
      <c r="O278" s="51" t="s">
        <v>2</v>
      </c>
      <c r="P278" s="51" t="s">
        <v>2</v>
      </c>
      <c r="Q278" s="51" t="s">
        <v>2</v>
      </c>
      <c r="R278" s="51" t="s">
        <v>2</v>
      </c>
      <c r="S278" s="51" t="s">
        <v>2</v>
      </c>
      <c r="T278" s="51" t="s">
        <v>2</v>
      </c>
      <c r="U278" s="51" t="s">
        <v>2</v>
      </c>
      <c r="V278" s="51" t="s">
        <v>2</v>
      </c>
      <c r="W278" s="51" t="s">
        <v>2</v>
      </c>
      <c r="X278" s="51" t="s">
        <v>2</v>
      </c>
      <c r="Y278" s="51" t="s">
        <v>2</v>
      </c>
      <c r="Z278" s="51" t="s">
        <v>2</v>
      </c>
      <c r="AA278" s="51" t="s">
        <v>2</v>
      </c>
      <c r="AB278" s="51" t="s">
        <v>2</v>
      </c>
      <c r="AC278" s="51"/>
      <c r="AD278" s="51" t="b">
        <v>1</v>
      </c>
      <c r="AE278" s="51">
        <v>0</v>
      </c>
    </row>
    <row r="279" spans="1:31" x14ac:dyDescent="0.3">
      <c r="A279" s="51" t="s">
        <v>9788</v>
      </c>
      <c r="B279" s="51" t="s">
        <v>224</v>
      </c>
      <c r="C279" s="62">
        <v>44163067</v>
      </c>
      <c r="D279" s="62">
        <v>44163068</v>
      </c>
      <c r="E279" s="51" t="s">
        <v>1049</v>
      </c>
      <c r="F279" s="51" t="b">
        <v>0</v>
      </c>
      <c r="G279" s="51" t="b">
        <v>1</v>
      </c>
      <c r="H279" s="51" t="b">
        <v>0</v>
      </c>
      <c r="I279" s="51" t="b">
        <v>1</v>
      </c>
      <c r="J279" s="51" t="b">
        <v>0</v>
      </c>
      <c r="K279" s="51" t="s">
        <v>2</v>
      </c>
      <c r="L279" s="51" t="s">
        <v>2</v>
      </c>
      <c r="M279" s="51" t="s">
        <v>2</v>
      </c>
      <c r="N279" s="51" t="s">
        <v>2</v>
      </c>
      <c r="O279" s="51" t="s">
        <v>2</v>
      </c>
      <c r="P279" s="51" t="s">
        <v>2</v>
      </c>
      <c r="Q279" s="51" t="s">
        <v>2</v>
      </c>
      <c r="R279" s="51" t="s">
        <v>2</v>
      </c>
      <c r="S279" s="51" t="s">
        <v>2</v>
      </c>
      <c r="T279" s="51" t="s">
        <v>2</v>
      </c>
      <c r="U279" s="51" t="s">
        <v>2</v>
      </c>
      <c r="V279" s="51" t="s">
        <v>2</v>
      </c>
      <c r="W279" s="51" t="s">
        <v>2</v>
      </c>
      <c r="X279" s="51" t="s">
        <v>2</v>
      </c>
      <c r="Y279" s="51" t="s">
        <v>2</v>
      </c>
      <c r="Z279" s="51" t="s">
        <v>2</v>
      </c>
      <c r="AA279" s="51" t="s">
        <v>2</v>
      </c>
      <c r="AB279" s="51" t="s">
        <v>2</v>
      </c>
      <c r="AC279" s="51" t="s">
        <v>1050</v>
      </c>
      <c r="AD279" s="51" t="b">
        <v>0</v>
      </c>
      <c r="AE279" s="51" t="s">
        <v>1050</v>
      </c>
    </row>
    <row r="280" spans="1:31" x14ac:dyDescent="0.3">
      <c r="A280" s="51" t="s">
        <v>9789</v>
      </c>
      <c r="B280" s="51" t="s">
        <v>224</v>
      </c>
      <c r="C280" s="62">
        <v>44223934</v>
      </c>
      <c r="D280" s="62">
        <v>44223935</v>
      </c>
      <c r="E280" s="51" t="s">
        <v>3927</v>
      </c>
      <c r="F280" s="51" t="b">
        <v>1</v>
      </c>
      <c r="G280" s="51" t="b">
        <v>0</v>
      </c>
      <c r="H280" s="51" t="b">
        <v>0</v>
      </c>
      <c r="I280" s="51" t="b">
        <v>1</v>
      </c>
      <c r="J280" s="51" t="b">
        <v>0</v>
      </c>
      <c r="K280" s="51" t="s">
        <v>2</v>
      </c>
      <c r="L280" s="51" t="s">
        <v>2</v>
      </c>
      <c r="M280" s="51" t="s">
        <v>2</v>
      </c>
      <c r="N280" s="51" t="s">
        <v>2</v>
      </c>
      <c r="O280" s="51" t="s">
        <v>2</v>
      </c>
      <c r="P280" s="51" t="s">
        <v>2</v>
      </c>
      <c r="Q280" s="51" t="s">
        <v>2</v>
      </c>
      <c r="R280" s="51" t="s">
        <v>2</v>
      </c>
      <c r="S280" s="51" t="s">
        <v>2</v>
      </c>
      <c r="T280" s="51" t="s">
        <v>2</v>
      </c>
      <c r="U280" s="51" t="s">
        <v>2</v>
      </c>
      <c r="V280" s="51" t="s">
        <v>2</v>
      </c>
      <c r="W280" s="51" t="s">
        <v>2</v>
      </c>
      <c r="X280" s="51" t="s">
        <v>2</v>
      </c>
      <c r="Y280" s="51" t="s">
        <v>2</v>
      </c>
      <c r="Z280" s="51" t="s">
        <v>2</v>
      </c>
      <c r="AA280" s="51" t="s">
        <v>2</v>
      </c>
      <c r="AB280" s="51" t="s">
        <v>2</v>
      </c>
      <c r="AC280" s="51"/>
      <c r="AD280" s="51" t="b">
        <v>1</v>
      </c>
      <c r="AE280" s="51">
        <v>0</v>
      </c>
    </row>
    <row r="281" spans="1:31" x14ac:dyDescent="0.3">
      <c r="A281" s="51" t="s">
        <v>9790</v>
      </c>
      <c r="B281" s="51" t="s">
        <v>224</v>
      </c>
      <c r="C281" s="62">
        <v>44224014</v>
      </c>
      <c r="D281" s="62">
        <v>44224015</v>
      </c>
      <c r="E281" s="51" t="s">
        <v>3127</v>
      </c>
      <c r="F281" s="51" t="b">
        <v>1</v>
      </c>
      <c r="G281" s="51" t="b">
        <v>0</v>
      </c>
      <c r="H281" s="51" t="b">
        <v>0</v>
      </c>
      <c r="I281" s="51" t="b">
        <v>1</v>
      </c>
      <c r="J281" s="51" t="b">
        <v>0</v>
      </c>
      <c r="K281" s="51" t="s">
        <v>2</v>
      </c>
      <c r="L281" s="51" t="s">
        <v>2</v>
      </c>
      <c r="M281" s="51" t="s">
        <v>2</v>
      </c>
      <c r="N281" s="51" t="s">
        <v>2</v>
      </c>
      <c r="O281" s="51" t="s">
        <v>2</v>
      </c>
      <c r="P281" s="51" t="s">
        <v>2</v>
      </c>
      <c r="Q281" s="51" t="s">
        <v>2</v>
      </c>
      <c r="R281" s="51" t="s">
        <v>2</v>
      </c>
      <c r="S281" s="51" t="s">
        <v>2</v>
      </c>
      <c r="T281" s="51" t="s">
        <v>2</v>
      </c>
      <c r="U281" s="51" t="s">
        <v>2</v>
      </c>
      <c r="V281" s="51" t="s">
        <v>2</v>
      </c>
      <c r="W281" s="51" t="s">
        <v>2</v>
      </c>
      <c r="X281" s="51" t="s">
        <v>2</v>
      </c>
      <c r="Y281" s="51" t="s">
        <v>2</v>
      </c>
      <c r="Z281" s="51" t="s">
        <v>2</v>
      </c>
      <c r="AA281" s="51" t="s">
        <v>2</v>
      </c>
      <c r="AB281" s="51" t="s">
        <v>2</v>
      </c>
      <c r="AC281" s="51"/>
      <c r="AD281" s="51" t="b">
        <v>1</v>
      </c>
      <c r="AE281" s="51">
        <v>0</v>
      </c>
    </row>
    <row r="282" spans="1:31" x14ac:dyDescent="0.3">
      <c r="A282" s="51" t="s">
        <v>9791</v>
      </c>
      <c r="B282" s="51" t="s">
        <v>224</v>
      </c>
      <c r="C282" s="62">
        <v>45072520</v>
      </c>
      <c r="D282" s="62">
        <v>45072521</v>
      </c>
      <c r="E282" s="51" t="s">
        <v>2963</v>
      </c>
      <c r="F282" s="51" t="b">
        <v>1</v>
      </c>
      <c r="G282" s="51" t="b">
        <v>1</v>
      </c>
      <c r="H282" s="51" t="b">
        <v>0</v>
      </c>
      <c r="I282" s="51" t="b">
        <v>1</v>
      </c>
      <c r="J282" s="51" t="b">
        <v>1</v>
      </c>
      <c r="K282" s="51" t="s">
        <v>2</v>
      </c>
      <c r="L282" s="51" t="s">
        <v>2</v>
      </c>
      <c r="M282" s="51" t="s">
        <v>2</v>
      </c>
      <c r="N282" s="51" t="s">
        <v>2</v>
      </c>
      <c r="O282" s="51" t="s">
        <v>2</v>
      </c>
      <c r="P282" s="51" t="s">
        <v>2</v>
      </c>
      <c r="Q282" s="51" t="s">
        <v>2</v>
      </c>
      <c r="R282" s="51" t="s">
        <v>2</v>
      </c>
      <c r="S282" s="51" t="s">
        <v>2</v>
      </c>
      <c r="T282" s="51" t="s">
        <v>2</v>
      </c>
      <c r="U282" s="51" t="s">
        <v>2</v>
      </c>
      <c r="V282" s="51" t="s">
        <v>2</v>
      </c>
      <c r="W282" s="51" t="s">
        <v>2</v>
      </c>
      <c r="X282" s="51" t="s">
        <v>2</v>
      </c>
      <c r="Y282" s="51" t="s">
        <v>2</v>
      </c>
      <c r="Z282" s="51" t="s">
        <v>2</v>
      </c>
      <c r="AA282" s="51" t="s">
        <v>2</v>
      </c>
      <c r="AB282" s="51" t="s">
        <v>2</v>
      </c>
      <c r="AC282" s="51"/>
      <c r="AD282" s="51" t="b">
        <v>1</v>
      </c>
      <c r="AE282" s="51">
        <v>0</v>
      </c>
    </row>
    <row r="283" spans="1:31" x14ac:dyDescent="0.3">
      <c r="A283" s="51" t="s">
        <v>9792</v>
      </c>
      <c r="B283" s="51" t="s">
        <v>224</v>
      </c>
      <c r="C283" s="62">
        <v>47062881</v>
      </c>
      <c r="D283" s="62">
        <v>47062882</v>
      </c>
      <c r="E283" s="51" t="s">
        <v>2886</v>
      </c>
      <c r="F283" s="51" t="b">
        <v>1</v>
      </c>
      <c r="G283" s="51" t="b">
        <v>0</v>
      </c>
      <c r="H283" s="51" t="b">
        <v>0</v>
      </c>
      <c r="I283" s="51" t="b">
        <v>0</v>
      </c>
      <c r="J283" s="51" t="b">
        <v>0</v>
      </c>
      <c r="K283" s="51" t="s">
        <v>2</v>
      </c>
      <c r="L283" s="51" t="s">
        <v>2</v>
      </c>
      <c r="M283" s="51" t="s">
        <v>2</v>
      </c>
      <c r="N283" s="51" t="s">
        <v>2</v>
      </c>
      <c r="O283" s="51" t="s">
        <v>2</v>
      </c>
      <c r="P283" s="51" t="s">
        <v>2</v>
      </c>
      <c r="Q283" s="51" t="s">
        <v>2</v>
      </c>
      <c r="R283" s="51" t="s">
        <v>2</v>
      </c>
      <c r="S283" s="51" t="s">
        <v>2</v>
      </c>
      <c r="T283" s="51" t="s">
        <v>2</v>
      </c>
      <c r="U283" s="51" t="s">
        <v>2</v>
      </c>
      <c r="V283" s="51" t="s">
        <v>2</v>
      </c>
      <c r="W283" s="51" t="s">
        <v>2</v>
      </c>
      <c r="X283" s="51" t="s">
        <v>2</v>
      </c>
      <c r="Y283" s="51" t="s">
        <v>2</v>
      </c>
      <c r="Z283" s="51" t="s">
        <v>2</v>
      </c>
      <c r="AA283" s="51" t="s">
        <v>2</v>
      </c>
      <c r="AB283" s="51" t="s">
        <v>2</v>
      </c>
      <c r="AC283" s="51"/>
      <c r="AD283" s="51" t="b">
        <v>1</v>
      </c>
      <c r="AE283" s="51">
        <v>0</v>
      </c>
    </row>
    <row r="284" spans="1:31" x14ac:dyDescent="0.3">
      <c r="A284" s="51" t="s">
        <v>9793</v>
      </c>
      <c r="B284" s="51" t="s">
        <v>224</v>
      </c>
      <c r="C284" s="62">
        <v>47138177</v>
      </c>
      <c r="D284" s="62">
        <v>47138178</v>
      </c>
      <c r="E284" s="51" t="s">
        <v>3826</v>
      </c>
      <c r="F284" s="51" t="b">
        <v>1</v>
      </c>
      <c r="G284" s="51" t="b">
        <v>0</v>
      </c>
      <c r="H284" s="51" t="b">
        <v>0</v>
      </c>
      <c r="I284" s="51" t="b">
        <v>0</v>
      </c>
      <c r="J284" s="51" t="b">
        <v>0</v>
      </c>
      <c r="K284" s="51" t="s">
        <v>2</v>
      </c>
      <c r="L284" s="51" t="s">
        <v>2</v>
      </c>
      <c r="M284" s="51" t="s">
        <v>2</v>
      </c>
      <c r="N284" s="51" t="s">
        <v>2</v>
      </c>
      <c r="O284" s="51" t="s">
        <v>2</v>
      </c>
      <c r="P284" s="51" t="s">
        <v>2</v>
      </c>
      <c r="Q284" s="51" t="s">
        <v>2</v>
      </c>
      <c r="R284" s="51" t="s">
        <v>2</v>
      </c>
      <c r="S284" s="51" t="s">
        <v>2</v>
      </c>
      <c r="T284" s="51" t="s">
        <v>2</v>
      </c>
      <c r="U284" s="51" t="s">
        <v>2</v>
      </c>
      <c r="V284" s="51" t="s">
        <v>2</v>
      </c>
      <c r="W284" s="51" t="s">
        <v>2</v>
      </c>
      <c r="X284" s="51" t="s">
        <v>2</v>
      </c>
      <c r="Y284" s="51" t="s">
        <v>2</v>
      </c>
      <c r="Z284" s="51" t="s">
        <v>2</v>
      </c>
      <c r="AA284" s="51" t="s">
        <v>2</v>
      </c>
      <c r="AB284" s="51" t="s">
        <v>2</v>
      </c>
      <c r="AC284" s="51" t="s">
        <v>3827</v>
      </c>
      <c r="AD284" s="51" t="b">
        <v>0</v>
      </c>
      <c r="AE284" s="51" t="s">
        <v>3827</v>
      </c>
    </row>
    <row r="285" spans="1:31" x14ac:dyDescent="0.3">
      <c r="A285" s="51" t="s">
        <v>9794</v>
      </c>
      <c r="B285" s="51" t="s">
        <v>224</v>
      </c>
      <c r="C285" s="62">
        <v>54538505</v>
      </c>
      <c r="D285" s="62">
        <v>54538506</v>
      </c>
      <c r="E285" s="51" t="s">
        <v>1726</v>
      </c>
      <c r="F285" s="51" t="b">
        <v>1</v>
      </c>
      <c r="G285" s="51" t="b">
        <v>0</v>
      </c>
      <c r="H285" s="51" t="b">
        <v>0</v>
      </c>
      <c r="I285" s="51" t="b">
        <v>1</v>
      </c>
      <c r="J285" s="51" t="b">
        <v>1</v>
      </c>
      <c r="K285" s="51" t="s">
        <v>2</v>
      </c>
      <c r="L285" s="51" t="s">
        <v>2</v>
      </c>
      <c r="M285" s="51" t="s">
        <v>2</v>
      </c>
      <c r="N285" s="51" t="s">
        <v>2</v>
      </c>
      <c r="O285" s="51" t="s">
        <v>2</v>
      </c>
      <c r="P285" s="51" t="s">
        <v>2</v>
      </c>
      <c r="Q285" s="51" t="s">
        <v>2</v>
      </c>
      <c r="R285" s="51" t="s">
        <v>2</v>
      </c>
      <c r="S285" s="51" t="s">
        <v>2</v>
      </c>
      <c r="T285" s="51" t="s">
        <v>2</v>
      </c>
      <c r="U285" s="51" t="s">
        <v>2</v>
      </c>
      <c r="V285" s="51" t="s">
        <v>2</v>
      </c>
      <c r="W285" s="51" t="s">
        <v>2</v>
      </c>
      <c r="X285" s="51" t="s">
        <v>2</v>
      </c>
      <c r="Y285" s="51" t="s">
        <v>2</v>
      </c>
      <c r="Z285" s="51" t="s">
        <v>2</v>
      </c>
      <c r="AA285" s="51" t="s">
        <v>2</v>
      </c>
      <c r="AB285" s="51" t="s">
        <v>2</v>
      </c>
      <c r="AC285" s="51"/>
      <c r="AD285" s="51" t="b">
        <v>1</v>
      </c>
      <c r="AE285" s="51">
        <v>0</v>
      </c>
    </row>
    <row r="286" spans="1:31" x14ac:dyDescent="0.3">
      <c r="A286" s="51" t="s">
        <v>9795</v>
      </c>
      <c r="B286" s="51" t="s">
        <v>224</v>
      </c>
      <c r="C286" s="62">
        <v>65332833</v>
      </c>
      <c r="D286" s="62">
        <v>65332834</v>
      </c>
      <c r="E286" s="51" t="s">
        <v>3571</v>
      </c>
      <c r="F286" s="51" t="b">
        <v>1</v>
      </c>
      <c r="G286" s="51" t="b">
        <v>0</v>
      </c>
      <c r="H286" s="51" t="b">
        <v>0</v>
      </c>
      <c r="I286" s="51" t="b">
        <v>0</v>
      </c>
      <c r="J286" s="51" t="b">
        <v>0</v>
      </c>
      <c r="K286" s="51" t="s">
        <v>2</v>
      </c>
      <c r="L286" s="51" t="s">
        <v>2</v>
      </c>
      <c r="M286" s="51" t="s">
        <v>2</v>
      </c>
      <c r="N286" s="51" t="s">
        <v>2</v>
      </c>
      <c r="O286" s="51" t="s">
        <v>2</v>
      </c>
      <c r="P286" s="51" t="s">
        <v>2</v>
      </c>
      <c r="Q286" s="51" t="s">
        <v>2</v>
      </c>
      <c r="R286" s="51" t="s">
        <v>2</v>
      </c>
      <c r="S286" s="51" t="s">
        <v>2</v>
      </c>
      <c r="T286" s="51" t="s">
        <v>2</v>
      </c>
      <c r="U286" s="51" t="s">
        <v>2</v>
      </c>
      <c r="V286" s="51" t="s">
        <v>2</v>
      </c>
      <c r="W286" s="51" t="s">
        <v>2</v>
      </c>
      <c r="X286" s="51" t="s">
        <v>2</v>
      </c>
      <c r="Y286" s="51" t="s">
        <v>2</v>
      </c>
      <c r="Z286" s="51" t="s">
        <v>2</v>
      </c>
      <c r="AA286" s="51" t="s">
        <v>2</v>
      </c>
      <c r="AB286" s="51" t="s">
        <v>2</v>
      </c>
      <c r="AC286" s="51" t="s">
        <v>3572</v>
      </c>
      <c r="AD286" s="51" t="b">
        <v>0</v>
      </c>
      <c r="AE286" s="51" t="s">
        <v>3572</v>
      </c>
    </row>
    <row r="287" spans="1:31" x14ac:dyDescent="0.3">
      <c r="A287" s="51" t="s">
        <v>9796</v>
      </c>
      <c r="B287" s="51" t="s">
        <v>224</v>
      </c>
      <c r="C287" s="62">
        <v>65801432</v>
      </c>
      <c r="D287" s="62">
        <v>65801433</v>
      </c>
      <c r="E287" s="51" t="s">
        <v>2587</v>
      </c>
      <c r="F287" s="51" t="b">
        <v>1</v>
      </c>
      <c r="G287" s="51" t="b">
        <v>1</v>
      </c>
      <c r="H287" s="51" t="b">
        <v>0</v>
      </c>
      <c r="I287" s="51" t="b">
        <v>0</v>
      </c>
      <c r="J287" s="51" t="b">
        <v>0</v>
      </c>
      <c r="K287" s="51" t="s">
        <v>2</v>
      </c>
      <c r="L287" s="51" t="s">
        <v>2</v>
      </c>
      <c r="M287" s="51" t="s">
        <v>2</v>
      </c>
      <c r="N287" s="51" t="s">
        <v>2</v>
      </c>
      <c r="O287" s="51" t="s">
        <v>2</v>
      </c>
      <c r="P287" s="51" t="s">
        <v>2</v>
      </c>
      <c r="Q287" s="51" t="s">
        <v>2</v>
      </c>
      <c r="R287" s="51" t="s">
        <v>2</v>
      </c>
      <c r="S287" s="51" t="s">
        <v>2</v>
      </c>
      <c r="T287" s="51" t="s">
        <v>2</v>
      </c>
      <c r="U287" s="51" t="s">
        <v>2</v>
      </c>
      <c r="V287" s="51" t="s">
        <v>2</v>
      </c>
      <c r="W287" s="51" t="s">
        <v>2</v>
      </c>
      <c r="X287" s="51" t="s">
        <v>2</v>
      </c>
      <c r="Y287" s="51" t="s">
        <v>2</v>
      </c>
      <c r="Z287" s="51" t="s">
        <v>2</v>
      </c>
      <c r="AA287" s="51" t="s">
        <v>2</v>
      </c>
      <c r="AB287" s="51" t="s">
        <v>2</v>
      </c>
      <c r="AC287" s="51"/>
      <c r="AD287" s="51" t="b">
        <v>1</v>
      </c>
      <c r="AE287" s="51">
        <v>0</v>
      </c>
    </row>
    <row r="288" spans="1:31" x14ac:dyDescent="0.3">
      <c r="A288" s="51" t="s">
        <v>9797</v>
      </c>
      <c r="B288" s="51" t="s">
        <v>224</v>
      </c>
      <c r="C288" s="62">
        <v>71811927</v>
      </c>
      <c r="D288" s="62">
        <v>71811928</v>
      </c>
      <c r="E288" s="51" t="s">
        <v>1910</v>
      </c>
      <c r="F288" s="51" t="b">
        <v>0</v>
      </c>
      <c r="G288" s="51" t="b">
        <v>1</v>
      </c>
      <c r="H288" s="51" t="b">
        <v>1</v>
      </c>
      <c r="I288" s="51" t="b">
        <v>1</v>
      </c>
      <c r="J288" s="51" t="b">
        <v>1</v>
      </c>
      <c r="K288" s="51" t="s">
        <v>1911</v>
      </c>
      <c r="L288" s="51" t="s">
        <v>1912</v>
      </c>
      <c r="M288" s="51">
        <v>-429</v>
      </c>
      <c r="N288" s="51" t="s">
        <v>2</v>
      </c>
      <c r="O288" s="51" t="s">
        <v>2</v>
      </c>
      <c r="P288" s="51" t="s">
        <v>2</v>
      </c>
      <c r="Q288" s="51" t="s">
        <v>2</v>
      </c>
      <c r="R288" s="51" t="s">
        <v>2</v>
      </c>
      <c r="S288" s="51" t="s">
        <v>2</v>
      </c>
      <c r="T288" s="51" t="s">
        <v>2</v>
      </c>
      <c r="U288" s="51" t="s">
        <v>2</v>
      </c>
      <c r="V288" s="51" t="s">
        <v>2</v>
      </c>
      <c r="W288" s="51" t="s">
        <v>2</v>
      </c>
      <c r="X288" s="51" t="s">
        <v>2</v>
      </c>
      <c r="Y288" s="51" t="s">
        <v>2</v>
      </c>
      <c r="Z288" s="51" t="s">
        <v>2</v>
      </c>
      <c r="AA288" s="51" t="s">
        <v>2</v>
      </c>
      <c r="AB288" s="51" t="s">
        <v>2</v>
      </c>
      <c r="AC288" s="51"/>
      <c r="AD288" s="51" t="b">
        <v>0</v>
      </c>
      <c r="AE288" s="51" t="s">
        <v>1911</v>
      </c>
    </row>
    <row r="289" spans="1:31" x14ac:dyDescent="0.3">
      <c r="A289" s="51" t="s">
        <v>9798</v>
      </c>
      <c r="B289" s="51" t="s">
        <v>224</v>
      </c>
      <c r="C289" s="62">
        <v>71892787</v>
      </c>
      <c r="D289" s="62">
        <v>71892788</v>
      </c>
      <c r="E289" s="51" t="s">
        <v>4033</v>
      </c>
      <c r="F289" s="51" t="b">
        <v>1</v>
      </c>
      <c r="G289" s="51" t="b">
        <v>0</v>
      </c>
      <c r="H289" s="51" t="b">
        <v>0</v>
      </c>
      <c r="I289" s="51" t="b">
        <v>1</v>
      </c>
      <c r="J289" s="51" t="b">
        <v>1</v>
      </c>
      <c r="K289" s="51" t="s">
        <v>4034</v>
      </c>
      <c r="L289" s="51" t="s">
        <v>4035</v>
      </c>
      <c r="M289" s="51">
        <v>-97</v>
      </c>
      <c r="N289" s="51" t="s">
        <v>2</v>
      </c>
      <c r="O289" s="51" t="s">
        <v>2</v>
      </c>
      <c r="P289" s="51" t="s">
        <v>2</v>
      </c>
      <c r="Q289" s="51" t="s">
        <v>2</v>
      </c>
      <c r="R289" s="51" t="s">
        <v>2</v>
      </c>
      <c r="S289" s="51" t="s">
        <v>2</v>
      </c>
      <c r="T289" s="51" t="s">
        <v>2</v>
      </c>
      <c r="U289" s="51" t="s">
        <v>2</v>
      </c>
      <c r="V289" s="51" t="s">
        <v>2</v>
      </c>
      <c r="W289" s="51" t="s">
        <v>2</v>
      </c>
      <c r="X289" s="51" t="s">
        <v>2</v>
      </c>
      <c r="Y289" s="51" t="s">
        <v>2</v>
      </c>
      <c r="Z289" s="51" t="s">
        <v>2</v>
      </c>
      <c r="AA289" s="51" t="s">
        <v>2</v>
      </c>
      <c r="AB289" s="51" t="s">
        <v>2</v>
      </c>
      <c r="AC289" s="51"/>
      <c r="AD289" s="51" t="b">
        <v>0</v>
      </c>
      <c r="AE289" s="51" t="s">
        <v>4034</v>
      </c>
    </row>
    <row r="290" spans="1:31" x14ac:dyDescent="0.3">
      <c r="A290" s="51" t="s">
        <v>9799</v>
      </c>
      <c r="B290" s="51" t="s">
        <v>224</v>
      </c>
      <c r="C290" s="62">
        <v>82265445</v>
      </c>
      <c r="D290" s="62">
        <v>82265446</v>
      </c>
      <c r="E290" s="51" t="s">
        <v>4153</v>
      </c>
      <c r="F290" s="51" t="b">
        <v>1</v>
      </c>
      <c r="G290" s="51" t="b">
        <v>0</v>
      </c>
      <c r="H290" s="51" t="b">
        <v>0</v>
      </c>
      <c r="I290" s="51" t="b">
        <v>0</v>
      </c>
      <c r="J290" s="51" t="b">
        <v>0</v>
      </c>
      <c r="K290" s="51" t="s">
        <v>2</v>
      </c>
      <c r="L290" s="51" t="s">
        <v>2</v>
      </c>
      <c r="M290" s="51" t="s">
        <v>2</v>
      </c>
      <c r="N290" s="51" t="s">
        <v>2</v>
      </c>
      <c r="O290" s="51" t="s">
        <v>2</v>
      </c>
      <c r="P290" s="51" t="s">
        <v>2</v>
      </c>
      <c r="Q290" s="51" t="s">
        <v>2</v>
      </c>
      <c r="R290" s="51" t="s">
        <v>2</v>
      </c>
      <c r="S290" s="51" t="s">
        <v>2</v>
      </c>
      <c r="T290" s="51" t="s">
        <v>2</v>
      </c>
      <c r="U290" s="51" t="s">
        <v>2</v>
      </c>
      <c r="V290" s="51" t="s">
        <v>2</v>
      </c>
      <c r="W290" s="51" t="s">
        <v>2</v>
      </c>
      <c r="X290" s="51" t="s">
        <v>2</v>
      </c>
      <c r="Y290" s="51" t="s">
        <v>2</v>
      </c>
      <c r="Z290" s="51" t="s">
        <v>2</v>
      </c>
      <c r="AA290" s="51" t="s">
        <v>2</v>
      </c>
      <c r="AB290" s="51" t="s">
        <v>2</v>
      </c>
      <c r="AC290" s="51" t="s">
        <v>4154</v>
      </c>
      <c r="AD290" s="51" t="b">
        <v>0</v>
      </c>
      <c r="AE290" s="51" t="s">
        <v>4154</v>
      </c>
    </row>
    <row r="291" spans="1:31" x14ac:dyDescent="0.3">
      <c r="A291" s="51" t="s">
        <v>9800</v>
      </c>
      <c r="B291" s="51" t="s">
        <v>224</v>
      </c>
      <c r="C291" s="62">
        <v>82296072</v>
      </c>
      <c r="D291" s="62">
        <v>82296073</v>
      </c>
      <c r="E291" s="51" t="s">
        <v>2018</v>
      </c>
      <c r="F291" s="51" t="b">
        <v>1</v>
      </c>
      <c r="G291" s="51" t="b">
        <v>0</v>
      </c>
      <c r="H291" s="51" t="b">
        <v>0</v>
      </c>
      <c r="I291" s="51" t="b">
        <v>0</v>
      </c>
      <c r="J291" s="51" t="b">
        <v>0</v>
      </c>
      <c r="K291" s="51" t="s">
        <v>2019</v>
      </c>
      <c r="L291" s="51"/>
      <c r="M291" s="51">
        <v>-374</v>
      </c>
      <c r="N291" s="51" t="s">
        <v>2020</v>
      </c>
      <c r="O291" s="51" t="s">
        <v>2021</v>
      </c>
      <c r="P291" s="51">
        <v>-1585</v>
      </c>
      <c r="Q291" s="51" t="s">
        <v>2</v>
      </c>
      <c r="R291" s="51" t="s">
        <v>2</v>
      </c>
      <c r="S291" s="51" t="s">
        <v>2</v>
      </c>
      <c r="T291" s="51" t="s">
        <v>2</v>
      </c>
      <c r="U291" s="51" t="s">
        <v>2</v>
      </c>
      <c r="V291" s="51" t="s">
        <v>2</v>
      </c>
      <c r="W291" s="51" t="s">
        <v>2</v>
      </c>
      <c r="X291" s="51" t="s">
        <v>2</v>
      </c>
      <c r="Y291" s="51" t="s">
        <v>2</v>
      </c>
      <c r="Z291" s="51" t="s">
        <v>2</v>
      </c>
      <c r="AA291" s="51" t="s">
        <v>2</v>
      </c>
      <c r="AB291" s="51" t="s">
        <v>2</v>
      </c>
      <c r="AC291" s="51"/>
      <c r="AD291" s="51" t="b">
        <v>0</v>
      </c>
      <c r="AE291" s="51" t="s">
        <v>2019</v>
      </c>
    </row>
    <row r="292" spans="1:31" x14ac:dyDescent="0.3">
      <c r="A292" s="51" t="s">
        <v>9801</v>
      </c>
      <c r="B292" s="51" t="s">
        <v>224</v>
      </c>
      <c r="C292" s="62">
        <v>85974172</v>
      </c>
      <c r="D292" s="62">
        <v>85974173</v>
      </c>
      <c r="E292" s="51" t="s">
        <v>1601</v>
      </c>
      <c r="F292" s="51" t="b">
        <v>0</v>
      </c>
      <c r="G292" s="51" t="b">
        <v>1</v>
      </c>
      <c r="H292" s="51" t="b">
        <v>0</v>
      </c>
      <c r="I292" s="51" t="b">
        <v>1</v>
      </c>
      <c r="J292" s="51" t="b">
        <v>1</v>
      </c>
      <c r="K292" s="51" t="s">
        <v>2</v>
      </c>
      <c r="L292" s="51" t="s">
        <v>2</v>
      </c>
      <c r="M292" s="51" t="s">
        <v>2</v>
      </c>
      <c r="N292" s="51" t="s">
        <v>2</v>
      </c>
      <c r="O292" s="51" t="s">
        <v>2</v>
      </c>
      <c r="P292" s="51" t="s">
        <v>2</v>
      </c>
      <c r="Q292" s="51" t="s">
        <v>2</v>
      </c>
      <c r="R292" s="51" t="s">
        <v>2</v>
      </c>
      <c r="S292" s="51" t="s">
        <v>2</v>
      </c>
      <c r="T292" s="51" t="s">
        <v>2</v>
      </c>
      <c r="U292" s="51" t="s">
        <v>2</v>
      </c>
      <c r="V292" s="51" t="s">
        <v>2</v>
      </c>
      <c r="W292" s="51" t="s">
        <v>2</v>
      </c>
      <c r="X292" s="51" t="s">
        <v>2</v>
      </c>
      <c r="Y292" s="51" t="s">
        <v>2</v>
      </c>
      <c r="Z292" s="51" t="s">
        <v>2</v>
      </c>
      <c r="AA292" s="51" t="s">
        <v>2</v>
      </c>
      <c r="AB292" s="51" t="s">
        <v>2</v>
      </c>
      <c r="AC292" s="51" t="s">
        <v>1602</v>
      </c>
      <c r="AD292" s="51" t="b">
        <v>0</v>
      </c>
      <c r="AE292" s="51" t="s">
        <v>1602</v>
      </c>
    </row>
    <row r="293" spans="1:31" x14ac:dyDescent="0.3">
      <c r="A293" s="51" t="s">
        <v>9802</v>
      </c>
      <c r="B293" s="51" t="s">
        <v>224</v>
      </c>
      <c r="C293" s="62">
        <v>88119089</v>
      </c>
      <c r="D293" s="62">
        <v>88119090</v>
      </c>
      <c r="E293" s="51" t="s">
        <v>3918</v>
      </c>
      <c r="F293" s="51" t="b">
        <v>1</v>
      </c>
      <c r="G293" s="51" t="b">
        <v>0</v>
      </c>
      <c r="H293" s="51" t="b">
        <v>0</v>
      </c>
      <c r="I293" s="51" t="b">
        <v>0</v>
      </c>
      <c r="J293" s="51" t="b">
        <v>0</v>
      </c>
      <c r="K293" s="51" t="s">
        <v>2</v>
      </c>
      <c r="L293" s="51" t="s">
        <v>2</v>
      </c>
      <c r="M293" s="51" t="s">
        <v>2</v>
      </c>
      <c r="N293" s="51" t="s">
        <v>2</v>
      </c>
      <c r="O293" s="51" t="s">
        <v>2</v>
      </c>
      <c r="P293" s="51" t="s">
        <v>2</v>
      </c>
      <c r="Q293" s="51" t="s">
        <v>2</v>
      </c>
      <c r="R293" s="51" t="s">
        <v>2</v>
      </c>
      <c r="S293" s="51" t="s">
        <v>2</v>
      </c>
      <c r="T293" s="51" t="s">
        <v>2</v>
      </c>
      <c r="U293" s="51" t="s">
        <v>2</v>
      </c>
      <c r="V293" s="51" t="s">
        <v>2</v>
      </c>
      <c r="W293" s="51" t="s">
        <v>2</v>
      </c>
      <c r="X293" s="51" t="s">
        <v>2</v>
      </c>
      <c r="Y293" s="51" t="s">
        <v>2</v>
      </c>
      <c r="Z293" s="51" t="s">
        <v>2</v>
      </c>
      <c r="AA293" s="51" t="s">
        <v>2</v>
      </c>
      <c r="AB293" s="51" t="s">
        <v>2</v>
      </c>
      <c r="AC293" s="51" t="s">
        <v>3919</v>
      </c>
      <c r="AD293" s="51" t="b">
        <v>0</v>
      </c>
      <c r="AE293" s="51" t="s">
        <v>3919</v>
      </c>
    </row>
    <row r="294" spans="1:31" x14ac:dyDescent="0.3">
      <c r="A294" s="51" t="s">
        <v>9803</v>
      </c>
      <c r="B294" s="51" t="s">
        <v>224</v>
      </c>
      <c r="C294" s="62">
        <v>88854588</v>
      </c>
      <c r="D294" s="62">
        <v>88854589</v>
      </c>
      <c r="E294" s="51" t="s">
        <v>2635</v>
      </c>
      <c r="F294" s="51" t="b">
        <v>0</v>
      </c>
      <c r="G294" s="51" t="b">
        <v>1</v>
      </c>
      <c r="H294" s="51" t="b">
        <v>0</v>
      </c>
      <c r="I294" s="51" t="b">
        <v>0</v>
      </c>
      <c r="J294" s="51" t="b">
        <v>0</v>
      </c>
      <c r="K294" s="51" t="s">
        <v>2636</v>
      </c>
      <c r="L294" s="51" t="s">
        <v>2637</v>
      </c>
      <c r="M294" s="51">
        <v>188</v>
      </c>
      <c r="N294" s="51" t="s">
        <v>2638</v>
      </c>
      <c r="O294" s="51" t="s">
        <v>2639</v>
      </c>
      <c r="P294" s="51">
        <v>-364</v>
      </c>
      <c r="Q294" s="51" t="s">
        <v>2</v>
      </c>
      <c r="R294" s="51" t="s">
        <v>2</v>
      </c>
      <c r="S294" s="51" t="s">
        <v>2</v>
      </c>
      <c r="T294" s="51" t="s">
        <v>2</v>
      </c>
      <c r="U294" s="51" t="s">
        <v>2</v>
      </c>
      <c r="V294" s="51" t="s">
        <v>2</v>
      </c>
      <c r="W294" s="51" t="s">
        <v>2</v>
      </c>
      <c r="X294" s="51" t="s">
        <v>2</v>
      </c>
      <c r="Y294" s="51" t="s">
        <v>2</v>
      </c>
      <c r="Z294" s="51" t="s">
        <v>2</v>
      </c>
      <c r="AA294" s="51" t="s">
        <v>2</v>
      </c>
      <c r="AB294" s="51" t="s">
        <v>2</v>
      </c>
      <c r="AC294" s="51" t="s">
        <v>2636</v>
      </c>
      <c r="AD294" s="51" t="b">
        <v>0</v>
      </c>
      <c r="AE294" s="51" t="s">
        <v>2636</v>
      </c>
    </row>
    <row r="295" spans="1:31" x14ac:dyDescent="0.3">
      <c r="A295" s="51" t="s">
        <v>9804</v>
      </c>
      <c r="B295" s="51" t="s">
        <v>224</v>
      </c>
      <c r="C295" s="62">
        <v>96990700</v>
      </c>
      <c r="D295" s="62">
        <v>96990701</v>
      </c>
      <c r="E295" s="51" t="s">
        <v>3529</v>
      </c>
      <c r="F295" s="51" t="b">
        <v>1</v>
      </c>
      <c r="G295" s="51" t="b">
        <v>0</v>
      </c>
      <c r="H295" s="51" t="b">
        <v>0</v>
      </c>
      <c r="I295" s="51" t="b">
        <v>1</v>
      </c>
      <c r="J295" s="51" t="b">
        <v>0</v>
      </c>
      <c r="K295" s="51" t="s">
        <v>2</v>
      </c>
      <c r="L295" s="51" t="s">
        <v>2</v>
      </c>
      <c r="M295" s="51" t="s">
        <v>2</v>
      </c>
      <c r="N295" s="51" t="s">
        <v>2</v>
      </c>
      <c r="O295" s="51" t="s">
        <v>2</v>
      </c>
      <c r="P295" s="51" t="s">
        <v>2</v>
      </c>
      <c r="Q295" s="51" t="s">
        <v>2</v>
      </c>
      <c r="R295" s="51" t="s">
        <v>2</v>
      </c>
      <c r="S295" s="51" t="s">
        <v>2</v>
      </c>
      <c r="T295" s="51" t="s">
        <v>3530</v>
      </c>
      <c r="U295" s="51" t="s">
        <v>3531</v>
      </c>
      <c r="V295" s="51">
        <v>2014</v>
      </c>
      <c r="W295" s="51" t="s">
        <v>2</v>
      </c>
      <c r="X295" s="51" t="s">
        <v>2</v>
      </c>
      <c r="Y295" s="51" t="s">
        <v>2</v>
      </c>
      <c r="Z295" s="51" t="s">
        <v>2</v>
      </c>
      <c r="AA295" s="51" t="s">
        <v>2</v>
      </c>
      <c r="AB295" s="51" t="s">
        <v>2</v>
      </c>
      <c r="AC295" s="51"/>
      <c r="AD295" s="51" t="b">
        <v>0</v>
      </c>
      <c r="AE295" s="51" t="s">
        <v>3530</v>
      </c>
    </row>
    <row r="296" spans="1:31" x14ac:dyDescent="0.3">
      <c r="A296" s="51" t="s">
        <v>9805</v>
      </c>
      <c r="B296" s="51" t="s">
        <v>224</v>
      </c>
      <c r="C296" s="62">
        <v>99338188</v>
      </c>
      <c r="D296" s="62">
        <v>99338189</v>
      </c>
      <c r="E296" s="51" t="s">
        <v>684</v>
      </c>
      <c r="F296" s="51" t="b">
        <v>0</v>
      </c>
      <c r="G296" s="51" t="b">
        <v>1</v>
      </c>
      <c r="H296" s="51" t="b">
        <v>0</v>
      </c>
      <c r="I296" s="51" t="b">
        <v>1</v>
      </c>
      <c r="J296" s="51" t="b">
        <v>0</v>
      </c>
      <c r="K296" s="51" t="s">
        <v>2</v>
      </c>
      <c r="L296" s="51" t="s">
        <v>2</v>
      </c>
      <c r="M296" s="51" t="s">
        <v>2</v>
      </c>
      <c r="N296" s="51" t="s">
        <v>2</v>
      </c>
      <c r="O296" s="51" t="s">
        <v>2</v>
      </c>
      <c r="P296" s="51" t="s">
        <v>2</v>
      </c>
      <c r="Q296" s="51" t="s">
        <v>2</v>
      </c>
      <c r="R296" s="51" t="s">
        <v>2</v>
      </c>
      <c r="S296" s="51" t="s">
        <v>2</v>
      </c>
      <c r="T296" s="51" t="s">
        <v>2</v>
      </c>
      <c r="U296" s="51" t="s">
        <v>2</v>
      </c>
      <c r="V296" s="51" t="s">
        <v>2</v>
      </c>
      <c r="W296" s="51" t="s">
        <v>2</v>
      </c>
      <c r="X296" s="51" t="s">
        <v>2</v>
      </c>
      <c r="Y296" s="51" t="s">
        <v>2</v>
      </c>
      <c r="Z296" s="51" t="s">
        <v>2</v>
      </c>
      <c r="AA296" s="51" t="s">
        <v>2</v>
      </c>
      <c r="AB296" s="51" t="s">
        <v>2</v>
      </c>
      <c r="AC296" s="51" t="s">
        <v>685</v>
      </c>
      <c r="AD296" s="51" t="b">
        <v>0</v>
      </c>
      <c r="AE296" s="51" t="s">
        <v>685</v>
      </c>
    </row>
    <row r="297" spans="1:31" x14ac:dyDescent="0.3">
      <c r="A297" s="51" t="s">
        <v>9806</v>
      </c>
      <c r="B297" s="51" t="s">
        <v>224</v>
      </c>
      <c r="C297" s="62">
        <v>100004513</v>
      </c>
      <c r="D297" s="62">
        <v>100004514</v>
      </c>
      <c r="E297" s="51" t="s">
        <v>569</v>
      </c>
      <c r="F297" s="51" t="b">
        <v>1</v>
      </c>
      <c r="G297" s="51" t="b">
        <v>0</v>
      </c>
      <c r="H297" s="51" t="b">
        <v>0</v>
      </c>
      <c r="I297" s="51" t="b">
        <v>0</v>
      </c>
      <c r="J297" s="51" t="b">
        <v>0</v>
      </c>
      <c r="K297" s="51" t="s">
        <v>2</v>
      </c>
      <c r="L297" s="51" t="s">
        <v>2</v>
      </c>
      <c r="M297" s="51" t="s">
        <v>2</v>
      </c>
      <c r="N297" s="51" t="s">
        <v>2</v>
      </c>
      <c r="O297" s="51" t="s">
        <v>2</v>
      </c>
      <c r="P297" s="51" t="s">
        <v>2</v>
      </c>
      <c r="Q297" s="51" t="s">
        <v>2</v>
      </c>
      <c r="R297" s="51" t="s">
        <v>2</v>
      </c>
      <c r="S297" s="51" t="s">
        <v>2</v>
      </c>
      <c r="T297" s="51" t="s">
        <v>570</v>
      </c>
      <c r="U297" s="51" t="s">
        <v>571</v>
      </c>
      <c r="V297" s="51">
        <v>-141</v>
      </c>
      <c r="W297" s="51" t="s">
        <v>572</v>
      </c>
      <c r="X297" s="51" t="s">
        <v>573</v>
      </c>
      <c r="Y297" s="51">
        <v>2929</v>
      </c>
      <c r="Z297" s="51" t="s">
        <v>2</v>
      </c>
      <c r="AA297" s="51" t="s">
        <v>2</v>
      </c>
      <c r="AB297" s="51" t="s">
        <v>2</v>
      </c>
      <c r="AC297" s="51" t="s">
        <v>570</v>
      </c>
      <c r="AD297" s="51" t="b">
        <v>0</v>
      </c>
      <c r="AE297" s="51" t="s">
        <v>570</v>
      </c>
    </row>
    <row r="298" spans="1:31" x14ac:dyDescent="0.3">
      <c r="A298" s="51" t="s">
        <v>9807</v>
      </c>
      <c r="B298" s="51" t="s">
        <v>224</v>
      </c>
      <c r="C298" s="62">
        <v>102111107</v>
      </c>
      <c r="D298" s="62">
        <v>102111108</v>
      </c>
      <c r="E298" s="51" t="s">
        <v>824</v>
      </c>
      <c r="F298" s="51" t="b">
        <v>1</v>
      </c>
      <c r="G298" s="51" t="b">
        <v>0</v>
      </c>
      <c r="H298" s="51" t="b">
        <v>0</v>
      </c>
      <c r="I298" s="51" t="b">
        <v>1</v>
      </c>
      <c r="J298" s="51" t="b">
        <v>0</v>
      </c>
      <c r="K298" s="51" t="s">
        <v>2</v>
      </c>
      <c r="L298" s="51" t="s">
        <v>2</v>
      </c>
      <c r="M298" s="51" t="s">
        <v>2</v>
      </c>
      <c r="N298" s="51" t="s">
        <v>2</v>
      </c>
      <c r="O298" s="51" t="s">
        <v>2</v>
      </c>
      <c r="P298" s="51" t="s">
        <v>2</v>
      </c>
      <c r="Q298" s="51" t="s">
        <v>2</v>
      </c>
      <c r="R298" s="51" t="s">
        <v>2</v>
      </c>
      <c r="S298" s="51" t="s">
        <v>2</v>
      </c>
      <c r="T298" s="51" t="s">
        <v>2</v>
      </c>
      <c r="U298" s="51" t="s">
        <v>2</v>
      </c>
      <c r="V298" s="51" t="s">
        <v>2</v>
      </c>
      <c r="W298" s="51" t="s">
        <v>2</v>
      </c>
      <c r="X298" s="51" t="s">
        <v>2</v>
      </c>
      <c r="Y298" s="51" t="s">
        <v>2</v>
      </c>
      <c r="Z298" s="51" t="s">
        <v>2</v>
      </c>
      <c r="AA298" s="51" t="s">
        <v>2</v>
      </c>
      <c r="AB298" s="51" t="s">
        <v>2</v>
      </c>
      <c r="AC298" s="51" t="s">
        <v>825</v>
      </c>
      <c r="AD298" s="51" t="b">
        <v>0</v>
      </c>
      <c r="AE298" s="51" t="s">
        <v>825</v>
      </c>
    </row>
    <row r="299" spans="1:31" x14ac:dyDescent="0.3">
      <c r="A299" s="51" t="s">
        <v>9808</v>
      </c>
      <c r="B299" s="51" t="s">
        <v>224</v>
      </c>
      <c r="C299" s="62">
        <v>102391675</v>
      </c>
      <c r="D299" s="62">
        <v>102391676</v>
      </c>
      <c r="E299" s="51" t="s">
        <v>3881</v>
      </c>
      <c r="F299" s="51" t="b">
        <v>0</v>
      </c>
      <c r="G299" s="51" t="b">
        <v>1</v>
      </c>
      <c r="H299" s="51" t="b">
        <v>0</v>
      </c>
      <c r="I299" s="51" t="b">
        <v>1</v>
      </c>
      <c r="J299" s="51" t="b">
        <v>1</v>
      </c>
      <c r="K299" s="51" t="s">
        <v>2</v>
      </c>
      <c r="L299" s="51" t="s">
        <v>2</v>
      </c>
      <c r="M299" s="51" t="s">
        <v>2</v>
      </c>
      <c r="N299" s="51" t="s">
        <v>2</v>
      </c>
      <c r="O299" s="51" t="s">
        <v>2</v>
      </c>
      <c r="P299" s="51" t="s">
        <v>2</v>
      </c>
      <c r="Q299" s="51" t="s">
        <v>2</v>
      </c>
      <c r="R299" s="51" t="s">
        <v>2</v>
      </c>
      <c r="S299" s="51" t="s">
        <v>2</v>
      </c>
      <c r="T299" s="51" t="s">
        <v>2</v>
      </c>
      <c r="U299" s="51" t="s">
        <v>2</v>
      </c>
      <c r="V299" s="51" t="s">
        <v>2</v>
      </c>
      <c r="W299" s="51" t="s">
        <v>2</v>
      </c>
      <c r="X299" s="51" t="s">
        <v>2</v>
      </c>
      <c r="Y299" s="51" t="s">
        <v>2</v>
      </c>
      <c r="Z299" s="51" t="s">
        <v>2</v>
      </c>
      <c r="AA299" s="51" t="s">
        <v>2</v>
      </c>
      <c r="AB299" s="51" t="s">
        <v>2</v>
      </c>
      <c r="AC299" s="51"/>
      <c r="AD299" s="51" t="b">
        <v>1</v>
      </c>
      <c r="AE299" s="51">
        <v>0</v>
      </c>
    </row>
    <row r="300" spans="1:31" x14ac:dyDescent="0.3">
      <c r="A300" s="51" t="s">
        <v>9809</v>
      </c>
      <c r="B300" s="51" t="s">
        <v>224</v>
      </c>
      <c r="C300" s="62">
        <v>102778767</v>
      </c>
      <c r="D300" s="62">
        <v>102778768</v>
      </c>
      <c r="E300" s="51" t="s">
        <v>754</v>
      </c>
      <c r="F300" s="51" t="b">
        <v>1</v>
      </c>
      <c r="G300" s="51" t="b">
        <v>0</v>
      </c>
      <c r="H300" s="51" t="b">
        <v>0</v>
      </c>
      <c r="I300" s="51" t="b">
        <v>0</v>
      </c>
      <c r="J300" s="51" t="b">
        <v>0</v>
      </c>
      <c r="K300" s="51" t="s">
        <v>2</v>
      </c>
      <c r="L300" s="51" t="s">
        <v>2</v>
      </c>
      <c r="M300" s="51" t="s">
        <v>2</v>
      </c>
      <c r="N300" s="51" t="s">
        <v>2</v>
      </c>
      <c r="O300" s="51" t="s">
        <v>2</v>
      </c>
      <c r="P300" s="51" t="s">
        <v>2</v>
      </c>
      <c r="Q300" s="51" t="s">
        <v>2</v>
      </c>
      <c r="R300" s="51" t="s">
        <v>2</v>
      </c>
      <c r="S300" s="51" t="s">
        <v>2</v>
      </c>
      <c r="T300" s="51" t="s">
        <v>755</v>
      </c>
      <c r="U300" s="51" t="s">
        <v>756</v>
      </c>
      <c r="V300" s="51">
        <v>-1679</v>
      </c>
      <c r="W300" s="51" t="s">
        <v>2</v>
      </c>
      <c r="X300" s="51" t="s">
        <v>2</v>
      </c>
      <c r="Y300" s="51" t="s">
        <v>2</v>
      </c>
      <c r="Z300" s="51" t="s">
        <v>2</v>
      </c>
      <c r="AA300" s="51" t="s">
        <v>2</v>
      </c>
      <c r="AB300" s="51" t="s">
        <v>2</v>
      </c>
      <c r="AC300" s="51" t="s">
        <v>755</v>
      </c>
      <c r="AD300" s="51" t="b">
        <v>0</v>
      </c>
      <c r="AE300" s="51" t="s">
        <v>755</v>
      </c>
    </row>
    <row r="301" spans="1:31" x14ac:dyDescent="0.3">
      <c r="A301" s="51" t="s">
        <v>9810</v>
      </c>
      <c r="B301" s="51" t="s">
        <v>224</v>
      </c>
      <c r="C301" s="62">
        <v>104836989</v>
      </c>
      <c r="D301" s="62">
        <v>104836990</v>
      </c>
      <c r="E301" s="51" t="s">
        <v>3842</v>
      </c>
      <c r="F301" s="51" t="b">
        <v>1</v>
      </c>
      <c r="G301" s="51" t="b">
        <v>0</v>
      </c>
      <c r="H301" s="51" t="b">
        <v>0</v>
      </c>
      <c r="I301" s="51" t="b">
        <v>1</v>
      </c>
      <c r="J301" s="51" t="b">
        <v>0</v>
      </c>
      <c r="K301" s="51" t="s">
        <v>2</v>
      </c>
      <c r="L301" s="51" t="s">
        <v>2</v>
      </c>
      <c r="M301" s="51" t="s">
        <v>2</v>
      </c>
      <c r="N301" s="51" t="s">
        <v>2</v>
      </c>
      <c r="O301" s="51" t="s">
        <v>2</v>
      </c>
      <c r="P301" s="51" t="s">
        <v>2</v>
      </c>
      <c r="Q301" s="51" t="s">
        <v>2</v>
      </c>
      <c r="R301" s="51" t="s">
        <v>2</v>
      </c>
      <c r="S301" s="51" t="s">
        <v>2</v>
      </c>
      <c r="T301" s="51" t="s">
        <v>3843</v>
      </c>
      <c r="U301" s="51" t="s">
        <v>3844</v>
      </c>
      <c r="V301" s="51">
        <v>-1355</v>
      </c>
      <c r="W301" s="51" t="s">
        <v>2</v>
      </c>
      <c r="X301" s="51" t="s">
        <v>2</v>
      </c>
      <c r="Y301" s="51" t="s">
        <v>2</v>
      </c>
      <c r="Z301" s="51" t="s">
        <v>2</v>
      </c>
      <c r="AA301" s="51" t="s">
        <v>2</v>
      </c>
      <c r="AB301" s="51" t="s">
        <v>2</v>
      </c>
      <c r="AC301" s="51" t="s">
        <v>3843</v>
      </c>
      <c r="AD301" s="51" t="b">
        <v>0</v>
      </c>
      <c r="AE301" s="51" t="s">
        <v>3843</v>
      </c>
    </row>
    <row r="302" spans="1:31" x14ac:dyDescent="0.3">
      <c r="A302" s="51" t="s">
        <v>9811</v>
      </c>
      <c r="B302" s="51" t="s">
        <v>224</v>
      </c>
      <c r="C302" s="62">
        <v>111152929</v>
      </c>
      <c r="D302" s="62">
        <v>111152930</v>
      </c>
      <c r="E302" s="51" t="s">
        <v>2519</v>
      </c>
      <c r="F302" s="51" t="b">
        <v>1</v>
      </c>
      <c r="G302" s="51" t="b">
        <v>1</v>
      </c>
      <c r="H302" s="51" t="b">
        <v>1</v>
      </c>
      <c r="I302" s="51" t="b">
        <v>1</v>
      </c>
      <c r="J302" s="51" t="b">
        <v>1</v>
      </c>
      <c r="K302" s="51" t="s">
        <v>2</v>
      </c>
      <c r="L302" s="51" t="s">
        <v>2</v>
      </c>
      <c r="M302" s="51" t="s">
        <v>2</v>
      </c>
      <c r="N302" s="51" t="s">
        <v>2</v>
      </c>
      <c r="O302" s="51" t="s">
        <v>2</v>
      </c>
      <c r="P302" s="51" t="s">
        <v>2</v>
      </c>
      <c r="Q302" s="51" t="s">
        <v>2</v>
      </c>
      <c r="R302" s="51" t="s">
        <v>2</v>
      </c>
      <c r="S302" s="51" t="s">
        <v>2</v>
      </c>
      <c r="T302" s="51" t="s">
        <v>2</v>
      </c>
      <c r="U302" s="51" t="s">
        <v>2</v>
      </c>
      <c r="V302" s="51" t="s">
        <v>2</v>
      </c>
      <c r="W302" s="51" t="s">
        <v>2</v>
      </c>
      <c r="X302" s="51" t="s">
        <v>2</v>
      </c>
      <c r="Y302" s="51" t="s">
        <v>2</v>
      </c>
      <c r="Z302" s="51" t="s">
        <v>2</v>
      </c>
      <c r="AA302" s="51" t="s">
        <v>2</v>
      </c>
      <c r="AB302" s="51" t="s">
        <v>2</v>
      </c>
      <c r="AC302" s="51"/>
      <c r="AD302" s="51" t="b">
        <v>1</v>
      </c>
      <c r="AE302" s="51">
        <v>0</v>
      </c>
    </row>
    <row r="303" spans="1:31" x14ac:dyDescent="0.3">
      <c r="A303" s="51" t="s">
        <v>9812</v>
      </c>
      <c r="B303" s="51" t="s">
        <v>224</v>
      </c>
      <c r="C303" s="62">
        <v>111662876</v>
      </c>
      <c r="D303" s="62">
        <v>111662877</v>
      </c>
      <c r="E303" s="51" t="s">
        <v>964</v>
      </c>
      <c r="F303" s="51" t="b">
        <v>1</v>
      </c>
      <c r="G303" s="51" t="b">
        <v>0</v>
      </c>
      <c r="H303" s="51" t="b">
        <v>1</v>
      </c>
      <c r="I303" s="51" t="b">
        <v>1</v>
      </c>
      <c r="J303" s="51" t="b">
        <v>1</v>
      </c>
      <c r="K303" s="51" t="s">
        <v>2</v>
      </c>
      <c r="L303" s="51" t="s">
        <v>2</v>
      </c>
      <c r="M303" s="51" t="s">
        <v>2</v>
      </c>
      <c r="N303" s="51" t="s">
        <v>2</v>
      </c>
      <c r="O303" s="51" t="s">
        <v>2</v>
      </c>
      <c r="P303" s="51" t="s">
        <v>2</v>
      </c>
      <c r="Q303" s="51" t="s">
        <v>2</v>
      </c>
      <c r="R303" s="51" t="s">
        <v>2</v>
      </c>
      <c r="S303" s="51" t="s">
        <v>2</v>
      </c>
      <c r="T303" s="51" t="s">
        <v>2</v>
      </c>
      <c r="U303" s="51" t="s">
        <v>2</v>
      </c>
      <c r="V303" s="51" t="s">
        <v>2</v>
      </c>
      <c r="W303" s="51" t="s">
        <v>2</v>
      </c>
      <c r="X303" s="51" t="s">
        <v>2</v>
      </c>
      <c r="Y303" s="51" t="s">
        <v>2</v>
      </c>
      <c r="Z303" s="51" t="s">
        <v>2</v>
      </c>
      <c r="AA303" s="51" t="s">
        <v>2</v>
      </c>
      <c r="AB303" s="51" t="s">
        <v>2</v>
      </c>
      <c r="AC303" s="51" t="s">
        <v>965</v>
      </c>
      <c r="AD303" s="51" t="b">
        <v>0</v>
      </c>
      <c r="AE303" s="51" t="s">
        <v>965</v>
      </c>
    </row>
    <row r="304" spans="1:31" x14ac:dyDescent="0.3">
      <c r="A304" s="51" t="s">
        <v>9813</v>
      </c>
      <c r="B304" s="51" t="s">
        <v>224</v>
      </c>
      <c r="C304" s="62">
        <v>118083818</v>
      </c>
      <c r="D304" s="62">
        <v>118083819</v>
      </c>
      <c r="E304" s="51" t="s">
        <v>4016</v>
      </c>
      <c r="F304" s="51" t="b">
        <v>0</v>
      </c>
      <c r="G304" s="51" t="b">
        <v>1</v>
      </c>
      <c r="H304" s="51" t="b">
        <v>0</v>
      </c>
      <c r="I304" s="51" t="b">
        <v>0</v>
      </c>
      <c r="J304" s="51" t="b">
        <v>0</v>
      </c>
      <c r="K304" s="51" t="s">
        <v>4017</v>
      </c>
      <c r="L304" s="51" t="s">
        <v>4018</v>
      </c>
      <c r="M304" s="51">
        <v>-121</v>
      </c>
      <c r="N304" s="51" t="s">
        <v>2</v>
      </c>
      <c r="O304" s="51" t="s">
        <v>2</v>
      </c>
      <c r="P304" s="51" t="s">
        <v>2</v>
      </c>
      <c r="Q304" s="51" t="s">
        <v>2</v>
      </c>
      <c r="R304" s="51" t="s">
        <v>2</v>
      </c>
      <c r="S304" s="51" t="s">
        <v>2</v>
      </c>
      <c r="T304" s="51" t="s">
        <v>2</v>
      </c>
      <c r="U304" s="51" t="s">
        <v>2</v>
      </c>
      <c r="V304" s="51" t="s">
        <v>2</v>
      </c>
      <c r="W304" s="51" t="s">
        <v>2</v>
      </c>
      <c r="X304" s="51" t="s">
        <v>2</v>
      </c>
      <c r="Y304" s="51" t="s">
        <v>2</v>
      </c>
      <c r="Z304" s="51" t="s">
        <v>2</v>
      </c>
      <c r="AA304" s="51" t="s">
        <v>2</v>
      </c>
      <c r="AB304" s="51" t="s">
        <v>2</v>
      </c>
      <c r="AC304" s="51"/>
      <c r="AD304" s="51" t="b">
        <v>0</v>
      </c>
      <c r="AE304" s="51" t="s">
        <v>4017</v>
      </c>
    </row>
    <row r="305" spans="1:31" x14ac:dyDescent="0.3">
      <c r="A305" s="51" t="s">
        <v>9814</v>
      </c>
      <c r="B305" s="51" t="s">
        <v>224</v>
      </c>
      <c r="C305" s="62">
        <v>118387207</v>
      </c>
      <c r="D305" s="62">
        <v>118387208</v>
      </c>
      <c r="E305" s="51" t="s">
        <v>3612</v>
      </c>
      <c r="F305" s="51" t="b">
        <v>0</v>
      </c>
      <c r="G305" s="51" t="b">
        <v>1</v>
      </c>
      <c r="H305" s="51" t="b">
        <v>0</v>
      </c>
      <c r="I305" s="51" t="b">
        <v>1</v>
      </c>
      <c r="J305" s="51" t="b">
        <v>0</v>
      </c>
      <c r="K305" s="51" t="s">
        <v>2</v>
      </c>
      <c r="L305" s="51" t="s">
        <v>2</v>
      </c>
      <c r="M305" s="51" t="s">
        <v>2</v>
      </c>
      <c r="N305" s="51" t="s">
        <v>2</v>
      </c>
      <c r="O305" s="51" t="s">
        <v>2</v>
      </c>
      <c r="P305" s="51" t="s">
        <v>2</v>
      </c>
      <c r="Q305" s="51" t="s">
        <v>2</v>
      </c>
      <c r="R305" s="51" t="s">
        <v>2</v>
      </c>
      <c r="S305" s="51" t="s">
        <v>2</v>
      </c>
      <c r="T305" s="51" t="s">
        <v>2</v>
      </c>
      <c r="U305" s="51" t="s">
        <v>2</v>
      </c>
      <c r="V305" s="51" t="s">
        <v>2</v>
      </c>
      <c r="W305" s="51" t="s">
        <v>2</v>
      </c>
      <c r="X305" s="51" t="s">
        <v>2</v>
      </c>
      <c r="Y305" s="51" t="s">
        <v>2</v>
      </c>
      <c r="Z305" s="51" t="s">
        <v>2</v>
      </c>
      <c r="AA305" s="51" t="s">
        <v>2</v>
      </c>
      <c r="AB305" s="51" t="s">
        <v>2</v>
      </c>
      <c r="AC305" s="51" t="s">
        <v>3613</v>
      </c>
      <c r="AD305" s="51" t="b">
        <v>0</v>
      </c>
      <c r="AE305" s="51" t="s">
        <v>3613</v>
      </c>
    </row>
    <row r="306" spans="1:31" x14ac:dyDescent="0.3">
      <c r="A306" s="51" t="s">
        <v>9815</v>
      </c>
      <c r="B306" s="51" t="s">
        <v>224</v>
      </c>
      <c r="C306" s="62">
        <v>120938213</v>
      </c>
      <c r="D306" s="62">
        <v>120938214</v>
      </c>
      <c r="E306" s="51" t="s">
        <v>1545</v>
      </c>
      <c r="F306" s="51" t="b">
        <v>1</v>
      </c>
      <c r="G306" s="51" t="b">
        <v>0</v>
      </c>
      <c r="H306" s="51" t="b">
        <v>0</v>
      </c>
      <c r="I306" s="51" t="b">
        <v>0</v>
      </c>
      <c r="J306" s="51" t="b">
        <v>0</v>
      </c>
      <c r="K306" s="51" t="s">
        <v>1546</v>
      </c>
      <c r="L306" s="51" t="s">
        <v>1547</v>
      </c>
      <c r="M306" s="51">
        <v>164</v>
      </c>
      <c r="N306" s="51" t="s">
        <v>2</v>
      </c>
      <c r="O306" s="51" t="s">
        <v>2</v>
      </c>
      <c r="P306" s="51" t="s">
        <v>2</v>
      </c>
      <c r="Q306" s="51" t="s">
        <v>2</v>
      </c>
      <c r="R306" s="51" t="s">
        <v>2</v>
      </c>
      <c r="S306" s="51" t="s">
        <v>2</v>
      </c>
      <c r="T306" s="51" t="s">
        <v>2</v>
      </c>
      <c r="U306" s="51" t="s">
        <v>2</v>
      </c>
      <c r="V306" s="51" t="s">
        <v>2</v>
      </c>
      <c r="W306" s="51" t="s">
        <v>2</v>
      </c>
      <c r="X306" s="51" t="s">
        <v>2</v>
      </c>
      <c r="Y306" s="51" t="s">
        <v>2</v>
      </c>
      <c r="Z306" s="51" t="s">
        <v>2</v>
      </c>
      <c r="AA306" s="51" t="s">
        <v>2</v>
      </c>
      <c r="AB306" s="51" t="s">
        <v>2</v>
      </c>
      <c r="AC306" s="51" t="s">
        <v>1546</v>
      </c>
      <c r="AD306" s="51" t="b">
        <v>0</v>
      </c>
      <c r="AE306" s="51" t="s">
        <v>1546</v>
      </c>
    </row>
    <row r="307" spans="1:31" x14ac:dyDescent="0.3">
      <c r="A307" s="51" t="s">
        <v>9816</v>
      </c>
      <c r="B307" s="51" t="s">
        <v>224</v>
      </c>
      <c r="C307" s="62">
        <v>124578209</v>
      </c>
      <c r="D307" s="62">
        <v>124578210</v>
      </c>
      <c r="E307" s="51" t="s">
        <v>3120</v>
      </c>
      <c r="F307" s="51" t="b">
        <v>1</v>
      </c>
      <c r="G307" s="51" t="b">
        <v>0</v>
      </c>
      <c r="H307" s="51" t="b">
        <v>0</v>
      </c>
      <c r="I307" s="51" t="b">
        <v>0</v>
      </c>
      <c r="J307" s="51" t="b">
        <v>0</v>
      </c>
      <c r="K307" s="51" t="s">
        <v>2</v>
      </c>
      <c r="L307" s="51" t="s">
        <v>2</v>
      </c>
      <c r="M307" s="51" t="s">
        <v>2</v>
      </c>
      <c r="N307" s="51" t="s">
        <v>2</v>
      </c>
      <c r="O307" s="51" t="s">
        <v>2</v>
      </c>
      <c r="P307" s="51" t="s">
        <v>2</v>
      </c>
      <c r="Q307" s="51" t="s">
        <v>2</v>
      </c>
      <c r="R307" s="51" t="s">
        <v>2</v>
      </c>
      <c r="S307" s="51" t="s">
        <v>2</v>
      </c>
      <c r="T307" s="51" t="s">
        <v>2</v>
      </c>
      <c r="U307" s="51" t="s">
        <v>2</v>
      </c>
      <c r="V307" s="51" t="s">
        <v>2</v>
      </c>
      <c r="W307" s="51" t="s">
        <v>2</v>
      </c>
      <c r="X307" s="51" t="s">
        <v>2</v>
      </c>
      <c r="Y307" s="51" t="s">
        <v>2</v>
      </c>
      <c r="Z307" s="51" t="s">
        <v>2</v>
      </c>
      <c r="AA307" s="51" t="s">
        <v>2</v>
      </c>
      <c r="AB307" s="51" t="s">
        <v>2</v>
      </c>
      <c r="AC307" s="51"/>
      <c r="AD307" s="51" t="b">
        <v>1</v>
      </c>
      <c r="AE307" s="51">
        <v>0</v>
      </c>
    </row>
    <row r="308" spans="1:31" x14ac:dyDescent="0.3">
      <c r="A308" s="51" t="s">
        <v>9817</v>
      </c>
      <c r="B308" s="51" t="s">
        <v>224</v>
      </c>
      <c r="C308" s="62">
        <v>125751386</v>
      </c>
      <c r="D308" s="62">
        <v>125751387</v>
      </c>
      <c r="E308" s="51" t="s">
        <v>1199</v>
      </c>
      <c r="F308" s="51" t="b">
        <v>1</v>
      </c>
      <c r="G308" s="51" t="b">
        <v>0</v>
      </c>
      <c r="H308" s="51" t="b">
        <v>0</v>
      </c>
      <c r="I308" s="51" t="b">
        <v>0</v>
      </c>
      <c r="J308" s="51" t="b">
        <v>0</v>
      </c>
      <c r="K308" s="51" t="s">
        <v>2</v>
      </c>
      <c r="L308" s="51" t="s">
        <v>2</v>
      </c>
      <c r="M308" s="51" t="s">
        <v>2</v>
      </c>
      <c r="N308" s="51" t="s">
        <v>2</v>
      </c>
      <c r="O308" s="51" t="s">
        <v>2</v>
      </c>
      <c r="P308" s="51" t="s">
        <v>2</v>
      </c>
      <c r="Q308" s="51" t="s">
        <v>2</v>
      </c>
      <c r="R308" s="51" t="s">
        <v>2</v>
      </c>
      <c r="S308" s="51" t="s">
        <v>2</v>
      </c>
      <c r="T308" s="51" t="s">
        <v>2</v>
      </c>
      <c r="U308" s="51" t="s">
        <v>2</v>
      </c>
      <c r="V308" s="51" t="s">
        <v>2</v>
      </c>
      <c r="W308" s="51" t="s">
        <v>2</v>
      </c>
      <c r="X308" s="51" t="s">
        <v>2</v>
      </c>
      <c r="Y308" s="51" t="s">
        <v>2</v>
      </c>
      <c r="Z308" s="51" t="s">
        <v>2</v>
      </c>
      <c r="AA308" s="51" t="s">
        <v>2</v>
      </c>
      <c r="AB308" s="51" t="s">
        <v>2</v>
      </c>
      <c r="AC308" s="51"/>
      <c r="AD308" s="51" t="b">
        <v>1</v>
      </c>
      <c r="AE308" s="51">
        <v>0</v>
      </c>
    </row>
    <row r="309" spans="1:31" x14ac:dyDescent="0.3">
      <c r="A309" s="51" t="s">
        <v>9818</v>
      </c>
      <c r="B309" s="51" t="s">
        <v>224</v>
      </c>
      <c r="C309" s="62">
        <v>125751413</v>
      </c>
      <c r="D309" s="62">
        <v>125751414</v>
      </c>
      <c r="E309" s="51" t="s">
        <v>4191</v>
      </c>
      <c r="F309" s="51" t="b">
        <v>0</v>
      </c>
      <c r="G309" s="51" t="b">
        <v>1</v>
      </c>
      <c r="H309" s="51" t="b">
        <v>0</v>
      </c>
      <c r="I309" s="51" t="b">
        <v>1</v>
      </c>
      <c r="J309" s="51" t="b">
        <v>0</v>
      </c>
      <c r="K309" s="51" t="s">
        <v>2</v>
      </c>
      <c r="L309" s="51" t="s">
        <v>2</v>
      </c>
      <c r="M309" s="51" t="s">
        <v>2</v>
      </c>
      <c r="N309" s="51" t="s">
        <v>2</v>
      </c>
      <c r="O309" s="51" t="s">
        <v>2</v>
      </c>
      <c r="P309" s="51" t="s">
        <v>2</v>
      </c>
      <c r="Q309" s="51" t="s">
        <v>2</v>
      </c>
      <c r="R309" s="51" t="s">
        <v>2</v>
      </c>
      <c r="S309" s="51" t="s">
        <v>2</v>
      </c>
      <c r="T309" s="51" t="s">
        <v>2</v>
      </c>
      <c r="U309" s="51" t="s">
        <v>2</v>
      </c>
      <c r="V309" s="51" t="s">
        <v>2</v>
      </c>
      <c r="W309" s="51" t="s">
        <v>2</v>
      </c>
      <c r="X309" s="51" t="s">
        <v>2</v>
      </c>
      <c r="Y309" s="51" t="s">
        <v>2</v>
      </c>
      <c r="Z309" s="51" t="s">
        <v>2</v>
      </c>
      <c r="AA309" s="51" t="s">
        <v>2</v>
      </c>
      <c r="AB309" s="51" t="s">
        <v>2</v>
      </c>
      <c r="AC309" s="51"/>
      <c r="AD309" s="51" t="b">
        <v>1</v>
      </c>
      <c r="AE309" s="51">
        <v>0</v>
      </c>
    </row>
    <row r="310" spans="1:31" x14ac:dyDescent="0.3">
      <c r="A310" s="51" t="s">
        <v>9819</v>
      </c>
      <c r="B310" s="51" t="s">
        <v>224</v>
      </c>
      <c r="C310" s="62">
        <v>126599966</v>
      </c>
      <c r="D310" s="62">
        <v>126599967</v>
      </c>
      <c r="E310" s="51" t="s">
        <v>2190</v>
      </c>
      <c r="F310" s="51" t="b">
        <v>1</v>
      </c>
      <c r="G310" s="51" t="b">
        <v>0</v>
      </c>
      <c r="H310" s="51" t="b">
        <v>1</v>
      </c>
      <c r="I310" s="51" t="b">
        <v>1</v>
      </c>
      <c r="J310" s="51" t="b">
        <v>1</v>
      </c>
      <c r="K310" s="51" t="s">
        <v>2</v>
      </c>
      <c r="L310" s="51" t="s">
        <v>2</v>
      </c>
      <c r="M310" s="51" t="s">
        <v>2</v>
      </c>
      <c r="N310" s="51" t="s">
        <v>2</v>
      </c>
      <c r="O310" s="51" t="s">
        <v>2</v>
      </c>
      <c r="P310" s="51" t="s">
        <v>2</v>
      </c>
      <c r="Q310" s="51" t="s">
        <v>2</v>
      </c>
      <c r="R310" s="51" t="s">
        <v>2</v>
      </c>
      <c r="S310" s="51" t="s">
        <v>2</v>
      </c>
      <c r="T310" s="51" t="s">
        <v>2</v>
      </c>
      <c r="U310" s="51" t="s">
        <v>2</v>
      </c>
      <c r="V310" s="51" t="s">
        <v>2</v>
      </c>
      <c r="W310" s="51" t="s">
        <v>2</v>
      </c>
      <c r="X310" s="51" t="s">
        <v>2</v>
      </c>
      <c r="Y310" s="51" t="s">
        <v>2</v>
      </c>
      <c r="Z310" s="51" t="s">
        <v>2</v>
      </c>
      <c r="AA310" s="51" t="s">
        <v>2</v>
      </c>
      <c r="AB310" s="51" t="s">
        <v>2</v>
      </c>
      <c r="AC310" s="51"/>
      <c r="AD310" s="51" t="b">
        <v>1</v>
      </c>
      <c r="AE310" s="51">
        <v>0</v>
      </c>
    </row>
    <row r="311" spans="1:31" x14ac:dyDescent="0.3">
      <c r="A311" s="51" t="s">
        <v>9820</v>
      </c>
      <c r="B311" s="51" t="s">
        <v>224</v>
      </c>
      <c r="C311" s="62">
        <v>126704108</v>
      </c>
      <c r="D311" s="62">
        <v>126704109</v>
      </c>
      <c r="E311" s="51" t="s">
        <v>2349</v>
      </c>
      <c r="F311" s="51" t="b">
        <v>1</v>
      </c>
      <c r="G311" s="51" t="b">
        <v>0</v>
      </c>
      <c r="H311" s="51" t="b">
        <v>0</v>
      </c>
      <c r="I311" s="51" t="b">
        <v>1</v>
      </c>
      <c r="J311" s="51" t="b">
        <v>0</v>
      </c>
      <c r="K311" s="51" t="s">
        <v>2</v>
      </c>
      <c r="L311" s="51" t="s">
        <v>2</v>
      </c>
      <c r="M311" s="51" t="s">
        <v>2</v>
      </c>
      <c r="N311" s="51" t="s">
        <v>2</v>
      </c>
      <c r="O311" s="51" t="s">
        <v>2</v>
      </c>
      <c r="P311" s="51" t="s">
        <v>2</v>
      </c>
      <c r="Q311" s="51" t="s">
        <v>2</v>
      </c>
      <c r="R311" s="51" t="s">
        <v>2</v>
      </c>
      <c r="S311" s="51" t="s">
        <v>2</v>
      </c>
      <c r="T311" s="51" t="s">
        <v>2</v>
      </c>
      <c r="U311" s="51" t="s">
        <v>2</v>
      </c>
      <c r="V311" s="51" t="s">
        <v>2</v>
      </c>
      <c r="W311" s="51" t="s">
        <v>2</v>
      </c>
      <c r="X311" s="51" t="s">
        <v>2</v>
      </c>
      <c r="Y311" s="51" t="s">
        <v>2</v>
      </c>
      <c r="Z311" s="51" t="s">
        <v>2</v>
      </c>
      <c r="AA311" s="51" t="s">
        <v>2</v>
      </c>
      <c r="AB311" s="51" t="s">
        <v>2</v>
      </c>
      <c r="AC311" s="51" t="s">
        <v>2350</v>
      </c>
      <c r="AD311" s="51" t="b">
        <v>0</v>
      </c>
      <c r="AE311" s="51" t="s">
        <v>2350</v>
      </c>
    </row>
    <row r="312" spans="1:31" x14ac:dyDescent="0.3">
      <c r="A312" s="51" t="s">
        <v>9821</v>
      </c>
      <c r="B312" s="51" t="s">
        <v>224</v>
      </c>
      <c r="C312" s="62">
        <v>131412764</v>
      </c>
      <c r="D312" s="62">
        <v>131412765</v>
      </c>
      <c r="E312" s="51" t="s">
        <v>1957</v>
      </c>
      <c r="F312" s="51" t="b">
        <v>1</v>
      </c>
      <c r="G312" s="51" t="b">
        <v>0</v>
      </c>
      <c r="H312" s="51" t="b">
        <v>0</v>
      </c>
      <c r="I312" s="51" t="b">
        <v>1</v>
      </c>
      <c r="J312" s="51" t="b">
        <v>1</v>
      </c>
      <c r="K312" s="51" t="s">
        <v>2</v>
      </c>
      <c r="L312" s="51" t="s">
        <v>2</v>
      </c>
      <c r="M312" s="51" t="s">
        <v>2</v>
      </c>
      <c r="N312" s="51" t="s">
        <v>2</v>
      </c>
      <c r="O312" s="51" t="s">
        <v>2</v>
      </c>
      <c r="P312" s="51" t="s">
        <v>2</v>
      </c>
      <c r="Q312" s="51" t="s">
        <v>2</v>
      </c>
      <c r="R312" s="51" t="s">
        <v>2</v>
      </c>
      <c r="S312" s="51" t="s">
        <v>2</v>
      </c>
      <c r="T312" s="51" t="s">
        <v>2</v>
      </c>
      <c r="U312" s="51" t="s">
        <v>2</v>
      </c>
      <c r="V312" s="51" t="s">
        <v>2</v>
      </c>
      <c r="W312" s="51" t="s">
        <v>2</v>
      </c>
      <c r="X312" s="51" t="s">
        <v>2</v>
      </c>
      <c r="Y312" s="51" t="s">
        <v>2</v>
      </c>
      <c r="Z312" s="51" t="s">
        <v>2</v>
      </c>
      <c r="AA312" s="51" t="s">
        <v>2</v>
      </c>
      <c r="AB312" s="51" t="s">
        <v>2</v>
      </c>
      <c r="AC312" s="51" t="s">
        <v>1958</v>
      </c>
      <c r="AD312" s="51" t="b">
        <v>0</v>
      </c>
      <c r="AE312" s="51" t="s">
        <v>1958</v>
      </c>
    </row>
    <row r="313" spans="1:31" x14ac:dyDescent="0.3">
      <c r="A313" s="51" t="s">
        <v>9822</v>
      </c>
      <c r="B313" s="51" t="s">
        <v>224</v>
      </c>
      <c r="C313" s="62">
        <v>131843725</v>
      </c>
      <c r="D313" s="62">
        <v>131843726</v>
      </c>
      <c r="E313" s="51" t="s">
        <v>2937</v>
      </c>
      <c r="F313" s="51" t="b">
        <v>1</v>
      </c>
      <c r="G313" s="51" t="b">
        <v>1</v>
      </c>
      <c r="H313" s="51" t="b">
        <v>0</v>
      </c>
      <c r="I313" s="51" t="b">
        <v>1</v>
      </c>
      <c r="J313" s="51" t="b">
        <v>1</v>
      </c>
      <c r="K313" s="51" t="s">
        <v>2</v>
      </c>
      <c r="L313" s="51" t="s">
        <v>2</v>
      </c>
      <c r="M313" s="51" t="s">
        <v>2</v>
      </c>
      <c r="N313" s="51" t="s">
        <v>2</v>
      </c>
      <c r="O313" s="51" t="s">
        <v>2</v>
      </c>
      <c r="P313" s="51" t="s">
        <v>2</v>
      </c>
      <c r="Q313" s="51" t="s">
        <v>2</v>
      </c>
      <c r="R313" s="51" t="s">
        <v>2</v>
      </c>
      <c r="S313" s="51" t="s">
        <v>2</v>
      </c>
      <c r="T313" s="51" t="s">
        <v>2</v>
      </c>
      <c r="U313" s="51" t="s">
        <v>2</v>
      </c>
      <c r="V313" s="51" t="s">
        <v>2</v>
      </c>
      <c r="W313" s="51" t="s">
        <v>2</v>
      </c>
      <c r="X313" s="51" t="s">
        <v>2</v>
      </c>
      <c r="Y313" s="51" t="s">
        <v>2</v>
      </c>
      <c r="Z313" s="51" t="s">
        <v>2</v>
      </c>
      <c r="AA313" s="51" t="s">
        <v>2</v>
      </c>
      <c r="AB313" s="51" t="s">
        <v>2</v>
      </c>
      <c r="AC313" s="51"/>
      <c r="AD313" s="51" t="b">
        <v>1</v>
      </c>
      <c r="AE313" s="51">
        <v>0</v>
      </c>
    </row>
    <row r="314" spans="1:31" x14ac:dyDescent="0.3">
      <c r="A314" s="51" t="s">
        <v>9823</v>
      </c>
      <c r="B314" s="51" t="s">
        <v>224</v>
      </c>
      <c r="C314" s="62">
        <v>131843798</v>
      </c>
      <c r="D314" s="62">
        <v>131843799</v>
      </c>
      <c r="E314" s="51" t="s">
        <v>3568</v>
      </c>
      <c r="F314" s="51" t="b">
        <v>1</v>
      </c>
      <c r="G314" s="51" t="b">
        <v>0</v>
      </c>
      <c r="H314" s="51" t="b">
        <v>0</v>
      </c>
      <c r="I314" s="51" t="b">
        <v>1</v>
      </c>
      <c r="J314" s="51" t="b">
        <v>1</v>
      </c>
      <c r="K314" s="51" t="s">
        <v>2</v>
      </c>
      <c r="L314" s="51" t="s">
        <v>2</v>
      </c>
      <c r="M314" s="51" t="s">
        <v>2</v>
      </c>
      <c r="N314" s="51" t="s">
        <v>2</v>
      </c>
      <c r="O314" s="51" t="s">
        <v>2</v>
      </c>
      <c r="P314" s="51" t="s">
        <v>2</v>
      </c>
      <c r="Q314" s="51" t="s">
        <v>2</v>
      </c>
      <c r="R314" s="51" t="s">
        <v>2</v>
      </c>
      <c r="S314" s="51" t="s">
        <v>2</v>
      </c>
      <c r="T314" s="51" t="s">
        <v>2</v>
      </c>
      <c r="U314" s="51" t="s">
        <v>2</v>
      </c>
      <c r="V314" s="51" t="s">
        <v>2</v>
      </c>
      <c r="W314" s="51" t="s">
        <v>2</v>
      </c>
      <c r="X314" s="51" t="s">
        <v>2</v>
      </c>
      <c r="Y314" s="51" t="s">
        <v>2</v>
      </c>
      <c r="Z314" s="51" t="s">
        <v>2</v>
      </c>
      <c r="AA314" s="51" t="s">
        <v>2</v>
      </c>
      <c r="AB314" s="51" t="s">
        <v>2</v>
      </c>
      <c r="AC314" s="51"/>
      <c r="AD314" s="51" t="b">
        <v>1</v>
      </c>
      <c r="AE314" s="51">
        <v>0</v>
      </c>
    </row>
    <row r="315" spans="1:31" x14ac:dyDescent="0.3">
      <c r="A315" s="51" t="s">
        <v>9824</v>
      </c>
      <c r="B315" s="51" t="s">
        <v>224</v>
      </c>
      <c r="C315" s="62">
        <v>131989655</v>
      </c>
      <c r="D315" s="62">
        <v>131989656</v>
      </c>
      <c r="E315" s="51" t="s">
        <v>600</v>
      </c>
      <c r="F315" s="51" t="b">
        <v>0</v>
      </c>
      <c r="G315" s="51" t="b">
        <v>1</v>
      </c>
      <c r="H315" s="51" t="b">
        <v>0</v>
      </c>
      <c r="I315" s="51" t="b">
        <v>1</v>
      </c>
      <c r="J315" s="51" t="b">
        <v>0</v>
      </c>
      <c r="K315" s="51" t="s">
        <v>2</v>
      </c>
      <c r="L315" s="51" t="s">
        <v>2</v>
      </c>
      <c r="M315" s="51" t="s">
        <v>2</v>
      </c>
      <c r="N315" s="51" t="s">
        <v>2</v>
      </c>
      <c r="O315" s="51" t="s">
        <v>2</v>
      </c>
      <c r="P315" s="51" t="s">
        <v>2</v>
      </c>
      <c r="Q315" s="51" t="s">
        <v>2</v>
      </c>
      <c r="R315" s="51" t="s">
        <v>2</v>
      </c>
      <c r="S315" s="51" t="s">
        <v>2</v>
      </c>
      <c r="T315" s="51" t="s">
        <v>2</v>
      </c>
      <c r="U315" s="51" t="s">
        <v>2</v>
      </c>
      <c r="V315" s="51" t="s">
        <v>2</v>
      </c>
      <c r="W315" s="51" t="s">
        <v>2</v>
      </c>
      <c r="X315" s="51" t="s">
        <v>2</v>
      </c>
      <c r="Y315" s="51" t="s">
        <v>2</v>
      </c>
      <c r="Z315" s="51" t="s">
        <v>2</v>
      </c>
      <c r="AA315" s="51" t="s">
        <v>2</v>
      </c>
      <c r="AB315" s="51" t="s">
        <v>2</v>
      </c>
      <c r="AC315" s="51"/>
      <c r="AD315" s="51" t="b">
        <v>1</v>
      </c>
      <c r="AE315" s="51">
        <v>0</v>
      </c>
    </row>
    <row r="316" spans="1:31" x14ac:dyDescent="0.3">
      <c r="A316" s="51" t="s">
        <v>9825</v>
      </c>
      <c r="B316" s="51" t="s">
        <v>224</v>
      </c>
      <c r="C316" s="62">
        <v>131989849</v>
      </c>
      <c r="D316" s="62">
        <v>131989850</v>
      </c>
      <c r="E316" s="51" t="s">
        <v>460</v>
      </c>
      <c r="F316" s="51" t="b">
        <v>0</v>
      </c>
      <c r="G316" s="51" t="b">
        <v>1</v>
      </c>
      <c r="H316" s="51" t="b">
        <v>0</v>
      </c>
      <c r="I316" s="51" t="b">
        <v>1</v>
      </c>
      <c r="J316" s="51" t="b">
        <v>1</v>
      </c>
      <c r="K316" s="51" t="s">
        <v>2</v>
      </c>
      <c r="L316" s="51" t="s">
        <v>2</v>
      </c>
      <c r="M316" s="51" t="s">
        <v>2</v>
      </c>
      <c r="N316" s="51" t="s">
        <v>2</v>
      </c>
      <c r="O316" s="51" t="s">
        <v>2</v>
      </c>
      <c r="P316" s="51" t="s">
        <v>2</v>
      </c>
      <c r="Q316" s="51" t="s">
        <v>2</v>
      </c>
      <c r="R316" s="51" t="s">
        <v>2</v>
      </c>
      <c r="S316" s="51" t="s">
        <v>2</v>
      </c>
      <c r="T316" s="51" t="s">
        <v>2</v>
      </c>
      <c r="U316" s="51" t="s">
        <v>2</v>
      </c>
      <c r="V316" s="51" t="s">
        <v>2</v>
      </c>
      <c r="W316" s="51" t="s">
        <v>2</v>
      </c>
      <c r="X316" s="51" t="s">
        <v>2</v>
      </c>
      <c r="Y316" s="51" t="s">
        <v>2</v>
      </c>
      <c r="Z316" s="51" t="s">
        <v>2</v>
      </c>
      <c r="AA316" s="51" t="s">
        <v>2</v>
      </c>
      <c r="AB316" s="51" t="s">
        <v>2</v>
      </c>
      <c r="AC316" s="51"/>
      <c r="AD316" s="51" t="b">
        <v>1</v>
      </c>
      <c r="AE316" s="51">
        <v>0</v>
      </c>
    </row>
    <row r="317" spans="1:31" x14ac:dyDescent="0.3">
      <c r="A317" s="51" t="s">
        <v>9826</v>
      </c>
      <c r="B317" s="51" t="s">
        <v>224</v>
      </c>
      <c r="C317" s="62">
        <v>132100019</v>
      </c>
      <c r="D317" s="62">
        <v>132100020</v>
      </c>
      <c r="E317" s="51" t="s">
        <v>4187</v>
      </c>
      <c r="F317" s="51" t="b">
        <v>1</v>
      </c>
      <c r="G317" s="51" t="b">
        <v>1</v>
      </c>
      <c r="H317" s="51" t="b">
        <v>0</v>
      </c>
      <c r="I317" s="51" t="b">
        <v>1</v>
      </c>
      <c r="J317" s="51" t="b">
        <v>1</v>
      </c>
      <c r="K317" s="51" t="s">
        <v>2</v>
      </c>
      <c r="L317" s="51" t="s">
        <v>2</v>
      </c>
      <c r="M317" s="51" t="s">
        <v>2</v>
      </c>
      <c r="N317" s="51" t="s">
        <v>2</v>
      </c>
      <c r="O317" s="51" t="s">
        <v>2</v>
      </c>
      <c r="P317" s="51" t="s">
        <v>2</v>
      </c>
      <c r="Q317" s="51" t="s">
        <v>2</v>
      </c>
      <c r="R317" s="51" t="s">
        <v>2</v>
      </c>
      <c r="S317" s="51" t="s">
        <v>2</v>
      </c>
      <c r="T317" s="51" t="s">
        <v>2</v>
      </c>
      <c r="U317" s="51" t="s">
        <v>2</v>
      </c>
      <c r="V317" s="51" t="s">
        <v>2</v>
      </c>
      <c r="W317" s="51" t="s">
        <v>2</v>
      </c>
      <c r="X317" s="51" t="s">
        <v>2</v>
      </c>
      <c r="Y317" s="51" t="s">
        <v>2</v>
      </c>
      <c r="Z317" s="51" t="s">
        <v>2</v>
      </c>
      <c r="AA317" s="51" t="s">
        <v>2</v>
      </c>
      <c r="AB317" s="51" t="s">
        <v>2</v>
      </c>
      <c r="AC317" s="51"/>
      <c r="AD317" s="51" t="b">
        <v>1</v>
      </c>
      <c r="AE317" s="51">
        <v>0</v>
      </c>
    </row>
    <row r="318" spans="1:31" x14ac:dyDescent="0.3">
      <c r="A318" s="51" t="s">
        <v>9827</v>
      </c>
      <c r="B318" s="51" t="s">
        <v>224</v>
      </c>
      <c r="C318" s="62">
        <v>132882883</v>
      </c>
      <c r="D318" s="62">
        <v>132882884</v>
      </c>
      <c r="E318" s="51" t="s">
        <v>1104</v>
      </c>
      <c r="F318" s="51" t="b">
        <v>0</v>
      </c>
      <c r="G318" s="51" t="b">
        <v>1</v>
      </c>
      <c r="H318" s="51" t="b">
        <v>0</v>
      </c>
      <c r="I318" s="51" t="b">
        <v>1</v>
      </c>
      <c r="J318" s="51" t="b">
        <v>0</v>
      </c>
      <c r="K318" s="51" t="s">
        <v>2</v>
      </c>
      <c r="L318" s="51" t="s">
        <v>2</v>
      </c>
      <c r="M318" s="51" t="s">
        <v>2</v>
      </c>
      <c r="N318" s="51" t="s">
        <v>2</v>
      </c>
      <c r="O318" s="51" t="s">
        <v>2</v>
      </c>
      <c r="P318" s="51" t="s">
        <v>2</v>
      </c>
      <c r="Q318" s="51" t="s">
        <v>2</v>
      </c>
      <c r="R318" s="51" t="s">
        <v>2</v>
      </c>
      <c r="S318" s="51" t="s">
        <v>2</v>
      </c>
      <c r="T318" s="51" t="s">
        <v>2</v>
      </c>
      <c r="U318" s="51" t="s">
        <v>2</v>
      </c>
      <c r="V318" s="51" t="s">
        <v>2</v>
      </c>
      <c r="W318" s="51" t="s">
        <v>2</v>
      </c>
      <c r="X318" s="51" t="s">
        <v>2</v>
      </c>
      <c r="Y318" s="51" t="s">
        <v>2</v>
      </c>
      <c r="Z318" s="51" t="s">
        <v>2</v>
      </c>
      <c r="AA318" s="51" t="s">
        <v>2</v>
      </c>
      <c r="AB318" s="51" t="s">
        <v>2</v>
      </c>
      <c r="AC318" s="51"/>
      <c r="AD318" s="51" t="b">
        <v>1</v>
      </c>
      <c r="AE318" s="51">
        <v>0</v>
      </c>
    </row>
    <row r="319" spans="1:31" x14ac:dyDescent="0.3">
      <c r="A319" s="51" t="s">
        <v>9828</v>
      </c>
      <c r="B319" s="51" t="s">
        <v>224</v>
      </c>
      <c r="C319" s="62">
        <v>134165390</v>
      </c>
      <c r="D319" s="62">
        <v>134165391</v>
      </c>
      <c r="E319" s="51" t="s">
        <v>627</v>
      </c>
      <c r="F319" s="51" t="b">
        <v>1</v>
      </c>
      <c r="G319" s="51" t="b">
        <v>1</v>
      </c>
      <c r="H319" s="51" t="b">
        <v>1</v>
      </c>
      <c r="I319" s="51" t="b">
        <v>1</v>
      </c>
      <c r="J319" s="51" t="b">
        <v>1</v>
      </c>
      <c r="K319" s="51" t="s">
        <v>2</v>
      </c>
      <c r="L319" s="51" t="s">
        <v>2</v>
      </c>
      <c r="M319" s="51" t="s">
        <v>2</v>
      </c>
      <c r="N319" s="51" t="s">
        <v>2</v>
      </c>
      <c r="O319" s="51" t="s">
        <v>2</v>
      </c>
      <c r="P319" s="51" t="s">
        <v>2</v>
      </c>
      <c r="Q319" s="51" t="s">
        <v>2</v>
      </c>
      <c r="R319" s="51" t="s">
        <v>2</v>
      </c>
      <c r="S319" s="51" t="s">
        <v>2</v>
      </c>
      <c r="T319" s="51" t="s">
        <v>628</v>
      </c>
      <c r="U319" s="51" t="s">
        <v>629</v>
      </c>
      <c r="V319" s="51">
        <v>-1511</v>
      </c>
      <c r="W319" s="51" t="s">
        <v>2</v>
      </c>
      <c r="X319" s="51" t="s">
        <v>2</v>
      </c>
      <c r="Y319" s="51" t="s">
        <v>2</v>
      </c>
      <c r="Z319" s="51" t="s">
        <v>2</v>
      </c>
      <c r="AA319" s="51" t="s">
        <v>2</v>
      </c>
      <c r="AB319" s="51" t="s">
        <v>2</v>
      </c>
      <c r="AC319" s="51" t="s">
        <v>628</v>
      </c>
      <c r="AD319" s="51" t="b">
        <v>0</v>
      </c>
      <c r="AE319" s="51" t="s">
        <v>628</v>
      </c>
    </row>
    <row r="320" spans="1:31" x14ac:dyDescent="0.3">
      <c r="A320" s="51" t="s">
        <v>9829</v>
      </c>
      <c r="B320" s="51" t="s">
        <v>224</v>
      </c>
      <c r="C320" s="62">
        <v>134555280</v>
      </c>
      <c r="D320" s="62">
        <v>134555281</v>
      </c>
      <c r="E320" s="51" t="s">
        <v>2507</v>
      </c>
      <c r="F320" s="51" t="b">
        <v>1</v>
      </c>
      <c r="G320" s="51" t="b">
        <v>0</v>
      </c>
      <c r="H320" s="51" t="b">
        <v>1</v>
      </c>
      <c r="I320" s="51" t="b">
        <v>1</v>
      </c>
      <c r="J320" s="51" t="b">
        <v>1</v>
      </c>
      <c r="K320" s="51" t="s">
        <v>2</v>
      </c>
      <c r="L320" s="51" t="s">
        <v>2</v>
      </c>
      <c r="M320" s="51" t="s">
        <v>2</v>
      </c>
      <c r="N320" s="51" t="s">
        <v>2</v>
      </c>
      <c r="O320" s="51" t="s">
        <v>2</v>
      </c>
      <c r="P320" s="51" t="s">
        <v>2</v>
      </c>
      <c r="Q320" s="51" t="s">
        <v>2</v>
      </c>
      <c r="R320" s="51" t="s">
        <v>2</v>
      </c>
      <c r="S320" s="51" t="s">
        <v>2</v>
      </c>
      <c r="T320" s="51" t="s">
        <v>2</v>
      </c>
      <c r="U320" s="51" t="s">
        <v>2</v>
      </c>
      <c r="V320" s="51" t="s">
        <v>2</v>
      </c>
      <c r="W320" s="51" t="s">
        <v>2</v>
      </c>
      <c r="X320" s="51" t="s">
        <v>2</v>
      </c>
      <c r="Y320" s="51" t="s">
        <v>2</v>
      </c>
      <c r="Z320" s="51" t="s">
        <v>2</v>
      </c>
      <c r="AA320" s="51" t="s">
        <v>2</v>
      </c>
      <c r="AB320" s="51" t="s">
        <v>2</v>
      </c>
      <c r="AC320" s="51" t="s">
        <v>2508</v>
      </c>
      <c r="AD320" s="51" t="b">
        <v>0</v>
      </c>
      <c r="AE320" s="51" t="s">
        <v>2508</v>
      </c>
    </row>
    <row r="321" spans="1:31" x14ac:dyDescent="0.3">
      <c r="A321" s="51" t="s">
        <v>9830</v>
      </c>
      <c r="B321" s="51" t="s">
        <v>224</v>
      </c>
      <c r="C321" s="62">
        <v>134726771</v>
      </c>
      <c r="D321" s="62">
        <v>134726772</v>
      </c>
      <c r="E321" s="51" t="s">
        <v>3014</v>
      </c>
      <c r="F321" s="51" t="b">
        <v>1</v>
      </c>
      <c r="G321" s="51" t="b">
        <v>0</v>
      </c>
      <c r="H321" s="51" t="b">
        <v>1</v>
      </c>
      <c r="I321" s="51" t="b">
        <v>1</v>
      </c>
      <c r="J321" s="51" t="b">
        <v>1</v>
      </c>
      <c r="K321" s="51" t="s">
        <v>2</v>
      </c>
      <c r="L321" s="51" t="s">
        <v>2</v>
      </c>
      <c r="M321" s="51" t="s">
        <v>2</v>
      </c>
      <c r="N321" s="51" t="s">
        <v>2</v>
      </c>
      <c r="O321" s="51" t="s">
        <v>2</v>
      </c>
      <c r="P321" s="51" t="s">
        <v>2</v>
      </c>
      <c r="Q321" s="51" t="s">
        <v>2</v>
      </c>
      <c r="R321" s="51" t="s">
        <v>2</v>
      </c>
      <c r="S321" s="51" t="s">
        <v>2</v>
      </c>
      <c r="T321" s="51" t="s">
        <v>2</v>
      </c>
      <c r="U321" s="51" t="s">
        <v>2</v>
      </c>
      <c r="V321" s="51" t="s">
        <v>2</v>
      </c>
      <c r="W321" s="51" t="s">
        <v>2</v>
      </c>
      <c r="X321" s="51" t="s">
        <v>2</v>
      </c>
      <c r="Y321" s="51" t="s">
        <v>2</v>
      </c>
      <c r="Z321" s="51" t="s">
        <v>2</v>
      </c>
      <c r="AA321" s="51" t="s">
        <v>2</v>
      </c>
      <c r="AB321" s="51" t="s">
        <v>2</v>
      </c>
      <c r="AC321" s="51" t="s">
        <v>1323</v>
      </c>
      <c r="AD321" s="51" t="b">
        <v>0</v>
      </c>
      <c r="AE321" s="51" t="s">
        <v>1323</v>
      </c>
    </row>
    <row r="322" spans="1:31" x14ac:dyDescent="0.3">
      <c r="A322" s="51" t="s">
        <v>9831</v>
      </c>
      <c r="B322" s="51" t="s">
        <v>224</v>
      </c>
      <c r="C322" s="62">
        <v>134727319</v>
      </c>
      <c r="D322" s="62">
        <v>134727320</v>
      </c>
      <c r="E322" s="51" t="s">
        <v>1322</v>
      </c>
      <c r="F322" s="51" t="b">
        <v>1</v>
      </c>
      <c r="G322" s="51" t="b">
        <v>0</v>
      </c>
      <c r="H322" s="51" t="b">
        <v>1</v>
      </c>
      <c r="I322" s="51" t="b">
        <v>1</v>
      </c>
      <c r="J322" s="51" t="b">
        <v>1</v>
      </c>
      <c r="K322" s="51" t="s">
        <v>2</v>
      </c>
      <c r="L322" s="51" t="s">
        <v>2</v>
      </c>
      <c r="M322" s="51" t="s">
        <v>2</v>
      </c>
      <c r="N322" s="51" t="s">
        <v>2</v>
      </c>
      <c r="O322" s="51" t="s">
        <v>2</v>
      </c>
      <c r="P322" s="51" t="s">
        <v>2</v>
      </c>
      <c r="Q322" s="51" t="s">
        <v>2</v>
      </c>
      <c r="R322" s="51" t="s">
        <v>2</v>
      </c>
      <c r="S322" s="51" t="s">
        <v>2</v>
      </c>
      <c r="T322" s="51" t="s">
        <v>2</v>
      </c>
      <c r="U322" s="51" t="s">
        <v>2</v>
      </c>
      <c r="V322" s="51" t="s">
        <v>2</v>
      </c>
      <c r="W322" s="51" t="s">
        <v>2</v>
      </c>
      <c r="X322" s="51" t="s">
        <v>2</v>
      </c>
      <c r="Y322" s="51" t="s">
        <v>2</v>
      </c>
      <c r="Z322" s="51" t="s">
        <v>2</v>
      </c>
      <c r="AA322" s="51" t="s">
        <v>2</v>
      </c>
      <c r="AB322" s="51" t="s">
        <v>2</v>
      </c>
      <c r="AC322" s="51" t="s">
        <v>1323</v>
      </c>
      <c r="AD322" s="51" t="b">
        <v>0</v>
      </c>
      <c r="AE322" s="51" t="s">
        <v>1323</v>
      </c>
    </row>
    <row r="323" spans="1:31" x14ac:dyDescent="0.3">
      <c r="A323" s="51" t="s">
        <v>9832</v>
      </c>
      <c r="B323" s="51" t="s">
        <v>224</v>
      </c>
      <c r="C323" s="62">
        <v>134778467</v>
      </c>
      <c r="D323" s="62">
        <v>134778468</v>
      </c>
      <c r="E323" s="51" t="s">
        <v>3076</v>
      </c>
      <c r="F323" s="51" t="b">
        <v>1</v>
      </c>
      <c r="G323" s="51" t="b">
        <v>1</v>
      </c>
      <c r="H323" s="51" t="b">
        <v>0</v>
      </c>
      <c r="I323" s="51" t="b">
        <v>0</v>
      </c>
      <c r="J323" s="51" t="b">
        <v>0</v>
      </c>
      <c r="K323" s="51" t="s">
        <v>3077</v>
      </c>
      <c r="L323" s="51"/>
      <c r="M323" s="51">
        <v>326</v>
      </c>
      <c r="N323" s="51" t="s">
        <v>3078</v>
      </c>
      <c r="O323" s="51"/>
      <c r="P323" s="51">
        <v>-570</v>
      </c>
      <c r="Q323" s="51" t="s">
        <v>3079</v>
      </c>
      <c r="R323" s="51"/>
      <c r="S323" s="51">
        <v>-2726</v>
      </c>
      <c r="T323" s="51" t="s">
        <v>2</v>
      </c>
      <c r="U323" s="51" t="s">
        <v>2</v>
      </c>
      <c r="V323" s="51" t="s">
        <v>2</v>
      </c>
      <c r="W323" s="51" t="s">
        <v>2</v>
      </c>
      <c r="X323" s="51" t="s">
        <v>2</v>
      </c>
      <c r="Y323" s="51" t="s">
        <v>2</v>
      </c>
      <c r="Z323" s="51" t="s">
        <v>2</v>
      </c>
      <c r="AA323" s="51" t="s">
        <v>2</v>
      </c>
      <c r="AB323" s="51" t="s">
        <v>2</v>
      </c>
      <c r="AC323" s="51" t="s">
        <v>3077</v>
      </c>
      <c r="AD323" s="51" t="b">
        <v>0</v>
      </c>
      <c r="AE323" s="51" t="s">
        <v>3077</v>
      </c>
    </row>
    <row r="324" spans="1:31" x14ac:dyDescent="0.3">
      <c r="A324" s="51" t="s">
        <v>9833</v>
      </c>
      <c r="B324" s="51" t="s">
        <v>224</v>
      </c>
      <c r="C324" s="62">
        <v>134778648</v>
      </c>
      <c r="D324" s="62">
        <v>134778649</v>
      </c>
      <c r="E324" s="51" t="s">
        <v>3095</v>
      </c>
      <c r="F324" s="51" t="b">
        <v>1</v>
      </c>
      <c r="G324" s="51" t="b">
        <v>0</v>
      </c>
      <c r="H324" s="51" t="b">
        <v>0</v>
      </c>
      <c r="I324" s="51" t="b">
        <v>0</v>
      </c>
      <c r="J324" s="51" t="b">
        <v>0</v>
      </c>
      <c r="K324" s="51" t="s">
        <v>3077</v>
      </c>
      <c r="L324" s="51"/>
      <c r="M324" s="51">
        <v>145</v>
      </c>
      <c r="N324" s="51" t="s">
        <v>3078</v>
      </c>
      <c r="O324" s="51"/>
      <c r="P324" s="51">
        <v>-389</v>
      </c>
      <c r="Q324" s="51" t="s">
        <v>3079</v>
      </c>
      <c r="R324" s="51"/>
      <c r="S324" s="51">
        <v>-2907</v>
      </c>
      <c r="T324" s="51" t="s">
        <v>2</v>
      </c>
      <c r="U324" s="51" t="s">
        <v>2</v>
      </c>
      <c r="V324" s="51" t="s">
        <v>2</v>
      </c>
      <c r="W324" s="51" t="s">
        <v>2</v>
      </c>
      <c r="X324" s="51" t="s">
        <v>2</v>
      </c>
      <c r="Y324" s="51" t="s">
        <v>2</v>
      </c>
      <c r="Z324" s="51" t="s">
        <v>2</v>
      </c>
      <c r="AA324" s="51" t="s">
        <v>2</v>
      </c>
      <c r="AB324" s="51" t="s">
        <v>2</v>
      </c>
      <c r="AC324" s="51" t="s">
        <v>3077</v>
      </c>
      <c r="AD324" s="51" t="b">
        <v>0</v>
      </c>
      <c r="AE324" s="51" t="s">
        <v>3077</v>
      </c>
    </row>
    <row r="325" spans="1:31" x14ac:dyDescent="0.3">
      <c r="A325" s="51" t="s">
        <v>9834</v>
      </c>
      <c r="B325" s="51" t="s">
        <v>224</v>
      </c>
      <c r="C325" s="62">
        <v>134796949</v>
      </c>
      <c r="D325" s="62">
        <v>134796950</v>
      </c>
      <c r="E325" s="51" t="s">
        <v>1083</v>
      </c>
      <c r="F325" s="51" t="b">
        <v>1</v>
      </c>
      <c r="G325" s="51" t="b">
        <v>0</v>
      </c>
      <c r="H325" s="51" t="b">
        <v>0</v>
      </c>
      <c r="I325" s="51" t="b">
        <v>1</v>
      </c>
      <c r="J325" s="51" t="b">
        <v>1</v>
      </c>
      <c r="K325" s="51" t="s">
        <v>2</v>
      </c>
      <c r="L325" s="51" t="s">
        <v>2</v>
      </c>
      <c r="M325" s="51" t="s">
        <v>2</v>
      </c>
      <c r="N325" s="51" t="s">
        <v>2</v>
      </c>
      <c r="O325" s="51" t="s">
        <v>2</v>
      </c>
      <c r="P325" s="51" t="s">
        <v>2</v>
      </c>
      <c r="Q325" s="51" t="s">
        <v>2</v>
      </c>
      <c r="R325" s="51" t="s">
        <v>2</v>
      </c>
      <c r="S325" s="51" t="s">
        <v>2</v>
      </c>
      <c r="T325" s="51" t="s">
        <v>2</v>
      </c>
      <c r="U325" s="51" t="s">
        <v>2</v>
      </c>
      <c r="V325" s="51" t="s">
        <v>2</v>
      </c>
      <c r="W325" s="51" t="s">
        <v>2</v>
      </c>
      <c r="X325" s="51" t="s">
        <v>2</v>
      </c>
      <c r="Y325" s="51" t="s">
        <v>2</v>
      </c>
      <c r="Z325" s="51" t="s">
        <v>2</v>
      </c>
      <c r="AA325" s="51" t="s">
        <v>2</v>
      </c>
      <c r="AB325" s="51" t="s">
        <v>2</v>
      </c>
      <c r="AC325" s="51"/>
      <c r="AD325" s="51" t="b">
        <v>1</v>
      </c>
      <c r="AE325" s="51">
        <v>0</v>
      </c>
    </row>
    <row r="326" spans="1:31" x14ac:dyDescent="0.3">
      <c r="A326" s="51" t="s">
        <v>9835</v>
      </c>
      <c r="B326" s="51" t="s">
        <v>224</v>
      </c>
      <c r="C326" s="62">
        <v>134973778</v>
      </c>
      <c r="D326" s="62">
        <v>134973779</v>
      </c>
      <c r="E326" s="51" t="s">
        <v>1214</v>
      </c>
      <c r="F326" s="51" t="b">
        <v>1</v>
      </c>
      <c r="G326" s="51" t="b">
        <v>0</v>
      </c>
      <c r="H326" s="51" t="b">
        <v>0</v>
      </c>
      <c r="I326" s="51" t="b">
        <v>1</v>
      </c>
      <c r="J326" s="51" t="b">
        <v>1</v>
      </c>
      <c r="K326" s="51" t="s">
        <v>1215</v>
      </c>
      <c r="L326" s="51" t="s">
        <v>1216</v>
      </c>
      <c r="M326" s="51">
        <v>-192</v>
      </c>
      <c r="N326" s="51" t="s">
        <v>2</v>
      </c>
      <c r="O326" s="51" t="s">
        <v>2</v>
      </c>
      <c r="P326" s="51" t="s">
        <v>2</v>
      </c>
      <c r="Q326" s="51" t="s">
        <v>2</v>
      </c>
      <c r="R326" s="51" t="s">
        <v>2</v>
      </c>
      <c r="S326" s="51" t="s">
        <v>2</v>
      </c>
      <c r="T326" s="51" t="s">
        <v>2</v>
      </c>
      <c r="U326" s="51" t="s">
        <v>2</v>
      </c>
      <c r="V326" s="51" t="s">
        <v>2</v>
      </c>
      <c r="W326" s="51" t="s">
        <v>2</v>
      </c>
      <c r="X326" s="51" t="s">
        <v>2</v>
      </c>
      <c r="Y326" s="51" t="s">
        <v>2</v>
      </c>
      <c r="Z326" s="51" t="s">
        <v>2</v>
      </c>
      <c r="AA326" s="51" t="s">
        <v>2</v>
      </c>
      <c r="AB326" s="51" t="s">
        <v>2</v>
      </c>
      <c r="AC326" s="51"/>
      <c r="AD326" s="51" t="b">
        <v>0</v>
      </c>
      <c r="AE326" s="51" t="s">
        <v>1215</v>
      </c>
    </row>
    <row r="327" spans="1:31" x14ac:dyDescent="0.3">
      <c r="A327" s="51" t="s">
        <v>9836</v>
      </c>
      <c r="B327" s="51" t="s">
        <v>224</v>
      </c>
      <c r="C327" s="62">
        <v>135122768</v>
      </c>
      <c r="D327" s="62">
        <v>135122769</v>
      </c>
      <c r="E327" s="51" t="s">
        <v>2701</v>
      </c>
      <c r="F327" s="51" t="b">
        <v>1</v>
      </c>
      <c r="G327" s="51" t="b">
        <v>0</v>
      </c>
      <c r="H327" s="51" t="b">
        <v>0</v>
      </c>
      <c r="I327" s="51" t="b">
        <v>1</v>
      </c>
      <c r="J327" s="51" t="b">
        <v>1</v>
      </c>
      <c r="K327" s="51" t="s">
        <v>2702</v>
      </c>
      <c r="L327" s="51" t="s">
        <v>2703</v>
      </c>
      <c r="M327" s="51">
        <v>-108</v>
      </c>
      <c r="N327" s="51" t="s">
        <v>2704</v>
      </c>
      <c r="O327" s="51" t="s">
        <v>2705</v>
      </c>
      <c r="P327" s="51">
        <v>376</v>
      </c>
      <c r="Q327" s="51" t="s">
        <v>2</v>
      </c>
      <c r="R327" s="51" t="s">
        <v>2</v>
      </c>
      <c r="S327" s="51" t="s">
        <v>2</v>
      </c>
      <c r="T327" s="51" t="s">
        <v>2</v>
      </c>
      <c r="U327" s="51" t="s">
        <v>2</v>
      </c>
      <c r="V327" s="51" t="s">
        <v>2</v>
      </c>
      <c r="W327" s="51" t="s">
        <v>2</v>
      </c>
      <c r="X327" s="51" t="s">
        <v>2</v>
      </c>
      <c r="Y327" s="51" t="s">
        <v>2</v>
      </c>
      <c r="Z327" s="51" t="s">
        <v>2</v>
      </c>
      <c r="AA327" s="51" t="s">
        <v>2</v>
      </c>
      <c r="AB327" s="51" t="s">
        <v>2</v>
      </c>
      <c r="AC327" s="51" t="s">
        <v>2706</v>
      </c>
      <c r="AD327" s="51" t="b">
        <v>0</v>
      </c>
      <c r="AE327" s="51" t="s">
        <v>2702</v>
      </c>
    </row>
    <row r="328" spans="1:31" x14ac:dyDescent="0.3">
      <c r="A328" s="51" t="s">
        <v>9837</v>
      </c>
      <c r="B328" s="51" t="s">
        <v>224</v>
      </c>
      <c r="C328" s="62">
        <v>135334122</v>
      </c>
      <c r="D328" s="62">
        <v>135334123</v>
      </c>
      <c r="E328" s="51" t="s">
        <v>2831</v>
      </c>
      <c r="F328" s="51" t="b">
        <v>1</v>
      </c>
      <c r="G328" s="51" t="b">
        <v>0</v>
      </c>
      <c r="H328" s="51" t="b">
        <v>0</v>
      </c>
      <c r="I328" s="51" t="b">
        <v>0</v>
      </c>
      <c r="J328" s="51" t="b">
        <v>0</v>
      </c>
      <c r="K328" s="51" t="s">
        <v>2</v>
      </c>
      <c r="L328" s="51" t="s">
        <v>2</v>
      </c>
      <c r="M328" s="51" t="s">
        <v>2</v>
      </c>
      <c r="N328" s="51" t="s">
        <v>2</v>
      </c>
      <c r="O328" s="51" t="s">
        <v>2</v>
      </c>
      <c r="P328" s="51" t="s">
        <v>2</v>
      </c>
      <c r="Q328" s="51" t="s">
        <v>2</v>
      </c>
      <c r="R328" s="51" t="s">
        <v>2</v>
      </c>
      <c r="S328" s="51" t="s">
        <v>2</v>
      </c>
      <c r="T328" s="51" t="s">
        <v>2</v>
      </c>
      <c r="U328" s="51" t="s">
        <v>2</v>
      </c>
      <c r="V328" s="51" t="s">
        <v>2</v>
      </c>
      <c r="W328" s="51" t="s">
        <v>2</v>
      </c>
      <c r="X328" s="51" t="s">
        <v>2</v>
      </c>
      <c r="Y328" s="51" t="s">
        <v>2</v>
      </c>
      <c r="Z328" s="51" t="s">
        <v>2</v>
      </c>
      <c r="AA328" s="51" t="s">
        <v>2</v>
      </c>
      <c r="AB328" s="51" t="s">
        <v>2</v>
      </c>
      <c r="AC328" s="51"/>
      <c r="AD328" s="51" t="b">
        <v>1</v>
      </c>
      <c r="AE328" s="51">
        <v>0</v>
      </c>
    </row>
    <row r="329" spans="1:31" x14ac:dyDescent="0.3">
      <c r="A329" s="51" t="s">
        <v>9838</v>
      </c>
      <c r="B329" s="51" t="s">
        <v>224</v>
      </c>
      <c r="C329" s="62">
        <v>135341528</v>
      </c>
      <c r="D329" s="62">
        <v>135341529</v>
      </c>
      <c r="E329" s="51" t="s">
        <v>1464</v>
      </c>
      <c r="F329" s="51" t="b">
        <v>1</v>
      </c>
      <c r="G329" s="51" t="b">
        <v>1</v>
      </c>
      <c r="H329" s="51" t="b">
        <v>0</v>
      </c>
      <c r="I329" s="51" t="b">
        <v>0</v>
      </c>
      <c r="J329" s="51" t="b">
        <v>0</v>
      </c>
      <c r="K329" s="51" t="s">
        <v>1465</v>
      </c>
      <c r="L329" s="51" t="s">
        <v>1466</v>
      </c>
      <c r="M329" s="51">
        <v>662</v>
      </c>
      <c r="N329" s="51" t="s">
        <v>2</v>
      </c>
      <c r="O329" s="51" t="s">
        <v>2</v>
      </c>
      <c r="P329" s="51" t="s">
        <v>2</v>
      </c>
      <c r="Q329" s="51" t="s">
        <v>2</v>
      </c>
      <c r="R329" s="51" t="s">
        <v>2</v>
      </c>
      <c r="S329" s="51" t="s">
        <v>2</v>
      </c>
      <c r="T329" s="51" t="s">
        <v>2</v>
      </c>
      <c r="U329" s="51" t="s">
        <v>2</v>
      </c>
      <c r="V329" s="51" t="s">
        <v>2</v>
      </c>
      <c r="W329" s="51" t="s">
        <v>2</v>
      </c>
      <c r="X329" s="51" t="s">
        <v>2</v>
      </c>
      <c r="Y329" s="51" t="s">
        <v>2</v>
      </c>
      <c r="Z329" s="51" t="s">
        <v>2</v>
      </c>
      <c r="AA329" s="51" t="s">
        <v>2</v>
      </c>
      <c r="AB329" s="51" t="s">
        <v>2</v>
      </c>
      <c r="AC329" s="51" t="s">
        <v>1465</v>
      </c>
      <c r="AD329" s="51" t="b">
        <v>0</v>
      </c>
      <c r="AE329" s="51" t="s">
        <v>1465</v>
      </c>
    </row>
    <row r="330" spans="1:31" x14ac:dyDescent="0.3">
      <c r="A330" s="51" t="s">
        <v>9839</v>
      </c>
      <c r="B330" s="51" t="s">
        <v>224</v>
      </c>
      <c r="C330" s="62">
        <v>135341870</v>
      </c>
      <c r="D330" s="62">
        <v>135341871</v>
      </c>
      <c r="E330" s="51" t="s">
        <v>4114</v>
      </c>
      <c r="F330" s="51" t="b">
        <v>0</v>
      </c>
      <c r="G330" s="51" t="b">
        <v>1</v>
      </c>
      <c r="H330" s="51" t="b">
        <v>0</v>
      </c>
      <c r="I330" s="51" t="b">
        <v>0</v>
      </c>
      <c r="J330" s="51" t="b">
        <v>0</v>
      </c>
      <c r="K330" s="51" t="s">
        <v>1465</v>
      </c>
      <c r="L330" s="51" t="s">
        <v>1466</v>
      </c>
      <c r="M330" s="51">
        <v>1004</v>
      </c>
      <c r="N330" s="51" t="s">
        <v>2</v>
      </c>
      <c r="O330" s="51" t="s">
        <v>2</v>
      </c>
      <c r="P330" s="51" t="s">
        <v>2</v>
      </c>
      <c r="Q330" s="51" t="s">
        <v>2</v>
      </c>
      <c r="R330" s="51" t="s">
        <v>2</v>
      </c>
      <c r="S330" s="51" t="s">
        <v>2</v>
      </c>
      <c r="T330" s="51" t="s">
        <v>2</v>
      </c>
      <c r="U330" s="51" t="s">
        <v>2</v>
      </c>
      <c r="V330" s="51" t="s">
        <v>2</v>
      </c>
      <c r="W330" s="51" t="s">
        <v>2</v>
      </c>
      <c r="X330" s="51" t="s">
        <v>2</v>
      </c>
      <c r="Y330" s="51" t="s">
        <v>2</v>
      </c>
      <c r="Z330" s="51" t="s">
        <v>2</v>
      </c>
      <c r="AA330" s="51" t="s">
        <v>2</v>
      </c>
      <c r="AB330" s="51" t="s">
        <v>2</v>
      </c>
      <c r="AC330" s="51" t="s">
        <v>1465</v>
      </c>
      <c r="AD330" s="51" t="b">
        <v>0</v>
      </c>
      <c r="AE330" s="51" t="s">
        <v>1465</v>
      </c>
    </row>
    <row r="331" spans="1:31" x14ac:dyDescent="0.3">
      <c r="A331" s="51" t="s">
        <v>9840</v>
      </c>
      <c r="B331" s="51" t="s">
        <v>224</v>
      </c>
      <c r="C331" s="62">
        <v>135341933</v>
      </c>
      <c r="D331" s="62">
        <v>135341934</v>
      </c>
      <c r="E331" s="51" t="s">
        <v>1637</v>
      </c>
      <c r="F331" s="51" t="b">
        <v>1</v>
      </c>
      <c r="G331" s="51" t="b">
        <v>1</v>
      </c>
      <c r="H331" s="51" t="b">
        <v>0</v>
      </c>
      <c r="I331" s="51" t="b">
        <v>0</v>
      </c>
      <c r="J331" s="51" t="b">
        <v>0</v>
      </c>
      <c r="K331" s="51" t="s">
        <v>1465</v>
      </c>
      <c r="L331" s="51" t="s">
        <v>1466</v>
      </c>
      <c r="M331" s="51">
        <v>1067</v>
      </c>
      <c r="N331" s="51" t="s">
        <v>2</v>
      </c>
      <c r="O331" s="51" t="s">
        <v>2</v>
      </c>
      <c r="P331" s="51" t="s">
        <v>2</v>
      </c>
      <c r="Q331" s="51" t="s">
        <v>2</v>
      </c>
      <c r="R331" s="51" t="s">
        <v>2</v>
      </c>
      <c r="S331" s="51" t="s">
        <v>2</v>
      </c>
      <c r="T331" s="51" t="s">
        <v>2</v>
      </c>
      <c r="U331" s="51" t="s">
        <v>2</v>
      </c>
      <c r="V331" s="51" t="s">
        <v>2</v>
      </c>
      <c r="W331" s="51" t="s">
        <v>2</v>
      </c>
      <c r="X331" s="51" t="s">
        <v>2</v>
      </c>
      <c r="Y331" s="51" t="s">
        <v>2</v>
      </c>
      <c r="Z331" s="51" t="s">
        <v>2</v>
      </c>
      <c r="AA331" s="51" t="s">
        <v>2</v>
      </c>
      <c r="AB331" s="51" t="s">
        <v>2</v>
      </c>
      <c r="AC331" s="51" t="s">
        <v>1465</v>
      </c>
      <c r="AD331" s="51" t="b">
        <v>0</v>
      </c>
      <c r="AE331" s="51" t="s">
        <v>1465</v>
      </c>
    </row>
    <row r="332" spans="1:31" x14ac:dyDescent="0.3">
      <c r="A332" s="51" t="s">
        <v>9841</v>
      </c>
      <c r="B332" s="51" t="s">
        <v>224</v>
      </c>
      <c r="C332" s="62">
        <v>135342936</v>
      </c>
      <c r="D332" s="62">
        <v>135342937</v>
      </c>
      <c r="E332" s="51" t="s">
        <v>2830</v>
      </c>
      <c r="F332" s="51" t="b">
        <v>1</v>
      </c>
      <c r="G332" s="51" t="b">
        <v>1</v>
      </c>
      <c r="H332" s="51" t="b">
        <v>0</v>
      </c>
      <c r="I332" s="51" t="b">
        <v>0</v>
      </c>
      <c r="J332" s="51" t="b">
        <v>0</v>
      </c>
      <c r="K332" s="51" t="s">
        <v>1465</v>
      </c>
      <c r="L332" s="51" t="s">
        <v>1466</v>
      </c>
      <c r="M332" s="51">
        <v>2070</v>
      </c>
      <c r="N332" s="51" t="s">
        <v>2</v>
      </c>
      <c r="O332" s="51" t="s">
        <v>2</v>
      </c>
      <c r="P332" s="51" t="s">
        <v>2</v>
      </c>
      <c r="Q332" s="51" t="s">
        <v>2</v>
      </c>
      <c r="R332" s="51" t="s">
        <v>2</v>
      </c>
      <c r="S332" s="51" t="s">
        <v>2</v>
      </c>
      <c r="T332" s="51" t="s">
        <v>2</v>
      </c>
      <c r="U332" s="51" t="s">
        <v>2</v>
      </c>
      <c r="V332" s="51" t="s">
        <v>2</v>
      </c>
      <c r="W332" s="51" t="s">
        <v>2</v>
      </c>
      <c r="X332" s="51" t="s">
        <v>2</v>
      </c>
      <c r="Y332" s="51" t="s">
        <v>2</v>
      </c>
      <c r="Z332" s="51" t="s">
        <v>2</v>
      </c>
      <c r="AA332" s="51" t="s">
        <v>2</v>
      </c>
      <c r="AB332" s="51" t="s">
        <v>2</v>
      </c>
      <c r="AC332" s="51" t="s">
        <v>1465</v>
      </c>
      <c r="AD332" s="51" t="b">
        <v>0</v>
      </c>
      <c r="AE332" s="51" t="s">
        <v>1465</v>
      </c>
    </row>
    <row r="333" spans="1:31" x14ac:dyDescent="0.3">
      <c r="A333" s="51" t="s">
        <v>9842</v>
      </c>
      <c r="B333" s="51" t="s">
        <v>224</v>
      </c>
      <c r="C333" s="62">
        <v>135343193</v>
      </c>
      <c r="D333" s="62">
        <v>135343194</v>
      </c>
      <c r="E333" s="51" t="s">
        <v>2795</v>
      </c>
      <c r="F333" s="51" t="b">
        <v>1</v>
      </c>
      <c r="G333" s="51" t="b">
        <v>1</v>
      </c>
      <c r="H333" s="51" t="b">
        <v>0</v>
      </c>
      <c r="I333" s="51" t="b">
        <v>0</v>
      </c>
      <c r="J333" s="51" t="b">
        <v>0</v>
      </c>
      <c r="K333" s="51" t="s">
        <v>1465</v>
      </c>
      <c r="L333" s="51" t="s">
        <v>1466</v>
      </c>
      <c r="M333" s="51">
        <v>2327</v>
      </c>
      <c r="N333" s="51" t="s">
        <v>2</v>
      </c>
      <c r="O333" s="51" t="s">
        <v>2</v>
      </c>
      <c r="P333" s="51" t="s">
        <v>2</v>
      </c>
      <c r="Q333" s="51" t="s">
        <v>2</v>
      </c>
      <c r="R333" s="51" t="s">
        <v>2</v>
      </c>
      <c r="S333" s="51" t="s">
        <v>2</v>
      </c>
      <c r="T333" s="51" t="s">
        <v>2</v>
      </c>
      <c r="U333" s="51" t="s">
        <v>2</v>
      </c>
      <c r="V333" s="51" t="s">
        <v>2</v>
      </c>
      <c r="W333" s="51" t="s">
        <v>2</v>
      </c>
      <c r="X333" s="51" t="s">
        <v>2</v>
      </c>
      <c r="Y333" s="51" t="s">
        <v>2</v>
      </c>
      <c r="Z333" s="51" t="s">
        <v>2</v>
      </c>
      <c r="AA333" s="51" t="s">
        <v>2</v>
      </c>
      <c r="AB333" s="51" t="s">
        <v>2</v>
      </c>
      <c r="AC333" s="51" t="s">
        <v>1465</v>
      </c>
      <c r="AD333" s="51" t="b">
        <v>0</v>
      </c>
      <c r="AE333" s="51" t="s">
        <v>1465</v>
      </c>
    </row>
    <row r="334" spans="1:31" x14ac:dyDescent="0.3">
      <c r="A334" s="51" t="s">
        <v>9843</v>
      </c>
      <c r="B334" s="51" t="s">
        <v>224</v>
      </c>
      <c r="C334" s="62">
        <v>135343248</v>
      </c>
      <c r="D334" s="62">
        <v>135343249</v>
      </c>
      <c r="E334" s="51" t="s">
        <v>4026</v>
      </c>
      <c r="F334" s="51" t="b">
        <v>1</v>
      </c>
      <c r="G334" s="51" t="b">
        <v>1</v>
      </c>
      <c r="H334" s="51" t="b">
        <v>0</v>
      </c>
      <c r="I334" s="51" t="b">
        <v>0</v>
      </c>
      <c r="J334" s="51" t="b">
        <v>0</v>
      </c>
      <c r="K334" s="51" t="s">
        <v>1465</v>
      </c>
      <c r="L334" s="51" t="s">
        <v>1466</v>
      </c>
      <c r="M334" s="51">
        <v>2382</v>
      </c>
      <c r="N334" s="51" t="s">
        <v>2</v>
      </c>
      <c r="O334" s="51" t="s">
        <v>2</v>
      </c>
      <c r="P334" s="51" t="s">
        <v>2</v>
      </c>
      <c r="Q334" s="51" t="s">
        <v>2</v>
      </c>
      <c r="R334" s="51" t="s">
        <v>2</v>
      </c>
      <c r="S334" s="51" t="s">
        <v>2</v>
      </c>
      <c r="T334" s="51" t="s">
        <v>2</v>
      </c>
      <c r="U334" s="51" t="s">
        <v>2</v>
      </c>
      <c r="V334" s="51" t="s">
        <v>2</v>
      </c>
      <c r="W334" s="51" t="s">
        <v>2</v>
      </c>
      <c r="X334" s="51" t="s">
        <v>2</v>
      </c>
      <c r="Y334" s="51" t="s">
        <v>2</v>
      </c>
      <c r="Z334" s="51" t="s">
        <v>2</v>
      </c>
      <c r="AA334" s="51" t="s">
        <v>2</v>
      </c>
      <c r="AB334" s="51" t="s">
        <v>2</v>
      </c>
      <c r="AC334" s="51" t="s">
        <v>1465</v>
      </c>
      <c r="AD334" s="51" t="b">
        <v>0</v>
      </c>
      <c r="AE334" s="51" t="s">
        <v>1465</v>
      </c>
    </row>
    <row r="335" spans="1:31" x14ac:dyDescent="0.3">
      <c r="A335" s="51" t="s">
        <v>9844</v>
      </c>
      <c r="B335" s="51" t="s">
        <v>224</v>
      </c>
      <c r="C335" s="62">
        <v>135436063</v>
      </c>
      <c r="D335" s="62">
        <v>135436064</v>
      </c>
      <c r="E335" s="51" t="s">
        <v>2036</v>
      </c>
      <c r="F335" s="51" t="b">
        <v>1</v>
      </c>
      <c r="G335" s="51" t="b">
        <v>0</v>
      </c>
      <c r="H335" s="51" t="b">
        <v>0</v>
      </c>
      <c r="I335" s="51" t="b">
        <v>0</v>
      </c>
      <c r="J335" s="51" t="b">
        <v>0</v>
      </c>
      <c r="K335" s="51" t="s">
        <v>2</v>
      </c>
      <c r="L335" s="51" t="s">
        <v>2</v>
      </c>
      <c r="M335" s="51" t="s">
        <v>2</v>
      </c>
      <c r="N335" s="51" t="s">
        <v>2</v>
      </c>
      <c r="O335" s="51" t="s">
        <v>2</v>
      </c>
      <c r="P335" s="51" t="s">
        <v>2</v>
      </c>
      <c r="Q335" s="51" t="s">
        <v>2</v>
      </c>
      <c r="R335" s="51" t="s">
        <v>2</v>
      </c>
      <c r="S335" s="51" t="s">
        <v>2</v>
      </c>
      <c r="T335" s="51" t="s">
        <v>2037</v>
      </c>
      <c r="U335" s="51" t="s">
        <v>2038</v>
      </c>
      <c r="V335" s="51">
        <v>2539</v>
      </c>
      <c r="W335" s="51" t="s">
        <v>2</v>
      </c>
      <c r="X335" s="51" t="s">
        <v>2</v>
      </c>
      <c r="Y335" s="51" t="s">
        <v>2</v>
      </c>
      <c r="Z335" s="51" t="s">
        <v>2</v>
      </c>
      <c r="AA335" s="51" t="s">
        <v>2</v>
      </c>
      <c r="AB335" s="51" t="s">
        <v>2</v>
      </c>
      <c r="AC335" s="51"/>
      <c r="AD335" s="51" t="b">
        <v>0</v>
      </c>
      <c r="AE335" s="51" t="s">
        <v>2037</v>
      </c>
    </row>
    <row r="336" spans="1:31" x14ac:dyDescent="0.3">
      <c r="A336" s="51" t="s">
        <v>9845</v>
      </c>
      <c r="B336" s="51" t="s">
        <v>56</v>
      </c>
      <c r="C336" s="62">
        <v>358332</v>
      </c>
      <c r="D336" s="62">
        <v>358333</v>
      </c>
      <c r="E336" s="51" t="s">
        <v>971</v>
      </c>
      <c r="F336" s="51" t="b">
        <v>1</v>
      </c>
      <c r="G336" s="51" t="b">
        <v>0</v>
      </c>
      <c r="H336" s="51" t="b">
        <v>0</v>
      </c>
      <c r="I336" s="51" t="b">
        <v>1</v>
      </c>
      <c r="J336" s="51" t="b">
        <v>1</v>
      </c>
      <c r="K336" s="51" t="s">
        <v>2</v>
      </c>
      <c r="L336" s="51" t="s">
        <v>2</v>
      </c>
      <c r="M336" s="51" t="s">
        <v>2</v>
      </c>
      <c r="N336" s="51" t="s">
        <v>2</v>
      </c>
      <c r="O336" s="51" t="s">
        <v>2</v>
      </c>
      <c r="P336" s="51" t="s">
        <v>2</v>
      </c>
      <c r="Q336" s="51" t="s">
        <v>2</v>
      </c>
      <c r="R336" s="51" t="s">
        <v>2</v>
      </c>
      <c r="S336" s="51" t="s">
        <v>2</v>
      </c>
      <c r="T336" s="51" t="s">
        <v>2</v>
      </c>
      <c r="U336" s="51" t="s">
        <v>2</v>
      </c>
      <c r="V336" s="51" t="s">
        <v>2</v>
      </c>
      <c r="W336" s="51" t="s">
        <v>2</v>
      </c>
      <c r="X336" s="51" t="s">
        <v>2</v>
      </c>
      <c r="Y336" s="51" t="s">
        <v>2</v>
      </c>
      <c r="Z336" s="51" t="s">
        <v>2</v>
      </c>
      <c r="AA336" s="51" t="s">
        <v>2</v>
      </c>
      <c r="AB336" s="51" t="s">
        <v>2</v>
      </c>
      <c r="AC336" s="51"/>
      <c r="AD336" s="51" t="b">
        <v>1</v>
      </c>
      <c r="AE336" s="51">
        <v>0</v>
      </c>
    </row>
    <row r="337" spans="1:31" x14ac:dyDescent="0.3">
      <c r="A337" s="51" t="s">
        <v>9846</v>
      </c>
      <c r="B337" s="51" t="s">
        <v>56</v>
      </c>
      <c r="C337" s="62">
        <v>358438</v>
      </c>
      <c r="D337" s="62">
        <v>358439</v>
      </c>
      <c r="E337" s="51" t="s">
        <v>3394</v>
      </c>
      <c r="F337" s="51" t="b">
        <v>1</v>
      </c>
      <c r="G337" s="51" t="b">
        <v>0</v>
      </c>
      <c r="H337" s="51" t="b">
        <v>0</v>
      </c>
      <c r="I337" s="51" t="b">
        <v>1</v>
      </c>
      <c r="J337" s="51" t="b">
        <v>0</v>
      </c>
      <c r="K337" s="51" t="s">
        <v>2</v>
      </c>
      <c r="L337" s="51" t="s">
        <v>2</v>
      </c>
      <c r="M337" s="51" t="s">
        <v>2</v>
      </c>
      <c r="N337" s="51" t="s">
        <v>2</v>
      </c>
      <c r="O337" s="51" t="s">
        <v>2</v>
      </c>
      <c r="P337" s="51" t="s">
        <v>2</v>
      </c>
      <c r="Q337" s="51" t="s">
        <v>2</v>
      </c>
      <c r="R337" s="51" t="s">
        <v>2</v>
      </c>
      <c r="S337" s="51" t="s">
        <v>2</v>
      </c>
      <c r="T337" s="51" t="s">
        <v>2</v>
      </c>
      <c r="U337" s="51" t="s">
        <v>2</v>
      </c>
      <c r="V337" s="51" t="s">
        <v>2</v>
      </c>
      <c r="W337" s="51" t="s">
        <v>2</v>
      </c>
      <c r="X337" s="51" t="s">
        <v>2</v>
      </c>
      <c r="Y337" s="51" t="s">
        <v>2</v>
      </c>
      <c r="Z337" s="51" t="s">
        <v>2</v>
      </c>
      <c r="AA337" s="51" t="s">
        <v>2</v>
      </c>
      <c r="AB337" s="51" t="s">
        <v>2</v>
      </c>
      <c r="AC337" s="51"/>
      <c r="AD337" s="51" t="b">
        <v>1</v>
      </c>
      <c r="AE337" s="51">
        <v>0</v>
      </c>
    </row>
    <row r="338" spans="1:31" x14ac:dyDescent="0.3">
      <c r="A338" s="51" t="s">
        <v>9847</v>
      </c>
      <c r="B338" s="51" t="s">
        <v>56</v>
      </c>
      <c r="C338" s="62">
        <v>396794</v>
      </c>
      <c r="D338" s="62">
        <v>396795</v>
      </c>
      <c r="E338" s="51" t="s">
        <v>421</v>
      </c>
      <c r="F338" s="51" t="b">
        <v>1</v>
      </c>
      <c r="G338" s="51" t="b">
        <v>0</v>
      </c>
      <c r="H338" s="51" t="b">
        <v>0</v>
      </c>
      <c r="I338" s="51" t="b">
        <v>1</v>
      </c>
      <c r="J338" s="51" t="b">
        <v>0</v>
      </c>
      <c r="K338" s="51" t="s">
        <v>422</v>
      </c>
      <c r="L338" s="51" t="s">
        <v>423</v>
      </c>
      <c r="M338" s="51">
        <v>2612</v>
      </c>
      <c r="N338" s="51" t="s">
        <v>2</v>
      </c>
      <c r="O338" s="51" t="s">
        <v>2</v>
      </c>
      <c r="P338" s="51" t="s">
        <v>2</v>
      </c>
      <c r="Q338" s="51" t="s">
        <v>2</v>
      </c>
      <c r="R338" s="51" t="s">
        <v>2</v>
      </c>
      <c r="S338" s="51" t="s">
        <v>2</v>
      </c>
      <c r="T338" s="51" t="s">
        <v>2</v>
      </c>
      <c r="U338" s="51" t="s">
        <v>2</v>
      </c>
      <c r="V338" s="51" t="s">
        <v>2</v>
      </c>
      <c r="W338" s="51" t="s">
        <v>2</v>
      </c>
      <c r="X338" s="51" t="s">
        <v>2</v>
      </c>
      <c r="Y338" s="51" t="s">
        <v>2</v>
      </c>
      <c r="Z338" s="51" t="s">
        <v>2</v>
      </c>
      <c r="AA338" s="51" t="s">
        <v>2</v>
      </c>
      <c r="AB338" s="51" t="s">
        <v>2</v>
      </c>
      <c r="AC338" s="51" t="s">
        <v>422</v>
      </c>
      <c r="AD338" s="51" t="b">
        <v>0</v>
      </c>
      <c r="AE338" s="51" t="s">
        <v>422</v>
      </c>
    </row>
    <row r="339" spans="1:31" x14ac:dyDescent="0.3">
      <c r="A339" s="51" t="s">
        <v>9848</v>
      </c>
      <c r="B339" s="51" t="s">
        <v>56</v>
      </c>
      <c r="C339" s="62">
        <v>397077</v>
      </c>
      <c r="D339" s="62">
        <v>397078</v>
      </c>
      <c r="E339" s="51" t="s">
        <v>3221</v>
      </c>
      <c r="F339" s="51" t="b">
        <v>1</v>
      </c>
      <c r="G339" s="51" t="b">
        <v>0</v>
      </c>
      <c r="H339" s="51" t="b">
        <v>0</v>
      </c>
      <c r="I339" s="51" t="b">
        <v>1</v>
      </c>
      <c r="J339" s="51" t="b">
        <v>0</v>
      </c>
      <c r="K339" s="51" t="s">
        <v>422</v>
      </c>
      <c r="L339" s="51" t="s">
        <v>423</v>
      </c>
      <c r="M339" s="51">
        <v>2895</v>
      </c>
      <c r="N339" s="51" t="s">
        <v>2</v>
      </c>
      <c r="O339" s="51" t="s">
        <v>2</v>
      </c>
      <c r="P339" s="51" t="s">
        <v>2</v>
      </c>
      <c r="Q339" s="51" t="s">
        <v>2</v>
      </c>
      <c r="R339" s="51" t="s">
        <v>2</v>
      </c>
      <c r="S339" s="51" t="s">
        <v>2</v>
      </c>
      <c r="T339" s="51" t="s">
        <v>2</v>
      </c>
      <c r="U339" s="51" t="s">
        <v>2</v>
      </c>
      <c r="V339" s="51" t="s">
        <v>2</v>
      </c>
      <c r="W339" s="51" t="s">
        <v>2</v>
      </c>
      <c r="X339" s="51" t="s">
        <v>2</v>
      </c>
      <c r="Y339" s="51" t="s">
        <v>2</v>
      </c>
      <c r="Z339" s="51" t="s">
        <v>2</v>
      </c>
      <c r="AA339" s="51" t="s">
        <v>2</v>
      </c>
      <c r="AB339" s="51" t="s">
        <v>2</v>
      </c>
      <c r="AC339" s="51" t="s">
        <v>422</v>
      </c>
      <c r="AD339" s="51" t="b">
        <v>0</v>
      </c>
      <c r="AE339" s="51" t="s">
        <v>422</v>
      </c>
    </row>
    <row r="340" spans="1:31" x14ac:dyDescent="0.3">
      <c r="A340" s="51" t="s">
        <v>9849</v>
      </c>
      <c r="B340" s="51" t="s">
        <v>56</v>
      </c>
      <c r="C340" s="62">
        <v>400385</v>
      </c>
      <c r="D340" s="62">
        <v>400386</v>
      </c>
      <c r="E340" s="51" t="s">
        <v>3821</v>
      </c>
      <c r="F340" s="51" t="b">
        <v>1</v>
      </c>
      <c r="G340" s="51" t="b">
        <v>1</v>
      </c>
      <c r="H340" s="51" t="b">
        <v>1</v>
      </c>
      <c r="I340" s="51" t="b">
        <v>1</v>
      </c>
      <c r="J340" s="51" t="b">
        <v>1</v>
      </c>
      <c r="K340" s="51" t="s">
        <v>2</v>
      </c>
      <c r="L340" s="51" t="s">
        <v>2</v>
      </c>
      <c r="M340" s="51" t="s">
        <v>2</v>
      </c>
      <c r="N340" s="51" t="s">
        <v>2</v>
      </c>
      <c r="O340" s="51" t="s">
        <v>2</v>
      </c>
      <c r="P340" s="51" t="s">
        <v>2</v>
      </c>
      <c r="Q340" s="51" t="s">
        <v>2</v>
      </c>
      <c r="R340" s="51" t="s">
        <v>2</v>
      </c>
      <c r="S340" s="51" t="s">
        <v>2</v>
      </c>
      <c r="T340" s="51" t="s">
        <v>2</v>
      </c>
      <c r="U340" s="51" t="s">
        <v>2</v>
      </c>
      <c r="V340" s="51" t="s">
        <v>2</v>
      </c>
      <c r="W340" s="51" t="s">
        <v>2</v>
      </c>
      <c r="X340" s="51" t="s">
        <v>2</v>
      </c>
      <c r="Y340" s="51" t="s">
        <v>2</v>
      </c>
      <c r="Z340" s="51" t="s">
        <v>2</v>
      </c>
      <c r="AA340" s="51" t="s">
        <v>2</v>
      </c>
      <c r="AB340" s="51" t="s">
        <v>2</v>
      </c>
      <c r="AC340" s="51" t="s">
        <v>422</v>
      </c>
      <c r="AD340" s="51" t="b">
        <v>0</v>
      </c>
      <c r="AE340" s="51" t="s">
        <v>422</v>
      </c>
    </row>
    <row r="341" spans="1:31" x14ac:dyDescent="0.3">
      <c r="A341" s="51" t="s">
        <v>9850</v>
      </c>
      <c r="B341" s="51" t="s">
        <v>56</v>
      </c>
      <c r="C341" s="62">
        <v>638404</v>
      </c>
      <c r="D341" s="62">
        <v>638405</v>
      </c>
      <c r="E341" s="51" t="s">
        <v>3797</v>
      </c>
      <c r="F341" s="51" t="b">
        <v>1</v>
      </c>
      <c r="G341" s="51" t="b">
        <v>0</v>
      </c>
      <c r="H341" s="51" t="b">
        <v>0</v>
      </c>
      <c r="I341" s="51" t="b">
        <v>1</v>
      </c>
      <c r="J341" s="51" t="b">
        <v>0</v>
      </c>
      <c r="K341" s="51" t="s">
        <v>3798</v>
      </c>
      <c r="L341" s="51" t="s">
        <v>3799</v>
      </c>
      <c r="M341" s="51">
        <v>1100</v>
      </c>
      <c r="N341" s="51" t="s">
        <v>2</v>
      </c>
      <c r="O341" s="51" t="s">
        <v>2</v>
      </c>
      <c r="P341" s="51" t="s">
        <v>2</v>
      </c>
      <c r="Q341" s="51" t="s">
        <v>2</v>
      </c>
      <c r="R341" s="51" t="s">
        <v>2</v>
      </c>
      <c r="S341" s="51" t="s">
        <v>2</v>
      </c>
      <c r="T341" s="51" t="s">
        <v>3798</v>
      </c>
      <c r="U341" s="51" t="s">
        <v>3799</v>
      </c>
      <c r="V341" s="51">
        <v>-2301</v>
      </c>
      <c r="W341" s="51" t="s">
        <v>2</v>
      </c>
      <c r="X341" s="51" t="s">
        <v>2</v>
      </c>
      <c r="Y341" s="51" t="s">
        <v>2</v>
      </c>
      <c r="Z341" s="51" t="s">
        <v>2</v>
      </c>
      <c r="AA341" s="51" t="s">
        <v>2</v>
      </c>
      <c r="AB341" s="51" t="s">
        <v>2</v>
      </c>
      <c r="AC341" s="51" t="s">
        <v>3798</v>
      </c>
      <c r="AD341" s="51" t="b">
        <v>0</v>
      </c>
      <c r="AE341" s="51" t="s">
        <v>3798</v>
      </c>
    </row>
    <row r="342" spans="1:31" x14ac:dyDescent="0.3">
      <c r="A342" s="51" t="s">
        <v>9851</v>
      </c>
      <c r="B342" s="51" t="s">
        <v>56</v>
      </c>
      <c r="C342" s="62">
        <v>783889</v>
      </c>
      <c r="D342" s="62">
        <v>783890</v>
      </c>
      <c r="E342" s="51" t="s">
        <v>2837</v>
      </c>
      <c r="F342" s="51" t="b">
        <v>1</v>
      </c>
      <c r="G342" s="51" t="b">
        <v>0</v>
      </c>
      <c r="H342" s="51" t="b">
        <v>1</v>
      </c>
      <c r="I342" s="51" t="b">
        <v>1</v>
      </c>
      <c r="J342" s="51" t="b">
        <v>1</v>
      </c>
      <c r="K342" s="51" t="s">
        <v>2</v>
      </c>
      <c r="L342" s="51" t="s">
        <v>2</v>
      </c>
      <c r="M342" s="51" t="s">
        <v>2</v>
      </c>
      <c r="N342" s="51" t="s">
        <v>2</v>
      </c>
      <c r="O342" s="51" t="s">
        <v>2</v>
      </c>
      <c r="P342" s="51" t="s">
        <v>2</v>
      </c>
      <c r="Q342" s="51" t="s">
        <v>2</v>
      </c>
      <c r="R342" s="51" t="s">
        <v>2</v>
      </c>
      <c r="S342" s="51" t="s">
        <v>2</v>
      </c>
      <c r="T342" s="51" t="s">
        <v>2838</v>
      </c>
      <c r="U342" s="51"/>
      <c r="V342" s="51">
        <v>-395</v>
      </c>
      <c r="W342" s="51" t="s">
        <v>2</v>
      </c>
      <c r="X342" s="51" t="s">
        <v>2</v>
      </c>
      <c r="Y342" s="51" t="s">
        <v>2</v>
      </c>
      <c r="Z342" s="51" t="s">
        <v>2</v>
      </c>
      <c r="AA342" s="51" t="s">
        <v>2</v>
      </c>
      <c r="AB342" s="51" t="s">
        <v>2</v>
      </c>
      <c r="AC342" s="51" t="s">
        <v>2838</v>
      </c>
      <c r="AD342" s="51" t="b">
        <v>0</v>
      </c>
      <c r="AE342" s="51" t="s">
        <v>2838</v>
      </c>
    </row>
    <row r="343" spans="1:31" x14ac:dyDescent="0.3">
      <c r="A343" s="51" t="s">
        <v>9852</v>
      </c>
      <c r="B343" s="51" t="s">
        <v>56</v>
      </c>
      <c r="C343" s="62">
        <v>980039</v>
      </c>
      <c r="D343" s="62">
        <v>980040</v>
      </c>
      <c r="E343" s="51" t="s">
        <v>392</v>
      </c>
      <c r="F343" s="51" t="b">
        <v>1</v>
      </c>
      <c r="G343" s="51" t="b">
        <v>0</v>
      </c>
      <c r="H343" s="51" t="b">
        <v>0</v>
      </c>
      <c r="I343" s="51" t="b">
        <v>1</v>
      </c>
      <c r="J343" s="51" t="b">
        <v>1</v>
      </c>
      <c r="K343" s="51" t="s">
        <v>2</v>
      </c>
      <c r="L343" s="51" t="s">
        <v>2</v>
      </c>
      <c r="M343" s="51" t="s">
        <v>2</v>
      </c>
      <c r="N343" s="51" t="s">
        <v>2</v>
      </c>
      <c r="O343" s="51" t="s">
        <v>2</v>
      </c>
      <c r="P343" s="51" t="s">
        <v>2</v>
      </c>
      <c r="Q343" s="51" t="s">
        <v>2</v>
      </c>
      <c r="R343" s="51" t="s">
        <v>2</v>
      </c>
      <c r="S343" s="51" t="s">
        <v>2</v>
      </c>
      <c r="T343" s="51" t="s">
        <v>2</v>
      </c>
      <c r="U343" s="51" t="s">
        <v>2</v>
      </c>
      <c r="V343" s="51" t="s">
        <v>2</v>
      </c>
      <c r="W343" s="51" t="s">
        <v>2</v>
      </c>
      <c r="X343" s="51" t="s">
        <v>2</v>
      </c>
      <c r="Y343" s="51" t="s">
        <v>2</v>
      </c>
      <c r="Z343" s="51" t="s">
        <v>2</v>
      </c>
      <c r="AA343" s="51" t="s">
        <v>2</v>
      </c>
      <c r="AB343" s="51" t="s">
        <v>2</v>
      </c>
      <c r="AC343" s="51" t="s">
        <v>393</v>
      </c>
      <c r="AD343" s="51" t="b">
        <v>0</v>
      </c>
      <c r="AE343" s="51" t="s">
        <v>393</v>
      </c>
    </row>
    <row r="344" spans="1:31" x14ac:dyDescent="0.3">
      <c r="A344" s="51" t="s">
        <v>9853</v>
      </c>
      <c r="B344" s="51" t="s">
        <v>56</v>
      </c>
      <c r="C344" s="62">
        <v>1078956</v>
      </c>
      <c r="D344" s="62">
        <v>1078957</v>
      </c>
      <c r="E344" s="51" t="s">
        <v>1261</v>
      </c>
      <c r="F344" s="51" t="b">
        <v>1</v>
      </c>
      <c r="G344" s="51" t="b">
        <v>0</v>
      </c>
      <c r="H344" s="51" t="b">
        <v>0</v>
      </c>
      <c r="I344" s="51" t="b">
        <v>1</v>
      </c>
      <c r="J344" s="51" t="b">
        <v>0</v>
      </c>
      <c r="K344" s="51" t="s">
        <v>2</v>
      </c>
      <c r="L344" s="51" t="s">
        <v>2</v>
      </c>
      <c r="M344" s="51" t="s">
        <v>2</v>
      </c>
      <c r="N344" s="51" t="s">
        <v>2</v>
      </c>
      <c r="O344" s="51" t="s">
        <v>2</v>
      </c>
      <c r="P344" s="51" t="s">
        <v>2</v>
      </c>
      <c r="Q344" s="51" t="s">
        <v>2</v>
      </c>
      <c r="R344" s="51" t="s">
        <v>2</v>
      </c>
      <c r="S344" s="51" t="s">
        <v>2</v>
      </c>
      <c r="T344" s="51" t="s">
        <v>2</v>
      </c>
      <c r="U344" s="51" t="s">
        <v>2</v>
      </c>
      <c r="V344" s="51" t="s">
        <v>2</v>
      </c>
      <c r="W344" s="51" t="s">
        <v>2</v>
      </c>
      <c r="X344" s="51" t="s">
        <v>2</v>
      </c>
      <c r="Y344" s="51" t="s">
        <v>2</v>
      </c>
      <c r="Z344" s="51" t="s">
        <v>2</v>
      </c>
      <c r="AA344" s="51" t="s">
        <v>2</v>
      </c>
      <c r="AB344" s="51" t="s">
        <v>2</v>
      </c>
      <c r="AC344" s="51" t="s">
        <v>1262</v>
      </c>
      <c r="AD344" s="51" t="b">
        <v>0</v>
      </c>
      <c r="AE344" s="51" t="s">
        <v>1262</v>
      </c>
    </row>
    <row r="345" spans="1:31" x14ac:dyDescent="0.3">
      <c r="A345" s="51" t="s">
        <v>9854</v>
      </c>
      <c r="B345" s="51" t="s">
        <v>56</v>
      </c>
      <c r="C345" s="62">
        <v>1283946</v>
      </c>
      <c r="D345" s="62">
        <v>1283947</v>
      </c>
      <c r="E345" s="51" t="s">
        <v>57</v>
      </c>
      <c r="F345" s="51" t="b">
        <v>1</v>
      </c>
      <c r="G345" s="51" t="b">
        <v>1</v>
      </c>
      <c r="H345" s="51" t="b">
        <v>0</v>
      </c>
      <c r="I345" s="51" t="b">
        <v>1</v>
      </c>
      <c r="J345" s="51" t="b">
        <v>0</v>
      </c>
      <c r="K345" s="51" t="s">
        <v>2</v>
      </c>
      <c r="L345" s="51" t="s">
        <v>2</v>
      </c>
      <c r="M345" s="51" t="s">
        <v>2</v>
      </c>
      <c r="N345" s="51" t="s">
        <v>2</v>
      </c>
      <c r="O345" s="51" t="s">
        <v>2</v>
      </c>
      <c r="P345" s="51" t="s">
        <v>2</v>
      </c>
      <c r="Q345" s="51" t="s">
        <v>2</v>
      </c>
      <c r="R345" s="51" t="s">
        <v>2</v>
      </c>
      <c r="S345" s="51" t="s">
        <v>2</v>
      </c>
      <c r="T345" s="51" t="s">
        <v>58</v>
      </c>
      <c r="U345" s="51" t="s">
        <v>59</v>
      </c>
      <c r="V345" s="51">
        <v>540</v>
      </c>
      <c r="W345" s="51" t="s">
        <v>2</v>
      </c>
      <c r="X345" s="51" t="s">
        <v>2</v>
      </c>
      <c r="Y345" s="51" t="s">
        <v>2</v>
      </c>
      <c r="Z345" s="51" t="s">
        <v>2</v>
      </c>
      <c r="AA345" s="51" t="s">
        <v>2</v>
      </c>
      <c r="AB345" s="51" t="s">
        <v>2</v>
      </c>
      <c r="AC345" s="51"/>
      <c r="AD345" s="51" t="b">
        <v>0</v>
      </c>
      <c r="AE345" s="51" t="s">
        <v>58</v>
      </c>
    </row>
    <row r="346" spans="1:31" x14ac:dyDescent="0.3">
      <c r="A346" s="51" t="s">
        <v>9855</v>
      </c>
      <c r="B346" s="51" t="s">
        <v>56</v>
      </c>
      <c r="C346" s="62">
        <v>1283970</v>
      </c>
      <c r="D346" s="62">
        <v>1283971</v>
      </c>
      <c r="E346" s="51" t="s">
        <v>1712</v>
      </c>
      <c r="F346" s="51" t="b">
        <v>1</v>
      </c>
      <c r="G346" s="51" t="b">
        <v>1</v>
      </c>
      <c r="H346" s="51" t="b">
        <v>0</v>
      </c>
      <c r="I346" s="51" t="b">
        <v>1</v>
      </c>
      <c r="J346" s="51" t="b">
        <v>0</v>
      </c>
      <c r="K346" s="51" t="s">
        <v>2</v>
      </c>
      <c r="L346" s="51" t="s">
        <v>2</v>
      </c>
      <c r="M346" s="51" t="s">
        <v>2</v>
      </c>
      <c r="N346" s="51" t="s">
        <v>2</v>
      </c>
      <c r="O346" s="51" t="s">
        <v>2</v>
      </c>
      <c r="P346" s="51" t="s">
        <v>2</v>
      </c>
      <c r="Q346" s="51" t="s">
        <v>2</v>
      </c>
      <c r="R346" s="51" t="s">
        <v>2</v>
      </c>
      <c r="S346" s="51" t="s">
        <v>2</v>
      </c>
      <c r="T346" s="51" t="s">
        <v>58</v>
      </c>
      <c r="U346" s="51" t="s">
        <v>59</v>
      </c>
      <c r="V346" s="51">
        <v>564</v>
      </c>
      <c r="W346" s="51" t="s">
        <v>2</v>
      </c>
      <c r="X346" s="51" t="s">
        <v>2</v>
      </c>
      <c r="Y346" s="51" t="s">
        <v>2</v>
      </c>
      <c r="Z346" s="51" t="s">
        <v>2</v>
      </c>
      <c r="AA346" s="51" t="s">
        <v>2</v>
      </c>
      <c r="AB346" s="51" t="s">
        <v>2</v>
      </c>
      <c r="AC346" s="51"/>
      <c r="AD346" s="51" t="b">
        <v>0</v>
      </c>
      <c r="AE346" s="51" t="s">
        <v>58</v>
      </c>
    </row>
    <row r="347" spans="1:31" x14ac:dyDescent="0.3">
      <c r="A347" s="51" t="s">
        <v>9856</v>
      </c>
      <c r="B347" s="51" t="s">
        <v>56</v>
      </c>
      <c r="C347" s="62">
        <v>2187921</v>
      </c>
      <c r="D347" s="62">
        <v>2187922</v>
      </c>
      <c r="E347" s="51" t="s">
        <v>1175</v>
      </c>
      <c r="F347" s="51" t="b">
        <v>1</v>
      </c>
      <c r="G347" s="51" t="b">
        <v>0</v>
      </c>
      <c r="H347" s="51" t="b">
        <v>0</v>
      </c>
      <c r="I347" s="51" t="b">
        <v>1</v>
      </c>
      <c r="J347" s="51" t="b">
        <v>0</v>
      </c>
      <c r="K347" s="51" t="s">
        <v>2</v>
      </c>
      <c r="L347" s="51" t="s">
        <v>2</v>
      </c>
      <c r="M347" s="51" t="s">
        <v>2</v>
      </c>
      <c r="N347" s="51" t="s">
        <v>2</v>
      </c>
      <c r="O347" s="51" t="s">
        <v>2</v>
      </c>
      <c r="P347" s="51" t="s">
        <v>2</v>
      </c>
      <c r="Q347" s="51" t="s">
        <v>2</v>
      </c>
      <c r="R347" s="51" t="s">
        <v>2</v>
      </c>
      <c r="S347" s="51" t="s">
        <v>2</v>
      </c>
      <c r="T347" s="51" t="s">
        <v>1176</v>
      </c>
      <c r="U347" s="51" t="s">
        <v>1177</v>
      </c>
      <c r="V347" s="51">
        <v>-2763</v>
      </c>
      <c r="W347" s="51" t="s">
        <v>2</v>
      </c>
      <c r="X347" s="51" t="s">
        <v>2</v>
      </c>
      <c r="Y347" s="51" t="s">
        <v>2</v>
      </c>
      <c r="Z347" s="51" t="s">
        <v>2</v>
      </c>
      <c r="AA347" s="51" t="s">
        <v>2</v>
      </c>
      <c r="AB347" s="51" t="s">
        <v>2</v>
      </c>
      <c r="AC347" s="51" t="s">
        <v>1176</v>
      </c>
      <c r="AD347" s="51" t="b">
        <v>0</v>
      </c>
      <c r="AE347" s="51" t="s">
        <v>1176</v>
      </c>
    </row>
    <row r="348" spans="1:31" x14ac:dyDescent="0.3">
      <c r="A348" s="51" t="s">
        <v>9857</v>
      </c>
      <c r="B348" s="51" t="s">
        <v>56</v>
      </c>
      <c r="C348" s="62">
        <v>2721243</v>
      </c>
      <c r="D348" s="62">
        <v>2721244</v>
      </c>
      <c r="E348" s="51" t="s">
        <v>784</v>
      </c>
      <c r="F348" s="51" t="b">
        <v>0</v>
      </c>
      <c r="G348" s="51" t="b">
        <v>1</v>
      </c>
      <c r="H348" s="51" t="b">
        <v>0</v>
      </c>
      <c r="I348" s="51" t="b">
        <v>0</v>
      </c>
      <c r="J348" s="51" t="b">
        <v>0</v>
      </c>
      <c r="K348" s="51" t="s">
        <v>785</v>
      </c>
      <c r="L348" s="51"/>
      <c r="M348" s="51">
        <v>-15</v>
      </c>
      <c r="N348" s="51" t="s">
        <v>2</v>
      </c>
      <c r="O348" s="51" t="s">
        <v>2</v>
      </c>
      <c r="P348" s="51" t="s">
        <v>2</v>
      </c>
      <c r="Q348" s="51" t="s">
        <v>2</v>
      </c>
      <c r="R348" s="51" t="s">
        <v>2</v>
      </c>
      <c r="S348" s="51" t="s">
        <v>2</v>
      </c>
      <c r="T348" s="51" t="s">
        <v>2</v>
      </c>
      <c r="U348" s="51" t="s">
        <v>2</v>
      </c>
      <c r="V348" s="51" t="s">
        <v>2</v>
      </c>
      <c r="W348" s="51" t="s">
        <v>2</v>
      </c>
      <c r="X348" s="51" t="s">
        <v>2</v>
      </c>
      <c r="Y348" s="51" t="s">
        <v>2</v>
      </c>
      <c r="Z348" s="51" t="s">
        <v>2</v>
      </c>
      <c r="AA348" s="51" t="s">
        <v>2</v>
      </c>
      <c r="AB348" s="51" t="s">
        <v>2</v>
      </c>
      <c r="AC348" s="51" t="s">
        <v>786</v>
      </c>
      <c r="AD348" s="51" t="b">
        <v>0</v>
      </c>
      <c r="AE348" s="51" t="s">
        <v>785</v>
      </c>
    </row>
    <row r="349" spans="1:31" x14ac:dyDescent="0.3">
      <c r="A349" s="51" t="s">
        <v>9858</v>
      </c>
      <c r="B349" s="51" t="s">
        <v>56</v>
      </c>
      <c r="C349" s="62">
        <v>4415193</v>
      </c>
      <c r="D349" s="62">
        <v>4415194</v>
      </c>
      <c r="E349" s="51" t="s">
        <v>2958</v>
      </c>
      <c r="F349" s="51" t="b">
        <v>1</v>
      </c>
      <c r="G349" s="51" t="b">
        <v>0</v>
      </c>
      <c r="H349" s="51" t="b">
        <v>0</v>
      </c>
      <c r="I349" s="51" t="b">
        <v>1</v>
      </c>
      <c r="J349" s="51" t="b">
        <v>0</v>
      </c>
      <c r="K349" s="51" t="s">
        <v>2959</v>
      </c>
      <c r="L349" s="51" t="s">
        <v>2960</v>
      </c>
      <c r="M349" s="51">
        <v>-267</v>
      </c>
      <c r="N349" s="51" t="s">
        <v>2</v>
      </c>
      <c r="O349" s="51" t="s">
        <v>2</v>
      </c>
      <c r="P349" s="51" t="s">
        <v>2</v>
      </c>
      <c r="Q349" s="51" t="s">
        <v>2</v>
      </c>
      <c r="R349" s="51" t="s">
        <v>2</v>
      </c>
      <c r="S349" s="51" t="s">
        <v>2</v>
      </c>
      <c r="T349" s="51" t="s">
        <v>2</v>
      </c>
      <c r="U349" s="51" t="s">
        <v>2</v>
      </c>
      <c r="V349" s="51" t="s">
        <v>2</v>
      </c>
      <c r="W349" s="51" t="s">
        <v>2</v>
      </c>
      <c r="X349" s="51" t="s">
        <v>2</v>
      </c>
      <c r="Y349" s="51" t="s">
        <v>2</v>
      </c>
      <c r="Z349" s="51" t="s">
        <v>2</v>
      </c>
      <c r="AA349" s="51" t="s">
        <v>2</v>
      </c>
      <c r="AB349" s="51" t="s">
        <v>2</v>
      </c>
      <c r="AC349" s="51"/>
      <c r="AD349" s="51" t="b">
        <v>0</v>
      </c>
      <c r="AE349" s="51" t="s">
        <v>2959</v>
      </c>
    </row>
    <row r="350" spans="1:31" x14ac:dyDescent="0.3">
      <c r="A350" s="51" t="s">
        <v>9859</v>
      </c>
      <c r="B350" s="51" t="s">
        <v>56</v>
      </c>
      <c r="C350" s="62">
        <v>4977924</v>
      </c>
      <c r="D350" s="62">
        <v>4977925</v>
      </c>
      <c r="E350" s="51" t="s">
        <v>981</v>
      </c>
      <c r="F350" s="51" t="b">
        <v>1</v>
      </c>
      <c r="G350" s="51" t="b">
        <v>0</v>
      </c>
      <c r="H350" s="51" t="b">
        <v>0</v>
      </c>
      <c r="I350" s="51" t="b">
        <v>1</v>
      </c>
      <c r="J350" s="51" t="b">
        <v>1</v>
      </c>
      <c r="K350" s="51" t="s">
        <v>982</v>
      </c>
      <c r="L350" s="51" t="s">
        <v>983</v>
      </c>
      <c r="M350" s="51">
        <v>-981</v>
      </c>
      <c r="N350" s="51" t="s">
        <v>2</v>
      </c>
      <c r="O350" s="51" t="s">
        <v>2</v>
      </c>
      <c r="P350" s="51" t="s">
        <v>2</v>
      </c>
      <c r="Q350" s="51" t="s">
        <v>2</v>
      </c>
      <c r="R350" s="51" t="s">
        <v>2</v>
      </c>
      <c r="S350" s="51" t="s">
        <v>2</v>
      </c>
      <c r="T350" s="51" t="s">
        <v>982</v>
      </c>
      <c r="U350" s="51" t="s">
        <v>983</v>
      </c>
      <c r="V350" s="51">
        <v>-1923</v>
      </c>
      <c r="W350" s="51" t="s">
        <v>2</v>
      </c>
      <c r="X350" s="51" t="s">
        <v>2</v>
      </c>
      <c r="Y350" s="51" t="s">
        <v>2</v>
      </c>
      <c r="Z350" s="51" t="s">
        <v>2</v>
      </c>
      <c r="AA350" s="51" t="s">
        <v>2</v>
      </c>
      <c r="AB350" s="51" t="s">
        <v>2</v>
      </c>
      <c r="AC350" s="51"/>
      <c r="AD350" s="51" t="b">
        <v>0</v>
      </c>
      <c r="AE350" s="51" t="s">
        <v>982</v>
      </c>
    </row>
    <row r="351" spans="1:31" x14ac:dyDescent="0.3">
      <c r="A351" s="51" t="s">
        <v>9860</v>
      </c>
      <c r="B351" s="51" t="s">
        <v>56</v>
      </c>
      <c r="C351" s="62">
        <v>6291951</v>
      </c>
      <c r="D351" s="62">
        <v>6291952</v>
      </c>
      <c r="E351" s="51" t="s">
        <v>826</v>
      </c>
      <c r="F351" s="51" t="b">
        <v>1</v>
      </c>
      <c r="G351" s="51" t="b">
        <v>0</v>
      </c>
      <c r="H351" s="51" t="b">
        <v>0</v>
      </c>
      <c r="I351" s="51" t="b">
        <v>0</v>
      </c>
      <c r="J351" s="51" t="b">
        <v>0</v>
      </c>
      <c r="K351" s="51" t="s">
        <v>2</v>
      </c>
      <c r="L351" s="51" t="s">
        <v>2</v>
      </c>
      <c r="M351" s="51" t="s">
        <v>2</v>
      </c>
      <c r="N351" s="51" t="s">
        <v>2</v>
      </c>
      <c r="O351" s="51" t="s">
        <v>2</v>
      </c>
      <c r="P351" s="51" t="s">
        <v>2</v>
      </c>
      <c r="Q351" s="51" t="s">
        <v>2</v>
      </c>
      <c r="R351" s="51" t="s">
        <v>2</v>
      </c>
      <c r="S351" s="51" t="s">
        <v>2</v>
      </c>
      <c r="T351" s="51" t="s">
        <v>814</v>
      </c>
      <c r="U351" s="51" t="s">
        <v>815</v>
      </c>
      <c r="V351" s="51">
        <v>-1406</v>
      </c>
      <c r="W351" s="51" t="s">
        <v>2</v>
      </c>
      <c r="X351" s="51" t="s">
        <v>2</v>
      </c>
      <c r="Y351" s="51" t="s">
        <v>2</v>
      </c>
      <c r="Z351" s="51" t="s">
        <v>2</v>
      </c>
      <c r="AA351" s="51" t="s">
        <v>2</v>
      </c>
      <c r="AB351" s="51" t="s">
        <v>2</v>
      </c>
      <c r="AC351" s="51" t="s">
        <v>814</v>
      </c>
      <c r="AD351" s="51" t="b">
        <v>0</v>
      </c>
      <c r="AE351" s="51" t="s">
        <v>814</v>
      </c>
    </row>
    <row r="352" spans="1:31" x14ac:dyDescent="0.3">
      <c r="A352" s="51" t="s">
        <v>9861</v>
      </c>
      <c r="B352" s="51" t="s">
        <v>56</v>
      </c>
      <c r="C352" s="62">
        <v>6292311</v>
      </c>
      <c r="D352" s="62">
        <v>6292312</v>
      </c>
      <c r="E352" s="51" t="s">
        <v>3325</v>
      </c>
      <c r="F352" s="51" t="b">
        <v>1</v>
      </c>
      <c r="G352" s="51" t="b">
        <v>0</v>
      </c>
      <c r="H352" s="51" t="b">
        <v>0</v>
      </c>
      <c r="I352" s="51" t="b">
        <v>0</v>
      </c>
      <c r="J352" s="51" t="b">
        <v>0</v>
      </c>
      <c r="K352" s="51" t="s">
        <v>2</v>
      </c>
      <c r="L352" s="51" t="s">
        <v>2</v>
      </c>
      <c r="M352" s="51" t="s">
        <v>2</v>
      </c>
      <c r="N352" s="51" t="s">
        <v>2</v>
      </c>
      <c r="O352" s="51" t="s">
        <v>2</v>
      </c>
      <c r="P352" s="51" t="s">
        <v>2</v>
      </c>
      <c r="Q352" s="51" t="s">
        <v>2</v>
      </c>
      <c r="R352" s="51" t="s">
        <v>2</v>
      </c>
      <c r="S352" s="51" t="s">
        <v>2</v>
      </c>
      <c r="T352" s="51" t="s">
        <v>814</v>
      </c>
      <c r="U352" s="51" t="s">
        <v>815</v>
      </c>
      <c r="V352" s="51">
        <v>-1046</v>
      </c>
      <c r="W352" s="51" t="s">
        <v>2</v>
      </c>
      <c r="X352" s="51" t="s">
        <v>2</v>
      </c>
      <c r="Y352" s="51" t="s">
        <v>2</v>
      </c>
      <c r="Z352" s="51" t="s">
        <v>2</v>
      </c>
      <c r="AA352" s="51" t="s">
        <v>2</v>
      </c>
      <c r="AB352" s="51" t="s">
        <v>2</v>
      </c>
      <c r="AC352" s="51" t="s">
        <v>814</v>
      </c>
      <c r="AD352" s="51" t="b">
        <v>0</v>
      </c>
      <c r="AE352" s="51" t="s">
        <v>814</v>
      </c>
    </row>
    <row r="353" spans="1:31" x14ac:dyDescent="0.3">
      <c r="A353" s="51" t="s">
        <v>9862</v>
      </c>
      <c r="B353" s="51" t="s">
        <v>56</v>
      </c>
      <c r="C353" s="62">
        <v>6292490</v>
      </c>
      <c r="D353" s="62">
        <v>6292491</v>
      </c>
      <c r="E353" s="51" t="s">
        <v>813</v>
      </c>
      <c r="F353" s="51" t="b">
        <v>1</v>
      </c>
      <c r="G353" s="51" t="b">
        <v>1</v>
      </c>
      <c r="H353" s="51" t="b">
        <v>0</v>
      </c>
      <c r="I353" s="51" t="b">
        <v>0</v>
      </c>
      <c r="J353" s="51" t="b">
        <v>0</v>
      </c>
      <c r="K353" s="51" t="s">
        <v>2</v>
      </c>
      <c r="L353" s="51" t="s">
        <v>2</v>
      </c>
      <c r="M353" s="51" t="s">
        <v>2</v>
      </c>
      <c r="N353" s="51" t="s">
        <v>2</v>
      </c>
      <c r="O353" s="51" t="s">
        <v>2</v>
      </c>
      <c r="P353" s="51" t="s">
        <v>2</v>
      </c>
      <c r="Q353" s="51" t="s">
        <v>2</v>
      </c>
      <c r="R353" s="51" t="s">
        <v>2</v>
      </c>
      <c r="S353" s="51" t="s">
        <v>2</v>
      </c>
      <c r="T353" s="51" t="s">
        <v>814</v>
      </c>
      <c r="U353" s="51" t="s">
        <v>815</v>
      </c>
      <c r="V353" s="51">
        <v>-867</v>
      </c>
      <c r="W353" s="51" t="s">
        <v>2</v>
      </c>
      <c r="X353" s="51" t="s">
        <v>2</v>
      </c>
      <c r="Y353" s="51" t="s">
        <v>2</v>
      </c>
      <c r="Z353" s="51" t="s">
        <v>2</v>
      </c>
      <c r="AA353" s="51" t="s">
        <v>2</v>
      </c>
      <c r="AB353" s="51" t="s">
        <v>2</v>
      </c>
      <c r="AC353" s="51" t="s">
        <v>814</v>
      </c>
      <c r="AD353" s="51" t="b">
        <v>0</v>
      </c>
      <c r="AE353" s="51" t="s">
        <v>814</v>
      </c>
    </row>
    <row r="354" spans="1:31" x14ac:dyDescent="0.3">
      <c r="A354" s="51" t="s">
        <v>9863</v>
      </c>
      <c r="B354" s="51" t="s">
        <v>56</v>
      </c>
      <c r="C354" s="62">
        <v>6292511</v>
      </c>
      <c r="D354" s="62">
        <v>6292512</v>
      </c>
      <c r="E354" s="51" t="s">
        <v>3033</v>
      </c>
      <c r="F354" s="51" t="b">
        <v>1</v>
      </c>
      <c r="G354" s="51" t="b">
        <v>1</v>
      </c>
      <c r="H354" s="51" t="b">
        <v>0</v>
      </c>
      <c r="I354" s="51" t="b">
        <v>0</v>
      </c>
      <c r="J354" s="51" t="b">
        <v>0</v>
      </c>
      <c r="K354" s="51" t="s">
        <v>2</v>
      </c>
      <c r="L354" s="51" t="s">
        <v>2</v>
      </c>
      <c r="M354" s="51" t="s">
        <v>2</v>
      </c>
      <c r="N354" s="51" t="s">
        <v>2</v>
      </c>
      <c r="O354" s="51" t="s">
        <v>2</v>
      </c>
      <c r="P354" s="51" t="s">
        <v>2</v>
      </c>
      <c r="Q354" s="51" t="s">
        <v>2</v>
      </c>
      <c r="R354" s="51" t="s">
        <v>2</v>
      </c>
      <c r="S354" s="51" t="s">
        <v>2</v>
      </c>
      <c r="T354" s="51" t="s">
        <v>814</v>
      </c>
      <c r="U354" s="51" t="s">
        <v>815</v>
      </c>
      <c r="V354" s="51">
        <v>-846</v>
      </c>
      <c r="W354" s="51" t="s">
        <v>2</v>
      </c>
      <c r="X354" s="51" t="s">
        <v>2</v>
      </c>
      <c r="Y354" s="51" t="s">
        <v>2</v>
      </c>
      <c r="Z354" s="51" t="s">
        <v>2</v>
      </c>
      <c r="AA354" s="51" t="s">
        <v>2</v>
      </c>
      <c r="AB354" s="51" t="s">
        <v>2</v>
      </c>
      <c r="AC354" s="51" t="s">
        <v>814</v>
      </c>
      <c r="AD354" s="51" t="b">
        <v>0</v>
      </c>
      <c r="AE354" s="51" t="s">
        <v>814</v>
      </c>
    </row>
    <row r="355" spans="1:31" x14ac:dyDescent="0.3">
      <c r="A355" s="51" t="s">
        <v>9864</v>
      </c>
      <c r="B355" s="51" t="s">
        <v>56</v>
      </c>
      <c r="C355" s="62">
        <v>6592066</v>
      </c>
      <c r="D355" s="62">
        <v>6592067</v>
      </c>
      <c r="E355" s="51" t="s">
        <v>1302</v>
      </c>
      <c r="F355" s="51" t="b">
        <v>1</v>
      </c>
      <c r="G355" s="51" t="b">
        <v>0</v>
      </c>
      <c r="H355" s="51" t="b">
        <v>1</v>
      </c>
      <c r="I355" s="51" t="b">
        <v>1</v>
      </c>
      <c r="J355" s="51" t="b">
        <v>1</v>
      </c>
      <c r="K355" s="51" t="s">
        <v>2</v>
      </c>
      <c r="L355" s="51" t="s">
        <v>2</v>
      </c>
      <c r="M355" s="51" t="s">
        <v>2</v>
      </c>
      <c r="N355" s="51" t="s">
        <v>2</v>
      </c>
      <c r="O355" s="51" t="s">
        <v>2</v>
      </c>
      <c r="P355" s="51" t="s">
        <v>2</v>
      </c>
      <c r="Q355" s="51" t="s">
        <v>2</v>
      </c>
      <c r="R355" s="51" t="s">
        <v>2</v>
      </c>
      <c r="S355" s="51" t="s">
        <v>2</v>
      </c>
      <c r="T355" s="51" t="s">
        <v>1303</v>
      </c>
      <c r="U355" s="51" t="s">
        <v>1304</v>
      </c>
      <c r="V355" s="51">
        <v>-1188</v>
      </c>
      <c r="W355" s="51" t="s">
        <v>2</v>
      </c>
      <c r="X355" s="51" t="s">
        <v>2</v>
      </c>
      <c r="Y355" s="51" t="s">
        <v>2</v>
      </c>
      <c r="Z355" s="51" t="s">
        <v>2</v>
      </c>
      <c r="AA355" s="51" t="s">
        <v>2</v>
      </c>
      <c r="AB355" s="51" t="s">
        <v>2</v>
      </c>
      <c r="AC355" s="51" t="s">
        <v>1303</v>
      </c>
      <c r="AD355" s="51" t="b">
        <v>0</v>
      </c>
      <c r="AE355" s="51" t="s">
        <v>1303</v>
      </c>
    </row>
    <row r="356" spans="1:31" x14ac:dyDescent="0.3">
      <c r="A356" s="51" t="s">
        <v>9865</v>
      </c>
      <c r="B356" s="51" t="s">
        <v>56</v>
      </c>
      <c r="C356" s="62">
        <v>6592297</v>
      </c>
      <c r="D356" s="62">
        <v>6592298</v>
      </c>
      <c r="E356" s="51" t="s">
        <v>3809</v>
      </c>
      <c r="F356" s="51" t="b">
        <v>1</v>
      </c>
      <c r="G356" s="51" t="b">
        <v>0</v>
      </c>
      <c r="H356" s="51" t="b">
        <v>1</v>
      </c>
      <c r="I356" s="51" t="b">
        <v>1</v>
      </c>
      <c r="J356" s="51" t="b">
        <v>1</v>
      </c>
      <c r="K356" s="51" t="s">
        <v>2</v>
      </c>
      <c r="L356" s="51" t="s">
        <v>2</v>
      </c>
      <c r="M356" s="51" t="s">
        <v>2</v>
      </c>
      <c r="N356" s="51" t="s">
        <v>2</v>
      </c>
      <c r="O356" s="51" t="s">
        <v>2</v>
      </c>
      <c r="P356" s="51" t="s">
        <v>2</v>
      </c>
      <c r="Q356" s="51" t="s">
        <v>2</v>
      </c>
      <c r="R356" s="51" t="s">
        <v>2</v>
      </c>
      <c r="S356" s="51" t="s">
        <v>2</v>
      </c>
      <c r="T356" s="51" t="s">
        <v>1303</v>
      </c>
      <c r="U356" s="51" t="s">
        <v>1304</v>
      </c>
      <c r="V356" s="51">
        <v>-957</v>
      </c>
      <c r="W356" s="51" t="s">
        <v>2</v>
      </c>
      <c r="X356" s="51" t="s">
        <v>2</v>
      </c>
      <c r="Y356" s="51" t="s">
        <v>2</v>
      </c>
      <c r="Z356" s="51" t="s">
        <v>2</v>
      </c>
      <c r="AA356" s="51" t="s">
        <v>2</v>
      </c>
      <c r="AB356" s="51" t="s">
        <v>2</v>
      </c>
      <c r="AC356" s="51" t="s">
        <v>1303</v>
      </c>
      <c r="AD356" s="51" t="b">
        <v>0</v>
      </c>
      <c r="AE356" s="51" t="s">
        <v>1303</v>
      </c>
    </row>
    <row r="357" spans="1:31" x14ac:dyDescent="0.3">
      <c r="A357" s="51" t="s">
        <v>9866</v>
      </c>
      <c r="B357" s="51" t="s">
        <v>56</v>
      </c>
      <c r="C357" s="62">
        <v>6592585</v>
      </c>
      <c r="D357" s="62">
        <v>6592586</v>
      </c>
      <c r="E357" s="51" t="s">
        <v>3260</v>
      </c>
      <c r="F357" s="51" t="b">
        <v>1</v>
      </c>
      <c r="G357" s="51" t="b">
        <v>0</v>
      </c>
      <c r="H357" s="51" t="b">
        <v>1</v>
      </c>
      <c r="I357" s="51" t="b">
        <v>1</v>
      </c>
      <c r="J357" s="51" t="b">
        <v>1</v>
      </c>
      <c r="K357" s="51" t="s">
        <v>2</v>
      </c>
      <c r="L357" s="51" t="s">
        <v>2</v>
      </c>
      <c r="M357" s="51" t="s">
        <v>2</v>
      </c>
      <c r="N357" s="51" t="s">
        <v>2</v>
      </c>
      <c r="O357" s="51" t="s">
        <v>2</v>
      </c>
      <c r="P357" s="51" t="s">
        <v>2</v>
      </c>
      <c r="Q357" s="51" t="s">
        <v>2</v>
      </c>
      <c r="R357" s="51" t="s">
        <v>2</v>
      </c>
      <c r="S357" s="51" t="s">
        <v>2</v>
      </c>
      <c r="T357" s="51" t="s">
        <v>1303</v>
      </c>
      <c r="U357" s="51" t="s">
        <v>1304</v>
      </c>
      <c r="V357" s="51">
        <v>-669</v>
      </c>
      <c r="W357" s="51" t="s">
        <v>2</v>
      </c>
      <c r="X357" s="51" t="s">
        <v>2</v>
      </c>
      <c r="Y357" s="51" t="s">
        <v>2</v>
      </c>
      <c r="Z357" s="51" t="s">
        <v>2</v>
      </c>
      <c r="AA357" s="51" t="s">
        <v>2</v>
      </c>
      <c r="AB357" s="51" t="s">
        <v>2</v>
      </c>
      <c r="AC357" s="51" t="s">
        <v>1303</v>
      </c>
      <c r="AD357" s="51" t="b">
        <v>0</v>
      </c>
      <c r="AE357" s="51" t="s">
        <v>1303</v>
      </c>
    </row>
    <row r="358" spans="1:31" x14ac:dyDescent="0.3">
      <c r="A358" s="51" t="s">
        <v>9867</v>
      </c>
      <c r="B358" s="51" t="s">
        <v>56</v>
      </c>
      <c r="C358" s="62">
        <v>6592745</v>
      </c>
      <c r="D358" s="62">
        <v>6592746</v>
      </c>
      <c r="E358" s="51" t="s">
        <v>3006</v>
      </c>
      <c r="F358" s="51" t="b">
        <v>1</v>
      </c>
      <c r="G358" s="51" t="b">
        <v>0</v>
      </c>
      <c r="H358" s="51" t="b">
        <v>1</v>
      </c>
      <c r="I358" s="51" t="b">
        <v>1</v>
      </c>
      <c r="J358" s="51" t="b">
        <v>1</v>
      </c>
      <c r="K358" s="51" t="s">
        <v>2</v>
      </c>
      <c r="L358" s="51" t="s">
        <v>2</v>
      </c>
      <c r="M358" s="51" t="s">
        <v>2</v>
      </c>
      <c r="N358" s="51" t="s">
        <v>2</v>
      </c>
      <c r="O358" s="51" t="s">
        <v>2</v>
      </c>
      <c r="P358" s="51" t="s">
        <v>2</v>
      </c>
      <c r="Q358" s="51" t="s">
        <v>2</v>
      </c>
      <c r="R358" s="51" t="s">
        <v>2</v>
      </c>
      <c r="S358" s="51" t="s">
        <v>2</v>
      </c>
      <c r="T358" s="51" t="s">
        <v>1303</v>
      </c>
      <c r="U358" s="51" t="s">
        <v>1304</v>
      </c>
      <c r="V358" s="51">
        <v>-509</v>
      </c>
      <c r="W358" s="51" t="s">
        <v>2</v>
      </c>
      <c r="X358" s="51" t="s">
        <v>2</v>
      </c>
      <c r="Y358" s="51" t="s">
        <v>2</v>
      </c>
      <c r="Z358" s="51" t="s">
        <v>2</v>
      </c>
      <c r="AA358" s="51" t="s">
        <v>2</v>
      </c>
      <c r="AB358" s="51" t="s">
        <v>2</v>
      </c>
      <c r="AC358" s="51" t="s">
        <v>1303</v>
      </c>
      <c r="AD358" s="51" t="b">
        <v>0</v>
      </c>
      <c r="AE358" s="51" t="s">
        <v>1303</v>
      </c>
    </row>
    <row r="359" spans="1:31" x14ac:dyDescent="0.3">
      <c r="A359" s="51" t="s">
        <v>9868</v>
      </c>
      <c r="B359" s="51" t="s">
        <v>56</v>
      </c>
      <c r="C359" s="62">
        <v>7092719</v>
      </c>
      <c r="D359" s="62">
        <v>7092720</v>
      </c>
      <c r="E359" s="51" t="s">
        <v>1424</v>
      </c>
      <c r="F359" s="51" t="b">
        <v>1</v>
      </c>
      <c r="G359" s="51" t="b">
        <v>0</v>
      </c>
      <c r="H359" s="51" t="b">
        <v>0</v>
      </c>
      <c r="I359" s="51" t="b">
        <v>1</v>
      </c>
      <c r="J359" s="51" t="b">
        <v>1</v>
      </c>
      <c r="K359" s="51" t="s">
        <v>2</v>
      </c>
      <c r="L359" s="51" t="s">
        <v>2</v>
      </c>
      <c r="M359" s="51" t="s">
        <v>2</v>
      </c>
      <c r="N359" s="51" t="s">
        <v>2</v>
      </c>
      <c r="O359" s="51" t="s">
        <v>2</v>
      </c>
      <c r="P359" s="51" t="s">
        <v>2</v>
      </c>
      <c r="Q359" s="51" t="s">
        <v>2</v>
      </c>
      <c r="R359" s="51" t="s">
        <v>2</v>
      </c>
      <c r="S359" s="51" t="s">
        <v>2</v>
      </c>
      <c r="T359" s="51" t="s">
        <v>1425</v>
      </c>
      <c r="U359" s="51" t="s">
        <v>1426</v>
      </c>
      <c r="V359" s="51">
        <v>-38</v>
      </c>
      <c r="W359" s="51" t="s">
        <v>2</v>
      </c>
      <c r="X359" s="51" t="s">
        <v>2</v>
      </c>
      <c r="Y359" s="51" t="s">
        <v>2</v>
      </c>
      <c r="Z359" s="51" t="s">
        <v>2</v>
      </c>
      <c r="AA359" s="51" t="s">
        <v>2</v>
      </c>
      <c r="AB359" s="51" t="s">
        <v>2</v>
      </c>
      <c r="AC359" s="51" t="s">
        <v>1425</v>
      </c>
      <c r="AD359" s="51" t="b">
        <v>0</v>
      </c>
      <c r="AE359" s="51" t="s">
        <v>1425</v>
      </c>
    </row>
    <row r="360" spans="1:31" x14ac:dyDescent="0.3">
      <c r="A360" s="51" t="s">
        <v>9869</v>
      </c>
      <c r="B360" s="51" t="s">
        <v>56</v>
      </c>
      <c r="C360" s="62">
        <v>8931708</v>
      </c>
      <c r="D360" s="62">
        <v>8931709</v>
      </c>
      <c r="E360" s="51" t="s">
        <v>174</v>
      </c>
      <c r="F360" s="51" t="b">
        <v>0</v>
      </c>
      <c r="G360" s="51" t="b">
        <v>1</v>
      </c>
      <c r="H360" s="51" t="b">
        <v>0</v>
      </c>
      <c r="I360" s="51" t="b">
        <v>1</v>
      </c>
      <c r="J360" s="51" t="b">
        <v>1</v>
      </c>
      <c r="K360" s="51" t="s">
        <v>175</v>
      </c>
      <c r="L360" s="51" t="s">
        <v>176</v>
      </c>
      <c r="M360" s="51">
        <v>790</v>
      </c>
      <c r="N360" s="51" t="s">
        <v>177</v>
      </c>
      <c r="O360" s="51" t="s">
        <v>178</v>
      </c>
      <c r="P360" s="51">
        <v>-992</v>
      </c>
      <c r="Q360" s="51" t="s">
        <v>2</v>
      </c>
      <c r="R360" s="51" t="s">
        <v>2</v>
      </c>
      <c r="S360" s="51" t="s">
        <v>2</v>
      </c>
      <c r="T360" s="51" t="s">
        <v>2</v>
      </c>
      <c r="U360" s="51" t="s">
        <v>2</v>
      </c>
      <c r="V360" s="51" t="s">
        <v>2</v>
      </c>
      <c r="W360" s="51" t="s">
        <v>2</v>
      </c>
      <c r="X360" s="51" t="s">
        <v>2</v>
      </c>
      <c r="Y360" s="51" t="s">
        <v>2</v>
      </c>
      <c r="Z360" s="51" t="s">
        <v>2</v>
      </c>
      <c r="AA360" s="51" t="s">
        <v>2</v>
      </c>
      <c r="AB360" s="51" t="s">
        <v>2</v>
      </c>
      <c r="AC360" s="51" t="s">
        <v>175</v>
      </c>
      <c r="AD360" s="51" t="b">
        <v>0</v>
      </c>
      <c r="AE360" s="51" t="s">
        <v>175</v>
      </c>
    </row>
    <row r="361" spans="1:31" x14ac:dyDescent="0.3">
      <c r="A361" s="51" t="s">
        <v>9870</v>
      </c>
      <c r="B361" s="51" t="s">
        <v>56</v>
      </c>
      <c r="C361" s="62">
        <v>9386451</v>
      </c>
      <c r="D361" s="62">
        <v>9386452</v>
      </c>
      <c r="E361" s="51" t="s">
        <v>195</v>
      </c>
      <c r="F361" s="51" t="b">
        <v>1</v>
      </c>
      <c r="G361" s="51" t="b">
        <v>0</v>
      </c>
      <c r="H361" s="51" t="b">
        <v>0</v>
      </c>
      <c r="I361" s="51" t="b">
        <v>1</v>
      </c>
      <c r="J361" s="51" t="b">
        <v>1</v>
      </c>
      <c r="K361" s="51" t="s">
        <v>2</v>
      </c>
      <c r="L361" s="51" t="s">
        <v>2</v>
      </c>
      <c r="M361" s="51" t="s">
        <v>2</v>
      </c>
      <c r="N361" s="51" t="s">
        <v>2</v>
      </c>
      <c r="O361" s="51" t="s">
        <v>2</v>
      </c>
      <c r="P361" s="51" t="s">
        <v>2</v>
      </c>
      <c r="Q361" s="51" t="s">
        <v>2</v>
      </c>
      <c r="R361" s="51" t="s">
        <v>2</v>
      </c>
      <c r="S361" s="51" t="s">
        <v>2</v>
      </c>
      <c r="T361" s="51" t="s">
        <v>2</v>
      </c>
      <c r="U361" s="51" t="s">
        <v>2</v>
      </c>
      <c r="V361" s="51" t="s">
        <v>2</v>
      </c>
      <c r="W361" s="51" t="s">
        <v>2</v>
      </c>
      <c r="X361" s="51" t="s">
        <v>2</v>
      </c>
      <c r="Y361" s="51" t="s">
        <v>2</v>
      </c>
      <c r="Z361" s="51" t="s">
        <v>2</v>
      </c>
      <c r="AA361" s="51" t="s">
        <v>2</v>
      </c>
      <c r="AB361" s="51" t="s">
        <v>2</v>
      </c>
      <c r="AC361" s="51"/>
      <c r="AD361" s="51" t="b">
        <v>1</v>
      </c>
      <c r="AE361" s="51">
        <v>0</v>
      </c>
    </row>
    <row r="362" spans="1:31" x14ac:dyDescent="0.3">
      <c r="A362" s="51" t="s">
        <v>9871</v>
      </c>
      <c r="B362" s="51" t="s">
        <v>56</v>
      </c>
      <c r="C362" s="62">
        <v>10476529</v>
      </c>
      <c r="D362" s="62">
        <v>10476530</v>
      </c>
      <c r="E362" s="51" t="s">
        <v>1117</v>
      </c>
      <c r="F362" s="51" t="b">
        <v>1</v>
      </c>
      <c r="G362" s="51" t="b">
        <v>0</v>
      </c>
      <c r="H362" s="51" t="b">
        <v>0</v>
      </c>
      <c r="I362" s="51" t="b">
        <v>0</v>
      </c>
      <c r="J362" s="51" t="b">
        <v>0</v>
      </c>
      <c r="K362" s="51" t="s">
        <v>1118</v>
      </c>
      <c r="L362" s="51" t="s">
        <v>1119</v>
      </c>
      <c r="M362" s="51">
        <v>-136</v>
      </c>
      <c r="N362" s="51" t="s">
        <v>2</v>
      </c>
      <c r="O362" s="51" t="s">
        <v>2</v>
      </c>
      <c r="P362" s="51" t="s">
        <v>2</v>
      </c>
      <c r="Q362" s="51" t="s">
        <v>2</v>
      </c>
      <c r="R362" s="51" t="s">
        <v>2</v>
      </c>
      <c r="S362" s="51" t="s">
        <v>2</v>
      </c>
      <c r="T362" s="51" t="s">
        <v>2</v>
      </c>
      <c r="U362" s="51" t="s">
        <v>2</v>
      </c>
      <c r="V362" s="51" t="s">
        <v>2</v>
      </c>
      <c r="W362" s="51" t="s">
        <v>2</v>
      </c>
      <c r="X362" s="51" t="s">
        <v>2</v>
      </c>
      <c r="Y362" s="51" t="s">
        <v>2</v>
      </c>
      <c r="Z362" s="51" t="s">
        <v>2</v>
      </c>
      <c r="AA362" s="51" t="s">
        <v>2</v>
      </c>
      <c r="AB362" s="51" t="s">
        <v>2</v>
      </c>
      <c r="AC362" s="51" t="s">
        <v>1118</v>
      </c>
      <c r="AD362" s="51" t="b">
        <v>0</v>
      </c>
      <c r="AE362" s="51" t="s">
        <v>1118</v>
      </c>
    </row>
    <row r="363" spans="1:31" x14ac:dyDescent="0.3">
      <c r="A363" s="51" t="s">
        <v>9872</v>
      </c>
      <c r="B363" s="51" t="s">
        <v>56</v>
      </c>
      <c r="C363" s="62">
        <v>11642133</v>
      </c>
      <c r="D363" s="62">
        <v>11642134</v>
      </c>
      <c r="E363" s="51" t="s">
        <v>3180</v>
      </c>
      <c r="F363" s="51" t="b">
        <v>0</v>
      </c>
      <c r="G363" s="51" t="b">
        <v>1</v>
      </c>
      <c r="H363" s="51" t="b">
        <v>0</v>
      </c>
      <c r="I363" s="51" t="b">
        <v>1</v>
      </c>
      <c r="J363" s="51" t="b">
        <v>0</v>
      </c>
      <c r="K363" s="51" t="s">
        <v>3181</v>
      </c>
      <c r="L363" s="51" t="s">
        <v>3182</v>
      </c>
      <c r="M363" s="51">
        <v>1428</v>
      </c>
      <c r="N363" s="51" t="s">
        <v>2</v>
      </c>
      <c r="O363" s="51" t="s">
        <v>2</v>
      </c>
      <c r="P363" s="51" t="s">
        <v>2</v>
      </c>
      <c r="Q363" s="51" t="s">
        <v>2</v>
      </c>
      <c r="R363" s="51" t="s">
        <v>2</v>
      </c>
      <c r="S363" s="51" t="s">
        <v>2</v>
      </c>
      <c r="T363" s="51" t="s">
        <v>2</v>
      </c>
      <c r="U363" s="51" t="s">
        <v>2</v>
      </c>
      <c r="V363" s="51" t="s">
        <v>2</v>
      </c>
      <c r="W363" s="51" t="s">
        <v>2</v>
      </c>
      <c r="X363" s="51" t="s">
        <v>2</v>
      </c>
      <c r="Y363" s="51" t="s">
        <v>2</v>
      </c>
      <c r="Z363" s="51" t="s">
        <v>2</v>
      </c>
      <c r="AA363" s="51" t="s">
        <v>2</v>
      </c>
      <c r="AB363" s="51" t="s">
        <v>2</v>
      </c>
      <c r="AC363" s="51" t="s">
        <v>3181</v>
      </c>
      <c r="AD363" s="51" t="b">
        <v>0</v>
      </c>
      <c r="AE363" s="51" t="s">
        <v>3181</v>
      </c>
    </row>
    <row r="364" spans="1:31" x14ac:dyDescent="0.3">
      <c r="A364" s="51" t="s">
        <v>9873</v>
      </c>
      <c r="B364" s="51" t="s">
        <v>56</v>
      </c>
      <c r="C364" s="62">
        <v>12159762</v>
      </c>
      <c r="D364" s="62">
        <v>12159763</v>
      </c>
      <c r="E364" s="51" t="s">
        <v>2317</v>
      </c>
      <c r="F364" s="51" t="b">
        <v>1</v>
      </c>
      <c r="G364" s="51" t="b">
        <v>0</v>
      </c>
      <c r="H364" s="51" t="b">
        <v>0</v>
      </c>
      <c r="I364" s="51" t="b">
        <v>1</v>
      </c>
      <c r="J364" s="51" t="b">
        <v>1</v>
      </c>
      <c r="K364" s="51" t="s">
        <v>2318</v>
      </c>
      <c r="L364" s="51" t="s">
        <v>2319</v>
      </c>
      <c r="M364" s="51">
        <v>-174</v>
      </c>
      <c r="N364" s="51" t="s">
        <v>2</v>
      </c>
      <c r="O364" s="51" t="s">
        <v>2</v>
      </c>
      <c r="P364" s="51" t="s">
        <v>2</v>
      </c>
      <c r="Q364" s="51" t="s">
        <v>2</v>
      </c>
      <c r="R364" s="51" t="s">
        <v>2</v>
      </c>
      <c r="S364" s="51" t="s">
        <v>2</v>
      </c>
      <c r="T364" s="51" t="s">
        <v>2</v>
      </c>
      <c r="U364" s="51" t="s">
        <v>2</v>
      </c>
      <c r="V364" s="51" t="s">
        <v>2</v>
      </c>
      <c r="W364" s="51" t="s">
        <v>2</v>
      </c>
      <c r="X364" s="51" t="s">
        <v>2</v>
      </c>
      <c r="Y364" s="51" t="s">
        <v>2</v>
      </c>
      <c r="Z364" s="51" t="s">
        <v>2</v>
      </c>
      <c r="AA364" s="51" t="s">
        <v>2</v>
      </c>
      <c r="AB364" s="51" t="s">
        <v>2</v>
      </c>
      <c r="AC364" s="51" t="s">
        <v>2318</v>
      </c>
      <c r="AD364" s="51" t="b">
        <v>0</v>
      </c>
      <c r="AE364" s="51" t="s">
        <v>2318</v>
      </c>
    </row>
    <row r="365" spans="1:31" x14ac:dyDescent="0.3">
      <c r="A365" s="51" t="s">
        <v>9874</v>
      </c>
      <c r="B365" s="51" t="s">
        <v>56</v>
      </c>
      <c r="C365" s="62">
        <v>14281011</v>
      </c>
      <c r="D365" s="62">
        <v>14281012</v>
      </c>
      <c r="E365" s="51" t="s">
        <v>4002</v>
      </c>
      <c r="F365" s="51" t="b">
        <v>1</v>
      </c>
      <c r="G365" s="51" t="b">
        <v>0</v>
      </c>
      <c r="H365" s="51" t="b">
        <v>0</v>
      </c>
      <c r="I365" s="51" t="b">
        <v>1</v>
      </c>
      <c r="J365" s="51" t="b">
        <v>0</v>
      </c>
      <c r="K365" s="51" t="s">
        <v>2</v>
      </c>
      <c r="L365" s="51" t="s">
        <v>2</v>
      </c>
      <c r="M365" s="51" t="s">
        <v>2</v>
      </c>
      <c r="N365" s="51" t="s">
        <v>2</v>
      </c>
      <c r="O365" s="51" t="s">
        <v>2</v>
      </c>
      <c r="P365" s="51" t="s">
        <v>2</v>
      </c>
      <c r="Q365" s="51" t="s">
        <v>2</v>
      </c>
      <c r="R365" s="51" t="s">
        <v>2</v>
      </c>
      <c r="S365" s="51" t="s">
        <v>2</v>
      </c>
      <c r="T365" s="51" t="s">
        <v>2</v>
      </c>
      <c r="U365" s="51" t="s">
        <v>2</v>
      </c>
      <c r="V365" s="51" t="s">
        <v>2</v>
      </c>
      <c r="W365" s="51" t="s">
        <v>2</v>
      </c>
      <c r="X365" s="51" t="s">
        <v>2</v>
      </c>
      <c r="Y365" s="51" t="s">
        <v>2</v>
      </c>
      <c r="Z365" s="51" t="s">
        <v>2</v>
      </c>
      <c r="AA365" s="51" t="s">
        <v>2</v>
      </c>
      <c r="AB365" s="51" t="s">
        <v>2</v>
      </c>
      <c r="AC365" s="51" t="s">
        <v>4003</v>
      </c>
      <c r="AD365" s="51" t="b">
        <v>0</v>
      </c>
      <c r="AE365" s="51" t="s">
        <v>4003</v>
      </c>
    </row>
    <row r="366" spans="1:31" x14ac:dyDescent="0.3">
      <c r="A366" s="51" t="s">
        <v>9875</v>
      </c>
      <c r="B366" s="51" t="s">
        <v>56</v>
      </c>
      <c r="C366" s="62">
        <v>18141625</v>
      </c>
      <c r="D366" s="62">
        <v>18141626</v>
      </c>
      <c r="E366" s="51" t="s">
        <v>1500</v>
      </c>
      <c r="F366" s="51" t="b">
        <v>1</v>
      </c>
      <c r="G366" s="51" t="b">
        <v>0</v>
      </c>
      <c r="H366" s="51" t="b">
        <v>0</v>
      </c>
      <c r="I366" s="51" t="b">
        <v>0</v>
      </c>
      <c r="J366" s="51" t="b">
        <v>0</v>
      </c>
      <c r="K366" s="51" t="s">
        <v>1501</v>
      </c>
      <c r="L366" s="51" t="s">
        <v>1502</v>
      </c>
      <c r="M366" s="51">
        <v>-876</v>
      </c>
      <c r="N366" s="51" t="s">
        <v>2</v>
      </c>
      <c r="O366" s="51" t="s">
        <v>2</v>
      </c>
      <c r="P366" s="51" t="s">
        <v>2</v>
      </c>
      <c r="Q366" s="51" t="s">
        <v>2</v>
      </c>
      <c r="R366" s="51" t="s">
        <v>2</v>
      </c>
      <c r="S366" s="51" t="s">
        <v>2</v>
      </c>
      <c r="T366" s="51" t="s">
        <v>2</v>
      </c>
      <c r="U366" s="51" t="s">
        <v>2</v>
      </c>
      <c r="V366" s="51" t="s">
        <v>2</v>
      </c>
      <c r="W366" s="51" t="s">
        <v>2</v>
      </c>
      <c r="X366" s="51" t="s">
        <v>2</v>
      </c>
      <c r="Y366" s="51" t="s">
        <v>2</v>
      </c>
      <c r="Z366" s="51" t="s">
        <v>2</v>
      </c>
      <c r="AA366" s="51" t="s">
        <v>2</v>
      </c>
      <c r="AB366" s="51" t="s">
        <v>2</v>
      </c>
      <c r="AC366" s="51"/>
      <c r="AD366" s="51" t="b">
        <v>0</v>
      </c>
      <c r="AE366" s="51" t="s">
        <v>1501</v>
      </c>
    </row>
    <row r="367" spans="1:31" x14ac:dyDescent="0.3">
      <c r="A367" s="51" t="s">
        <v>9876</v>
      </c>
      <c r="B367" s="51" t="s">
        <v>56</v>
      </c>
      <c r="C367" s="62">
        <v>18433500</v>
      </c>
      <c r="D367" s="62">
        <v>18433501</v>
      </c>
      <c r="E367" s="51" t="s">
        <v>942</v>
      </c>
      <c r="F367" s="51" t="b">
        <v>1</v>
      </c>
      <c r="G367" s="51" t="b">
        <v>0</v>
      </c>
      <c r="H367" s="51" t="b">
        <v>0</v>
      </c>
      <c r="I367" s="51" t="b">
        <v>1</v>
      </c>
      <c r="J367" s="51" t="b">
        <v>1</v>
      </c>
      <c r="K367" s="51" t="s">
        <v>564</v>
      </c>
      <c r="L367" s="51" t="s">
        <v>565</v>
      </c>
      <c r="M367" s="51">
        <v>-352</v>
      </c>
      <c r="N367" s="51" t="s">
        <v>2</v>
      </c>
      <c r="O367" s="51" t="s">
        <v>2</v>
      </c>
      <c r="P367" s="51" t="s">
        <v>2</v>
      </c>
      <c r="Q367" s="51" t="s">
        <v>2</v>
      </c>
      <c r="R367" s="51" t="s">
        <v>2</v>
      </c>
      <c r="S367" s="51" t="s">
        <v>2</v>
      </c>
      <c r="T367" s="51" t="s">
        <v>2</v>
      </c>
      <c r="U367" s="51" t="s">
        <v>2</v>
      </c>
      <c r="V367" s="51" t="s">
        <v>2</v>
      </c>
      <c r="W367" s="51" t="s">
        <v>2</v>
      </c>
      <c r="X367" s="51" t="s">
        <v>2</v>
      </c>
      <c r="Y367" s="51" t="s">
        <v>2</v>
      </c>
      <c r="Z367" s="51" t="s">
        <v>2</v>
      </c>
      <c r="AA367" s="51" t="s">
        <v>2</v>
      </c>
      <c r="AB367" s="51" t="s">
        <v>2</v>
      </c>
      <c r="AC367" s="51"/>
      <c r="AD367" s="51" t="b">
        <v>0</v>
      </c>
      <c r="AE367" s="51" t="s">
        <v>564</v>
      </c>
    </row>
    <row r="368" spans="1:31" x14ac:dyDescent="0.3">
      <c r="A368" s="51" t="s">
        <v>9877</v>
      </c>
      <c r="B368" s="51" t="s">
        <v>56</v>
      </c>
      <c r="C368" s="62">
        <v>18433554</v>
      </c>
      <c r="D368" s="62">
        <v>18433555</v>
      </c>
      <c r="E368" s="51" t="s">
        <v>2458</v>
      </c>
      <c r="F368" s="51" t="b">
        <v>1</v>
      </c>
      <c r="G368" s="51" t="b">
        <v>0</v>
      </c>
      <c r="H368" s="51" t="b">
        <v>1</v>
      </c>
      <c r="I368" s="51" t="b">
        <v>1</v>
      </c>
      <c r="J368" s="51" t="b">
        <v>1</v>
      </c>
      <c r="K368" s="51" t="s">
        <v>564</v>
      </c>
      <c r="L368" s="51" t="s">
        <v>565</v>
      </c>
      <c r="M368" s="51">
        <v>-298</v>
      </c>
      <c r="N368" s="51" t="s">
        <v>2</v>
      </c>
      <c r="O368" s="51" t="s">
        <v>2</v>
      </c>
      <c r="P368" s="51" t="s">
        <v>2</v>
      </c>
      <c r="Q368" s="51" t="s">
        <v>2</v>
      </c>
      <c r="R368" s="51" t="s">
        <v>2</v>
      </c>
      <c r="S368" s="51" t="s">
        <v>2</v>
      </c>
      <c r="T368" s="51" t="s">
        <v>2</v>
      </c>
      <c r="U368" s="51" t="s">
        <v>2</v>
      </c>
      <c r="V368" s="51" t="s">
        <v>2</v>
      </c>
      <c r="W368" s="51" t="s">
        <v>2</v>
      </c>
      <c r="X368" s="51" t="s">
        <v>2</v>
      </c>
      <c r="Y368" s="51" t="s">
        <v>2</v>
      </c>
      <c r="Z368" s="51" t="s">
        <v>2</v>
      </c>
      <c r="AA368" s="51" t="s">
        <v>2</v>
      </c>
      <c r="AB368" s="51" t="s">
        <v>2</v>
      </c>
      <c r="AC368" s="51"/>
      <c r="AD368" s="51" t="b">
        <v>0</v>
      </c>
      <c r="AE368" s="51" t="s">
        <v>564</v>
      </c>
    </row>
    <row r="369" spans="1:31" x14ac:dyDescent="0.3">
      <c r="A369" s="51" t="s">
        <v>9878</v>
      </c>
      <c r="B369" s="51" t="s">
        <v>56</v>
      </c>
      <c r="C369" s="62">
        <v>18433564</v>
      </c>
      <c r="D369" s="62">
        <v>18433565</v>
      </c>
      <c r="E369" s="51" t="s">
        <v>563</v>
      </c>
      <c r="F369" s="51" t="b">
        <v>1</v>
      </c>
      <c r="G369" s="51" t="b">
        <v>0</v>
      </c>
      <c r="H369" s="51" t="b">
        <v>1</v>
      </c>
      <c r="I369" s="51" t="b">
        <v>1</v>
      </c>
      <c r="J369" s="51" t="b">
        <v>1</v>
      </c>
      <c r="K369" s="51" t="s">
        <v>564</v>
      </c>
      <c r="L369" s="51" t="s">
        <v>565</v>
      </c>
      <c r="M369" s="51">
        <v>-288</v>
      </c>
      <c r="N369" s="51" t="s">
        <v>2</v>
      </c>
      <c r="O369" s="51" t="s">
        <v>2</v>
      </c>
      <c r="P369" s="51" t="s">
        <v>2</v>
      </c>
      <c r="Q369" s="51" t="s">
        <v>2</v>
      </c>
      <c r="R369" s="51" t="s">
        <v>2</v>
      </c>
      <c r="S369" s="51" t="s">
        <v>2</v>
      </c>
      <c r="T369" s="51" t="s">
        <v>2</v>
      </c>
      <c r="U369" s="51" t="s">
        <v>2</v>
      </c>
      <c r="V369" s="51" t="s">
        <v>2</v>
      </c>
      <c r="W369" s="51" t="s">
        <v>2</v>
      </c>
      <c r="X369" s="51" t="s">
        <v>2</v>
      </c>
      <c r="Y369" s="51" t="s">
        <v>2</v>
      </c>
      <c r="Z369" s="51" t="s">
        <v>2</v>
      </c>
      <c r="AA369" s="51" t="s">
        <v>2</v>
      </c>
      <c r="AB369" s="51" t="s">
        <v>2</v>
      </c>
      <c r="AC369" s="51"/>
      <c r="AD369" s="51" t="b">
        <v>0</v>
      </c>
      <c r="AE369" s="51" t="s">
        <v>564</v>
      </c>
    </row>
    <row r="370" spans="1:31" x14ac:dyDescent="0.3">
      <c r="A370" s="51" t="s">
        <v>9879</v>
      </c>
      <c r="B370" s="51" t="s">
        <v>56</v>
      </c>
      <c r="C370" s="62">
        <v>18433683</v>
      </c>
      <c r="D370" s="62">
        <v>18433684</v>
      </c>
      <c r="E370" s="51" t="s">
        <v>2527</v>
      </c>
      <c r="F370" s="51" t="b">
        <v>1</v>
      </c>
      <c r="G370" s="51" t="b">
        <v>0</v>
      </c>
      <c r="H370" s="51" t="b">
        <v>1</v>
      </c>
      <c r="I370" s="51" t="b">
        <v>1</v>
      </c>
      <c r="J370" s="51" t="b">
        <v>1</v>
      </c>
      <c r="K370" s="51" t="s">
        <v>564</v>
      </c>
      <c r="L370" s="51" t="s">
        <v>565</v>
      </c>
      <c r="M370" s="51">
        <v>-169</v>
      </c>
      <c r="N370" s="51" t="s">
        <v>2</v>
      </c>
      <c r="O370" s="51" t="s">
        <v>2</v>
      </c>
      <c r="P370" s="51" t="s">
        <v>2</v>
      </c>
      <c r="Q370" s="51" t="s">
        <v>2</v>
      </c>
      <c r="R370" s="51" t="s">
        <v>2</v>
      </c>
      <c r="S370" s="51" t="s">
        <v>2</v>
      </c>
      <c r="T370" s="51" t="s">
        <v>2</v>
      </c>
      <c r="U370" s="51" t="s">
        <v>2</v>
      </c>
      <c r="V370" s="51" t="s">
        <v>2</v>
      </c>
      <c r="W370" s="51" t="s">
        <v>2</v>
      </c>
      <c r="X370" s="51" t="s">
        <v>2</v>
      </c>
      <c r="Y370" s="51" t="s">
        <v>2</v>
      </c>
      <c r="Z370" s="51" t="s">
        <v>2</v>
      </c>
      <c r="AA370" s="51" t="s">
        <v>2</v>
      </c>
      <c r="AB370" s="51" t="s">
        <v>2</v>
      </c>
      <c r="AC370" s="51"/>
      <c r="AD370" s="51" t="b">
        <v>0</v>
      </c>
      <c r="AE370" s="51" t="s">
        <v>564</v>
      </c>
    </row>
    <row r="371" spans="1:31" x14ac:dyDescent="0.3">
      <c r="A371" s="51" t="s">
        <v>9880</v>
      </c>
      <c r="B371" s="51" t="s">
        <v>56</v>
      </c>
      <c r="C371" s="62">
        <v>18434015</v>
      </c>
      <c r="D371" s="62">
        <v>18434016</v>
      </c>
      <c r="E371" s="51" t="s">
        <v>2777</v>
      </c>
      <c r="F371" s="51" t="b">
        <v>1</v>
      </c>
      <c r="G371" s="51" t="b">
        <v>0</v>
      </c>
      <c r="H371" s="51" t="b">
        <v>0</v>
      </c>
      <c r="I371" s="51" t="b">
        <v>1</v>
      </c>
      <c r="J371" s="51" t="b">
        <v>1</v>
      </c>
      <c r="K371" s="51" t="s">
        <v>564</v>
      </c>
      <c r="L371" s="51" t="s">
        <v>565</v>
      </c>
      <c r="M371" s="51">
        <v>163</v>
      </c>
      <c r="N371" s="51" t="s">
        <v>2</v>
      </c>
      <c r="O371" s="51" t="s">
        <v>2</v>
      </c>
      <c r="P371" s="51" t="s">
        <v>2</v>
      </c>
      <c r="Q371" s="51" t="s">
        <v>2</v>
      </c>
      <c r="R371" s="51" t="s">
        <v>2</v>
      </c>
      <c r="S371" s="51" t="s">
        <v>2</v>
      </c>
      <c r="T371" s="51" t="s">
        <v>2</v>
      </c>
      <c r="U371" s="51" t="s">
        <v>2</v>
      </c>
      <c r="V371" s="51" t="s">
        <v>2</v>
      </c>
      <c r="W371" s="51" t="s">
        <v>2</v>
      </c>
      <c r="X371" s="51" t="s">
        <v>2</v>
      </c>
      <c r="Y371" s="51" t="s">
        <v>2</v>
      </c>
      <c r="Z371" s="51" t="s">
        <v>2</v>
      </c>
      <c r="AA371" s="51" t="s">
        <v>2</v>
      </c>
      <c r="AB371" s="51" t="s">
        <v>2</v>
      </c>
      <c r="AC371" s="51" t="s">
        <v>564</v>
      </c>
      <c r="AD371" s="51" t="b">
        <v>0</v>
      </c>
      <c r="AE371" s="51" t="s">
        <v>564</v>
      </c>
    </row>
    <row r="372" spans="1:31" x14ac:dyDescent="0.3">
      <c r="A372" s="51" t="s">
        <v>9881</v>
      </c>
      <c r="B372" s="51" t="s">
        <v>56</v>
      </c>
      <c r="C372" s="62">
        <v>18434354</v>
      </c>
      <c r="D372" s="62">
        <v>18434355</v>
      </c>
      <c r="E372" s="51" t="s">
        <v>1033</v>
      </c>
      <c r="F372" s="51" t="b">
        <v>1</v>
      </c>
      <c r="G372" s="51" t="b">
        <v>0</v>
      </c>
      <c r="H372" s="51" t="b">
        <v>0</v>
      </c>
      <c r="I372" s="51" t="b">
        <v>1</v>
      </c>
      <c r="J372" s="51" t="b">
        <v>1</v>
      </c>
      <c r="K372" s="51" t="s">
        <v>564</v>
      </c>
      <c r="L372" s="51" t="s">
        <v>565</v>
      </c>
      <c r="M372" s="51">
        <v>502</v>
      </c>
      <c r="N372" s="51" t="s">
        <v>2</v>
      </c>
      <c r="O372" s="51" t="s">
        <v>2</v>
      </c>
      <c r="P372" s="51" t="s">
        <v>2</v>
      </c>
      <c r="Q372" s="51" t="s">
        <v>2</v>
      </c>
      <c r="R372" s="51" t="s">
        <v>2</v>
      </c>
      <c r="S372" s="51" t="s">
        <v>2</v>
      </c>
      <c r="T372" s="51" t="s">
        <v>2</v>
      </c>
      <c r="U372" s="51" t="s">
        <v>2</v>
      </c>
      <c r="V372" s="51" t="s">
        <v>2</v>
      </c>
      <c r="W372" s="51" t="s">
        <v>2</v>
      </c>
      <c r="X372" s="51" t="s">
        <v>2</v>
      </c>
      <c r="Y372" s="51" t="s">
        <v>2</v>
      </c>
      <c r="Z372" s="51" t="s">
        <v>2</v>
      </c>
      <c r="AA372" s="51" t="s">
        <v>2</v>
      </c>
      <c r="AB372" s="51" t="s">
        <v>2</v>
      </c>
      <c r="AC372" s="51" t="s">
        <v>564</v>
      </c>
      <c r="AD372" s="51" t="b">
        <v>0</v>
      </c>
      <c r="AE372" s="51" t="s">
        <v>564</v>
      </c>
    </row>
    <row r="373" spans="1:31" x14ac:dyDescent="0.3">
      <c r="A373" s="51" t="s">
        <v>9882</v>
      </c>
      <c r="B373" s="51" t="s">
        <v>56</v>
      </c>
      <c r="C373" s="62">
        <v>18477280</v>
      </c>
      <c r="D373" s="62">
        <v>18477281</v>
      </c>
      <c r="E373" s="51" t="s">
        <v>2609</v>
      </c>
      <c r="F373" s="51" t="b">
        <v>1</v>
      </c>
      <c r="G373" s="51" t="b">
        <v>0</v>
      </c>
      <c r="H373" s="51" t="b">
        <v>0</v>
      </c>
      <c r="I373" s="51" t="b">
        <v>1</v>
      </c>
      <c r="J373" s="51" t="b">
        <v>0</v>
      </c>
      <c r="K373" s="51" t="s">
        <v>2610</v>
      </c>
      <c r="L373" s="51" t="s">
        <v>2611</v>
      </c>
      <c r="M373" s="51">
        <v>-93</v>
      </c>
      <c r="N373" s="51" t="s">
        <v>2</v>
      </c>
      <c r="O373" s="51" t="s">
        <v>2</v>
      </c>
      <c r="P373" s="51" t="s">
        <v>2</v>
      </c>
      <c r="Q373" s="51" t="s">
        <v>2</v>
      </c>
      <c r="R373" s="51" t="s">
        <v>2</v>
      </c>
      <c r="S373" s="51" t="s">
        <v>2</v>
      </c>
      <c r="T373" s="51" t="s">
        <v>2</v>
      </c>
      <c r="U373" s="51" t="s">
        <v>2</v>
      </c>
      <c r="V373" s="51" t="s">
        <v>2</v>
      </c>
      <c r="W373" s="51" t="s">
        <v>2</v>
      </c>
      <c r="X373" s="51" t="s">
        <v>2</v>
      </c>
      <c r="Y373" s="51" t="s">
        <v>2</v>
      </c>
      <c r="Z373" s="51" t="s">
        <v>2</v>
      </c>
      <c r="AA373" s="51" t="s">
        <v>2</v>
      </c>
      <c r="AB373" s="51" t="s">
        <v>2</v>
      </c>
      <c r="AC373" s="51"/>
      <c r="AD373" s="51" t="b">
        <v>0</v>
      </c>
      <c r="AE373" s="51" t="s">
        <v>2610</v>
      </c>
    </row>
    <row r="374" spans="1:31" x14ac:dyDescent="0.3">
      <c r="A374" s="51" t="s">
        <v>9883</v>
      </c>
      <c r="B374" s="51" t="s">
        <v>56</v>
      </c>
      <c r="C374" s="62">
        <v>18477534</v>
      </c>
      <c r="D374" s="62">
        <v>18477535</v>
      </c>
      <c r="E374" s="51" t="s">
        <v>3855</v>
      </c>
      <c r="F374" s="51" t="b">
        <v>1</v>
      </c>
      <c r="G374" s="51" t="b">
        <v>0</v>
      </c>
      <c r="H374" s="51" t="b">
        <v>0</v>
      </c>
      <c r="I374" s="51" t="b">
        <v>1</v>
      </c>
      <c r="J374" s="51" t="b">
        <v>0</v>
      </c>
      <c r="K374" s="51" t="s">
        <v>2610</v>
      </c>
      <c r="L374" s="51" t="s">
        <v>2611</v>
      </c>
      <c r="M374" s="51">
        <v>161</v>
      </c>
      <c r="N374" s="51" t="s">
        <v>2</v>
      </c>
      <c r="O374" s="51" t="s">
        <v>2</v>
      </c>
      <c r="P374" s="51" t="s">
        <v>2</v>
      </c>
      <c r="Q374" s="51" t="s">
        <v>2</v>
      </c>
      <c r="R374" s="51" t="s">
        <v>2</v>
      </c>
      <c r="S374" s="51" t="s">
        <v>2</v>
      </c>
      <c r="T374" s="51" t="s">
        <v>2</v>
      </c>
      <c r="U374" s="51" t="s">
        <v>2</v>
      </c>
      <c r="V374" s="51" t="s">
        <v>2</v>
      </c>
      <c r="W374" s="51" t="s">
        <v>2</v>
      </c>
      <c r="X374" s="51" t="s">
        <v>2</v>
      </c>
      <c r="Y374" s="51" t="s">
        <v>2</v>
      </c>
      <c r="Z374" s="51" t="s">
        <v>2</v>
      </c>
      <c r="AA374" s="51" t="s">
        <v>2</v>
      </c>
      <c r="AB374" s="51" t="s">
        <v>2</v>
      </c>
      <c r="AC374" s="51" t="s">
        <v>2610</v>
      </c>
      <c r="AD374" s="51" t="b">
        <v>0</v>
      </c>
      <c r="AE374" s="51" t="s">
        <v>2610</v>
      </c>
    </row>
    <row r="375" spans="1:31" x14ac:dyDescent="0.3">
      <c r="A375" s="51" t="s">
        <v>9884</v>
      </c>
      <c r="B375" s="51" t="s">
        <v>56</v>
      </c>
      <c r="C375" s="62">
        <v>19138243</v>
      </c>
      <c r="D375" s="62">
        <v>19138244</v>
      </c>
      <c r="E375" s="51" t="s">
        <v>4009</v>
      </c>
      <c r="F375" s="51" t="b">
        <v>1</v>
      </c>
      <c r="G375" s="51" t="b">
        <v>1</v>
      </c>
      <c r="H375" s="51" t="b">
        <v>0</v>
      </c>
      <c r="I375" s="51" t="b">
        <v>1</v>
      </c>
      <c r="J375" s="51" t="b">
        <v>1</v>
      </c>
      <c r="K375" s="51" t="s">
        <v>4010</v>
      </c>
      <c r="L375" s="51" t="s">
        <v>4011</v>
      </c>
      <c r="M375" s="51">
        <v>-448</v>
      </c>
      <c r="N375" s="51" t="s">
        <v>2</v>
      </c>
      <c r="O375" s="51" t="s">
        <v>2</v>
      </c>
      <c r="P375" s="51" t="s">
        <v>2</v>
      </c>
      <c r="Q375" s="51" t="s">
        <v>2</v>
      </c>
      <c r="R375" s="51" t="s">
        <v>2</v>
      </c>
      <c r="S375" s="51" t="s">
        <v>2</v>
      </c>
      <c r="T375" s="51" t="s">
        <v>2</v>
      </c>
      <c r="U375" s="51" t="s">
        <v>2</v>
      </c>
      <c r="V375" s="51" t="s">
        <v>2</v>
      </c>
      <c r="W375" s="51" t="s">
        <v>2</v>
      </c>
      <c r="X375" s="51" t="s">
        <v>2</v>
      </c>
      <c r="Y375" s="51" t="s">
        <v>2</v>
      </c>
      <c r="Z375" s="51" t="s">
        <v>2</v>
      </c>
      <c r="AA375" s="51" t="s">
        <v>2</v>
      </c>
      <c r="AB375" s="51" t="s">
        <v>2</v>
      </c>
      <c r="AC375" s="51"/>
      <c r="AD375" s="51" t="b">
        <v>0</v>
      </c>
      <c r="AE375" s="51" t="s">
        <v>4010</v>
      </c>
    </row>
    <row r="376" spans="1:31" x14ac:dyDescent="0.3">
      <c r="A376" s="51" t="s">
        <v>9885</v>
      </c>
      <c r="B376" s="51" t="s">
        <v>56</v>
      </c>
      <c r="C376" s="62">
        <v>20384886</v>
      </c>
      <c r="D376" s="62">
        <v>20384887</v>
      </c>
      <c r="E376" s="51" t="s">
        <v>3239</v>
      </c>
      <c r="F376" s="51" t="b">
        <v>1</v>
      </c>
      <c r="G376" s="51" t="b">
        <v>1</v>
      </c>
      <c r="H376" s="51" t="b">
        <v>0</v>
      </c>
      <c r="I376" s="51" t="b">
        <v>1</v>
      </c>
      <c r="J376" s="51" t="b">
        <v>1</v>
      </c>
      <c r="K376" s="51" t="s">
        <v>3240</v>
      </c>
      <c r="L376" s="51" t="s">
        <v>3241</v>
      </c>
      <c r="M376" s="51">
        <v>-344</v>
      </c>
      <c r="N376" s="51" t="s">
        <v>2</v>
      </c>
      <c r="O376" s="51" t="s">
        <v>2</v>
      </c>
      <c r="P376" s="51" t="s">
        <v>2</v>
      </c>
      <c r="Q376" s="51" t="s">
        <v>2</v>
      </c>
      <c r="R376" s="51" t="s">
        <v>2</v>
      </c>
      <c r="S376" s="51" t="s">
        <v>2</v>
      </c>
      <c r="T376" s="51" t="s">
        <v>2</v>
      </c>
      <c r="U376" s="51" t="s">
        <v>2</v>
      </c>
      <c r="V376" s="51" t="s">
        <v>2</v>
      </c>
      <c r="W376" s="51" t="s">
        <v>2</v>
      </c>
      <c r="X376" s="51" t="s">
        <v>2</v>
      </c>
      <c r="Y376" s="51" t="s">
        <v>2</v>
      </c>
      <c r="Z376" s="51" t="s">
        <v>2</v>
      </c>
      <c r="AA376" s="51" t="s">
        <v>2</v>
      </c>
      <c r="AB376" s="51" t="s">
        <v>2</v>
      </c>
      <c r="AC376" s="51"/>
      <c r="AD376" s="51" t="b">
        <v>0</v>
      </c>
      <c r="AE376" s="51" t="s">
        <v>3240</v>
      </c>
    </row>
    <row r="377" spans="1:31" x14ac:dyDescent="0.3">
      <c r="A377" s="51" t="s">
        <v>9886</v>
      </c>
      <c r="B377" s="51" t="s">
        <v>56</v>
      </c>
      <c r="C377" s="62">
        <v>30344200</v>
      </c>
      <c r="D377" s="62">
        <v>30344201</v>
      </c>
      <c r="E377" s="51" t="s">
        <v>2028</v>
      </c>
      <c r="F377" s="51" t="b">
        <v>1</v>
      </c>
      <c r="G377" s="51" t="b">
        <v>0</v>
      </c>
      <c r="H377" s="51" t="b">
        <v>1</v>
      </c>
      <c r="I377" s="51" t="b">
        <v>1</v>
      </c>
      <c r="J377" s="51" t="b">
        <v>1</v>
      </c>
      <c r="K377" s="51" t="s">
        <v>2029</v>
      </c>
      <c r="L377" s="51" t="s">
        <v>2030</v>
      </c>
      <c r="M377" s="51">
        <v>-445</v>
      </c>
      <c r="N377" s="51" t="s">
        <v>2</v>
      </c>
      <c r="O377" s="51" t="s">
        <v>2</v>
      </c>
      <c r="P377" s="51" t="s">
        <v>2</v>
      </c>
      <c r="Q377" s="51" t="s">
        <v>2</v>
      </c>
      <c r="R377" s="51" t="s">
        <v>2</v>
      </c>
      <c r="S377" s="51" t="s">
        <v>2</v>
      </c>
      <c r="T377" s="51" t="s">
        <v>2</v>
      </c>
      <c r="U377" s="51" t="s">
        <v>2</v>
      </c>
      <c r="V377" s="51" t="s">
        <v>2</v>
      </c>
      <c r="W377" s="51" t="s">
        <v>2</v>
      </c>
      <c r="X377" s="51" t="s">
        <v>2</v>
      </c>
      <c r="Y377" s="51" t="s">
        <v>2</v>
      </c>
      <c r="Z377" s="51" t="s">
        <v>2</v>
      </c>
      <c r="AA377" s="51" t="s">
        <v>2</v>
      </c>
      <c r="AB377" s="51" t="s">
        <v>2</v>
      </c>
      <c r="AC377" s="51"/>
      <c r="AD377" s="51" t="b">
        <v>0</v>
      </c>
      <c r="AE377" s="51" t="s">
        <v>2029</v>
      </c>
    </row>
    <row r="378" spans="1:31" x14ac:dyDescent="0.3">
      <c r="A378" s="51" t="s">
        <v>9887</v>
      </c>
      <c r="B378" s="51" t="s">
        <v>56</v>
      </c>
      <c r="C378" s="62">
        <v>43094025</v>
      </c>
      <c r="D378" s="62">
        <v>43094026</v>
      </c>
      <c r="E378" s="51" t="s">
        <v>871</v>
      </c>
      <c r="F378" s="51" t="b">
        <v>1</v>
      </c>
      <c r="G378" s="51" t="b">
        <v>0</v>
      </c>
      <c r="H378" s="51" t="b">
        <v>0</v>
      </c>
      <c r="I378" s="51" t="b">
        <v>1</v>
      </c>
      <c r="J378" s="51" t="b">
        <v>1</v>
      </c>
      <c r="K378" s="51" t="s">
        <v>2</v>
      </c>
      <c r="L378" s="51" t="s">
        <v>2</v>
      </c>
      <c r="M378" s="51" t="s">
        <v>2</v>
      </c>
      <c r="N378" s="51" t="s">
        <v>2</v>
      </c>
      <c r="O378" s="51" t="s">
        <v>2</v>
      </c>
      <c r="P378" s="51" t="s">
        <v>2</v>
      </c>
      <c r="Q378" s="51" t="s">
        <v>2</v>
      </c>
      <c r="R378" s="51" t="s">
        <v>2</v>
      </c>
      <c r="S378" s="51" t="s">
        <v>2</v>
      </c>
      <c r="T378" s="51" t="s">
        <v>2</v>
      </c>
      <c r="U378" s="51" t="s">
        <v>2</v>
      </c>
      <c r="V378" s="51" t="s">
        <v>2</v>
      </c>
      <c r="W378" s="51" t="s">
        <v>2</v>
      </c>
      <c r="X378" s="51" t="s">
        <v>2</v>
      </c>
      <c r="Y378" s="51" t="s">
        <v>2</v>
      </c>
      <c r="Z378" s="51" t="s">
        <v>2</v>
      </c>
      <c r="AA378" s="51" t="s">
        <v>2</v>
      </c>
      <c r="AB378" s="51" t="s">
        <v>2</v>
      </c>
      <c r="AC378" s="51"/>
      <c r="AD378" s="51" t="b">
        <v>1</v>
      </c>
      <c r="AE378" s="51">
        <v>0</v>
      </c>
    </row>
    <row r="379" spans="1:31" x14ac:dyDescent="0.3">
      <c r="A379" s="51" t="s">
        <v>9888</v>
      </c>
      <c r="B379" s="51" t="s">
        <v>56</v>
      </c>
      <c r="C379" s="62">
        <v>46389249</v>
      </c>
      <c r="D379" s="62">
        <v>46389250</v>
      </c>
      <c r="E379" s="51" t="s">
        <v>2978</v>
      </c>
      <c r="F379" s="51" t="b">
        <v>1</v>
      </c>
      <c r="G379" s="51" t="b">
        <v>1</v>
      </c>
      <c r="H379" s="51" t="b">
        <v>0</v>
      </c>
      <c r="I379" s="51" t="b">
        <v>0</v>
      </c>
      <c r="J379" s="51" t="b">
        <v>0</v>
      </c>
      <c r="K379" s="51" t="s">
        <v>2</v>
      </c>
      <c r="L379" s="51" t="s">
        <v>2</v>
      </c>
      <c r="M379" s="51" t="s">
        <v>2</v>
      </c>
      <c r="N379" s="51" t="s">
        <v>2</v>
      </c>
      <c r="O379" s="51" t="s">
        <v>2</v>
      </c>
      <c r="P379" s="51" t="s">
        <v>2</v>
      </c>
      <c r="Q379" s="51" t="s">
        <v>2</v>
      </c>
      <c r="R379" s="51" t="s">
        <v>2</v>
      </c>
      <c r="S379" s="51" t="s">
        <v>2</v>
      </c>
      <c r="T379" s="51" t="s">
        <v>2</v>
      </c>
      <c r="U379" s="51" t="s">
        <v>2</v>
      </c>
      <c r="V379" s="51" t="s">
        <v>2</v>
      </c>
      <c r="W379" s="51" t="s">
        <v>2</v>
      </c>
      <c r="X379" s="51" t="s">
        <v>2</v>
      </c>
      <c r="Y379" s="51" t="s">
        <v>2</v>
      </c>
      <c r="Z379" s="51" t="s">
        <v>2</v>
      </c>
      <c r="AA379" s="51" t="s">
        <v>2</v>
      </c>
      <c r="AB379" s="51" t="s">
        <v>2</v>
      </c>
      <c r="AC379" s="51" t="s">
        <v>2979</v>
      </c>
      <c r="AD379" s="51" t="b">
        <v>0</v>
      </c>
      <c r="AE379" s="51" t="s">
        <v>2979</v>
      </c>
    </row>
    <row r="380" spans="1:31" x14ac:dyDescent="0.3">
      <c r="A380" s="51" t="s">
        <v>9889</v>
      </c>
      <c r="B380" s="51" t="s">
        <v>56</v>
      </c>
      <c r="C380" s="62">
        <v>50239550</v>
      </c>
      <c r="D380" s="62">
        <v>50239551</v>
      </c>
      <c r="E380" s="51" t="s">
        <v>2510</v>
      </c>
      <c r="F380" s="51" t="b">
        <v>1</v>
      </c>
      <c r="G380" s="51" t="b">
        <v>0</v>
      </c>
      <c r="H380" s="51" t="b">
        <v>0</v>
      </c>
      <c r="I380" s="51" t="b">
        <v>1</v>
      </c>
      <c r="J380" s="51" t="b">
        <v>1</v>
      </c>
      <c r="K380" s="51" t="s">
        <v>2</v>
      </c>
      <c r="L380" s="51" t="s">
        <v>2</v>
      </c>
      <c r="M380" s="51" t="s">
        <v>2</v>
      </c>
      <c r="N380" s="51" t="s">
        <v>2</v>
      </c>
      <c r="O380" s="51" t="s">
        <v>2</v>
      </c>
      <c r="P380" s="51" t="s">
        <v>2</v>
      </c>
      <c r="Q380" s="51" t="s">
        <v>2</v>
      </c>
      <c r="R380" s="51" t="s">
        <v>2</v>
      </c>
      <c r="S380" s="51" t="s">
        <v>2</v>
      </c>
      <c r="T380" s="51" t="s">
        <v>1000</v>
      </c>
      <c r="U380" s="51"/>
      <c r="V380" s="51">
        <v>-552</v>
      </c>
      <c r="W380" s="51" t="s">
        <v>2</v>
      </c>
      <c r="X380" s="51" t="s">
        <v>2</v>
      </c>
      <c r="Y380" s="51" t="s">
        <v>2</v>
      </c>
      <c r="Z380" s="51" t="s">
        <v>2</v>
      </c>
      <c r="AA380" s="51" t="s">
        <v>2</v>
      </c>
      <c r="AB380" s="51" t="s">
        <v>2</v>
      </c>
      <c r="AC380" s="51" t="s">
        <v>1000</v>
      </c>
      <c r="AD380" s="51" t="b">
        <v>0</v>
      </c>
      <c r="AE380" s="51" t="s">
        <v>1000</v>
      </c>
    </row>
    <row r="381" spans="1:31" x14ac:dyDescent="0.3">
      <c r="A381" s="51" t="s">
        <v>9890</v>
      </c>
      <c r="B381" s="51" t="s">
        <v>56</v>
      </c>
      <c r="C381" s="62">
        <v>50257496</v>
      </c>
      <c r="D381" s="62">
        <v>50257497</v>
      </c>
      <c r="E381" s="51" t="s">
        <v>999</v>
      </c>
      <c r="F381" s="51" t="b">
        <v>0</v>
      </c>
      <c r="G381" s="51" t="b">
        <v>1</v>
      </c>
      <c r="H381" s="51" t="b">
        <v>0</v>
      </c>
      <c r="I381" s="51" t="b">
        <v>1</v>
      </c>
      <c r="J381" s="51" t="b">
        <v>1</v>
      </c>
      <c r="K381" s="51" t="s">
        <v>1000</v>
      </c>
      <c r="L381" s="51"/>
      <c r="M381" s="51">
        <v>137</v>
      </c>
      <c r="N381" s="51" t="s">
        <v>2</v>
      </c>
      <c r="O381" s="51" t="s">
        <v>2</v>
      </c>
      <c r="P381" s="51" t="s">
        <v>2</v>
      </c>
      <c r="Q381" s="51" t="s">
        <v>2</v>
      </c>
      <c r="R381" s="51" t="s">
        <v>2</v>
      </c>
      <c r="S381" s="51" t="s">
        <v>2</v>
      </c>
      <c r="T381" s="51" t="s">
        <v>2</v>
      </c>
      <c r="U381" s="51" t="s">
        <v>2</v>
      </c>
      <c r="V381" s="51" t="s">
        <v>2</v>
      </c>
      <c r="W381" s="51" t="s">
        <v>2</v>
      </c>
      <c r="X381" s="51" t="s">
        <v>2</v>
      </c>
      <c r="Y381" s="51" t="s">
        <v>2</v>
      </c>
      <c r="Z381" s="51" t="s">
        <v>2</v>
      </c>
      <c r="AA381" s="51" t="s">
        <v>2</v>
      </c>
      <c r="AB381" s="51" t="s">
        <v>2</v>
      </c>
      <c r="AC381" s="51" t="s">
        <v>1000</v>
      </c>
      <c r="AD381" s="51" t="b">
        <v>0</v>
      </c>
      <c r="AE381" s="51" t="s">
        <v>1000</v>
      </c>
    </row>
    <row r="382" spans="1:31" x14ac:dyDescent="0.3">
      <c r="A382" s="51" t="s">
        <v>9891</v>
      </c>
      <c r="B382" s="51" t="s">
        <v>56</v>
      </c>
      <c r="C382" s="62">
        <v>55134268</v>
      </c>
      <c r="D382" s="62">
        <v>55134269</v>
      </c>
      <c r="E382" s="51" t="s">
        <v>1824</v>
      </c>
      <c r="F382" s="51" t="b">
        <v>0</v>
      </c>
      <c r="G382" s="51" t="b">
        <v>1</v>
      </c>
      <c r="H382" s="51" t="b">
        <v>0</v>
      </c>
      <c r="I382" s="51" t="b">
        <v>0</v>
      </c>
      <c r="J382" s="51" t="b">
        <v>0</v>
      </c>
      <c r="K382" s="51" t="s">
        <v>1825</v>
      </c>
      <c r="L382" s="51" t="s">
        <v>1826</v>
      </c>
      <c r="M382" s="51">
        <v>-1091</v>
      </c>
      <c r="N382" s="51" t="s">
        <v>2</v>
      </c>
      <c r="O382" s="51" t="s">
        <v>2</v>
      </c>
      <c r="P382" s="51" t="s">
        <v>2</v>
      </c>
      <c r="Q382" s="51" t="s">
        <v>2</v>
      </c>
      <c r="R382" s="51" t="s">
        <v>2</v>
      </c>
      <c r="S382" s="51" t="s">
        <v>2</v>
      </c>
      <c r="T382" s="51" t="s">
        <v>1825</v>
      </c>
      <c r="U382" s="51" t="s">
        <v>1826</v>
      </c>
      <c r="V382" s="51">
        <v>-2126</v>
      </c>
      <c r="W382" s="51" t="s">
        <v>2</v>
      </c>
      <c r="X382" s="51" t="s">
        <v>2</v>
      </c>
      <c r="Y382" s="51" t="s">
        <v>2</v>
      </c>
      <c r="Z382" s="51" t="s">
        <v>2</v>
      </c>
      <c r="AA382" s="51" t="s">
        <v>2</v>
      </c>
      <c r="AB382" s="51" t="s">
        <v>2</v>
      </c>
      <c r="AC382" s="51"/>
      <c r="AD382" s="51" t="b">
        <v>0</v>
      </c>
      <c r="AE382" s="51" t="s">
        <v>1825</v>
      </c>
    </row>
    <row r="383" spans="1:31" x14ac:dyDescent="0.3">
      <c r="A383" s="51" t="s">
        <v>9892</v>
      </c>
      <c r="B383" s="51" t="s">
        <v>56</v>
      </c>
      <c r="C383" s="62">
        <v>57159174</v>
      </c>
      <c r="D383" s="62">
        <v>57159175</v>
      </c>
      <c r="E383" s="51" t="s">
        <v>2475</v>
      </c>
      <c r="F383" s="51" t="b">
        <v>1</v>
      </c>
      <c r="G383" s="51" t="b">
        <v>0</v>
      </c>
      <c r="H383" s="51" t="b">
        <v>1</v>
      </c>
      <c r="I383" s="51" t="b">
        <v>1</v>
      </c>
      <c r="J383" s="51" t="b">
        <v>1</v>
      </c>
      <c r="K383" s="51" t="s">
        <v>2476</v>
      </c>
      <c r="L383" s="51" t="s">
        <v>2477</v>
      </c>
      <c r="M383" s="51">
        <v>-1044</v>
      </c>
      <c r="N383" s="51" t="s">
        <v>2</v>
      </c>
      <c r="O383" s="51" t="s">
        <v>2</v>
      </c>
      <c r="P383" s="51" t="s">
        <v>2</v>
      </c>
      <c r="Q383" s="51" t="s">
        <v>2</v>
      </c>
      <c r="R383" s="51" t="s">
        <v>2</v>
      </c>
      <c r="S383" s="51" t="s">
        <v>2</v>
      </c>
      <c r="T383" s="51" t="s">
        <v>2</v>
      </c>
      <c r="U383" s="51" t="s">
        <v>2</v>
      </c>
      <c r="V383" s="51" t="s">
        <v>2</v>
      </c>
      <c r="W383" s="51" t="s">
        <v>2</v>
      </c>
      <c r="X383" s="51" t="s">
        <v>2</v>
      </c>
      <c r="Y383" s="51" t="s">
        <v>2</v>
      </c>
      <c r="Z383" s="51" t="s">
        <v>2</v>
      </c>
      <c r="AA383" s="51" t="s">
        <v>2</v>
      </c>
      <c r="AB383" s="51" t="s">
        <v>2</v>
      </c>
      <c r="AC383" s="51"/>
      <c r="AD383" s="51" t="b">
        <v>0</v>
      </c>
      <c r="AE383" s="51" t="s">
        <v>2476</v>
      </c>
    </row>
    <row r="384" spans="1:31" x14ac:dyDescent="0.3">
      <c r="A384" s="51" t="s">
        <v>9893</v>
      </c>
      <c r="B384" s="51" t="s">
        <v>56</v>
      </c>
      <c r="C384" s="62">
        <v>58598239</v>
      </c>
      <c r="D384" s="62">
        <v>58598240</v>
      </c>
      <c r="E384" s="51" t="s">
        <v>612</v>
      </c>
      <c r="F384" s="51" t="b">
        <v>1</v>
      </c>
      <c r="G384" s="51" t="b">
        <v>0</v>
      </c>
      <c r="H384" s="51" t="b">
        <v>0</v>
      </c>
      <c r="I384" s="51" t="b">
        <v>1</v>
      </c>
      <c r="J384" s="51" t="b">
        <v>1</v>
      </c>
      <c r="K384" s="51" t="s">
        <v>2</v>
      </c>
      <c r="L384" s="51" t="s">
        <v>2</v>
      </c>
      <c r="M384" s="51" t="s">
        <v>2</v>
      </c>
      <c r="N384" s="51" t="s">
        <v>2</v>
      </c>
      <c r="O384" s="51" t="s">
        <v>2</v>
      </c>
      <c r="P384" s="51" t="s">
        <v>2</v>
      </c>
      <c r="Q384" s="51" t="s">
        <v>2</v>
      </c>
      <c r="R384" s="51" t="s">
        <v>2</v>
      </c>
      <c r="S384" s="51" t="s">
        <v>2</v>
      </c>
      <c r="T384" s="51" t="s">
        <v>2</v>
      </c>
      <c r="U384" s="51" t="s">
        <v>2</v>
      </c>
      <c r="V384" s="51" t="s">
        <v>2</v>
      </c>
      <c r="W384" s="51" t="s">
        <v>2</v>
      </c>
      <c r="X384" s="51" t="s">
        <v>2</v>
      </c>
      <c r="Y384" s="51" t="s">
        <v>2</v>
      </c>
      <c r="Z384" s="51" t="s">
        <v>2</v>
      </c>
      <c r="AA384" s="51" t="s">
        <v>2</v>
      </c>
      <c r="AB384" s="51" t="s">
        <v>2</v>
      </c>
      <c r="AC384" s="51"/>
      <c r="AD384" s="51" t="b">
        <v>1</v>
      </c>
      <c r="AE384" s="51">
        <v>0</v>
      </c>
    </row>
    <row r="385" spans="1:31" x14ac:dyDescent="0.3">
      <c r="A385" s="51" t="s">
        <v>9894</v>
      </c>
      <c r="B385" s="51" t="s">
        <v>56</v>
      </c>
      <c r="C385" s="62">
        <v>58598338</v>
      </c>
      <c r="D385" s="62">
        <v>58598339</v>
      </c>
      <c r="E385" s="51" t="s">
        <v>4138</v>
      </c>
      <c r="F385" s="51" t="b">
        <v>1</v>
      </c>
      <c r="G385" s="51" t="b">
        <v>0</v>
      </c>
      <c r="H385" s="51" t="b">
        <v>0</v>
      </c>
      <c r="I385" s="51" t="b">
        <v>1</v>
      </c>
      <c r="J385" s="51" t="b">
        <v>1</v>
      </c>
      <c r="K385" s="51" t="s">
        <v>2</v>
      </c>
      <c r="L385" s="51" t="s">
        <v>2</v>
      </c>
      <c r="M385" s="51" t="s">
        <v>2</v>
      </c>
      <c r="N385" s="51" t="s">
        <v>2</v>
      </c>
      <c r="O385" s="51" t="s">
        <v>2</v>
      </c>
      <c r="P385" s="51" t="s">
        <v>2</v>
      </c>
      <c r="Q385" s="51" t="s">
        <v>2</v>
      </c>
      <c r="R385" s="51" t="s">
        <v>2</v>
      </c>
      <c r="S385" s="51" t="s">
        <v>2</v>
      </c>
      <c r="T385" s="51" t="s">
        <v>2</v>
      </c>
      <c r="U385" s="51" t="s">
        <v>2</v>
      </c>
      <c r="V385" s="51" t="s">
        <v>2</v>
      </c>
      <c r="W385" s="51" t="s">
        <v>2</v>
      </c>
      <c r="X385" s="51" t="s">
        <v>2</v>
      </c>
      <c r="Y385" s="51" t="s">
        <v>2</v>
      </c>
      <c r="Z385" s="51" t="s">
        <v>2</v>
      </c>
      <c r="AA385" s="51" t="s">
        <v>2</v>
      </c>
      <c r="AB385" s="51" t="s">
        <v>2</v>
      </c>
      <c r="AC385" s="51"/>
      <c r="AD385" s="51" t="b">
        <v>1</v>
      </c>
      <c r="AE385" s="51">
        <v>0</v>
      </c>
    </row>
    <row r="386" spans="1:31" x14ac:dyDescent="0.3">
      <c r="A386" s="51" t="s">
        <v>9895</v>
      </c>
      <c r="B386" s="51" t="s">
        <v>56</v>
      </c>
      <c r="C386" s="62">
        <v>58598444</v>
      </c>
      <c r="D386" s="62">
        <v>58598445</v>
      </c>
      <c r="E386" s="51" t="s">
        <v>2189</v>
      </c>
      <c r="F386" s="51" t="b">
        <v>1</v>
      </c>
      <c r="G386" s="51" t="b">
        <v>0</v>
      </c>
      <c r="H386" s="51" t="b">
        <v>0</v>
      </c>
      <c r="I386" s="51" t="b">
        <v>1</v>
      </c>
      <c r="J386" s="51" t="b">
        <v>0</v>
      </c>
      <c r="K386" s="51" t="s">
        <v>2</v>
      </c>
      <c r="L386" s="51" t="s">
        <v>2</v>
      </c>
      <c r="M386" s="51" t="s">
        <v>2</v>
      </c>
      <c r="N386" s="51" t="s">
        <v>2</v>
      </c>
      <c r="O386" s="51" t="s">
        <v>2</v>
      </c>
      <c r="P386" s="51" t="s">
        <v>2</v>
      </c>
      <c r="Q386" s="51" t="s">
        <v>2</v>
      </c>
      <c r="R386" s="51" t="s">
        <v>2</v>
      </c>
      <c r="S386" s="51" t="s">
        <v>2</v>
      </c>
      <c r="T386" s="51" t="s">
        <v>2</v>
      </c>
      <c r="U386" s="51" t="s">
        <v>2</v>
      </c>
      <c r="V386" s="51" t="s">
        <v>2</v>
      </c>
      <c r="W386" s="51" t="s">
        <v>2</v>
      </c>
      <c r="X386" s="51" t="s">
        <v>2</v>
      </c>
      <c r="Y386" s="51" t="s">
        <v>2</v>
      </c>
      <c r="Z386" s="51" t="s">
        <v>2</v>
      </c>
      <c r="AA386" s="51" t="s">
        <v>2</v>
      </c>
      <c r="AB386" s="51" t="s">
        <v>2</v>
      </c>
      <c r="AC386" s="51"/>
      <c r="AD386" s="51" t="b">
        <v>1</v>
      </c>
      <c r="AE386" s="51">
        <v>0</v>
      </c>
    </row>
    <row r="387" spans="1:31" x14ac:dyDescent="0.3">
      <c r="A387" s="51" t="s">
        <v>9896</v>
      </c>
      <c r="B387" s="51" t="s">
        <v>56</v>
      </c>
      <c r="C387" s="62">
        <v>58612087</v>
      </c>
      <c r="D387" s="62">
        <v>58612088</v>
      </c>
      <c r="E387" s="51" t="s">
        <v>2325</v>
      </c>
      <c r="F387" s="51" t="b">
        <v>1</v>
      </c>
      <c r="G387" s="51" t="b">
        <v>0</v>
      </c>
      <c r="H387" s="51" t="b">
        <v>0</v>
      </c>
      <c r="I387" s="51" t="b">
        <v>1</v>
      </c>
      <c r="J387" s="51" t="b">
        <v>1</v>
      </c>
      <c r="K387" s="51" t="s">
        <v>2326</v>
      </c>
      <c r="L387" s="51" t="s">
        <v>2327</v>
      </c>
      <c r="M387" s="51">
        <v>-90</v>
      </c>
      <c r="N387" s="51" t="s">
        <v>2</v>
      </c>
      <c r="O387" s="51" t="s">
        <v>2</v>
      </c>
      <c r="P387" s="51" t="s">
        <v>2</v>
      </c>
      <c r="Q387" s="51" t="s">
        <v>2</v>
      </c>
      <c r="R387" s="51" t="s">
        <v>2</v>
      </c>
      <c r="S387" s="51" t="s">
        <v>2</v>
      </c>
      <c r="T387" s="51" t="s">
        <v>2</v>
      </c>
      <c r="U387" s="51" t="s">
        <v>2</v>
      </c>
      <c r="V387" s="51" t="s">
        <v>2</v>
      </c>
      <c r="W387" s="51" t="s">
        <v>2</v>
      </c>
      <c r="X387" s="51" t="s">
        <v>2</v>
      </c>
      <c r="Y387" s="51" t="s">
        <v>2</v>
      </c>
      <c r="Z387" s="51" t="s">
        <v>2</v>
      </c>
      <c r="AA387" s="51" t="s">
        <v>2</v>
      </c>
      <c r="AB387" s="51" t="s">
        <v>2</v>
      </c>
      <c r="AC387" s="51"/>
      <c r="AD387" s="51" t="b">
        <v>0</v>
      </c>
      <c r="AE387" s="51" t="s">
        <v>2326</v>
      </c>
    </row>
    <row r="388" spans="1:31" x14ac:dyDescent="0.3">
      <c r="A388" s="51" t="s">
        <v>9897</v>
      </c>
      <c r="B388" s="51" t="s">
        <v>56</v>
      </c>
      <c r="C388" s="62">
        <v>58668068</v>
      </c>
      <c r="D388" s="62">
        <v>58668069</v>
      </c>
      <c r="E388" s="51" t="s">
        <v>3430</v>
      </c>
      <c r="F388" s="51" t="b">
        <v>1</v>
      </c>
      <c r="G388" s="51" t="b">
        <v>0</v>
      </c>
      <c r="H388" s="51" t="b">
        <v>1</v>
      </c>
      <c r="I388" s="51" t="b">
        <v>1</v>
      </c>
      <c r="J388" s="51" t="b">
        <v>1</v>
      </c>
      <c r="K388" s="51" t="s">
        <v>2</v>
      </c>
      <c r="L388" s="51" t="s">
        <v>2</v>
      </c>
      <c r="M388" s="51" t="s">
        <v>2</v>
      </c>
      <c r="N388" s="51" t="s">
        <v>2</v>
      </c>
      <c r="O388" s="51" t="s">
        <v>2</v>
      </c>
      <c r="P388" s="51" t="s">
        <v>2</v>
      </c>
      <c r="Q388" s="51" t="s">
        <v>2</v>
      </c>
      <c r="R388" s="51" t="s">
        <v>2</v>
      </c>
      <c r="S388" s="51" t="s">
        <v>2</v>
      </c>
      <c r="T388" s="51" t="s">
        <v>2</v>
      </c>
      <c r="U388" s="51" t="s">
        <v>2</v>
      </c>
      <c r="V388" s="51" t="s">
        <v>2</v>
      </c>
      <c r="W388" s="51" t="s">
        <v>2</v>
      </c>
      <c r="X388" s="51" t="s">
        <v>2</v>
      </c>
      <c r="Y388" s="51" t="s">
        <v>2</v>
      </c>
      <c r="Z388" s="51" t="s">
        <v>2</v>
      </c>
      <c r="AA388" s="51" t="s">
        <v>2</v>
      </c>
      <c r="AB388" s="51" t="s">
        <v>2</v>
      </c>
      <c r="AC388" s="51"/>
      <c r="AD388" s="51" t="b">
        <v>1</v>
      </c>
      <c r="AE388" s="51">
        <v>0</v>
      </c>
    </row>
    <row r="389" spans="1:31" x14ac:dyDescent="0.3">
      <c r="A389" s="51" t="s">
        <v>9898</v>
      </c>
      <c r="B389" s="51" t="s">
        <v>56</v>
      </c>
      <c r="C389" s="62">
        <v>58830355</v>
      </c>
      <c r="D389" s="62">
        <v>58830356</v>
      </c>
      <c r="E389" s="51" t="s">
        <v>916</v>
      </c>
      <c r="F389" s="51" t="b">
        <v>1</v>
      </c>
      <c r="G389" s="51" t="b">
        <v>0</v>
      </c>
      <c r="H389" s="51" t="b">
        <v>0</v>
      </c>
      <c r="I389" s="51" t="b">
        <v>1</v>
      </c>
      <c r="J389" s="51" t="b">
        <v>0</v>
      </c>
      <c r="K389" s="51" t="s">
        <v>2</v>
      </c>
      <c r="L389" s="51" t="s">
        <v>2</v>
      </c>
      <c r="M389" s="51" t="s">
        <v>2</v>
      </c>
      <c r="N389" s="51" t="s">
        <v>2</v>
      </c>
      <c r="O389" s="51" t="s">
        <v>2</v>
      </c>
      <c r="P389" s="51" t="s">
        <v>2</v>
      </c>
      <c r="Q389" s="51" t="s">
        <v>2</v>
      </c>
      <c r="R389" s="51" t="s">
        <v>2</v>
      </c>
      <c r="S389" s="51" t="s">
        <v>2</v>
      </c>
      <c r="T389" s="51" t="s">
        <v>2</v>
      </c>
      <c r="U389" s="51" t="s">
        <v>2</v>
      </c>
      <c r="V389" s="51" t="s">
        <v>2</v>
      </c>
      <c r="W389" s="51" t="s">
        <v>2</v>
      </c>
      <c r="X389" s="51" t="s">
        <v>2</v>
      </c>
      <c r="Y389" s="51" t="s">
        <v>2</v>
      </c>
      <c r="Z389" s="51" t="s">
        <v>2</v>
      </c>
      <c r="AA389" s="51" t="s">
        <v>2</v>
      </c>
      <c r="AB389" s="51" t="s">
        <v>2</v>
      </c>
      <c r="AC389" s="51"/>
      <c r="AD389" s="51" t="b">
        <v>1</v>
      </c>
      <c r="AE389" s="51">
        <v>0</v>
      </c>
    </row>
    <row r="390" spans="1:31" x14ac:dyDescent="0.3">
      <c r="A390" s="51" t="s">
        <v>9899</v>
      </c>
      <c r="B390" s="51" t="s">
        <v>56</v>
      </c>
      <c r="C390" s="62">
        <v>60414689</v>
      </c>
      <c r="D390" s="62">
        <v>60414690</v>
      </c>
      <c r="E390" s="51" t="s">
        <v>1973</v>
      </c>
      <c r="F390" s="51" t="b">
        <v>1</v>
      </c>
      <c r="G390" s="51" t="b">
        <v>0</v>
      </c>
      <c r="H390" s="51" t="b">
        <v>0</v>
      </c>
      <c r="I390" s="51" t="b">
        <v>1</v>
      </c>
      <c r="J390" s="51" t="b">
        <v>0</v>
      </c>
      <c r="K390" s="51" t="s">
        <v>2</v>
      </c>
      <c r="L390" s="51" t="s">
        <v>2</v>
      </c>
      <c r="M390" s="51" t="s">
        <v>2</v>
      </c>
      <c r="N390" s="51" t="s">
        <v>2</v>
      </c>
      <c r="O390" s="51" t="s">
        <v>2</v>
      </c>
      <c r="P390" s="51" t="s">
        <v>2</v>
      </c>
      <c r="Q390" s="51" t="s">
        <v>2</v>
      </c>
      <c r="R390" s="51" t="s">
        <v>2</v>
      </c>
      <c r="S390" s="51" t="s">
        <v>2</v>
      </c>
      <c r="T390" s="51" t="s">
        <v>2</v>
      </c>
      <c r="U390" s="51" t="s">
        <v>2</v>
      </c>
      <c r="V390" s="51" t="s">
        <v>2</v>
      </c>
      <c r="W390" s="51" t="s">
        <v>2</v>
      </c>
      <c r="X390" s="51" t="s">
        <v>2</v>
      </c>
      <c r="Y390" s="51" t="s">
        <v>2</v>
      </c>
      <c r="Z390" s="51" t="s">
        <v>2</v>
      </c>
      <c r="AA390" s="51" t="s">
        <v>2</v>
      </c>
      <c r="AB390" s="51" t="s">
        <v>2</v>
      </c>
      <c r="AC390" s="51" t="s">
        <v>1974</v>
      </c>
      <c r="AD390" s="51" t="b">
        <v>0</v>
      </c>
      <c r="AE390" s="51" t="s">
        <v>1974</v>
      </c>
    </row>
    <row r="391" spans="1:31" x14ac:dyDescent="0.3">
      <c r="A391" s="51" t="s">
        <v>9900</v>
      </c>
      <c r="B391" s="51" t="s">
        <v>56</v>
      </c>
      <c r="C391" s="62">
        <v>60414767</v>
      </c>
      <c r="D391" s="62">
        <v>60414768</v>
      </c>
      <c r="E391" s="51" t="s">
        <v>3096</v>
      </c>
      <c r="F391" s="51" t="b">
        <v>1</v>
      </c>
      <c r="G391" s="51" t="b">
        <v>0</v>
      </c>
      <c r="H391" s="51" t="b">
        <v>0</v>
      </c>
      <c r="I391" s="51" t="b">
        <v>1</v>
      </c>
      <c r="J391" s="51" t="b">
        <v>0</v>
      </c>
      <c r="K391" s="51" t="s">
        <v>2</v>
      </c>
      <c r="L391" s="51" t="s">
        <v>2</v>
      </c>
      <c r="M391" s="51" t="s">
        <v>2</v>
      </c>
      <c r="N391" s="51" t="s">
        <v>2</v>
      </c>
      <c r="O391" s="51" t="s">
        <v>2</v>
      </c>
      <c r="P391" s="51" t="s">
        <v>2</v>
      </c>
      <c r="Q391" s="51" t="s">
        <v>2</v>
      </c>
      <c r="R391" s="51" t="s">
        <v>2</v>
      </c>
      <c r="S391" s="51" t="s">
        <v>2</v>
      </c>
      <c r="T391" s="51" t="s">
        <v>2</v>
      </c>
      <c r="U391" s="51" t="s">
        <v>2</v>
      </c>
      <c r="V391" s="51" t="s">
        <v>2</v>
      </c>
      <c r="W391" s="51" t="s">
        <v>2</v>
      </c>
      <c r="X391" s="51" t="s">
        <v>2</v>
      </c>
      <c r="Y391" s="51" t="s">
        <v>2</v>
      </c>
      <c r="Z391" s="51" t="s">
        <v>2</v>
      </c>
      <c r="AA391" s="51" t="s">
        <v>2</v>
      </c>
      <c r="AB391" s="51" t="s">
        <v>2</v>
      </c>
      <c r="AC391" s="51" t="s">
        <v>1974</v>
      </c>
      <c r="AD391" s="51" t="b">
        <v>0</v>
      </c>
      <c r="AE391" s="51" t="s">
        <v>1974</v>
      </c>
    </row>
    <row r="392" spans="1:31" x14ac:dyDescent="0.3">
      <c r="A392" s="51" t="s">
        <v>9901</v>
      </c>
      <c r="B392" s="51" t="s">
        <v>56</v>
      </c>
      <c r="C392" s="62">
        <v>60619955</v>
      </c>
      <c r="D392" s="62">
        <v>60619956</v>
      </c>
      <c r="E392" s="51" t="s">
        <v>3337</v>
      </c>
      <c r="F392" s="51" t="b">
        <v>1</v>
      </c>
      <c r="G392" s="51" t="b">
        <v>0</v>
      </c>
      <c r="H392" s="51" t="b">
        <v>0</v>
      </c>
      <c r="I392" s="51" t="b">
        <v>1</v>
      </c>
      <c r="J392" s="51" t="b">
        <v>0</v>
      </c>
      <c r="K392" s="51" t="s">
        <v>2</v>
      </c>
      <c r="L392" s="51" t="s">
        <v>2</v>
      </c>
      <c r="M392" s="51" t="s">
        <v>2</v>
      </c>
      <c r="N392" s="51" t="s">
        <v>2</v>
      </c>
      <c r="O392" s="51" t="s">
        <v>2</v>
      </c>
      <c r="P392" s="51" t="s">
        <v>2</v>
      </c>
      <c r="Q392" s="51" t="s">
        <v>2</v>
      </c>
      <c r="R392" s="51" t="s">
        <v>2</v>
      </c>
      <c r="S392" s="51" t="s">
        <v>2</v>
      </c>
      <c r="T392" s="51" t="s">
        <v>3338</v>
      </c>
      <c r="U392" s="51" t="s">
        <v>3339</v>
      </c>
      <c r="V392" s="51">
        <v>1394</v>
      </c>
      <c r="W392" s="51" t="s">
        <v>3340</v>
      </c>
      <c r="X392" s="51" t="s">
        <v>3341</v>
      </c>
      <c r="Y392" s="51">
        <v>-1558</v>
      </c>
      <c r="Z392" s="51" t="s">
        <v>2</v>
      </c>
      <c r="AA392" s="51" t="s">
        <v>2</v>
      </c>
      <c r="AB392" s="51" t="s">
        <v>2</v>
      </c>
      <c r="AC392" s="51" t="s">
        <v>3340</v>
      </c>
      <c r="AD392" s="51" t="b">
        <v>0</v>
      </c>
      <c r="AE392" s="51" t="s">
        <v>3338</v>
      </c>
    </row>
    <row r="393" spans="1:31" x14ac:dyDescent="0.3">
      <c r="A393" s="51" t="s">
        <v>9902</v>
      </c>
      <c r="B393" s="51" t="s">
        <v>56</v>
      </c>
      <c r="C393" s="62">
        <v>61425222</v>
      </c>
      <c r="D393" s="62">
        <v>61425223</v>
      </c>
      <c r="E393" s="51" t="s">
        <v>969</v>
      </c>
      <c r="F393" s="51" t="b">
        <v>1</v>
      </c>
      <c r="G393" s="51" t="b">
        <v>0</v>
      </c>
      <c r="H393" s="51" t="b">
        <v>0</v>
      </c>
      <c r="I393" s="51" t="b">
        <v>1</v>
      </c>
      <c r="J393" s="51" t="b">
        <v>1</v>
      </c>
      <c r="K393" s="51" t="s">
        <v>2</v>
      </c>
      <c r="L393" s="51" t="s">
        <v>2</v>
      </c>
      <c r="M393" s="51" t="s">
        <v>2</v>
      </c>
      <c r="N393" s="51" t="s">
        <v>2</v>
      </c>
      <c r="O393" s="51" t="s">
        <v>2</v>
      </c>
      <c r="P393" s="51" t="s">
        <v>2</v>
      </c>
      <c r="Q393" s="51" t="s">
        <v>2</v>
      </c>
      <c r="R393" s="51" t="s">
        <v>2</v>
      </c>
      <c r="S393" s="51" t="s">
        <v>2</v>
      </c>
      <c r="T393" s="51" t="s">
        <v>2</v>
      </c>
      <c r="U393" s="51" t="s">
        <v>2</v>
      </c>
      <c r="V393" s="51" t="s">
        <v>2</v>
      </c>
      <c r="W393" s="51" t="s">
        <v>2</v>
      </c>
      <c r="X393" s="51" t="s">
        <v>2</v>
      </c>
      <c r="Y393" s="51" t="s">
        <v>2</v>
      </c>
      <c r="Z393" s="51" t="s">
        <v>2</v>
      </c>
      <c r="AA393" s="51" t="s">
        <v>2</v>
      </c>
      <c r="AB393" s="51" t="s">
        <v>2</v>
      </c>
      <c r="AC393" s="51"/>
      <c r="AD393" s="51" t="b">
        <v>1</v>
      </c>
      <c r="AE393" s="51">
        <v>0</v>
      </c>
    </row>
    <row r="394" spans="1:31" x14ac:dyDescent="0.3">
      <c r="A394" s="51" t="s">
        <v>9903</v>
      </c>
      <c r="B394" s="51" t="s">
        <v>56</v>
      </c>
      <c r="C394" s="62">
        <v>64219570</v>
      </c>
      <c r="D394" s="62">
        <v>64219571</v>
      </c>
      <c r="E394" s="51" t="s">
        <v>1367</v>
      </c>
      <c r="F394" s="51" t="b">
        <v>0</v>
      </c>
      <c r="G394" s="51" t="b">
        <v>1</v>
      </c>
      <c r="H394" s="51" t="b">
        <v>0</v>
      </c>
      <c r="I394" s="51" t="b">
        <v>1</v>
      </c>
      <c r="J394" s="51" t="b">
        <v>0</v>
      </c>
      <c r="K394" s="51" t="s">
        <v>2</v>
      </c>
      <c r="L394" s="51" t="s">
        <v>2</v>
      </c>
      <c r="M394" s="51" t="s">
        <v>2</v>
      </c>
      <c r="N394" s="51" t="s">
        <v>2</v>
      </c>
      <c r="O394" s="51" t="s">
        <v>2</v>
      </c>
      <c r="P394" s="51" t="s">
        <v>2</v>
      </c>
      <c r="Q394" s="51" t="s">
        <v>2</v>
      </c>
      <c r="R394" s="51" t="s">
        <v>2</v>
      </c>
      <c r="S394" s="51" t="s">
        <v>2</v>
      </c>
      <c r="T394" s="51" t="s">
        <v>1368</v>
      </c>
      <c r="U394" s="51"/>
      <c r="V394" s="51">
        <v>442</v>
      </c>
      <c r="W394" s="51" t="s">
        <v>2</v>
      </c>
      <c r="X394" s="51" t="s">
        <v>2</v>
      </c>
      <c r="Y394" s="51" t="s">
        <v>2</v>
      </c>
      <c r="Z394" s="51" t="s">
        <v>2</v>
      </c>
      <c r="AA394" s="51" t="s">
        <v>2</v>
      </c>
      <c r="AB394" s="51" t="s">
        <v>2</v>
      </c>
      <c r="AC394" s="51"/>
      <c r="AD394" s="51" t="b">
        <v>0</v>
      </c>
      <c r="AE394" s="51" t="s">
        <v>1368</v>
      </c>
    </row>
    <row r="395" spans="1:31" x14ac:dyDescent="0.3">
      <c r="A395" s="51" t="s">
        <v>9904</v>
      </c>
      <c r="B395" s="51" t="s">
        <v>56</v>
      </c>
      <c r="C395" s="62">
        <v>64329640</v>
      </c>
      <c r="D395" s="62">
        <v>64329641</v>
      </c>
      <c r="E395" s="51" t="s">
        <v>1006</v>
      </c>
      <c r="F395" s="51" t="b">
        <v>1</v>
      </c>
      <c r="G395" s="51" t="b">
        <v>0</v>
      </c>
      <c r="H395" s="51" t="b">
        <v>0</v>
      </c>
      <c r="I395" s="51" t="b">
        <v>0</v>
      </c>
      <c r="J395" s="51" t="b">
        <v>0</v>
      </c>
      <c r="K395" s="51" t="s">
        <v>2</v>
      </c>
      <c r="L395" s="51" t="s">
        <v>2</v>
      </c>
      <c r="M395" s="51" t="s">
        <v>2</v>
      </c>
      <c r="N395" s="51" t="s">
        <v>2</v>
      </c>
      <c r="O395" s="51" t="s">
        <v>2</v>
      </c>
      <c r="P395" s="51" t="s">
        <v>2</v>
      </c>
      <c r="Q395" s="51" t="s">
        <v>2</v>
      </c>
      <c r="R395" s="51" t="s">
        <v>2</v>
      </c>
      <c r="S395" s="51" t="s">
        <v>2</v>
      </c>
      <c r="T395" s="51" t="s">
        <v>2</v>
      </c>
      <c r="U395" s="51" t="s">
        <v>2</v>
      </c>
      <c r="V395" s="51" t="s">
        <v>2</v>
      </c>
      <c r="W395" s="51" t="s">
        <v>2</v>
      </c>
      <c r="X395" s="51" t="s">
        <v>2</v>
      </c>
      <c r="Y395" s="51" t="s">
        <v>2</v>
      </c>
      <c r="Z395" s="51" t="s">
        <v>2</v>
      </c>
      <c r="AA395" s="51" t="s">
        <v>2</v>
      </c>
      <c r="AB395" s="51" t="s">
        <v>2</v>
      </c>
      <c r="AC395" s="51" t="s">
        <v>1007</v>
      </c>
      <c r="AD395" s="51" t="b">
        <v>0</v>
      </c>
      <c r="AE395" s="51" t="s">
        <v>1007</v>
      </c>
    </row>
    <row r="396" spans="1:31" x14ac:dyDescent="0.3">
      <c r="A396" s="51" t="s">
        <v>9905</v>
      </c>
      <c r="B396" s="51" t="s">
        <v>56</v>
      </c>
      <c r="C396" s="62">
        <v>65190198</v>
      </c>
      <c r="D396" s="62">
        <v>65190199</v>
      </c>
      <c r="E396" s="51" t="s">
        <v>2517</v>
      </c>
      <c r="F396" s="51" t="b">
        <v>1</v>
      </c>
      <c r="G396" s="51" t="b">
        <v>0</v>
      </c>
      <c r="H396" s="51" t="b">
        <v>0</v>
      </c>
      <c r="I396" s="51" t="b">
        <v>0</v>
      </c>
      <c r="J396" s="51" t="b">
        <v>0</v>
      </c>
      <c r="K396" s="51" t="s">
        <v>2518</v>
      </c>
      <c r="L396" s="51"/>
      <c r="M396" s="51">
        <v>-70</v>
      </c>
      <c r="N396" s="51" t="s">
        <v>2</v>
      </c>
      <c r="O396" s="51" t="s">
        <v>2</v>
      </c>
      <c r="P396" s="51" t="s">
        <v>2</v>
      </c>
      <c r="Q396" s="51" t="s">
        <v>2</v>
      </c>
      <c r="R396" s="51" t="s">
        <v>2</v>
      </c>
      <c r="S396" s="51" t="s">
        <v>2</v>
      </c>
      <c r="T396" s="51" t="s">
        <v>2</v>
      </c>
      <c r="U396" s="51" t="s">
        <v>2</v>
      </c>
      <c r="V396" s="51" t="s">
        <v>2</v>
      </c>
      <c r="W396" s="51" t="s">
        <v>2</v>
      </c>
      <c r="X396" s="51" t="s">
        <v>2</v>
      </c>
      <c r="Y396" s="51" t="s">
        <v>2</v>
      </c>
      <c r="Z396" s="51" t="s">
        <v>2</v>
      </c>
      <c r="AA396" s="51" t="s">
        <v>2</v>
      </c>
      <c r="AB396" s="51" t="s">
        <v>2</v>
      </c>
      <c r="AC396" s="51"/>
      <c r="AD396" s="51" t="b">
        <v>0</v>
      </c>
      <c r="AE396" s="51" t="s">
        <v>2518</v>
      </c>
    </row>
    <row r="397" spans="1:31" x14ac:dyDescent="0.3">
      <c r="A397" s="51" t="s">
        <v>9906</v>
      </c>
      <c r="B397" s="51" t="s">
        <v>56</v>
      </c>
      <c r="C397" s="62">
        <v>65415260</v>
      </c>
      <c r="D397" s="62">
        <v>65415261</v>
      </c>
      <c r="E397" s="51" t="s">
        <v>2864</v>
      </c>
      <c r="F397" s="51" t="b">
        <v>1</v>
      </c>
      <c r="G397" s="51" t="b">
        <v>0</v>
      </c>
      <c r="H397" s="51" t="b">
        <v>0</v>
      </c>
      <c r="I397" s="51" t="b">
        <v>1</v>
      </c>
      <c r="J397" s="51" t="b">
        <v>1</v>
      </c>
      <c r="K397" s="51" t="s">
        <v>2865</v>
      </c>
      <c r="L397" s="51"/>
      <c r="M397" s="51">
        <v>-1402</v>
      </c>
      <c r="N397" s="51" t="s">
        <v>2</v>
      </c>
      <c r="O397" s="51" t="s">
        <v>2</v>
      </c>
      <c r="P397" s="51" t="s">
        <v>2</v>
      </c>
      <c r="Q397" s="51" t="s">
        <v>2</v>
      </c>
      <c r="R397" s="51" t="s">
        <v>2</v>
      </c>
      <c r="S397" s="51" t="s">
        <v>2</v>
      </c>
      <c r="T397" s="51" t="s">
        <v>2865</v>
      </c>
      <c r="U397" s="51"/>
      <c r="V397" s="51">
        <v>-1464</v>
      </c>
      <c r="W397" s="51" t="s">
        <v>2</v>
      </c>
      <c r="X397" s="51" t="s">
        <v>2</v>
      </c>
      <c r="Y397" s="51" t="s">
        <v>2</v>
      </c>
      <c r="Z397" s="51" t="s">
        <v>2</v>
      </c>
      <c r="AA397" s="51" t="s">
        <v>2</v>
      </c>
      <c r="AB397" s="51" t="s">
        <v>2</v>
      </c>
      <c r="AC397" s="51" t="s">
        <v>2866</v>
      </c>
      <c r="AD397" s="51" t="b">
        <v>0</v>
      </c>
      <c r="AE397" s="51" t="s">
        <v>2865</v>
      </c>
    </row>
    <row r="398" spans="1:31" x14ac:dyDescent="0.3">
      <c r="A398" s="51" t="s">
        <v>9907</v>
      </c>
      <c r="B398" s="51" t="s">
        <v>56</v>
      </c>
      <c r="C398" s="62">
        <v>65554678</v>
      </c>
      <c r="D398" s="62">
        <v>65554679</v>
      </c>
      <c r="E398" s="51" t="s">
        <v>3861</v>
      </c>
      <c r="F398" s="51" t="b">
        <v>1</v>
      </c>
      <c r="G398" s="51" t="b">
        <v>1</v>
      </c>
      <c r="H398" s="51" t="b">
        <v>0</v>
      </c>
      <c r="I398" s="51" t="b">
        <v>1</v>
      </c>
      <c r="J398" s="51" t="b">
        <v>1</v>
      </c>
      <c r="K398" s="51" t="s">
        <v>3862</v>
      </c>
      <c r="L398" s="51" t="s">
        <v>3863</v>
      </c>
      <c r="M398" s="51">
        <v>174</v>
      </c>
      <c r="N398" s="51" t="s">
        <v>3864</v>
      </c>
      <c r="O398" s="51"/>
      <c r="P398" s="51">
        <v>-194</v>
      </c>
      <c r="Q398" s="51" t="s">
        <v>2</v>
      </c>
      <c r="R398" s="51" t="s">
        <v>2</v>
      </c>
      <c r="S398" s="51" t="s">
        <v>2</v>
      </c>
      <c r="T398" s="51" t="s">
        <v>3864</v>
      </c>
      <c r="U398" s="51"/>
      <c r="V398" s="51">
        <v>-214</v>
      </c>
      <c r="W398" s="51" t="s">
        <v>3865</v>
      </c>
      <c r="X398" s="51"/>
      <c r="Y398" s="51">
        <v>1793</v>
      </c>
      <c r="Z398" s="51" t="s">
        <v>2</v>
      </c>
      <c r="AA398" s="51" t="s">
        <v>2</v>
      </c>
      <c r="AB398" s="51" t="s">
        <v>2</v>
      </c>
      <c r="AC398" s="51" t="s">
        <v>3862</v>
      </c>
      <c r="AD398" s="51" t="b">
        <v>0</v>
      </c>
      <c r="AE398" s="51" t="s">
        <v>3862</v>
      </c>
    </row>
    <row r="399" spans="1:31" x14ac:dyDescent="0.3">
      <c r="A399" s="51" t="s">
        <v>9908</v>
      </c>
      <c r="B399" s="51" t="s">
        <v>56</v>
      </c>
      <c r="C399" s="62">
        <v>66035942</v>
      </c>
      <c r="D399" s="62">
        <v>66035943</v>
      </c>
      <c r="E399" s="51" t="s">
        <v>790</v>
      </c>
      <c r="F399" s="51" t="b">
        <v>0</v>
      </c>
      <c r="G399" s="51" t="b">
        <v>1</v>
      </c>
      <c r="H399" s="51" t="b">
        <v>0</v>
      </c>
      <c r="I399" s="51" t="b">
        <v>0</v>
      </c>
      <c r="J399" s="51" t="b">
        <v>0</v>
      </c>
      <c r="K399" s="51" t="s">
        <v>791</v>
      </c>
      <c r="L399" s="51" t="s">
        <v>792</v>
      </c>
      <c r="M399" s="51">
        <v>-113</v>
      </c>
      <c r="N399" s="51" t="s">
        <v>2</v>
      </c>
      <c r="O399" s="51" t="s">
        <v>2</v>
      </c>
      <c r="P399" s="51" t="s">
        <v>2</v>
      </c>
      <c r="Q399" s="51" t="s">
        <v>2</v>
      </c>
      <c r="R399" s="51" t="s">
        <v>2</v>
      </c>
      <c r="S399" s="51" t="s">
        <v>2</v>
      </c>
      <c r="T399" s="51" t="s">
        <v>793</v>
      </c>
      <c r="U399" s="51" t="s">
        <v>794</v>
      </c>
      <c r="V399" s="51">
        <v>610</v>
      </c>
      <c r="W399" s="51" t="s">
        <v>2</v>
      </c>
      <c r="X399" s="51" t="s">
        <v>2</v>
      </c>
      <c r="Y399" s="51" t="s">
        <v>2</v>
      </c>
      <c r="Z399" s="51" t="s">
        <v>2</v>
      </c>
      <c r="AA399" s="51" t="s">
        <v>2</v>
      </c>
      <c r="AB399" s="51" t="s">
        <v>2</v>
      </c>
      <c r="AC399" s="51"/>
      <c r="AD399" s="51" t="b">
        <v>0</v>
      </c>
      <c r="AE399" s="51" t="s">
        <v>791</v>
      </c>
    </row>
    <row r="400" spans="1:31" x14ac:dyDescent="0.3">
      <c r="A400" s="51" t="s">
        <v>9909</v>
      </c>
      <c r="B400" s="51" t="s">
        <v>56</v>
      </c>
      <c r="C400" s="62">
        <v>66326798</v>
      </c>
      <c r="D400" s="62">
        <v>66326799</v>
      </c>
      <c r="E400" s="51" t="s">
        <v>1114</v>
      </c>
      <c r="F400" s="51" t="b">
        <v>0</v>
      </c>
      <c r="G400" s="51" t="b">
        <v>1</v>
      </c>
      <c r="H400" s="51" t="b">
        <v>0</v>
      </c>
      <c r="I400" s="51" t="b">
        <v>0</v>
      </c>
      <c r="J400" s="51" t="b">
        <v>0</v>
      </c>
      <c r="K400" s="51" t="s">
        <v>2</v>
      </c>
      <c r="L400" s="51" t="s">
        <v>2</v>
      </c>
      <c r="M400" s="51" t="s">
        <v>2</v>
      </c>
      <c r="N400" s="51" t="s">
        <v>2</v>
      </c>
      <c r="O400" s="51" t="s">
        <v>2</v>
      </c>
      <c r="P400" s="51" t="s">
        <v>2</v>
      </c>
      <c r="Q400" s="51" t="s">
        <v>2</v>
      </c>
      <c r="R400" s="51" t="s">
        <v>2</v>
      </c>
      <c r="S400" s="51" t="s">
        <v>2</v>
      </c>
      <c r="T400" s="51" t="s">
        <v>2</v>
      </c>
      <c r="U400" s="51" t="s">
        <v>2</v>
      </c>
      <c r="V400" s="51" t="s">
        <v>2</v>
      </c>
      <c r="W400" s="51" t="s">
        <v>2</v>
      </c>
      <c r="X400" s="51" t="s">
        <v>2</v>
      </c>
      <c r="Y400" s="51" t="s">
        <v>2</v>
      </c>
      <c r="Z400" s="51" t="s">
        <v>2</v>
      </c>
      <c r="AA400" s="51" t="s">
        <v>2</v>
      </c>
      <c r="AB400" s="51" t="s">
        <v>2</v>
      </c>
      <c r="AC400" s="51" t="s">
        <v>1115</v>
      </c>
      <c r="AD400" s="51" t="b">
        <v>0</v>
      </c>
      <c r="AE400" s="51" t="s">
        <v>1115</v>
      </c>
    </row>
    <row r="401" spans="1:31" x14ac:dyDescent="0.3">
      <c r="A401" s="51" t="s">
        <v>9910</v>
      </c>
      <c r="B401" s="51" t="s">
        <v>56</v>
      </c>
      <c r="C401" s="62">
        <v>66362959</v>
      </c>
      <c r="D401" s="62">
        <v>66362960</v>
      </c>
      <c r="E401" s="51" t="s">
        <v>3183</v>
      </c>
      <c r="F401" s="51" t="b">
        <v>1</v>
      </c>
      <c r="G401" s="51" t="b">
        <v>0</v>
      </c>
      <c r="H401" s="51" t="b">
        <v>1</v>
      </c>
      <c r="I401" s="51" t="b">
        <v>1</v>
      </c>
      <c r="J401" s="51" t="b">
        <v>1</v>
      </c>
      <c r="K401" s="51" t="s">
        <v>3184</v>
      </c>
      <c r="L401" s="51" t="s">
        <v>3185</v>
      </c>
      <c r="M401" s="51">
        <v>2270</v>
      </c>
      <c r="N401" s="51" t="s">
        <v>3186</v>
      </c>
      <c r="O401" s="51" t="s">
        <v>3187</v>
      </c>
      <c r="P401" s="51">
        <v>-2405</v>
      </c>
      <c r="Q401" s="51" t="s">
        <v>2</v>
      </c>
      <c r="R401" s="51" t="s">
        <v>2</v>
      </c>
      <c r="S401" s="51" t="s">
        <v>2</v>
      </c>
      <c r="T401" s="51" t="s">
        <v>2</v>
      </c>
      <c r="U401" s="51" t="s">
        <v>2</v>
      </c>
      <c r="V401" s="51" t="s">
        <v>2</v>
      </c>
      <c r="W401" s="51" t="s">
        <v>2</v>
      </c>
      <c r="X401" s="51" t="s">
        <v>2</v>
      </c>
      <c r="Y401" s="51" t="s">
        <v>2</v>
      </c>
      <c r="Z401" s="51" t="s">
        <v>2</v>
      </c>
      <c r="AA401" s="51" t="s">
        <v>2</v>
      </c>
      <c r="AB401" s="51" t="s">
        <v>2</v>
      </c>
      <c r="AC401" s="51" t="s">
        <v>3184</v>
      </c>
      <c r="AD401" s="51" t="b">
        <v>0</v>
      </c>
      <c r="AE401" s="51" t="s">
        <v>3184</v>
      </c>
    </row>
    <row r="402" spans="1:31" x14ac:dyDescent="0.3">
      <c r="A402" s="51" t="s">
        <v>9911</v>
      </c>
      <c r="B402" s="51" t="s">
        <v>56</v>
      </c>
      <c r="C402" s="62">
        <v>67383545</v>
      </c>
      <c r="D402" s="62">
        <v>67383546</v>
      </c>
      <c r="E402" s="51" t="s">
        <v>1935</v>
      </c>
      <c r="F402" s="51" t="b">
        <v>1</v>
      </c>
      <c r="G402" s="51" t="b">
        <v>1</v>
      </c>
      <c r="H402" s="51" t="b">
        <v>1</v>
      </c>
      <c r="I402" s="51" t="b">
        <v>1</v>
      </c>
      <c r="J402" s="51" t="b">
        <v>1</v>
      </c>
      <c r="K402" s="51" t="s">
        <v>1936</v>
      </c>
      <c r="L402" s="51"/>
      <c r="M402" s="51">
        <v>-410</v>
      </c>
      <c r="N402" s="51" t="s">
        <v>2</v>
      </c>
      <c r="O402" s="51" t="s">
        <v>2</v>
      </c>
      <c r="P402" s="51" t="s">
        <v>2</v>
      </c>
      <c r="Q402" s="51" t="s">
        <v>2</v>
      </c>
      <c r="R402" s="51" t="s">
        <v>2</v>
      </c>
      <c r="S402" s="51" t="s">
        <v>2</v>
      </c>
      <c r="T402" s="51" t="s">
        <v>1936</v>
      </c>
      <c r="U402" s="51"/>
      <c r="V402" s="51">
        <v>-2551</v>
      </c>
      <c r="W402" s="51" t="s">
        <v>2</v>
      </c>
      <c r="X402" s="51" t="s">
        <v>2</v>
      </c>
      <c r="Y402" s="51" t="s">
        <v>2</v>
      </c>
      <c r="Z402" s="51" t="s">
        <v>2</v>
      </c>
      <c r="AA402" s="51" t="s">
        <v>2</v>
      </c>
      <c r="AB402" s="51" t="s">
        <v>2</v>
      </c>
      <c r="AC402" s="51"/>
      <c r="AD402" s="51" t="b">
        <v>0</v>
      </c>
      <c r="AE402" s="51" t="s">
        <v>1936</v>
      </c>
    </row>
    <row r="403" spans="1:31" x14ac:dyDescent="0.3">
      <c r="A403" s="51" t="s">
        <v>9912</v>
      </c>
      <c r="B403" s="51" t="s">
        <v>56</v>
      </c>
      <c r="C403" s="62">
        <v>67383651</v>
      </c>
      <c r="D403" s="62">
        <v>67383652</v>
      </c>
      <c r="E403" s="51" t="s">
        <v>1947</v>
      </c>
      <c r="F403" s="51" t="b">
        <v>1</v>
      </c>
      <c r="G403" s="51" t="b">
        <v>0</v>
      </c>
      <c r="H403" s="51" t="b">
        <v>1</v>
      </c>
      <c r="I403" s="51" t="b">
        <v>1</v>
      </c>
      <c r="J403" s="51" t="b">
        <v>1</v>
      </c>
      <c r="K403" s="51" t="s">
        <v>1936</v>
      </c>
      <c r="L403" s="51"/>
      <c r="M403" s="51">
        <v>-516</v>
      </c>
      <c r="N403" s="51" t="s">
        <v>2</v>
      </c>
      <c r="O403" s="51" t="s">
        <v>2</v>
      </c>
      <c r="P403" s="51" t="s">
        <v>2</v>
      </c>
      <c r="Q403" s="51" t="s">
        <v>2</v>
      </c>
      <c r="R403" s="51" t="s">
        <v>2</v>
      </c>
      <c r="S403" s="51" t="s">
        <v>2</v>
      </c>
      <c r="T403" s="51" t="s">
        <v>1936</v>
      </c>
      <c r="U403" s="51"/>
      <c r="V403" s="51">
        <v>-2657</v>
      </c>
      <c r="W403" s="51" t="s">
        <v>2</v>
      </c>
      <c r="X403" s="51" t="s">
        <v>2</v>
      </c>
      <c r="Y403" s="51" t="s">
        <v>2</v>
      </c>
      <c r="Z403" s="51" t="s">
        <v>2</v>
      </c>
      <c r="AA403" s="51" t="s">
        <v>2</v>
      </c>
      <c r="AB403" s="51" t="s">
        <v>2</v>
      </c>
      <c r="AC403" s="51"/>
      <c r="AD403" s="51" t="b">
        <v>0</v>
      </c>
      <c r="AE403" s="51" t="s">
        <v>1936</v>
      </c>
    </row>
    <row r="404" spans="1:31" x14ac:dyDescent="0.3">
      <c r="A404" s="51" t="s">
        <v>9913</v>
      </c>
      <c r="B404" s="51" t="s">
        <v>56</v>
      </c>
      <c r="C404" s="62">
        <v>67764320</v>
      </c>
      <c r="D404" s="62">
        <v>67764321</v>
      </c>
      <c r="E404" s="51" t="s">
        <v>1707</v>
      </c>
      <c r="F404" s="51" t="b">
        <v>1</v>
      </c>
      <c r="G404" s="51" t="b">
        <v>0</v>
      </c>
      <c r="H404" s="51" t="b">
        <v>1</v>
      </c>
      <c r="I404" s="51" t="b">
        <v>1</v>
      </c>
      <c r="J404" s="51" t="b">
        <v>1</v>
      </c>
      <c r="K404" s="51" t="s">
        <v>2</v>
      </c>
      <c r="L404" s="51" t="s">
        <v>2</v>
      </c>
      <c r="M404" s="51" t="s">
        <v>2</v>
      </c>
      <c r="N404" s="51" t="s">
        <v>2</v>
      </c>
      <c r="O404" s="51" t="s">
        <v>2</v>
      </c>
      <c r="P404" s="51" t="s">
        <v>2</v>
      </c>
      <c r="Q404" s="51" t="s">
        <v>2</v>
      </c>
      <c r="R404" s="51" t="s">
        <v>2</v>
      </c>
      <c r="S404" s="51" t="s">
        <v>2</v>
      </c>
      <c r="T404" s="51" t="s">
        <v>2</v>
      </c>
      <c r="U404" s="51" t="s">
        <v>2</v>
      </c>
      <c r="V404" s="51" t="s">
        <v>2</v>
      </c>
      <c r="W404" s="51" t="s">
        <v>2</v>
      </c>
      <c r="X404" s="51" t="s">
        <v>2</v>
      </c>
      <c r="Y404" s="51" t="s">
        <v>2</v>
      </c>
      <c r="Z404" s="51" t="s">
        <v>2</v>
      </c>
      <c r="AA404" s="51" t="s">
        <v>2</v>
      </c>
      <c r="AB404" s="51" t="s">
        <v>2</v>
      </c>
      <c r="AC404" s="51" t="s">
        <v>1708</v>
      </c>
      <c r="AD404" s="51" t="b">
        <v>0</v>
      </c>
      <c r="AE404" s="51" t="s">
        <v>1708</v>
      </c>
    </row>
    <row r="405" spans="1:31" x14ac:dyDescent="0.3">
      <c r="A405" s="51" t="s">
        <v>9914</v>
      </c>
      <c r="B405" s="51" t="s">
        <v>56</v>
      </c>
      <c r="C405" s="62">
        <v>68495403</v>
      </c>
      <c r="D405" s="62">
        <v>68495404</v>
      </c>
      <c r="E405" s="51" t="s">
        <v>1275</v>
      </c>
      <c r="F405" s="51" t="b">
        <v>1</v>
      </c>
      <c r="G405" s="51" t="b">
        <v>0</v>
      </c>
      <c r="H405" s="51" t="b">
        <v>0</v>
      </c>
      <c r="I405" s="51" t="b">
        <v>1</v>
      </c>
      <c r="J405" s="51" t="b">
        <v>1</v>
      </c>
      <c r="K405" s="51" t="s">
        <v>2</v>
      </c>
      <c r="L405" s="51" t="s">
        <v>2</v>
      </c>
      <c r="M405" s="51" t="s">
        <v>2</v>
      </c>
      <c r="N405" s="51" t="s">
        <v>2</v>
      </c>
      <c r="O405" s="51" t="s">
        <v>2</v>
      </c>
      <c r="P405" s="51" t="s">
        <v>2</v>
      </c>
      <c r="Q405" s="51" t="s">
        <v>2</v>
      </c>
      <c r="R405" s="51" t="s">
        <v>2</v>
      </c>
      <c r="S405" s="51" t="s">
        <v>2</v>
      </c>
      <c r="T405" s="51" t="s">
        <v>2</v>
      </c>
      <c r="U405" s="51" t="s">
        <v>2</v>
      </c>
      <c r="V405" s="51" t="s">
        <v>2</v>
      </c>
      <c r="W405" s="51" t="s">
        <v>2</v>
      </c>
      <c r="X405" s="51" t="s">
        <v>2</v>
      </c>
      <c r="Y405" s="51" t="s">
        <v>2</v>
      </c>
      <c r="Z405" s="51" t="s">
        <v>2</v>
      </c>
      <c r="AA405" s="51" t="s">
        <v>2</v>
      </c>
      <c r="AB405" s="51" t="s">
        <v>2</v>
      </c>
      <c r="AC405" s="51" t="s">
        <v>1276</v>
      </c>
      <c r="AD405" s="51" t="b">
        <v>0</v>
      </c>
      <c r="AE405" s="51" t="s">
        <v>1276</v>
      </c>
    </row>
    <row r="406" spans="1:31" x14ac:dyDescent="0.3">
      <c r="A406" s="51" t="s">
        <v>9915</v>
      </c>
      <c r="B406" s="51" t="s">
        <v>56</v>
      </c>
      <c r="C406" s="62">
        <v>68637568</v>
      </c>
      <c r="D406" s="62">
        <v>68637569</v>
      </c>
      <c r="E406" s="51" t="s">
        <v>808</v>
      </c>
      <c r="F406" s="51" t="b">
        <v>1</v>
      </c>
      <c r="G406" s="51" t="b">
        <v>0</v>
      </c>
      <c r="H406" s="51" t="b">
        <v>1</v>
      </c>
      <c r="I406" s="51" t="b">
        <v>1</v>
      </c>
      <c r="J406" s="51" t="b">
        <v>1</v>
      </c>
      <c r="K406" s="51" t="s">
        <v>2</v>
      </c>
      <c r="L406" s="51" t="s">
        <v>2</v>
      </c>
      <c r="M406" s="51" t="s">
        <v>2</v>
      </c>
      <c r="N406" s="51" t="s">
        <v>2</v>
      </c>
      <c r="O406" s="51" t="s">
        <v>2</v>
      </c>
      <c r="P406" s="51" t="s">
        <v>2</v>
      </c>
      <c r="Q406" s="51" t="s">
        <v>2</v>
      </c>
      <c r="R406" s="51" t="s">
        <v>2</v>
      </c>
      <c r="S406" s="51" t="s">
        <v>2</v>
      </c>
      <c r="T406" s="51" t="s">
        <v>2</v>
      </c>
      <c r="U406" s="51" t="s">
        <v>2</v>
      </c>
      <c r="V406" s="51" t="s">
        <v>2</v>
      </c>
      <c r="W406" s="51" t="s">
        <v>2</v>
      </c>
      <c r="X406" s="51" t="s">
        <v>2</v>
      </c>
      <c r="Y406" s="51" t="s">
        <v>2</v>
      </c>
      <c r="Z406" s="51" t="s">
        <v>2</v>
      </c>
      <c r="AA406" s="51" t="s">
        <v>2</v>
      </c>
      <c r="AB406" s="51" t="s">
        <v>2</v>
      </c>
      <c r="AC406" s="51"/>
      <c r="AD406" s="51" t="b">
        <v>1</v>
      </c>
      <c r="AE406" s="51">
        <v>0</v>
      </c>
    </row>
    <row r="407" spans="1:31" x14ac:dyDescent="0.3">
      <c r="A407" s="51" t="s">
        <v>9916</v>
      </c>
      <c r="B407" s="51" t="s">
        <v>56</v>
      </c>
      <c r="C407" s="62">
        <v>69982996</v>
      </c>
      <c r="D407" s="62">
        <v>69982997</v>
      </c>
      <c r="E407" s="51" t="s">
        <v>884</v>
      </c>
      <c r="F407" s="51" t="b">
        <v>1</v>
      </c>
      <c r="G407" s="51" t="b">
        <v>0</v>
      </c>
      <c r="H407" s="51" t="b">
        <v>0</v>
      </c>
      <c r="I407" s="51" t="b">
        <v>1</v>
      </c>
      <c r="J407" s="51" t="b">
        <v>1</v>
      </c>
      <c r="K407" s="51" t="s">
        <v>2</v>
      </c>
      <c r="L407" s="51" t="s">
        <v>2</v>
      </c>
      <c r="M407" s="51" t="s">
        <v>2</v>
      </c>
      <c r="N407" s="51" t="s">
        <v>2</v>
      </c>
      <c r="O407" s="51" t="s">
        <v>2</v>
      </c>
      <c r="P407" s="51" t="s">
        <v>2</v>
      </c>
      <c r="Q407" s="51" t="s">
        <v>2</v>
      </c>
      <c r="R407" s="51" t="s">
        <v>2</v>
      </c>
      <c r="S407" s="51" t="s">
        <v>2</v>
      </c>
      <c r="T407" s="51" t="s">
        <v>2</v>
      </c>
      <c r="U407" s="51" t="s">
        <v>2</v>
      </c>
      <c r="V407" s="51" t="s">
        <v>2</v>
      </c>
      <c r="W407" s="51" t="s">
        <v>2</v>
      </c>
      <c r="X407" s="51" t="s">
        <v>2</v>
      </c>
      <c r="Y407" s="51" t="s">
        <v>2</v>
      </c>
      <c r="Z407" s="51" t="s">
        <v>2</v>
      </c>
      <c r="AA407" s="51" t="s">
        <v>2</v>
      </c>
      <c r="AB407" s="51" t="s">
        <v>2</v>
      </c>
      <c r="AC407" s="51" t="s">
        <v>885</v>
      </c>
      <c r="AD407" s="51" t="b">
        <v>0</v>
      </c>
      <c r="AE407" s="51" t="s">
        <v>885</v>
      </c>
    </row>
    <row r="408" spans="1:31" x14ac:dyDescent="0.3">
      <c r="A408" s="51" t="s">
        <v>9917</v>
      </c>
      <c r="B408" s="51" t="s">
        <v>56</v>
      </c>
      <c r="C408" s="62">
        <v>71200489</v>
      </c>
      <c r="D408" s="62">
        <v>71200490</v>
      </c>
      <c r="E408" s="51" t="s">
        <v>1121</v>
      </c>
      <c r="F408" s="51" t="b">
        <v>1</v>
      </c>
      <c r="G408" s="51" t="b">
        <v>0</v>
      </c>
      <c r="H408" s="51" t="b">
        <v>0</v>
      </c>
      <c r="I408" s="51" t="b">
        <v>1</v>
      </c>
      <c r="J408" s="51" t="b">
        <v>1</v>
      </c>
      <c r="K408" s="51" t="s">
        <v>2</v>
      </c>
      <c r="L408" s="51" t="s">
        <v>2</v>
      </c>
      <c r="M408" s="51" t="s">
        <v>2</v>
      </c>
      <c r="N408" s="51" t="s">
        <v>2</v>
      </c>
      <c r="O408" s="51" t="s">
        <v>2</v>
      </c>
      <c r="P408" s="51" t="s">
        <v>2</v>
      </c>
      <c r="Q408" s="51" t="s">
        <v>2</v>
      </c>
      <c r="R408" s="51" t="s">
        <v>2</v>
      </c>
      <c r="S408" s="51" t="s">
        <v>2</v>
      </c>
      <c r="T408" s="51" t="s">
        <v>2</v>
      </c>
      <c r="U408" s="51" t="s">
        <v>2</v>
      </c>
      <c r="V408" s="51" t="s">
        <v>2</v>
      </c>
      <c r="W408" s="51" t="s">
        <v>2</v>
      </c>
      <c r="X408" s="51" t="s">
        <v>2</v>
      </c>
      <c r="Y408" s="51" t="s">
        <v>2</v>
      </c>
      <c r="Z408" s="51" t="s">
        <v>2</v>
      </c>
      <c r="AA408" s="51" t="s">
        <v>2</v>
      </c>
      <c r="AB408" s="51" t="s">
        <v>2</v>
      </c>
      <c r="AC408" s="51" t="s">
        <v>1122</v>
      </c>
      <c r="AD408" s="51" t="b">
        <v>0</v>
      </c>
      <c r="AE408" s="51" t="s">
        <v>1122</v>
      </c>
    </row>
    <row r="409" spans="1:31" x14ac:dyDescent="0.3">
      <c r="A409" s="51" t="s">
        <v>9918</v>
      </c>
      <c r="B409" s="51" t="s">
        <v>56</v>
      </c>
      <c r="C409" s="62">
        <v>71313750</v>
      </c>
      <c r="D409" s="62">
        <v>71313751</v>
      </c>
      <c r="E409" s="51" t="s">
        <v>2505</v>
      </c>
      <c r="F409" s="51" t="b">
        <v>1</v>
      </c>
      <c r="G409" s="51" t="b">
        <v>0</v>
      </c>
      <c r="H409" s="51" t="b">
        <v>0</v>
      </c>
      <c r="I409" s="51" t="b">
        <v>0</v>
      </c>
      <c r="J409" s="51" t="b">
        <v>0</v>
      </c>
      <c r="K409" s="51" t="s">
        <v>2</v>
      </c>
      <c r="L409" s="51" t="s">
        <v>2</v>
      </c>
      <c r="M409" s="51" t="s">
        <v>2</v>
      </c>
      <c r="N409" s="51" t="s">
        <v>2</v>
      </c>
      <c r="O409" s="51" t="s">
        <v>2</v>
      </c>
      <c r="P409" s="51" t="s">
        <v>2</v>
      </c>
      <c r="Q409" s="51" t="s">
        <v>2</v>
      </c>
      <c r="R409" s="51" t="s">
        <v>2</v>
      </c>
      <c r="S409" s="51" t="s">
        <v>2</v>
      </c>
      <c r="T409" s="51" t="s">
        <v>2</v>
      </c>
      <c r="U409" s="51" t="s">
        <v>2</v>
      </c>
      <c r="V409" s="51" t="s">
        <v>2</v>
      </c>
      <c r="W409" s="51" t="s">
        <v>2</v>
      </c>
      <c r="X409" s="51" t="s">
        <v>2</v>
      </c>
      <c r="Y409" s="51" t="s">
        <v>2</v>
      </c>
      <c r="Z409" s="51" t="s">
        <v>2</v>
      </c>
      <c r="AA409" s="51" t="s">
        <v>2</v>
      </c>
      <c r="AB409" s="51" t="s">
        <v>2</v>
      </c>
      <c r="AC409" s="51"/>
      <c r="AD409" s="51" t="b">
        <v>1</v>
      </c>
      <c r="AE409" s="51">
        <v>0</v>
      </c>
    </row>
    <row r="410" spans="1:31" x14ac:dyDescent="0.3">
      <c r="A410" s="51" t="s">
        <v>9919</v>
      </c>
      <c r="B410" s="51" t="s">
        <v>56</v>
      </c>
      <c r="C410" s="62">
        <v>71524500</v>
      </c>
      <c r="D410" s="62">
        <v>71524501</v>
      </c>
      <c r="E410" s="51" t="s">
        <v>3793</v>
      </c>
      <c r="F410" s="51" t="b">
        <v>0</v>
      </c>
      <c r="G410" s="51" t="b">
        <v>1</v>
      </c>
      <c r="H410" s="51" t="b">
        <v>0</v>
      </c>
      <c r="I410" s="51" t="b">
        <v>1</v>
      </c>
      <c r="J410" s="51" t="b">
        <v>1</v>
      </c>
      <c r="K410" s="51" t="s">
        <v>3794</v>
      </c>
      <c r="L410" s="51"/>
      <c r="M410" s="51">
        <v>405</v>
      </c>
      <c r="N410" s="51" t="s">
        <v>2</v>
      </c>
      <c r="O410" s="51" t="s">
        <v>2</v>
      </c>
      <c r="P410" s="51" t="s">
        <v>2</v>
      </c>
      <c r="Q410" s="51" t="s">
        <v>2</v>
      </c>
      <c r="R410" s="51" t="s">
        <v>2</v>
      </c>
      <c r="S410" s="51" t="s">
        <v>2</v>
      </c>
      <c r="T410" s="51" t="s">
        <v>3795</v>
      </c>
      <c r="U410" s="51" t="s">
        <v>3796</v>
      </c>
      <c r="V410" s="51">
        <v>590</v>
      </c>
      <c r="W410" s="51" t="s">
        <v>2</v>
      </c>
      <c r="X410" s="51" t="s">
        <v>2</v>
      </c>
      <c r="Y410" s="51" t="s">
        <v>2</v>
      </c>
      <c r="Z410" s="51" t="s">
        <v>2</v>
      </c>
      <c r="AA410" s="51" t="s">
        <v>2</v>
      </c>
      <c r="AB410" s="51" t="s">
        <v>2</v>
      </c>
      <c r="AC410" s="51" t="s">
        <v>3794</v>
      </c>
      <c r="AD410" s="51" t="b">
        <v>0</v>
      </c>
      <c r="AE410" s="51" t="s">
        <v>3794</v>
      </c>
    </row>
    <row r="411" spans="1:31" x14ac:dyDescent="0.3">
      <c r="A411" s="51" t="s">
        <v>9920</v>
      </c>
      <c r="B411" s="51" t="s">
        <v>56</v>
      </c>
      <c r="C411" s="62">
        <v>73668757</v>
      </c>
      <c r="D411" s="62">
        <v>73668758</v>
      </c>
      <c r="E411" s="51" t="s">
        <v>3003</v>
      </c>
      <c r="F411" s="51" t="b">
        <v>1</v>
      </c>
      <c r="G411" s="51" t="b">
        <v>0</v>
      </c>
      <c r="H411" s="51" t="b">
        <v>0</v>
      </c>
      <c r="I411" s="51" t="b">
        <v>1</v>
      </c>
      <c r="J411" s="51" t="b">
        <v>0</v>
      </c>
      <c r="K411" s="51" t="s">
        <v>2</v>
      </c>
      <c r="L411" s="51" t="s">
        <v>2</v>
      </c>
      <c r="M411" s="51" t="s">
        <v>2</v>
      </c>
      <c r="N411" s="51" t="s">
        <v>2</v>
      </c>
      <c r="O411" s="51" t="s">
        <v>2</v>
      </c>
      <c r="P411" s="51" t="s">
        <v>2</v>
      </c>
      <c r="Q411" s="51" t="s">
        <v>2</v>
      </c>
      <c r="R411" s="51" t="s">
        <v>2</v>
      </c>
      <c r="S411" s="51" t="s">
        <v>2</v>
      </c>
      <c r="T411" s="51" t="s">
        <v>2</v>
      </c>
      <c r="U411" s="51" t="s">
        <v>2</v>
      </c>
      <c r="V411" s="51" t="s">
        <v>2</v>
      </c>
      <c r="W411" s="51" t="s">
        <v>2</v>
      </c>
      <c r="X411" s="51" t="s">
        <v>2</v>
      </c>
      <c r="Y411" s="51" t="s">
        <v>2</v>
      </c>
      <c r="Z411" s="51" t="s">
        <v>2</v>
      </c>
      <c r="AA411" s="51" t="s">
        <v>2</v>
      </c>
      <c r="AB411" s="51" t="s">
        <v>2</v>
      </c>
      <c r="AC411" s="51" t="s">
        <v>3004</v>
      </c>
      <c r="AD411" s="51" t="b">
        <v>0</v>
      </c>
      <c r="AE411" s="51" t="s">
        <v>3004</v>
      </c>
    </row>
    <row r="412" spans="1:31" x14ac:dyDescent="0.3">
      <c r="A412" s="51" t="s">
        <v>9921</v>
      </c>
      <c r="B412" s="51" t="s">
        <v>56</v>
      </c>
      <c r="C412" s="62">
        <v>75139390</v>
      </c>
      <c r="D412" s="62">
        <v>75139391</v>
      </c>
      <c r="E412" s="51" t="s">
        <v>2604</v>
      </c>
      <c r="F412" s="51" t="b">
        <v>1</v>
      </c>
      <c r="G412" s="51" t="b">
        <v>1</v>
      </c>
      <c r="H412" s="51" t="b">
        <v>0</v>
      </c>
      <c r="I412" s="51" t="b">
        <v>0</v>
      </c>
      <c r="J412" s="51" t="b">
        <v>0</v>
      </c>
      <c r="K412" s="51" t="s">
        <v>476</v>
      </c>
      <c r="L412" s="51" t="s">
        <v>477</v>
      </c>
      <c r="M412" s="51">
        <v>2284</v>
      </c>
      <c r="N412" s="51" t="s">
        <v>2</v>
      </c>
      <c r="O412" s="51" t="s">
        <v>2</v>
      </c>
      <c r="P412" s="51" t="s">
        <v>2</v>
      </c>
      <c r="Q412" s="51" t="s">
        <v>2</v>
      </c>
      <c r="R412" s="51" t="s">
        <v>2</v>
      </c>
      <c r="S412" s="51" t="s">
        <v>2</v>
      </c>
      <c r="T412" s="51" t="s">
        <v>2</v>
      </c>
      <c r="U412" s="51" t="s">
        <v>2</v>
      </c>
      <c r="V412" s="51" t="s">
        <v>2</v>
      </c>
      <c r="W412" s="51" t="s">
        <v>2</v>
      </c>
      <c r="X412" s="51" t="s">
        <v>2</v>
      </c>
      <c r="Y412" s="51" t="s">
        <v>2</v>
      </c>
      <c r="Z412" s="51" t="s">
        <v>2</v>
      </c>
      <c r="AA412" s="51" t="s">
        <v>2</v>
      </c>
      <c r="AB412" s="51" t="s">
        <v>2</v>
      </c>
      <c r="AC412" s="51" t="s">
        <v>476</v>
      </c>
      <c r="AD412" s="51" t="b">
        <v>0</v>
      </c>
      <c r="AE412" s="51" t="s">
        <v>476</v>
      </c>
    </row>
    <row r="413" spans="1:31" x14ac:dyDescent="0.3">
      <c r="A413" s="51" t="s">
        <v>9922</v>
      </c>
      <c r="B413" s="51" t="s">
        <v>56</v>
      </c>
      <c r="C413" s="62">
        <v>75139544</v>
      </c>
      <c r="D413" s="62">
        <v>75139545</v>
      </c>
      <c r="E413" s="51" t="s">
        <v>475</v>
      </c>
      <c r="F413" s="51" t="b">
        <v>1</v>
      </c>
      <c r="G413" s="51" t="b">
        <v>1</v>
      </c>
      <c r="H413" s="51" t="b">
        <v>0</v>
      </c>
      <c r="I413" s="51" t="b">
        <v>0</v>
      </c>
      <c r="J413" s="51" t="b">
        <v>0</v>
      </c>
      <c r="K413" s="51" t="s">
        <v>476</v>
      </c>
      <c r="L413" s="51" t="s">
        <v>477</v>
      </c>
      <c r="M413" s="51">
        <v>2130</v>
      </c>
      <c r="N413" s="51" t="s">
        <v>2</v>
      </c>
      <c r="O413" s="51" t="s">
        <v>2</v>
      </c>
      <c r="P413" s="51" t="s">
        <v>2</v>
      </c>
      <c r="Q413" s="51" t="s">
        <v>2</v>
      </c>
      <c r="R413" s="51" t="s">
        <v>2</v>
      </c>
      <c r="S413" s="51" t="s">
        <v>2</v>
      </c>
      <c r="T413" s="51" t="s">
        <v>2</v>
      </c>
      <c r="U413" s="51" t="s">
        <v>2</v>
      </c>
      <c r="V413" s="51" t="s">
        <v>2</v>
      </c>
      <c r="W413" s="51" t="s">
        <v>2</v>
      </c>
      <c r="X413" s="51" t="s">
        <v>2</v>
      </c>
      <c r="Y413" s="51" t="s">
        <v>2</v>
      </c>
      <c r="Z413" s="51" t="s">
        <v>2</v>
      </c>
      <c r="AA413" s="51" t="s">
        <v>2</v>
      </c>
      <c r="AB413" s="51" t="s">
        <v>2</v>
      </c>
      <c r="AC413" s="51" t="s">
        <v>476</v>
      </c>
      <c r="AD413" s="51" t="b">
        <v>0</v>
      </c>
      <c r="AE413" s="51" t="s">
        <v>476</v>
      </c>
    </row>
    <row r="414" spans="1:31" x14ac:dyDescent="0.3">
      <c r="A414" s="51" t="s">
        <v>9923</v>
      </c>
      <c r="B414" s="51" t="s">
        <v>56</v>
      </c>
      <c r="C414" s="62">
        <v>75139680</v>
      </c>
      <c r="D414" s="62">
        <v>75139681</v>
      </c>
      <c r="E414" s="51" t="s">
        <v>1932</v>
      </c>
      <c r="F414" s="51" t="b">
        <v>1</v>
      </c>
      <c r="G414" s="51" t="b">
        <v>0</v>
      </c>
      <c r="H414" s="51" t="b">
        <v>0</v>
      </c>
      <c r="I414" s="51" t="b">
        <v>0</v>
      </c>
      <c r="J414" s="51" t="b">
        <v>0</v>
      </c>
      <c r="K414" s="51" t="s">
        <v>476</v>
      </c>
      <c r="L414" s="51" t="s">
        <v>477</v>
      </c>
      <c r="M414" s="51">
        <v>1994</v>
      </c>
      <c r="N414" s="51" t="s">
        <v>2</v>
      </c>
      <c r="O414" s="51" t="s">
        <v>2</v>
      </c>
      <c r="P414" s="51" t="s">
        <v>2</v>
      </c>
      <c r="Q414" s="51" t="s">
        <v>2</v>
      </c>
      <c r="R414" s="51" t="s">
        <v>2</v>
      </c>
      <c r="S414" s="51" t="s">
        <v>2</v>
      </c>
      <c r="T414" s="51" t="s">
        <v>2</v>
      </c>
      <c r="U414" s="51" t="s">
        <v>2</v>
      </c>
      <c r="V414" s="51" t="s">
        <v>2</v>
      </c>
      <c r="W414" s="51" t="s">
        <v>2</v>
      </c>
      <c r="X414" s="51" t="s">
        <v>2</v>
      </c>
      <c r="Y414" s="51" t="s">
        <v>2</v>
      </c>
      <c r="Z414" s="51" t="s">
        <v>2</v>
      </c>
      <c r="AA414" s="51" t="s">
        <v>2</v>
      </c>
      <c r="AB414" s="51" t="s">
        <v>2</v>
      </c>
      <c r="AC414" s="51" t="s">
        <v>476</v>
      </c>
      <c r="AD414" s="51" t="b">
        <v>0</v>
      </c>
      <c r="AE414" s="51" t="s">
        <v>476</v>
      </c>
    </row>
    <row r="415" spans="1:31" x14ac:dyDescent="0.3">
      <c r="A415" s="51" t="s">
        <v>9924</v>
      </c>
      <c r="B415" s="51" t="s">
        <v>56</v>
      </c>
      <c r="C415" s="62">
        <v>75139736</v>
      </c>
      <c r="D415" s="62">
        <v>75139737</v>
      </c>
      <c r="E415" s="51" t="s">
        <v>3625</v>
      </c>
      <c r="F415" s="51" t="b">
        <v>1</v>
      </c>
      <c r="G415" s="51" t="b">
        <v>1</v>
      </c>
      <c r="H415" s="51" t="b">
        <v>0</v>
      </c>
      <c r="I415" s="51" t="b">
        <v>0</v>
      </c>
      <c r="J415" s="51" t="b">
        <v>0</v>
      </c>
      <c r="K415" s="51" t="s">
        <v>476</v>
      </c>
      <c r="L415" s="51" t="s">
        <v>477</v>
      </c>
      <c r="M415" s="51">
        <v>1938</v>
      </c>
      <c r="N415" s="51" t="s">
        <v>2</v>
      </c>
      <c r="O415" s="51" t="s">
        <v>2</v>
      </c>
      <c r="P415" s="51" t="s">
        <v>2</v>
      </c>
      <c r="Q415" s="51" t="s">
        <v>2</v>
      </c>
      <c r="R415" s="51" t="s">
        <v>2</v>
      </c>
      <c r="S415" s="51" t="s">
        <v>2</v>
      </c>
      <c r="T415" s="51" t="s">
        <v>2</v>
      </c>
      <c r="U415" s="51" t="s">
        <v>2</v>
      </c>
      <c r="V415" s="51" t="s">
        <v>2</v>
      </c>
      <c r="W415" s="51" t="s">
        <v>2</v>
      </c>
      <c r="X415" s="51" t="s">
        <v>2</v>
      </c>
      <c r="Y415" s="51" t="s">
        <v>2</v>
      </c>
      <c r="Z415" s="51" t="s">
        <v>2</v>
      </c>
      <c r="AA415" s="51" t="s">
        <v>2</v>
      </c>
      <c r="AB415" s="51" t="s">
        <v>2</v>
      </c>
      <c r="AC415" s="51" t="s">
        <v>476</v>
      </c>
      <c r="AD415" s="51" t="b">
        <v>0</v>
      </c>
      <c r="AE415" s="51" t="s">
        <v>476</v>
      </c>
    </row>
    <row r="416" spans="1:31" x14ac:dyDescent="0.3">
      <c r="A416" s="51" t="s">
        <v>9925</v>
      </c>
      <c r="B416" s="51" t="s">
        <v>56</v>
      </c>
      <c r="C416" s="62">
        <v>76751369</v>
      </c>
      <c r="D416" s="62">
        <v>76751370</v>
      </c>
      <c r="E416" s="51" t="s">
        <v>597</v>
      </c>
      <c r="F416" s="51" t="b">
        <v>0</v>
      </c>
      <c r="G416" s="51" t="b">
        <v>1</v>
      </c>
      <c r="H416" s="51" t="b">
        <v>0</v>
      </c>
      <c r="I416" s="51" t="b">
        <v>0</v>
      </c>
      <c r="J416" s="51" t="b">
        <v>0</v>
      </c>
      <c r="K416" s="51" t="s">
        <v>2</v>
      </c>
      <c r="L416" s="51" t="s">
        <v>2</v>
      </c>
      <c r="M416" s="51" t="s">
        <v>2</v>
      </c>
      <c r="N416" s="51" t="s">
        <v>2</v>
      </c>
      <c r="O416" s="51" t="s">
        <v>2</v>
      </c>
      <c r="P416" s="51" t="s">
        <v>2</v>
      </c>
      <c r="Q416" s="51" t="s">
        <v>2</v>
      </c>
      <c r="R416" s="51" t="s">
        <v>2</v>
      </c>
      <c r="S416" s="51" t="s">
        <v>2</v>
      </c>
      <c r="T416" s="51" t="s">
        <v>598</v>
      </c>
      <c r="U416" s="51" t="s">
        <v>599</v>
      </c>
      <c r="V416" s="51">
        <v>-1636</v>
      </c>
      <c r="W416" s="51" t="s">
        <v>2</v>
      </c>
      <c r="X416" s="51" t="s">
        <v>2</v>
      </c>
      <c r="Y416" s="51" t="s">
        <v>2</v>
      </c>
      <c r="Z416" s="51" t="s">
        <v>2</v>
      </c>
      <c r="AA416" s="51" t="s">
        <v>2</v>
      </c>
      <c r="AB416" s="51" t="s">
        <v>2</v>
      </c>
      <c r="AC416" s="51" t="s">
        <v>598</v>
      </c>
      <c r="AD416" s="51" t="b">
        <v>0</v>
      </c>
      <c r="AE416" s="51" t="s">
        <v>598</v>
      </c>
    </row>
    <row r="417" spans="1:31" x14ac:dyDescent="0.3">
      <c r="A417" s="51" t="s">
        <v>9926</v>
      </c>
      <c r="B417" s="51" t="s">
        <v>56</v>
      </c>
      <c r="C417" s="62">
        <v>77299962</v>
      </c>
      <c r="D417" s="62">
        <v>77299963</v>
      </c>
      <c r="E417" s="51" t="s">
        <v>3988</v>
      </c>
      <c r="F417" s="51" t="b">
        <v>1</v>
      </c>
      <c r="G417" s="51" t="b">
        <v>0</v>
      </c>
      <c r="H417" s="51" t="b">
        <v>0</v>
      </c>
      <c r="I417" s="51" t="b">
        <v>1</v>
      </c>
      <c r="J417" s="51" t="b">
        <v>1</v>
      </c>
      <c r="K417" s="51" t="s">
        <v>3989</v>
      </c>
      <c r="L417" s="51" t="s">
        <v>3990</v>
      </c>
      <c r="M417" s="51">
        <v>-717</v>
      </c>
      <c r="N417" s="51" t="s">
        <v>2</v>
      </c>
      <c r="O417" s="51" t="s">
        <v>2</v>
      </c>
      <c r="P417" s="51" t="s">
        <v>2</v>
      </c>
      <c r="Q417" s="51" t="s">
        <v>2</v>
      </c>
      <c r="R417" s="51" t="s">
        <v>2</v>
      </c>
      <c r="S417" s="51" t="s">
        <v>2</v>
      </c>
      <c r="T417" s="51" t="s">
        <v>2</v>
      </c>
      <c r="U417" s="51" t="s">
        <v>2</v>
      </c>
      <c r="V417" s="51" t="s">
        <v>2</v>
      </c>
      <c r="W417" s="51" t="s">
        <v>2</v>
      </c>
      <c r="X417" s="51" t="s">
        <v>2</v>
      </c>
      <c r="Y417" s="51" t="s">
        <v>2</v>
      </c>
      <c r="Z417" s="51" t="s">
        <v>2</v>
      </c>
      <c r="AA417" s="51" t="s">
        <v>2</v>
      </c>
      <c r="AB417" s="51" t="s">
        <v>2</v>
      </c>
      <c r="AC417" s="51"/>
      <c r="AD417" s="51" t="b">
        <v>0</v>
      </c>
      <c r="AE417" s="51" t="s">
        <v>3989</v>
      </c>
    </row>
    <row r="418" spans="1:31" x14ac:dyDescent="0.3">
      <c r="A418" s="51" t="s">
        <v>9927</v>
      </c>
      <c r="B418" s="51" t="s">
        <v>56</v>
      </c>
      <c r="C418" s="62">
        <v>77773924</v>
      </c>
      <c r="D418" s="62">
        <v>77773925</v>
      </c>
      <c r="E418" s="51" t="s">
        <v>3726</v>
      </c>
      <c r="F418" s="51" t="b">
        <v>1</v>
      </c>
      <c r="G418" s="51" t="b">
        <v>0</v>
      </c>
      <c r="H418" s="51" t="b">
        <v>1</v>
      </c>
      <c r="I418" s="51" t="b">
        <v>1</v>
      </c>
      <c r="J418" s="51" t="b">
        <v>1</v>
      </c>
      <c r="K418" s="51" t="s">
        <v>3727</v>
      </c>
      <c r="L418" s="51" t="s">
        <v>3728</v>
      </c>
      <c r="M418" s="51">
        <v>-982</v>
      </c>
      <c r="N418" s="51" t="s">
        <v>2</v>
      </c>
      <c r="O418" s="51" t="s">
        <v>2</v>
      </c>
      <c r="P418" s="51" t="s">
        <v>2</v>
      </c>
      <c r="Q418" s="51" t="s">
        <v>2</v>
      </c>
      <c r="R418" s="51" t="s">
        <v>2</v>
      </c>
      <c r="S418" s="51" t="s">
        <v>2</v>
      </c>
      <c r="T418" s="51" t="s">
        <v>2</v>
      </c>
      <c r="U418" s="51" t="s">
        <v>2</v>
      </c>
      <c r="V418" s="51" t="s">
        <v>2</v>
      </c>
      <c r="W418" s="51" t="s">
        <v>2</v>
      </c>
      <c r="X418" s="51" t="s">
        <v>2</v>
      </c>
      <c r="Y418" s="51" t="s">
        <v>2</v>
      </c>
      <c r="Z418" s="51" t="s">
        <v>2</v>
      </c>
      <c r="AA418" s="51" t="s">
        <v>2</v>
      </c>
      <c r="AB418" s="51" t="s">
        <v>2</v>
      </c>
      <c r="AC418" s="51" t="s">
        <v>3729</v>
      </c>
      <c r="AD418" s="51" t="b">
        <v>0</v>
      </c>
      <c r="AE418" s="51" t="s">
        <v>3727</v>
      </c>
    </row>
    <row r="419" spans="1:31" x14ac:dyDescent="0.3">
      <c r="A419" s="51" t="s">
        <v>9928</v>
      </c>
      <c r="B419" s="51" t="s">
        <v>56</v>
      </c>
      <c r="C419" s="62">
        <v>78614522</v>
      </c>
      <c r="D419" s="62">
        <v>78614523</v>
      </c>
      <c r="E419" s="51" t="s">
        <v>3822</v>
      </c>
      <c r="F419" s="51" t="b">
        <v>0</v>
      </c>
      <c r="G419" s="51" t="b">
        <v>1</v>
      </c>
      <c r="H419" s="51" t="b">
        <v>0</v>
      </c>
      <c r="I419" s="51" t="b">
        <v>0</v>
      </c>
      <c r="J419" s="51" t="b">
        <v>0</v>
      </c>
      <c r="K419" s="51" t="s">
        <v>2</v>
      </c>
      <c r="L419" s="51" t="s">
        <v>2</v>
      </c>
      <c r="M419" s="51" t="s">
        <v>2</v>
      </c>
      <c r="N419" s="51" t="s">
        <v>2</v>
      </c>
      <c r="O419" s="51" t="s">
        <v>2</v>
      </c>
      <c r="P419" s="51" t="s">
        <v>2</v>
      </c>
      <c r="Q419" s="51" t="s">
        <v>2</v>
      </c>
      <c r="R419" s="51" t="s">
        <v>2</v>
      </c>
      <c r="S419" s="51" t="s">
        <v>2</v>
      </c>
      <c r="T419" s="51" t="s">
        <v>2</v>
      </c>
      <c r="U419" s="51" t="s">
        <v>2</v>
      </c>
      <c r="V419" s="51" t="s">
        <v>2</v>
      </c>
      <c r="W419" s="51" t="s">
        <v>2</v>
      </c>
      <c r="X419" s="51" t="s">
        <v>2</v>
      </c>
      <c r="Y419" s="51" t="s">
        <v>2</v>
      </c>
      <c r="Z419" s="51" t="s">
        <v>2</v>
      </c>
      <c r="AA419" s="51" t="s">
        <v>2</v>
      </c>
      <c r="AB419" s="51" t="s">
        <v>2</v>
      </c>
      <c r="AC419" s="51" t="s">
        <v>3823</v>
      </c>
      <c r="AD419" s="51" t="b">
        <v>0</v>
      </c>
      <c r="AE419" s="51" t="s">
        <v>3823</v>
      </c>
    </row>
    <row r="420" spans="1:31" x14ac:dyDescent="0.3">
      <c r="A420" s="51" t="s">
        <v>9929</v>
      </c>
      <c r="B420" s="51" t="s">
        <v>56</v>
      </c>
      <c r="C420" s="62">
        <v>85645743</v>
      </c>
      <c r="D420" s="62">
        <v>85645744</v>
      </c>
      <c r="E420" s="51" t="s">
        <v>3704</v>
      </c>
      <c r="F420" s="51" t="b">
        <v>0</v>
      </c>
      <c r="G420" s="51" t="b">
        <v>1</v>
      </c>
      <c r="H420" s="51" t="b">
        <v>0</v>
      </c>
      <c r="I420" s="51" t="b">
        <v>0</v>
      </c>
      <c r="J420" s="51" t="b">
        <v>0</v>
      </c>
      <c r="K420" s="51" t="s">
        <v>2</v>
      </c>
      <c r="L420" s="51" t="s">
        <v>2</v>
      </c>
      <c r="M420" s="51" t="s">
        <v>2</v>
      </c>
      <c r="N420" s="51" t="s">
        <v>2</v>
      </c>
      <c r="O420" s="51" t="s">
        <v>2</v>
      </c>
      <c r="P420" s="51" t="s">
        <v>2</v>
      </c>
      <c r="Q420" s="51" t="s">
        <v>2</v>
      </c>
      <c r="R420" s="51" t="s">
        <v>2</v>
      </c>
      <c r="S420" s="51" t="s">
        <v>2</v>
      </c>
      <c r="T420" s="51" t="s">
        <v>2</v>
      </c>
      <c r="U420" s="51" t="s">
        <v>2</v>
      </c>
      <c r="V420" s="51" t="s">
        <v>2</v>
      </c>
      <c r="W420" s="51" t="s">
        <v>2</v>
      </c>
      <c r="X420" s="51" t="s">
        <v>2</v>
      </c>
      <c r="Y420" s="51" t="s">
        <v>2</v>
      </c>
      <c r="Z420" s="51" t="s">
        <v>2</v>
      </c>
      <c r="AA420" s="51" t="s">
        <v>2</v>
      </c>
      <c r="AB420" s="51" t="s">
        <v>2</v>
      </c>
      <c r="AC420" s="51"/>
      <c r="AD420" s="51" t="b">
        <v>1</v>
      </c>
      <c r="AE420" s="51">
        <v>0</v>
      </c>
    </row>
    <row r="421" spans="1:31" x14ac:dyDescent="0.3">
      <c r="A421" s="51" t="s">
        <v>9930</v>
      </c>
      <c r="B421" s="51" t="s">
        <v>56</v>
      </c>
      <c r="C421" s="62">
        <v>86500154</v>
      </c>
      <c r="D421" s="62">
        <v>86500155</v>
      </c>
      <c r="E421" s="51" t="s">
        <v>1743</v>
      </c>
      <c r="F421" s="51" t="b">
        <v>1</v>
      </c>
      <c r="G421" s="51" t="b">
        <v>0</v>
      </c>
      <c r="H421" s="51" t="b">
        <v>0</v>
      </c>
      <c r="I421" s="51" t="b">
        <v>0</v>
      </c>
      <c r="J421" s="51" t="b">
        <v>0</v>
      </c>
      <c r="K421" s="51" t="s">
        <v>1744</v>
      </c>
      <c r="L421" s="51" t="s">
        <v>1745</v>
      </c>
      <c r="M421" s="51">
        <v>-1946</v>
      </c>
      <c r="N421" s="51" t="s">
        <v>2</v>
      </c>
      <c r="O421" s="51" t="s">
        <v>2</v>
      </c>
      <c r="P421" s="51" t="s">
        <v>2</v>
      </c>
      <c r="Q421" s="51" t="s">
        <v>2</v>
      </c>
      <c r="R421" s="51" t="s">
        <v>2</v>
      </c>
      <c r="S421" s="51" t="s">
        <v>2</v>
      </c>
      <c r="T421" s="51" t="s">
        <v>2</v>
      </c>
      <c r="U421" s="51" t="s">
        <v>2</v>
      </c>
      <c r="V421" s="51" t="s">
        <v>2</v>
      </c>
      <c r="W421" s="51" t="s">
        <v>2</v>
      </c>
      <c r="X421" s="51" t="s">
        <v>2</v>
      </c>
      <c r="Y421" s="51" t="s">
        <v>2</v>
      </c>
      <c r="Z421" s="51" t="s">
        <v>2</v>
      </c>
      <c r="AA421" s="51" t="s">
        <v>2</v>
      </c>
      <c r="AB421" s="51" t="s">
        <v>2</v>
      </c>
      <c r="AC421" s="51"/>
      <c r="AD421" s="51" t="b">
        <v>0</v>
      </c>
      <c r="AE421" s="51" t="s">
        <v>1744</v>
      </c>
    </row>
    <row r="422" spans="1:31" x14ac:dyDescent="0.3">
      <c r="A422" s="51" t="s">
        <v>9931</v>
      </c>
      <c r="B422" s="51" t="s">
        <v>56</v>
      </c>
      <c r="C422" s="62">
        <v>89956704</v>
      </c>
      <c r="D422" s="62">
        <v>89956705</v>
      </c>
      <c r="E422" s="51" t="s">
        <v>2285</v>
      </c>
      <c r="F422" s="51" t="b">
        <v>0</v>
      </c>
      <c r="G422" s="51" t="b">
        <v>1</v>
      </c>
      <c r="H422" s="51" t="b">
        <v>1</v>
      </c>
      <c r="I422" s="51" t="b">
        <v>1</v>
      </c>
      <c r="J422" s="51" t="b">
        <v>1</v>
      </c>
      <c r="K422" s="51" t="s">
        <v>2286</v>
      </c>
      <c r="L422" s="51" t="s">
        <v>2287</v>
      </c>
      <c r="M422" s="51">
        <v>-172</v>
      </c>
      <c r="N422" s="51" t="s">
        <v>2</v>
      </c>
      <c r="O422" s="51" t="s">
        <v>2</v>
      </c>
      <c r="P422" s="51" t="s">
        <v>2</v>
      </c>
      <c r="Q422" s="51" t="s">
        <v>2</v>
      </c>
      <c r="R422" s="51" t="s">
        <v>2</v>
      </c>
      <c r="S422" s="51" t="s">
        <v>2</v>
      </c>
      <c r="T422" s="51" t="s">
        <v>2</v>
      </c>
      <c r="U422" s="51" t="s">
        <v>2</v>
      </c>
      <c r="V422" s="51" t="s">
        <v>2</v>
      </c>
      <c r="W422" s="51" t="s">
        <v>2</v>
      </c>
      <c r="X422" s="51" t="s">
        <v>2</v>
      </c>
      <c r="Y422" s="51" t="s">
        <v>2</v>
      </c>
      <c r="Z422" s="51" t="s">
        <v>2</v>
      </c>
      <c r="AA422" s="51" t="s">
        <v>2</v>
      </c>
      <c r="AB422" s="51" t="s">
        <v>2</v>
      </c>
      <c r="AC422" s="51"/>
      <c r="AD422" s="51" t="b">
        <v>0</v>
      </c>
      <c r="AE422" s="51" t="s">
        <v>2286</v>
      </c>
    </row>
    <row r="423" spans="1:31" x14ac:dyDescent="0.3">
      <c r="A423" s="51" t="s">
        <v>9932</v>
      </c>
      <c r="B423" s="51" t="s">
        <v>56</v>
      </c>
      <c r="C423" s="62">
        <v>92702912</v>
      </c>
      <c r="D423" s="62">
        <v>92702913</v>
      </c>
      <c r="E423" s="51" t="s">
        <v>3449</v>
      </c>
      <c r="F423" s="51" t="b">
        <v>0</v>
      </c>
      <c r="G423" s="51" t="b">
        <v>1</v>
      </c>
      <c r="H423" s="51" t="b">
        <v>0</v>
      </c>
      <c r="I423" s="51" t="b">
        <v>0</v>
      </c>
      <c r="J423" s="51" t="b">
        <v>0</v>
      </c>
      <c r="K423" s="51" t="s">
        <v>3450</v>
      </c>
      <c r="L423" s="51" t="s">
        <v>3451</v>
      </c>
      <c r="M423" s="51">
        <v>124</v>
      </c>
      <c r="N423" s="51" t="s">
        <v>2</v>
      </c>
      <c r="O423" s="51" t="s">
        <v>2</v>
      </c>
      <c r="P423" s="51" t="s">
        <v>2</v>
      </c>
      <c r="Q423" s="51" t="s">
        <v>2</v>
      </c>
      <c r="R423" s="51" t="s">
        <v>2</v>
      </c>
      <c r="S423" s="51" t="s">
        <v>2</v>
      </c>
      <c r="T423" s="51" t="s">
        <v>2</v>
      </c>
      <c r="U423" s="51" t="s">
        <v>2</v>
      </c>
      <c r="V423" s="51" t="s">
        <v>2</v>
      </c>
      <c r="W423" s="51" t="s">
        <v>2</v>
      </c>
      <c r="X423" s="51" t="s">
        <v>2</v>
      </c>
      <c r="Y423" s="51" t="s">
        <v>2</v>
      </c>
      <c r="Z423" s="51" t="s">
        <v>2</v>
      </c>
      <c r="AA423" s="51" t="s">
        <v>2</v>
      </c>
      <c r="AB423" s="51" t="s">
        <v>2</v>
      </c>
      <c r="AC423" s="51" t="s">
        <v>3450</v>
      </c>
      <c r="AD423" s="51" t="b">
        <v>0</v>
      </c>
      <c r="AE423" s="51" t="s">
        <v>3450</v>
      </c>
    </row>
    <row r="424" spans="1:31" x14ac:dyDescent="0.3">
      <c r="A424" s="51" t="s">
        <v>9933</v>
      </c>
      <c r="B424" s="51" t="s">
        <v>56</v>
      </c>
      <c r="C424" s="62">
        <v>94525186</v>
      </c>
      <c r="D424" s="62">
        <v>94525187</v>
      </c>
      <c r="E424" s="51" t="s">
        <v>670</v>
      </c>
      <c r="F424" s="51" t="b">
        <v>1</v>
      </c>
      <c r="G424" s="51" t="b">
        <v>0</v>
      </c>
      <c r="H424" s="51" t="b">
        <v>0</v>
      </c>
      <c r="I424" s="51" t="b">
        <v>0</v>
      </c>
      <c r="J424" s="51" t="b">
        <v>0</v>
      </c>
      <c r="K424" s="51" t="s">
        <v>2</v>
      </c>
      <c r="L424" s="51" t="s">
        <v>2</v>
      </c>
      <c r="M424" s="51" t="s">
        <v>2</v>
      </c>
      <c r="N424" s="51" t="s">
        <v>2</v>
      </c>
      <c r="O424" s="51" t="s">
        <v>2</v>
      </c>
      <c r="P424" s="51" t="s">
        <v>2</v>
      </c>
      <c r="Q424" s="51" t="s">
        <v>2</v>
      </c>
      <c r="R424" s="51" t="s">
        <v>2</v>
      </c>
      <c r="S424" s="51" t="s">
        <v>2</v>
      </c>
      <c r="T424" s="51" t="s">
        <v>2</v>
      </c>
      <c r="U424" s="51" t="s">
        <v>2</v>
      </c>
      <c r="V424" s="51" t="s">
        <v>2</v>
      </c>
      <c r="W424" s="51" t="s">
        <v>2</v>
      </c>
      <c r="X424" s="51" t="s">
        <v>2</v>
      </c>
      <c r="Y424" s="51" t="s">
        <v>2</v>
      </c>
      <c r="Z424" s="51" t="s">
        <v>2</v>
      </c>
      <c r="AA424" s="51" t="s">
        <v>2</v>
      </c>
      <c r="AB424" s="51" t="s">
        <v>2</v>
      </c>
      <c r="AC424" s="51" t="s">
        <v>671</v>
      </c>
      <c r="AD424" s="51" t="b">
        <v>0</v>
      </c>
      <c r="AE424" s="51" t="s">
        <v>671</v>
      </c>
    </row>
    <row r="425" spans="1:31" x14ac:dyDescent="0.3">
      <c r="A425" s="51" t="s">
        <v>9934</v>
      </c>
      <c r="B425" s="51" t="s">
        <v>56</v>
      </c>
      <c r="C425" s="62">
        <v>96036104</v>
      </c>
      <c r="D425" s="62">
        <v>96036105</v>
      </c>
      <c r="E425" s="51" t="s">
        <v>2237</v>
      </c>
      <c r="F425" s="51" t="b">
        <v>1</v>
      </c>
      <c r="G425" s="51" t="b">
        <v>0</v>
      </c>
      <c r="H425" s="51" t="b">
        <v>0</v>
      </c>
      <c r="I425" s="51" t="b">
        <v>1</v>
      </c>
      <c r="J425" s="51" t="b">
        <v>1</v>
      </c>
      <c r="K425" s="51" t="s">
        <v>2</v>
      </c>
      <c r="L425" s="51" t="s">
        <v>2</v>
      </c>
      <c r="M425" s="51" t="s">
        <v>2</v>
      </c>
      <c r="N425" s="51" t="s">
        <v>2</v>
      </c>
      <c r="O425" s="51" t="s">
        <v>2</v>
      </c>
      <c r="P425" s="51" t="s">
        <v>2</v>
      </c>
      <c r="Q425" s="51" t="s">
        <v>2</v>
      </c>
      <c r="R425" s="51" t="s">
        <v>2</v>
      </c>
      <c r="S425" s="51" t="s">
        <v>2</v>
      </c>
      <c r="T425" s="51" t="s">
        <v>2</v>
      </c>
      <c r="U425" s="51" t="s">
        <v>2</v>
      </c>
      <c r="V425" s="51" t="s">
        <v>2</v>
      </c>
      <c r="W425" s="51" t="s">
        <v>2</v>
      </c>
      <c r="X425" s="51" t="s">
        <v>2</v>
      </c>
      <c r="Y425" s="51" t="s">
        <v>2</v>
      </c>
      <c r="Z425" s="51" t="s">
        <v>2</v>
      </c>
      <c r="AA425" s="51" t="s">
        <v>2</v>
      </c>
      <c r="AB425" s="51" t="s">
        <v>2</v>
      </c>
      <c r="AC425" s="51" t="s">
        <v>2238</v>
      </c>
      <c r="AD425" s="51" t="b">
        <v>0</v>
      </c>
      <c r="AE425" s="51" t="s">
        <v>2238</v>
      </c>
    </row>
    <row r="426" spans="1:31" x14ac:dyDescent="0.3">
      <c r="A426" s="51" t="s">
        <v>9935</v>
      </c>
      <c r="B426" s="51" t="s">
        <v>56</v>
      </c>
      <c r="C426" s="62">
        <v>101341554</v>
      </c>
      <c r="D426" s="62">
        <v>101341555</v>
      </c>
      <c r="E426" s="51" t="s">
        <v>3519</v>
      </c>
      <c r="F426" s="51" t="b">
        <v>1</v>
      </c>
      <c r="G426" s="51" t="b">
        <v>0</v>
      </c>
      <c r="H426" s="51" t="b">
        <v>1</v>
      </c>
      <c r="I426" s="51" t="b">
        <v>1</v>
      </c>
      <c r="J426" s="51" t="b">
        <v>0</v>
      </c>
      <c r="K426" s="51" t="s">
        <v>2</v>
      </c>
      <c r="L426" s="51" t="s">
        <v>2</v>
      </c>
      <c r="M426" s="51" t="s">
        <v>2</v>
      </c>
      <c r="N426" s="51" t="s">
        <v>2</v>
      </c>
      <c r="O426" s="51" t="s">
        <v>2</v>
      </c>
      <c r="P426" s="51" t="s">
        <v>2</v>
      </c>
      <c r="Q426" s="51" t="s">
        <v>2</v>
      </c>
      <c r="R426" s="51" t="s">
        <v>2</v>
      </c>
      <c r="S426" s="51" t="s">
        <v>2</v>
      </c>
      <c r="T426" s="51" t="s">
        <v>2</v>
      </c>
      <c r="U426" s="51" t="s">
        <v>2</v>
      </c>
      <c r="V426" s="51" t="s">
        <v>2</v>
      </c>
      <c r="W426" s="51" t="s">
        <v>2</v>
      </c>
      <c r="X426" s="51" t="s">
        <v>2</v>
      </c>
      <c r="Y426" s="51" t="s">
        <v>2</v>
      </c>
      <c r="Z426" s="51" t="s">
        <v>2</v>
      </c>
      <c r="AA426" s="51" t="s">
        <v>2</v>
      </c>
      <c r="AB426" s="51" t="s">
        <v>2</v>
      </c>
      <c r="AC426" s="51" t="s">
        <v>3520</v>
      </c>
      <c r="AD426" s="51" t="b">
        <v>0</v>
      </c>
      <c r="AE426" s="51" t="s">
        <v>3520</v>
      </c>
    </row>
    <row r="427" spans="1:31" x14ac:dyDescent="0.3">
      <c r="A427" s="51" t="s">
        <v>9936</v>
      </c>
      <c r="B427" s="51" t="s">
        <v>56</v>
      </c>
      <c r="C427" s="62">
        <v>107461585</v>
      </c>
      <c r="D427" s="62">
        <v>107461586</v>
      </c>
      <c r="E427" s="51" t="s">
        <v>1695</v>
      </c>
      <c r="F427" s="51" t="b">
        <v>1</v>
      </c>
      <c r="G427" s="51" t="b">
        <v>1</v>
      </c>
      <c r="H427" s="51" t="b">
        <v>1</v>
      </c>
      <c r="I427" s="51" t="b">
        <v>1</v>
      </c>
      <c r="J427" s="51" t="b">
        <v>1</v>
      </c>
      <c r="K427" s="51" t="s">
        <v>1696</v>
      </c>
      <c r="L427" s="51" t="s">
        <v>1697</v>
      </c>
      <c r="M427" s="51">
        <v>-231</v>
      </c>
      <c r="N427" s="51" t="s">
        <v>1698</v>
      </c>
      <c r="O427" s="51"/>
      <c r="P427" s="51">
        <v>-885</v>
      </c>
      <c r="Q427" s="51" t="s">
        <v>2</v>
      </c>
      <c r="R427" s="51" t="s">
        <v>2</v>
      </c>
      <c r="S427" s="51" t="s">
        <v>2</v>
      </c>
      <c r="T427" s="51" t="s">
        <v>1698</v>
      </c>
      <c r="U427" s="51"/>
      <c r="V427" s="51">
        <v>-2364</v>
      </c>
      <c r="W427" s="51" t="s">
        <v>2</v>
      </c>
      <c r="X427" s="51" t="s">
        <v>2</v>
      </c>
      <c r="Y427" s="51" t="s">
        <v>2</v>
      </c>
      <c r="Z427" s="51" t="s">
        <v>2</v>
      </c>
      <c r="AA427" s="51" t="s">
        <v>2</v>
      </c>
      <c r="AB427" s="51" t="s">
        <v>2</v>
      </c>
      <c r="AC427" s="51"/>
      <c r="AD427" s="51" t="b">
        <v>0</v>
      </c>
      <c r="AE427" s="51" t="s">
        <v>1696</v>
      </c>
    </row>
    <row r="428" spans="1:31" x14ac:dyDescent="0.3">
      <c r="A428" s="51" t="s">
        <v>9937</v>
      </c>
      <c r="B428" s="51" t="s">
        <v>56</v>
      </c>
      <c r="C428" s="62">
        <v>111957396</v>
      </c>
      <c r="D428" s="62">
        <v>111957397</v>
      </c>
      <c r="E428" s="51" t="s">
        <v>3616</v>
      </c>
      <c r="F428" s="51" t="b">
        <v>1</v>
      </c>
      <c r="G428" s="51" t="b">
        <v>1</v>
      </c>
      <c r="H428" s="51" t="b">
        <v>0</v>
      </c>
      <c r="I428" s="51" t="b">
        <v>0</v>
      </c>
      <c r="J428" s="51" t="b">
        <v>0</v>
      </c>
      <c r="K428" s="51" t="s">
        <v>3617</v>
      </c>
      <c r="L428" s="51" t="s">
        <v>3618</v>
      </c>
      <c r="M428" s="51">
        <v>126</v>
      </c>
      <c r="N428" s="51" t="s">
        <v>3619</v>
      </c>
      <c r="O428" s="51" t="s">
        <v>3620</v>
      </c>
      <c r="P428" s="51">
        <v>-151</v>
      </c>
      <c r="Q428" s="51" t="s">
        <v>2</v>
      </c>
      <c r="R428" s="51" t="s">
        <v>2</v>
      </c>
      <c r="S428" s="51" t="s">
        <v>2</v>
      </c>
      <c r="T428" s="51" t="s">
        <v>3621</v>
      </c>
      <c r="U428" s="51" t="s">
        <v>3622</v>
      </c>
      <c r="V428" s="51">
        <v>1522</v>
      </c>
      <c r="W428" s="51" t="s">
        <v>3617</v>
      </c>
      <c r="X428" s="51" t="s">
        <v>3618</v>
      </c>
      <c r="Y428" s="51">
        <v>-1858</v>
      </c>
      <c r="Z428" s="51" t="s">
        <v>2</v>
      </c>
      <c r="AA428" s="51" t="s">
        <v>2</v>
      </c>
      <c r="AB428" s="51" t="s">
        <v>2</v>
      </c>
      <c r="AC428" s="51" t="s">
        <v>3617</v>
      </c>
      <c r="AD428" s="51" t="b">
        <v>0</v>
      </c>
      <c r="AE428" s="51" t="s">
        <v>3617</v>
      </c>
    </row>
    <row r="429" spans="1:31" x14ac:dyDescent="0.3">
      <c r="A429" s="51" t="s">
        <v>9938</v>
      </c>
      <c r="B429" s="51" t="s">
        <v>56</v>
      </c>
      <c r="C429" s="62">
        <v>112832547</v>
      </c>
      <c r="D429" s="62">
        <v>112832548</v>
      </c>
      <c r="E429" s="51" t="s">
        <v>2470</v>
      </c>
      <c r="F429" s="51" t="b">
        <v>1</v>
      </c>
      <c r="G429" s="51" t="b">
        <v>0</v>
      </c>
      <c r="H429" s="51" t="b">
        <v>0</v>
      </c>
      <c r="I429" s="51" t="b">
        <v>0</v>
      </c>
      <c r="J429" s="51" t="b">
        <v>0</v>
      </c>
      <c r="K429" s="51" t="s">
        <v>2471</v>
      </c>
      <c r="L429" s="51" t="s">
        <v>2472</v>
      </c>
      <c r="M429" s="51">
        <v>579</v>
      </c>
      <c r="N429" s="51" t="s">
        <v>2473</v>
      </c>
      <c r="O429" s="51"/>
      <c r="P429" s="51">
        <v>1635</v>
      </c>
      <c r="Q429" s="51" t="s">
        <v>2</v>
      </c>
      <c r="R429" s="51" t="s">
        <v>2</v>
      </c>
      <c r="S429" s="51" t="s">
        <v>2</v>
      </c>
      <c r="T429" s="51" t="s">
        <v>2473</v>
      </c>
      <c r="U429" s="51"/>
      <c r="V429" s="51">
        <v>-2545</v>
      </c>
      <c r="W429" s="51" t="s">
        <v>2</v>
      </c>
      <c r="X429" s="51" t="s">
        <v>2</v>
      </c>
      <c r="Y429" s="51" t="s">
        <v>2</v>
      </c>
      <c r="Z429" s="51" t="s">
        <v>2</v>
      </c>
      <c r="AA429" s="51" t="s">
        <v>2</v>
      </c>
      <c r="AB429" s="51" t="s">
        <v>2</v>
      </c>
      <c r="AC429" s="51" t="s">
        <v>2474</v>
      </c>
      <c r="AD429" s="51" t="b">
        <v>0</v>
      </c>
      <c r="AE429" s="51" t="s">
        <v>2471</v>
      </c>
    </row>
    <row r="430" spans="1:31" x14ac:dyDescent="0.3">
      <c r="A430" s="51" t="s">
        <v>9939</v>
      </c>
      <c r="B430" s="51" t="s">
        <v>56</v>
      </c>
      <c r="C430" s="62">
        <v>113659931</v>
      </c>
      <c r="D430" s="62">
        <v>113659932</v>
      </c>
      <c r="E430" s="51" t="s">
        <v>2288</v>
      </c>
      <c r="F430" s="51" t="b">
        <v>0</v>
      </c>
      <c r="G430" s="51" t="b">
        <v>1</v>
      </c>
      <c r="H430" s="51" t="b">
        <v>0</v>
      </c>
      <c r="I430" s="51" t="b">
        <v>0</v>
      </c>
      <c r="J430" s="51" t="b">
        <v>0</v>
      </c>
      <c r="K430" s="51" t="s">
        <v>2</v>
      </c>
      <c r="L430" s="51" t="s">
        <v>2</v>
      </c>
      <c r="M430" s="51" t="s">
        <v>2</v>
      </c>
      <c r="N430" s="51" t="s">
        <v>2</v>
      </c>
      <c r="O430" s="51" t="s">
        <v>2</v>
      </c>
      <c r="P430" s="51" t="s">
        <v>2</v>
      </c>
      <c r="Q430" s="51" t="s">
        <v>2</v>
      </c>
      <c r="R430" s="51" t="s">
        <v>2</v>
      </c>
      <c r="S430" s="51" t="s">
        <v>2</v>
      </c>
      <c r="T430" s="51" t="s">
        <v>2</v>
      </c>
      <c r="U430" s="51" t="s">
        <v>2</v>
      </c>
      <c r="V430" s="51" t="s">
        <v>2</v>
      </c>
      <c r="W430" s="51" t="s">
        <v>2</v>
      </c>
      <c r="X430" s="51" t="s">
        <v>2</v>
      </c>
      <c r="Y430" s="51" t="s">
        <v>2</v>
      </c>
      <c r="Z430" s="51" t="s">
        <v>2</v>
      </c>
      <c r="AA430" s="51" t="s">
        <v>2</v>
      </c>
      <c r="AB430" s="51" t="s">
        <v>2</v>
      </c>
      <c r="AC430" s="51"/>
      <c r="AD430" s="51" t="b">
        <v>1</v>
      </c>
      <c r="AE430" s="51">
        <v>0</v>
      </c>
    </row>
    <row r="431" spans="1:31" x14ac:dyDescent="0.3">
      <c r="A431" s="51" t="s">
        <v>9940</v>
      </c>
      <c r="B431" s="51" t="s">
        <v>56</v>
      </c>
      <c r="C431" s="62">
        <v>113929287</v>
      </c>
      <c r="D431" s="62">
        <v>113929288</v>
      </c>
      <c r="E431" s="51" t="s">
        <v>347</v>
      </c>
      <c r="F431" s="51" t="b">
        <v>1</v>
      </c>
      <c r="G431" s="51" t="b">
        <v>0</v>
      </c>
      <c r="H431" s="51" t="b">
        <v>0</v>
      </c>
      <c r="I431" s="51" t="b">
        <v>1</v>
      </c>
      <c r="J431" s="51" t="b">
        <v>0</v>
      </c>
      <c r="K431" s="51" t="s">
        <v>348</v>
      </c>
      <c r="L431" s="51" t="s">
        <v>349</v>
      </c>
      <c r="M431" s="51">
        <v>-1143</v>
      </c>
      <c r="N431" s="51" t="s">
        <v>2</v>
      </c>
      <c r="O431" s="51" t="s">
        <v>2</v>
      </c>
      <c r="P431" s="51" t="s">
        <v>2</v>
      </c>
      <c r="Q431" s="51" t="s">
        <v>2</v>
      </c>
      <c r="R431" s="51" t="s">
        <v>2</v>
      </c>
      <c r="S431" s="51" t="s">
        <v>2</v>
      </c>
      <c r="T431" s="51" t="s">
        <v>2</v>
      </c>
      <c r="U431" s="51" t="s">
        <v>2</v>
      </c>
      <c r="V431" s="51" t="s">
        <v>2</v>
      </c>
      <c r="W431" s="51" t="s">
        <v>2</v>
      </c>
      <c r="X431" s="51" t="s">
        <v>2</v>
      </c>
      <c r="Y431" s="51" t="s">
        <v>2</v>
      </c>
      <c r="Z431" s="51" t="s">
        <v>2</v>
      </c>
      <c r="AA431" s="51" t="s">
        <v>2</v>
      </c>
      <c r="AB431" s="51" t="s">
        <v>2</v>
      </c>
      <c r="AC431" s="51"/>
      <c r="AD431" s="51" t="b">
        <v>0</v>
      </c>
      <c r="AE431" s="51" t="s">
        <v>348</v>
      </c>
    </row>
    <row r="432" spans="1:31" x14ac:dyDescent="0.3">
      <c r="A432" s="51" t="s">
        <v>9941</v>
      </c>
      <c r="B432" s="51" t="s">
        <v>56</v>
      </c>
      <c r="C432" s="62">
        <v>117748187</v>
      </c>
      <c r="D432" s="62">
        <v>117748188</v>
      </c>
      <c r="E432" s="51" t="s">
        <v>4208</v>
      </c>
      <c r="F432" s="51" t="b">
        <v>0</v>
      </c>
      <c r="G432" s="51" t="b">
        <v>1</v>
      </c>
      <c r="H432" s="51" t="b">
        <v>0</v>
      </c>
      <c r="I432" s="51" t="b">
        <v>1</v>
      </c>
      <c r="J432" s="51" t="b">
        <v>1</v>
      </c>
      <c r="K432" s="51" t="s">
        <v>4209</v>
      </c>
      <c r="L432" s="51" t="s">
        <v>4210</v>
      </c>
      <c r="M432" s="51">
        <v>14</v>
      </c>
      <c r="N432" s="51" t="s">
        <v>4211</v>
      </c>
      <c r="O432" s="51" t="s">
        <v>4212</v>
      </c>
      <c r="P432" s="51">
        <v>-441</v>
      </c>
      <c r="Q432" s="51" t="s">
        <v>2</v>
      </c>
      <c r="R432" s="51" t="s">
        <v>2</v>
      </c>
      <c r="S432" s="51" t="s">
        <v>2</v>
      </c>
      <c r="T432" s="51" t="s">
        <v>2</v>
      </c>
      <c r="U432" s="51" t="s">
        <v>2</v>
      </c>
      <c r="V432" s="51" t="s">
        <v>2</v>
      </c>
      <c r="W432" s="51" t="s">
        <v>2</v>
      </c>
      <c r="X432" s="51" t="s">
        <v>2</v>
      </c>
      <c r="Y432" s="51" t="s">
        <v>2</v>
      </c>
      <c r="Z432" s="51" t="s">
        <v>2</v>
      </c>
      <c r="AA432" s="51" t="s">
        <v>2</v>
      </c>
      <c r="AB432" s="51" t="s">
        <v>2</v>
      </c>
      <c r="AC432" s="51" t="s">
        <v>4209</v>
      </c>
      <c r="AD432" s="51" t="b">
        <v>0</v>
      </c>
      <c r="AE432" s="51" t="s">
        <v>4209</v>
      </c>
    </row>
    <row r="433" spans="1:31" x14ac:dyDescent="0.3">
      <c r="A433" s="51" t="s">
        <v>9942</v>
      </c>
      <c r="B433" s="51" t="s">
        <v>56</v>
      </c>
      <c r="C433" s="62">
        <v>118842413</v>
      </c>
      <c r="D433" s="62">
        <v>118842414</v>
      </c>
      <c r="E433" s="51" t="s">
        <v>3871</v>
      </c>
      <c r="F433" s="51" t="b">
        <v>0</v>
      </c>
      <c r="G433" s="51" t="b">
        <v>1</v>
      </c>
      <c r="H433" s="51" t="b">
        <v>0</v>
      </c>
      <c r="I433" s="51" t="b">
        <v>1</v>
      </c>
      <c r="J433" s="51" t="b">
        <v>0</v>
      </c>
      <c r="K433" s="51" t="s">
        <v>3872</v>
      </c>
      <c r="L433" s="51" t="s">
        <v>3873</v>
      </c>
      <c r="M433" s="51">
        <v>-3</v>
      </c>
      <c r="N433" s="51" t="s">
        <v>2</v>
      </c>
      <c r="O433" s="51" t="s">
        <v>2</v>
      </c>
      <c r="P433" s="51" t="s">
        <v>2</v>
      </c>
      <c r="Q433" s="51" t="s">
        <v>2</v>
      </c>
      <c r="R433" s="51" t="s">
        <v>2</v>
      </c>
      <c r="S433" s="51" t="s">
        <v>2</v>
      </c>
      <c r="T433" s="51" t="s">
        <v>2</v>
      </c>
      <c r="U433" s="51" t="s">
        <v>2</v>
      </c>
      <c r="V433" s="51" t="s">
        <v>2</v>
      </c>
      <c r="W433" s="51" t="s">
        <v>2</v>
      </c>
      <c r="X433" s="51" t="s">
        <v>2</v>
      </c>
      <c r="Y433" s="51" t="s">
        <v>2</v>
      </c>
      <c r="Z433" s="51" t="s">
        <v>2</v>
      </c>
      <c r="AA433" s="51" t="s">
        <v>2</v>
      </c>
      <c r="AB433" s="51" t="s">
        <v>2</v>
      </c>
      <c r="AC433" s="51"/>
      <c r="AD433" s="51" t="b">
        <v>0</v>
      </c>
      <c r="AE433" s="51" t="s">
        <v>3872</v>
      </c>
    </row>
    <row r="434" spans="1:31" x14ac:dyDescent="0.3">
      <c r="A434" s="51" t="s">
        <v>9943</v>
      </c>
      <c r="B434" s="51" t="s">
        <v>56</v>
      </c>
      <c r="C434" s="62">
        <v>118842484</v>
      </c>
      <c r="D434" s="62">
        <v>118842485</v>
      </c>
      <c r="E434" s="51" t="s">
        <v>3957</v>
      </c>
      <c r="F434" s="51" t="b">
        <v>0</v>
      </c>
      <c r="G434" s="51" t="b">
        <v>1</v>
      </c>
      <c r="H434" s="51" t="b">
        <v>0</v>
      </c>
      <c r="I434" s="51" t="b">
        <v>1</v>
      </c>
      <c r="J434" s="51" t="b">
        <v>0</v>
      </c>
      <c r="K434" s="51" t="s">
        <v>3872</v>
      </c>
      <c r="L434" s="51" t="s">
        <v>3873</v>
      </c>
      <c r="M434" s="51">
        <v>68</v>
      </c>
      <c r="N434" s="51" t="s">
        <v>2</v>
      </c>
      <c r="O434" s="51" t="s">
        <v>2</v>
      </c>
      <c r="P434" s="51" t="s">
        <v>2</v>
      </c>
      <c r="Q434" s="51" t="s">
        <v>2</v>
      </c>
      <c r="R434" s="51" t="s">
        <v>2</v>
      </c>
      <c r="S434" s="51" t="s">
        <v>2</v>
      </c>
      <c r="T434" s="51" t="s">
        <v>2</v>
      </c>
      <c r="U434" s="51" t="s">
        <v>2</v>
      </c>
      <c r="V434" s="51" t="s">
        <v>2</v>
      </c>
      <c r="W434" s="51" t="s">
        <v>2</v>
      </c>
      <c r="X434" s="51" t="s">
        <v>2</v>
      </c>
      <c r="Y434" s="51" t="s">
        <v>2</v>
      </c>
      <c r="Z434" s="51" t="s">
        <v>2</v>
      </c>
      <c r="AA434" s="51" t="s">
        <v>2</v>
      </c>
      <c r="AB434" s="51" t="s">
        <v>2</v>
      </c>
      <c r="AC434" s="51" t="s">
        <v>3872</v>
      </c>
      <c r="AD434" s="51" t="b">
        <v>0</v>
      </c>
      <c r="AE434" s="51" t="s">
        <v>3872</v>
      </c>
    </row>
    <row r="435" spans="1:31" x14ac:dyDescent="0.3">
      <c r="A435" s="51" t="s">
        <v>9944</v>
      </c>
      <c r="B435" s="51" t="s">
        <v>56</v>
      </c>
      <c r="C435" s="62">
        <v>120856801</v>
      </c>
      <c r="D435" s="62">
        <v>120856802</v>
      </c>
      <c r="E435" s="51" t="s">
        <v>1801</v>
      </c>
      <c r="F435" s="51" t="b">
        <v>0</v>
      </c>
      <c r="G435" s="51" t="b">
        <v>1</v>
      </c>
      <c r="H435" s="51" t="b">
        <v>0</v>
      </c>
      <c r="I435" s="51" t="b">
        <v>0</v>
      </c>
      <c r="J435" s="51" t="b">
        <v>0</v>
      </c>
      <c r="K435" s="51" t="s">
        <v>2</v>
      </c>
      <c r="L435" s="51" t="s">
        <v>2</v>
      </c>
      <c r="M435" s="51" t="s">
        <v>2</v>
      </c>
      <c r="N435" s="51" t="s">
        <v>2</v>
      </c>
      <c r="O435" s="51" t="s">
        <v>2</v>
      </c>
      <c r="P435" s="51" t="s">
        <v>2</v>
      </c>
      <c r="Q435" s="51" t="s">
        <v>2</v>
      </c>
      <c r="R435" s="51" t="s">
        <v>2</v>
      </c>
      <c r="S435" s="51" t="s">
        <v>2</v>
      </c>
      <c r="T435" s="51" t="s">
        <v>1802</v>
      </c>
      <c r="U435" s="51" t="s">
        <v>1803</v>
      </c>
      <c r="V435" s="51">
        <v>-2712</v>
      </c>
      <c r="W435" s="51" t="s">
        <v>2</v>
      </c>
      <c r="X435" s="51" t="s">
        <v>2</v>
      </c>
      <c r="Y435" s="51" t="s">
        <v>2</v>
      </c>
      <c r="Z435" s="51" t="s">
        <v>2</v>
      </c>
      <c r="AA435" s="51" t="s">
        <v>2</v>
      </c>
      <c r="AB435" s="51" t="s">
        <v>2</v>
      </c>
      <c r="AC435" s="51" t="s">
        <v>1802</v>
      </c>
      <c r="AD435" s="51" t="b">
        <v>0</v>
      </c>
      <c r="AE435" s="51" t="s">
        <v>1802</v>
      </c>
    </row>
    <row r="436" spans="1:31" x14ac:dyDescent="0.3">
      <c r="A436" s="51" t="s">
        <v>9945</v>
      </c>
      <c r="B436" s="51" t="s">
        <v>56</v>
      </c>
      <c r="C436" s="62">
        <v>122376861</v>
      </c>
      <c r="D436" s="62">
        <v>122376862</v>
      </c>
      <c r="E436" s="51" t="s">
        <v>3749</v>
      </c>
      <c r="F436" s="51" t="b">
        <v>1</v>
      </c>
      <c r="G436" s="51" t="b">
        <v>0</v>
      </c>
      <c r="H436" s="51" t="b">
        <v>0</v>
      </c>
      <c r="I436" s="51" t="b">
        <v>1</v>
      </c>
      <c r="J436" s="51" t="b">
        <v>1</v>
      </c>
      <c r="K436" s="51" t="s">
        <v>2</v>
      </c>
      <c r="L436" s="51" t="s">
        <v>2</v>
      </c>
      <c r="M436" s="51" t="s">
        <v>2</v>
      </c>
      <c r="N436" s="51" t="s">
        <v>2</v>
      </c>
      <c r="O436" s="51" t="s">
        <v>2</v>
      </c>
      <c r="P436" s="51" t="s">
        <v>2</v>
      </c>
      <c r="Q436" s="51" t="s">
        <v>2</v>
      </c>
      <c r="R436" s="51" t="s">
        <v>2</v>
      </c>
      <c r="S436" s="51" t="s">
        <v>2</v>
      </c>
      <c r="T436" s="51" t="s">
        <v>2</v>
      </c>
      <c r="U436" s="51" t="s">
        <v>2</v>
      </c>
      <c r="V436" s="51" t="s">
        <v>2</v>
      </c>
      <c r="W436" s="51" t="s">
        <v>2</v>
      </c>
      <c r="X436" s="51" t="s">
        <v>2</v>
      </c>
      <c r="Y436" s="51" t="s">
        <v>2</v>
      </c>
      <c r="Z436" s="51" t="s">
        <v>2</v>
      </c>
      <c r="AA436" s="51" t="s">
        <v>2</v>
      </c>
      <c r="AB436" s="51" t="s">
        <v>2</v>
      </c>
      <c r="AC436" s="51"/>
      <c r="AD436" s="51" t="b">
        <v>1</v>
      </c>
      <c r="AE436" s="51">
        <v>0</v>
      </c>
    </row>
    <row r="437" spans="1:31" x14ac:dyDescent="0.3">
      <c r="A437" s="51" t="s">
        <v>9946</v>
      </c>
      <c r="B437" s="51" t="s">
        <v>56</v>
      </c>
      <c r="C437" s="62">
        <v>124932624</v>
      </c>
      <c r="D437" s="62">
        <v>124932625</v>
      </c>
      <c r="E437" s="51" t="s">
        <v>3868</v>
      </c>
      <c r="F437" s="51" t="b">
        <v>1</v>
      </c>
      <c r="G437" s="51" t="b">
        <v>0</v>
      </c>
      <c r="H437" s="51" t="b">
        <v>0</v>
      </c>
      <c r="I437" s="51" t="b">
        <v>1</v>
      </c>
      <c r="J437" s="51" t="b">
        <v>0</v>
      </c>
      <c r="K437" s="51" t="s">
        <v>3869</v>
      </c>
      <c r="L437" s="51" t="s">
        <v>3870</v>
      </c>
      <c r="M437" s="51">
        <v>-388</v>
      </c>
      <c r="N437" s="51" t="s">
        <v>2</v>
      </c>
      <c r="O437" s="51" t="s">
        <v>2</v>
      </c>
      <c r="P437" s="51" t="s">
        <v>2</v>
      </c>
      <c r="Q437" s="51" t="s">
        <v>2</v>
      </c>
      <c r="R437" s="51" t="s">
        <v>2</v>
      </c>
      <c r="S437" s="51" t="s">
        <v>2</v>
      </c>
      <c r="T437" s="51" t="s">
        <v>2</v>
      </c>
      <c r="U437" s="51" t="s">
        <v>2</v>
      </c>
      <c r="V437" s="51" t="s">
        <v>2</v>
      </c>
      <c r="W437" s="51" t="s">
        <v>2</v>
      </c>
      <c r="X437" s="51" t="s">
        <v>2</v>
      </c>
      <c r="Y437" s="51" t="s">
        <v>2</v>
      </c>
      <c r="Z437" s="51" t="s">
        <v>2</v>
      </c>
      <c r="AA437" s="51" t="s">
        <v>2</v>
      </c>
      <c r="AB437" s="51" t="s">
        <v>2</v>
      </c>
      <c r="AC437" s="51"/>
      <c r="AD437" s="51" t="b">
        <v>0</v>
      </c>
      <c r="AE437" s="51" t="s">
        <v>3869</v>
      </c>
    </row>
    <row r="438" spans="1:31" x14ac:dyDescent="0.3">
      <c r="A438" s="51" t="s">
        <v>9947</v>
      </c>
      <c r="B438" s="51" t="s">
        <v>56</v>
      </c>
      <c r="C438" s="62">
        <v>130201322</v>
      </c>
      <c r="D438" s="62">
        <v>130201323</v>
      </c>
      <c r="E438" s="51" t="s">
        <v>3521</v>
      </c>
      <c r="F438" s="51" t="b">
        <v>0</v>
      </c>
      <c r="G438" s="51" t="b">
        <v>1</v>
      </c>
      <c r="H438" s="51" t="b">
        <v>0</v>
      </c>
      <c r="I438" s="51" t="b">
        <v>0</v>
      </c>
      <c r="J438" s="51" t="b">
        <v>0</v>
      </c>
      <c r="K438" s="51" t="s">
        <v>2</v>
      </c>
      <c r="L438" s="51" t="s">
        <v>2</v>
      </c>
      <c r="M438" s="51" t="s">
        <v>2</v>
      </c>
      <c r="N438" s="51" t="s">
        <v>2</v>
      </c>
      <c r="O438" s="51" t="s">
        <v>2</v>
      </c>
      <c r="P438" s="51" t="s">
        <v>2</v>
      </c>
      <c r="Q438" s="51" t="s">
        <v>2</v>
      </c>
      <c r="R438" s="51" t="s">
        <v>2</v>
      </c>
      <c r="S438" s="51" t="s">
        <v>2</v>
      </c>
      <c r="T438" s="51" t="s">
        <v>2</v>
      </c>
      <c r="U438" s="51" t="s">
        <v>2</v>
      </c>
      <c r="V438" s="51" t="s">
        <v>2</v>
      </c>
      <c r="W438" s="51" t="s">
        <v>2</v>
      </c>
      <c r="X438" s="51" t="s">
        <v>2</v>
      </c>
      <c r="Y438" s="51" t="s">
        <v>2</v>
      </c>
      <c r="Z438" s="51" t="s">
        <v>2</v>
      </c>
      <c r="AA438" s="51" t="s">
        <v>2</v>
      </c>
      <c r="AB438" s="51" t="s">
        <v>2</v>
      </c>
      <c r="AC438" s="51"/>
      <c r="AD438" s="51" t="b">
        <v>1</v>
      </c>
      <c r="AE438" s="51">
        <v>0</v>
      </c>
    </row>
    <row r="439" spans="1:31" x14ac:dyDescent="0.3">
      <c r="A439" s="51" t="s">
        <v>9948</v>
      </c>
      <c r="B439" s="51" t="s">
        <v>56</v>
      </c>
      <c r="C439" s="62">
        <v>130653826</v>
      </c>
      <c r="D439" s="62">
        <v>130653827</v>
      </c>
      <c r="E439" s="51" t="s">
        <v>2281</v>
      </c>
      <c r="F439" s="51" t="b">
        <v>1</v>
      </c>
      <c r="G439" s="51" t="b">
        <v>0</v>
      </c>
      <c r="H439" s="51" t="b">
        <v>0</v>
      </c>
      <c r="I439" s="51" t="b">
        <v>1</v>
      </c>
      <c r="J439" s="51" t="b">
        <v>1</v>
      </c>
      <c r="K439" s="51" t="s">
        <v>2</v>
      </c>
      <c r="L439" s="51" t="s">
        <v>2</v>
      </c>
      <c r="M439" s="51" t="s">
        <v>2</v>
      </c>
      <c r="N439" s="51" t="s">
        <v>2</v>
      </c>
      <c r="O439" s="51" t="s">
        <v>2</v>
      </c>
      <c r="P439" s="51" t="s">
        <v>2</v>
      </c>
      <c r="Q439" s="51" t="s">
        <v>2</v>
      </c>
      <c r="R439" s="51" t="s">
        <v>2</v>
      </c>
      <c r="S439" s="51" t="s">
        <v>2</v>
      </c>
      <c r="T439" s="51" t="s">
        <v>2</v>
      </c>
      <c r="U439" s="51" t="s">
        <v>2</v>
      </c>
      <c r="V439" s="51" t="s">
        <v>2</v>
      </c>
      <c r="W439" s="51" t="s">
        <v>2</v>
      </c>
      <c r="X439" s="51" t="s">
        <v>2</v>
      </c>
      <c r="Y439" s="51" t="s">
        <v>2</v>
      </c>
      <c r="Z439" s="51" t="s">
        <v>2</v>
      </c>
      <c r="AA439" s="51" t="s">
        <v>2</v>
      </c>
      <c r="AB439" s="51" t="s">
        <v>2</v>
      </c>
      <c r="AC439" s="51"/>
      <c r="AD439" s="51" t="b">
        <v>1</v>
      </c>
      <c r="AE439" s="51">
        <v>0</v>
      </c>
    </row>
    <row r="440" spans="1:31" x14ac:dyDescent="0.3">
      <c r="A440" s="51" t="s">
        <v>9949</v>
      </c>
      <c r="B440" s="51" t="s">
        <v>56</v>
      </c>
      <c r="C440" s="62">
        <v>132951861</v>
      </c>
      <c r="D440" s="62">
        <v>132951862</v>
      </c>
      <c r="E440" s="51" t="s">
        <v>2066</v>
      </c>
      <c r="F440" s="51" t="b">
        <v>0</v>
      </c>
      <c r="G440" s="51" t="b">
        <v>1</v>
      </c>
      <c r="H440" s="51" t="b">
        <v>0</v>
      </c>
      <c r="I440" s="51" t="b">
        <v>1</v>
      </c>
      <c r="J440" s="51" t="b">
        <v>0</v>
      </c>
      <c r="K440" s="51" t="s">
        <v>2</v>
      </c>
      <c r="L440" s="51" t="s">
        <v>2</v>
      </c>
      <c r="M440" s="51" t="s">
        <v>2</v>
      </c>
      <c r="N440" s="51" t="s">
        <v>2</v>
      </c>
      <c r="O440" s="51" t="s">
        <v>2</v>
      </c>
      <c r="P440" s="51" t="s">
        <v>2</v>
      </c>
      <c r="Q440" s="51" t="s">
        <v>2</v>
      </c>
      <c r="R440" s="51" t="s">
        <v>2</v>
      </c>
      <c r="S440" s="51" t="s">
        <v>2</v>
      </c>
      <c r="T440" s="51" t="s">
        <v>2</v>
      </c>
      <c r="U440" s="51" t="s">
        <v>2</v>
      </c>
      <c r="V440" s="51" t="s">
        <v>2</v>
      </c>
      <c r="W440" s="51" t="s">
        <v>2</v>
      </c>
      <c r="X440" s="51" t="s">
        <v>2</v>
      </c>
      <c r="Y440" s="51" t="s">
        <v>2</v>
      </c>
      <c r="Z440" s="51" t="s">
        <v>2</v>
      </c>
      <c r="AA440" s="51" t="s">
        <v>2</v>
      </c>
      <c r="AB440" s="51" t="s">
        <v>2</v>
      </c>
      <c r="AC440" s="51" t="s">
        <v>2067</v>
      </c>
      <c r="AD440" s="51" t="b">
        <v>0</v>
      </c>
      <c r="AE440" s="51" t="s">
        <v>2067</v>
      </c>
    </row>
    <row r="441" spans="1:31" x14ac:dyDescent="0.3">
      <c r="A441" s="51" t="s">
        <v>9950</v>
      </c>
      <c r="B441" s="51" t="s">
        <v>56</v>
      </c>
      <c r="C441" s="62">
        <v>133658009</v>
      </c>
      <c r="D441" s="62">
        <v>133658010</v>
      </c>
      <c r="E441" s="51" t="s">
        <v>2133</v>
      </c>
      <c r="F441" s="51" t="b">
        <v>1</v>
      </c>
      <c r="G441" s="51" t="b">
        <v>0</v>
      </c>
      <c r="H441" s="51" t="b">
        <v>0</v>
      </c>
      <c r="I441" s="51" t="b">
        <v>1</v>
      </c>
      <c r="J441" s="51" t="b">
        <v>1</v>
      </c>
      <c r="K441" s="51" t="s">
        <v>2</v>
      </c>
      <c r="L441" s="51" t="s">
        <v>2</v>
      </c>
      <c r="M441" s="51" t="s">
        <v>2</v>
      </c>
      <c r="N441" s="51" t="s">
        <v>2</v>
      </c>
      <c r="O441" s="51" t="s">
        <v>2</v>
      </c>
      <c r="P441" s="51" t="s">
        <v>2</v>
      </c>
      <c r="Q441" s="51" t="s">
        <v>2</v>
      </c>
      <c r="R441" s="51" t="s">
        <v>2</v>
      </c>
      <c r="S441" s="51" t="s">
        <v>2</v>
      </c>
      <c r="T441" s="51" t="s">
        <v>2</v>
      </c>
      <c r="U441" s="51" t="s">
        <v>2</v>
      </c>
      <c r="V441" s="51" t="s">
        <v>2</v>
      </c>
      <c r="W441" s="51" t="s">
        <v>2</v>
      </c>
      <c r="X441" s="51" t="s">
        <v>2</v>
      </c>
      <c r="Y441" s="51" t="s">
        <v>2</v>
      </c>
      <c r="Z441" s="51" t="s">
        <v>2</v>
      </c>
      <c r="AA441" s="51" t="s">
        <v>2</v>
      </c>
      <c r="AB441" s="51" t="s">
        <v>2</v>
      </c>
      <c r="AC441" s="51" t="s">
        <v>2134</v>
      </c>
      <c r="AD441" s="51" t="b">
        <v>0</v>
      </c>
      <c r="AE441" s="51" t="s">
        <v>2134</v>
      </c>
    </row>
    <row r="442" spans="1:31" x14ac:dyDescent="0.3">
      <c r="A442" s="51" t="s">
        <v>9951</v>
      </c>
      <c r="B442" s="51" t="s">
        <v>56</v>
      </c>
      <c r="C442" s="62">
        <v>133658113</v>
      </c>
      <c r="D442" s="62">
        <v>133658114</v>
      </c>
      <c r="E442" s="51" t="s">
        <v>3211</v>
      </c>
      <c r="F442" s="51" t="b">
        <v>1</v>
      </c>
      <c r="G442" s="51" t="b">
        <v>1</v>
      </c>
      <c r="H442" s="51" t="b">
        <v>0</v>
      </c>
      <c r="I442" s="51" t="b">
        <v>1</v>
      </c>
      <c r="J442" s="51" t="b">
        <v>1</v>
      </c>
      <c r="K442" s="51" t="s">
        <v>2</v>
      </c>
      <c r="L442" s="51" t="s">
        <v>2</v>
      </c>
      <c r="M442" s="51" t="s">
        <v>2</v>
      </c>
      <c r="N442" s="51" t="s">
        <v>2</v>
      </c>
      <c r="O442" s="51" t="s">
        <v>2</v>
      </c>
      <c r="P442" s="51" t="s">
        <v>2</v>
      </c>
      <c r="Q442" s="51" t="s">
        <v>2</v>
      </c>
      <c r="R442" s="51" t="s">
        <v>2</v>
      </c>
      <c r="S442" s="51" t="s">
        <v>2</v>
      </c>
      <c r="T442" s="51" t="s">
        <v>2</v>
      </c>
      <c r="U442" s="51" t="s">
        <v>2</v>
      </c>
      <c r="V442" s="51" t="s">
        <v>2</v>
      </c>
      <c r="W442" s="51" t="s">
        <v>2</v>
      </c>
      <c r="X442" s="51" t="s">
        <v>2</v>
      </c>
      <c r="Y442" s="51" t="s">
        <v>2</v>
      </c>
      <c r="Z442" s="51" t="s">
        <v>2</v>
      </c>
      <c r="AA442" s="51" t="s">
        <v>2</v>
      </c>
      <c r="AB442" s="51" t="s">
        <v>2</v>
      </c>
      <c r="AC442" s="51" t="s">
        <v>2134</v>
      </c>
      <c r="AD442" s="51" t="b">
        <v>0</v>
      </c>
      <c r="AE442" s="51" t="s">
        <v>2134</v>
      </c>
    </row>
    <row r="443" spans="1:31" x14ac:dyDescent="0.3">
      <c r="A443" s="51" t="s">
        <v>9952</v>
      </c>
      <c r="B443" s="51" t="s">
        <v>56</v>
      </c>
      <c r="C443" s="62">
        <v>133703094</v>
      </c>
      <c r="D443" s="62">
        <v>133703095</v>
      </c>
      <c r="E443" s="51" t="s">
        <v>1225</v>
      </c>
      <c r="F443" s="51" t="b">
        <v>1</v>
      </c>
      <c r="G443" s="51" t="b">
        <v>0</v>
      </c>
      <c r="H443" s="51" t="b">
        <v>1</v>
      </c>
      <c r="I443" s="51" t="b">
        <v>1</v>
      </c>
      <c r="J443" s="51" t="b">
        <v>1</v>
      </c>
      <c r="K443" s="51" t="s">
        <v>2</v>
      </c>
      <c r="L443" s="51" t="s">
        <v>2</v>
      </c>
      <c r="M443" s="51" t="s">
        <v>2</v>
      </c>
      <c r="N443" s="51" t="s">
        <v>2</v>
      </c>
      <c r="O443" s="51" t="s">
        <v>2</v>
      </c>
      <c r="P443" s="51" t="s">
        <v>2</v>
      </c>
      <c r="Q443" s="51" t="s">
        <v>2</v>
      </c>
      <c r="R443" s="51" t="s">
        <v>2</v>
      </c>
      <c r="S443" s="51" t="s">
        <v>2</v>
      </c>
      <c r="T443" s="51" t="s">
        <v>2</v>
      </c>
      <c r="U443" s="51" t="s">
        <v>2</v>
      </c>
      <c r="V443" s="51" t="s">
        <v>2</v>
      </c>
      <c r="W443" s="51" t="s">
        <v>2</v>
      </c>
      <c r="X443" s="51" t="s">
        <v>2</v>
      </c>
      <c r="Y443" s="51" t="s">
        <v>2</v>
      </c>
      <c r="Z443" s="51" t="s">
        <v>2</v>
      </c>
      <c r="AA443" s="51" t="s">
        <v>2</v>
      </c>
      <c r="AB443" s="51" t="s">
        <v>2</v>
      </c>
      <c r="AC443" s="51"/>
      <c r="AD443" s="51" t="b">
        <v>1</v>
      </c>
      <c r="AE443" s="51">
        <v>0</v>
      </c>
    </row>
    <row r="444" spans="1:31" x14ac:dyDescent="0.3">
      <c r="A444" s="51" t="s">
        <v>9953</v>
      </c>
      <c r="B444" s="51" t="s">
        <v>56</v>
      </c>
      <c r="C444" s="62">
        <v>133789110</v>
      </c>
      <c r="D444" s="62">
        <v>133789111</v>
      </c>
      <c r="E444" s="51" t="s">
        <v>4179</v>
      </c>
      <c r="F444" s="51" t="b">
        <v>1</v>
      </c>
      <c r="G444" s="51" t="b">
        <v>0</v>
      </c>
      <c r="H444" s="51" t="b">
        <v>0</v>
      </c>
      <c r="I444" s="51" t="b">
        <v>1</v>
      </c>
      <c r="J444" s="51" t="b">
        <v>0</v>
      </c>
      <c r="K444" s="51" t="s">
        <v>2</v>
      </c>
      <c r="L444" s="51" t="s">
        <v>2</v>
      </c>
      <c r="M444" s="51" t="s">
        <v>2</v>
      </c>
      <c r="N444" s="51" t="s">
        <v>2</v>
      </c>
      <c r="O444" s="51" t="s">
        <v>2</v>
      </c>
      <c r="P444" s="51" t="s">
        <v>2</v>
      </c>
      <c r="Q444" s="51" t="s">
        <v>2</v>
      </c>
      <c r="R444" s="51" t="s">
        <v>2</v>
      </c>
      <c r="S444" s="51" t="s">
        <v>2</v>
      </c>
      <c r="T444" s="51" t="s">
        <v>2</v>
      </c>
      <c r="U444" s="51" t="s">
        <v>2</v>
      </c>
      <c r="V444" s="51" t="s">
        <v>2</v>
      </c>
      <c r="W444" s="51" t="s">
        <v>2</v>
      </c>
      <c r="X444" s="51" t="s">
        <v>2</v>
      </c>
      <c r="Y444" s="51" t="s">
        <v>2</v>
      </c>
      <c r="Z444" s="51" t="s">
        <v>2</v>
      </c>
      <c r="AA444" s="51" t="s">
        <v>2</v>
      </c>
      <c r="AB444" s="51" t="s">
        <v>2</v>
      </c>
      <c r="AC444" s="51" t="s">
        <v>1420</v>
      </c>
      <c r="AD444" s="51" t="b">
        <v>0</v>
      </c>
      <c r="AE444" s="51" t="s">
        <v>1420</v>
      </c>
    </row>
    <row r="445" spans="1:31" x14ac:dyDescent="0.3">
      <c r="A445" s="51" t="s">
        <v>9954</v>
      </c>
      <c r="B445" s="51" t="s">
        <v>56</v>
      </c>
      <c r="C445" s="62">
        <v>133800913</v>
      </c>
      <c r="D445" s="62">
        <v>133800914</v>
      </c>
      <c r="E445" s="51" t="s">
        <v>1419</v>
      </c>
      <c r="F445" s="51" t="b">
        <v>1</v>
      </c>
      <c r="G445" s="51" t="b">
        <v>0</v>
      </c>
      <c r="H445" s="51" t="b">
        <v>0</v>
      </c>
      <c r="I445" s="51" t="b">
        <v>1</v>
      </c>
      <c r="J445" s="51" t="b">
        <v>0</v>
      </c>
      <c r="K445" s="51" t="s">
        <v>2</v>
      </c>
      <c r="L445" s="51" t="s">
        <v>2</v>
      </c>
      <c r="M445" s="51" t="s">
        <v>2</v>
      </c>
      <c r="N445" s="51" t="s">
        <v>2</v>
      </c>
      <c r="O445" s="51" t="s">
        <v>2</v>
      </c>
      <c r="P445" s="51" t="s">
        <v>2</v>
      </c>
      <c r="Q445" s="51" t="s">
        <v>2</v>
      </c>
      <c r="R445" s="51" t="s">
        <v>2</v>
      </c>
      <c r="S445" s="51" t="s">
        <v>2</v>
      </c>
      <c r="T445" s="51" t="s">
        <v>2</v>
      </c>
      <c r="U445" s="51" t="s">
        <v>2</v>
      </c>
      <c r="V445" s="51" t="s">
        <v>2</v>
      </c>
      <c r="W445" s="51" t="s">
        <v>2</v>
      </c>
      <c r="X445" s="51" t="s">
        <v>2</v>
      </c>
      <c r="Y445" s="51" t="s">
        <v>2</v>
      </c>
      <c r="Z445" s="51" t="s">
        <v>2</v>
      </c>
      <c r="AA445" s="51" t="s">
        <v>2</v>
      </c>
      <c r="AB445" s="51" t="s">
        <v>2</v>
      </c>
      <c r="AC445" s="51" t="s">
        <v>1420</v>
      </c>
      <c r="AD445" s="51" t="b">
        <v>0</v>
      </c>
      <c r="AE445" s="51" t="s">
        <v>1420</v>
      </c>
    </row>
    <row r="446" spans="1:31" x14ac:dyDescent="0.3">
      <c r="A446" s="51" t="s">
        <v>9955</v>
      </c>
      <c r="B446" s="51" t="s">
        <v>56</v>
      </c>
      <c r="C446" s="62">
        <v>134394189</v>
      </c>
      <c r="D446" s="62">
        <v>134394190</v>
      </c>
      <c r="E446" s="51" t="s">
        <v>1934</v>
      </c>
      <c r="F446" s="51" t="b">
        <v>1</v>
      </c>
      <c r="G446" s="51" t="b">
        <v>0</v>
      </c>
      <c r="H446" s="51" t="b">
        <v>0</v>
      </c>
      <c r="I446" s="51" t="b">
        <v>1</v>
      </c>
      <c r="J446" s="51" t="b">
        <v>0</v>
      </c>
      <c r="K446" s="51" t="s">
        <v>2</v>
      </c>
      <c r="L446" s="51" t="s">
        <v>2</v>
      </c>
      <c r="M446" s="51" t="s">
        <v>2</v>
      </c>
      <c r="N446" s="51" t="s">
        <v>2</v>
      </c>
      <c r="O446" s="51" t="s">
        <v>2</v>
      </c>
      <c r="P446" s="51" t="s">
        <v>2</v>
      </c>
      <c r="Q446" s="51" t="s">
        <v>2</v>
      </c>
      <c r="R446" s="51" t="s">
        <v>2</v>
      </c>
      <c r="S446" s="51" t="s">
        <v>2</v>
      </c>
      <c r="T446" s="51" t="s">
        <v>2</v>
      </c>
      <c r="U446" s="51" t="s">
        <v>2</v>
      </c>
      <c r="V446" s="51" t="s">
        <v>2</v>
      </c>
      <c r="W446" s="51" t="s">
        <v>2</v>
      </c>
      <c r="X446" s="51" t="s">
        <v>2</v>
      </c>
      <c r="Y446" s="51" t="s">
        <v>2</v>
      </c>
      <c r="Z446" s="51" t="s">
        <v>2</v>
      </c>
      <c r="AA446" s="51" t="s">
        <v>2</v>
      </c>
      <c r="AB446" s="51" t="s">
        <v>2</v>
      </c>
      <c r="AC446" s="51"/>
      <c r="AD446" s="51" t="b">
        <v>1</v>
      </c>
      <c r="AE446" s="51">
        <v>0</v>
      </c>
    </row>
    <row r="447" spans="1:31" x14ac:dyDescent="0.3">
      <c r="A447" s="51" t="s">
        <v>9956</v>
      </c>
      <c r="B447" s="51" t="s">
        <v>56</v>
      </c>
      <c r="C447" s="62">
        <v>134608598</v>
      </c>
      <c r="D447" s="62">
        <v>134608599</v>
      </c>
      <c r="E447" s="51" t="s">
        <v>1735</v>
      </c>
      <c r="F447" s="51" t="b">
        <v>1</v>
      </c>
      <c r="G447" s="51" t="b">
        <v>0</v>
      </c>
      <c r="H447" s="51" t="b">
        <v>0</v>
      </c>
      <c r="I447" s="51" t="b">
        <v>1</v>
      </c>
      <c r="J447" s="51" t="b">
        <v>1</v>
      </c>
      <c r="K447" s="51" t="s">
        <v>2</v>
      </c>
      <c r="L447" s="51" t="s">
        <v>2</v>
      </c>
      <c r="M447" s="51" t="s">
        <v>2</v>
      </c>
      <c r="N447" s="51" t="s">
        <v>2</v>
      </c>
      <c r="O447" s="51" t="s">
        <v>2</v>
      </c>
      <c r="P447" s="51" t="s">
        <v>2</v>
      </c>
      <c r="Q447" s="51" t="s">
        <v>2</v>
      </c>
      <c r="R447" s="51" t="s">
        <v>2</v>
      </c>
      <c r="S447" s="51" t="s">
        <v>2</v>
      </c>
      <c r="T447" s="51" t="s">
        <v>2</v>
      </c>
      <c r="U447" s="51" t="s">
        <v>2</v>
      </c>
      <c r="V447" s="51" t="s">
        <v>2</v>
      </c>
      <c r="W447" s="51" t="s">
        <v>2</v>
      </c>
      <c r="X447" s="51" t="s">
        <v>2</v>
      </c>
      <c r="Y447" s="51" t="s">
        <v>2</v>
      </c>
      <c r="Z447" s="51" t="s">
        <v>2</v>
      </c>
      <c r="AA447" s="51" t="s">
        <v>2</v>
      </c>
      <c r="AB447" s="51" t="s">
        <v>2</v>
      </c>
      <c r="AC447" s="51"/>
      <c r="AD447" s="51" t="b">
        <v>1</v>
      </c>
      <c r="AE447" s="51">
        <v>0</v>
      </c>
    </row>
    <row r="448" spans="1:31" x14ac:dyDescent="0.3">
      <c r="A448" s="51" t="s">
        <v>9957</v>
      </c>
      <c r="B448" s="51" t="s">
        <v>3</v>
      </c>
      <c r="C448" s="62">
        <v>297831</v>
      </c>
      <c r="D448" s="62">
        <v>297832</v>
      </c>
      <c r="E448" s="51" t="s">
        <v>1926</v>
      </c>
      <c r="F448" s="51" t="b">
        <v>1</v>
      </c>
      <c r="G448" s="51" t="b">
        <v>0</v>
      </c>
      <c r="H448" s="51" t="b">
        <v>0</v>
      </c>
      <c r="I448" s="51" t="b">
        <v>1</v>
      </c>
      <c r="J448" s="51" t="b">
        <v>1</v>
      </c>
      <c r="K448" s="51" t="s">
        <v>2</v>
      </c>
      <c r="L448" s="51" t="s">
        <v>2</v>
      </c>
      <c r="M448" s="51" t="s">
        <v>2</v>
      </c>
      <c r="N448" s="51" t="s">
        <v>2</v>
      </c>
      <c r="O448" s="51" t="s">
        <v>2</v>
      </c>
      <c r="P448" s="51" t="s">
        <v>2</v>
      </c>
      <c r="Q448" s="51" t="s">
        <v>2</v>
      </c>
      <c r="R448" s="51" t="s">
        <v>2</v>
      </c>
      <c r="S448" s="51" t="s">
        <v>2</v>
      </c>
      <c r="T448" s="51" t="s">
        <v>1054</v>
      </c>
      <c r="U448" s="51" t="s">
        <v>1927</v>
      </c>
      <c r="V448" s="51">
        <v>1411</v>
      </c>
      <c r="W448" s="51" t="s">
        <v>2</v>
      </c>
      <c r="X448" s="51" t="s">
        <v>2</v>
      </c>
      <c r="Y448" s="51" t="s">
        <v>2</v>
      </c>
      <c r="Z448" s="51" t="s">
        <v>2</v>
      </c>
      <c r="AA448" s="51" t="s">
        <v>2</v>
      </c>
      <c r="AB448" s="51" t="s">
        <v>2</v>
      </c>
      <c r="AC448" s="51"/>
      <c r="AD448" s="51" t="b">
        <v>0</v>
      </c>
      <c r="AE448" s="51" t="s">
        <v>1054</v>
      </c>
    </row>
    <row r="449" spans="1:31" x14ac:dyDescent="0.3">
      <c r="A449" s="51" t="s">
        <v>9958</v>
      </c>
      <c r="B449" s="51" t="s">
        <v>3</v>
      </c>
      <c r="C449" s="62">
        <v>312592</v>
      </c>
      <c r="D449" s="62">
        <v>312593</v>
      </c>
      <c r="E449" s="51" t="s">
        <v>1052</v>
      </c>
      <c r="F449" s="51" t="b">
        <v>0</v>
      </c>
      <c r="G449" s="51" t="b">
        <v>1</v>
      </c>
      <c r="H449" s="51" t="b">
        <v>0</v>
      </c>
      <c r="I449" s="51" t="b">
        <v>0</v>
      </c>
      <c r="J449" s="51" t="b">
        <v>0</v>
      </c>
      <c r="K449" s="51" t="s">
        <v>1053</v>
      </c>
      <c r="L449" s="51"/>
      <c r="M449" s="51">
        <v>-218</v>
      </c>
      <c r="N449" s="51" t="s">
        <v>2</v>
      </c>
      <c r="O449" s="51" t="s">
        <v>2</v>
      </c>
      <c r="P449" s="51" t="s">
        <v>2</v>
      </c>
      <c r="Q449" s="51" t="s">
        <v>2</v>
      </c>
      <c r="R449" s="51" t="s">
        <v>2</v>
      </c>
      <c r="S449" s="51" t="s">
        <v>2</v>
      </c>
      <c r="T449" s="51" t="s">
        <v>1053</v>
      </c>
      <c r="U449" s="51"/>
      <c r="V449" s="51">
        <v>-1667</v>
      </c>
      <c r="W449" s="51" t="s">
        <v>2</v>
      </c>
      <c r="X449" s="51" t="s">
        <v>2</v>
      </c>
      <c r="Y449" s="51" t="s">
        <v>2</v>
      </c>
      <c r="Z449" s="51" t="s">
        <v>2</v>
      </c>
      <c r="AA449" s="51" t="s">
        <v>2</v>
      </c>
      <c r="AB449" s="51" t="s">
        <v>2</v>
      </c>
      <c r="AC449" s="51" t="s">
        <v>1054</v>
      </c>
      <c r="AD449" s="51" t="b">
        <v>0</v>
      </c>
      <c r="AE449" s="51" t="s">
        <v>1053</v>
      </c>
    </row>
    <row r="450" spans="1:31" x14ac:dyDescent="0.3">
      <c r="A450" s="51" t="s">
        <v>9959</v>
      </c>
      <c r="B450" s="51" t="s">
        <v>3</v>
      </c>
      <c r="C450" s="62">
        <v>312595</v>
      </c>
      <c r="D450" s="62">
        <v>312596</v>
      </c>
      <c r="E450" s="51" t="s">
        <v>3512</v>
      </c>
      <c r="F450" s="51" t="b">
        <v>0</v>
      </c>
      <c r="G450" s="51" t="b">
        <v>1</v>
      </c>
      <c r="H450" s="51" t="b">
        <v>0</v>
      </c>
      <c r="I450" s="51" t="b">
        <v>0</v>
      </c>
      <c r="J450" s="51" t="b">
        <v>0</v>
      </c>
      <c r="K450" s="51" t="s">
        <v>1053</v>
      </c>
      <c r="L450" s="51"/>
      <c r="M450" s="51">
        <v>-215</v>
      </c>
      <c r="N450" s="51" t="s">
        <v>2</v>
      </c>
      <c r="O450" s="51" t="s">
        <v>2</v>
      </c>
      <c r="P450" s="51" t="s">
        <v>2</v>
      </c>
      <c r="Q450" s="51" t="s">
        <v>2</v>
      </c>
      <c r="R450" s="51" t="s">
        <v>2</v>
      </c>
      <c r="S450" s="51" t="s">
        <v>2</v>
      </c>
      <c r="T450" s="51" t="s">
        <v>1053</v>
      </c>
      <c r="U450" s="51"/>
      <c r="V450" s="51">
        <v>-1664</v>
      </c>
      <c r="W450" s="51" t="s">
        <v>2</v>
      </c>
      <c r="X450" s="51" t="s">
        <v>2</v>
      </c>
      <c r="Y450" s="51" t="s">
        <v>2</v>
      </c>
      <c r="Z450" s="51" t="s">
        <v>2</v>
      </c>
      <c r="AA450" s="51" t="s">
        <v>2</v>
      </c>
      <c r="AB450" s="51" t="s">
        <v>2</v>
      </c>
      <c r="AC450" s="51" t="s">
        <v>1054</v>
      </c>
      <c r="AD450" s="51" t="b">
        <v>0</v>
      </c>
      <c r="AE450" s="51" t="s">
        <v>1053</v>
      </c>
    </row>
    <row r="451" spans="1:31" x14ac:dyDescent="0.3">
      <c r="A451" s="51" t="s">
        <v>9960</v>
      </c>
      <c r="B451" s="51" t="s">
        <v>3</v>
      </c>
      <c r="C451" s="62">
        <v>740338</v>
      </c>
      <c r="D451" s="62">
        <v>740339</v>
      </c>
      <c r="E451" s="51" t="s">
        <v>877</v>
      </c>
      <c r="F451" s="51" t="b">
        <v>1</v>
      </c>
      <c r="G451" s="51" t="b">
        <v>0</v>
      </c>
      <c r="H451" s="51" t="b">
        <v>1</v>
      </c>
      <c r="I451" s="51" t="b">
        <v>1</v>
      </c>
      <c r="J451" s="51" t="b">
        <v>0</v>
      </c>
      <c r="K451" s="51" t="s">
        <v>878</v>
      </c>
      <c r="L451" s="51"/>
      <c r="M451" s="51">
        <v>282</v>
      </c>
      <c r="N451" s="51" t="s">
        <v>2</v>
      </c>
      <c r="O451" s="51" t="s">
        <v>2</v>
      </c>
      <c r="P451" s="51" t="s">
        <v>2</v>
      </c>
      <c r="Q451" s="51" t="s">
        <v>2</v>
      </c>
      <c r="R451" s="51" t="s">
        <v>2</v>
      </c>
      <c r="S451" s="51" t="s">
        <v>2</v>
      </c>
      <c r="T451" s="51" t="s">
        <v>2</v>
      </c>
      <c r="U451" s="51" t="s">
        <v>2</v>
      </c>
      <c r="V451" s="51" t="s">
        <v>2</v>
      </c>
      <c r="W451" s="51" t="s">
        <v>2</v>
      </c>
      <c r="X451" s="51" t="s">
        <v>2</v>
      </c>
      <c r="Y451" s="51" t="s">
        <v>2</v>
      </c>
      <c r="Z451" s="51" t="s">
        <v>2</v>
      </c>
      <c r="AA451" s="51" t="s">
        <v>2</v>
      </c>
      <c r="AB451" s="51" t="s">
        <v>2</v>
      </c>
      <c r="AC451" s="51" t="s">
        <v>879</v>
      </c>
      <c r="AD451" s="51" t="b">
        <v>0</v>
      </c>
      <c r="AE451" s="51" t="s">
        <v>878</v>
      </c>
    </row>
    <row r="452" spans="1:31" x14ac:dyDescent="0.3">
      <c r="A452" s="51" t="s">
        <v>9961</v>
      </c>
      <c r="B452" s="51" t="s">
        <v>3</v>
      </c>
      <c r="C452" s="62">
        <v>1192425</v>
      </c>
      <c r="D452" s="62">
        <v>1192426</v>
      </c>
      <c r="E452" s="51" t="s">
        <v>27</v>
      </c>
      <c r="F452" s="51" t="b">
        <v>1</v>
      </c>
      <c r="G452" s="51" t="b">
        <v>0</v>
      </c>
      <c r="H452" s="51" t="b">
        <v>0</v>
      </c>
      <c r="I452" s="51" t="b">
        <v>1</v>
      </c>
      <c r="J452" s="51" t="b">
        <v>1</v>
      </c>
      <c r="K452" s="51" t="s">
        <v>2</v>
      </c>
      <c r="L452" s="51" t="s">
        <v>2</v>
      </c>
      <c r="M452" s="51" t="s">
        <v>2</v>
      </c>
      <c r="N452" s="51" t="s">
        <v>2</v>
      </c>
      <c r="O452" s="51" t="s">
        <v>2</v>
      </c>
      <c r="P452" s="51" t="s">
        <v>2</v>
      </c>
      <c r="Q452" s="51" t="s">
        <v>2</v>
      </c>
      <c r="R452" s="51" t="s">
        <v>2</v>
      </c>
      <c r="S452" s="51" t="s">
        <v>2</v>
      </c>
      <c r="T452" s="51" t="s">
        <v>2</v>
      </c>
      <c r="U452" s="51" t="s">
        <v>2</v>
      </c>
      <c r="V452" s="51" t="s">
        <v>2</v>
      </c>
      <c r="W452" s="51" t="s">
        <v>2</v>
      </c>
      <c r="X452" s="51" t="s">
        <v>2</v>
      </c>
      <c r="Y452" s="51" t="s">
        <v>2</v>
      </c>
      <c r="Z452" s="51" t="s">
        <v>2</v>
      </c>
      <c r="AA452" s="51" t="s">
        <v>2</v>
      </c>
      <c r="AB452" s="51" t="s">
        <v>2</v>
      </c>
      <c r="AC452" s="51" t="s">
        <v>28</v>
      </c>
      <c r="AD452" s="51" t="b">
        <v>0</v>
      </c>
      <c r="AE452" s="51" t="s">
        <v>28</v>
      </c>
    </row>
    <row r="453" spans="1:31" x14ac:dyDescent="0.3">
      <c r="A453" s="51" t="s">
        <v>9962</v>
      </c>
      <c r="B453" s="51" t="s">
        <v>3</v>
      </c>
      <c r="C453" s="62">
        <v>2017093</v>
      </c>
      <c r="D453" s="62">
        <v>2017094</v>
      </c>
      <c r="E453" s="51" t="s">
        <v>1479</v>
      </c>
      <c r="F453" s="51" t="b">
        <v>0</v>
      </c>
      <c r="G453" s="51" t="b">
        <v>1</v>
      </c>
      <c r="H453" s="51" t="b">
        <v>0</v>
      </c>
      <c r="I453" s="51" t="b">
        <v>0</v>
      </c>
      <c r="J453" s="51" t="b">
        <v>0</v>
      </c>
      <c r="K453" s="51" t="s">
        <v>2</v>
      </c>
      <c r="L453" s="51" t="s">
        <v>2</v>
      </c>
      <c r="M453" s="51" t="s">
        <v>2</v>
      </c>
      <c r="N453" s="51" t="s">
        <v>2</v>
      </c>
      <c r="O453" s="51" t="s">
        <v>2</v>
      </c>
      <c r="P453" s="51" t="s">
        <v>2</v>
      </c>
      <c r="Q453" s="51" t="s">
        <v>2</v>
      </c>
      <c r="R453" s="51" t="s">
        <v>2</v>
      </c>
      <c r="S453" s="51" t="s">
        <v>2</v>
      </c>
      <c r="T453" s="51" t="s">
        <v>2</v>
      </c>
      <c r="U453" s="51" t="s">
        <v>2</v>
      </c>
      <c r="V453" s="51" t="s">
        <v>2</v>
      </c>
      <c r="W453" s="51" t="s">
        <v>2</v>
      </c>
      <c r="X453" s="51" t="s">
        <v>2</v>
      </c>
      <c r="Y453" s="51" t="s">
        <v>2</v>
      </c>
      <c r="Z453" s="51" t="s">
        <v>2</v>
      </c>
      <c r="AA453" s="51" t="s">
        <v>2</v>
      </c>
      <c r="AB453" s="51" t="s">
        <v>2</v>
      </c>
      <c r="AC453" s="51" t="s">
        <v>1480</v>
      </c>
      <c r="AD453" s="51" t="b">
        <v>0</v>
      </c>
      <c r="AE453" s="51" t="s">
        <v>1480</v>
      </c>
    </row>
    <row r="454" spans="1:31" x14ac:dyDescent="0.3">
      <c r="A454" s="51" t="s">
        <v>9963</v>
      </c>
      <c r="B454" s="51" t="s">
        <v>3</v>
      </c>
      <c r="C454" s="62">
        <v>2017134</v>
      </c>
      <c r="D454" s="62">
        <v>2017135</v>
      </c>
      <c r="E454" s="51" t="s">
        <v>1891</v>
      </c>
      <c r="F454" s="51" t="b">
        <v>0</v>
      </c>
      <c r="G454" s="51" t="b">
        <v>1</v>
      </c>
      <c r="H454" s="51" t="b">
        <v>0</v>
      </c>
      <c r="I454" s="51" t="b">
        <v>0</v>
      </c>
      <c r="J454" s="51" t="b">
        <v>0</v>
      </c>
      <c r="K454" s="51" t="s">
        <v>2</v>
      </c>
      <c r="L454" s="51" t="s">
        <v>2</v>
      </c>
      <c r="M454" s="51" t="s">
        <v>2</v>
      </c>
      <c r="N454" s="51" t="s">
        <v>2</v>
      </c>
      <c r="O454" s="51" t="s">
        <v>2</v>
      </c>
      <c r="P454" s="51" t="s">
        <v>2</v>
      </c>
      <c r="Q454" s="51" t="s">
        <v>2</v>
      </c>
      <c r="R454" s="51" t="s">
        <v>2</v>
      </c>
      <c r="S454" s="51" t="s">
        <v>2</v>
      </c>
      <c r="T454" s="51" t="s">
        <v>2</v>
      </c>
      <c r="U454" s="51" t="s">
        <v>2</v>
      </c>
      <c r="V454" s="51" t="s">
        <v>2</v>
      </c>
      <c r="W454" s="51" t="s">
        <v>2</v>
      </c>
      <c r="X454" s="51" t="s">
        <v>2</v>
      </c>
      <c r="Y454" s="51" t="s">
        <v>2</v>
      </c>
      <c r="Z454" s="51" t="s">
        <v>2</v>
      </c>
      <c r="AA454" s="51" t="s">
        <v>2</v>
      </c>
      <c r="AB454" s="51" t="s">
        <v>2</v>
      </c>
      <c r="AC454" s="51" t="s">
        <v>1480</v>
      </c>
      <c r="AD454" s="51" t="b">
        <v>0</v>
      </c>
      <c r="AE454" s="51" t="s">
        <v>1480</v>
      </c>
    </row>
    <row r="455" spans="1:31" x14ac:dyDescent="0.3">
      <c r="A455" s="51" t="s">
        <v>9964</v>
      </c>
      <c r="B455" s="51" t="s">
        <v>3</v>
      </c>
      <c r="C455" s="62">
        <v>2031417</v>
      </c>
      <c r="D455" s="62">
        <v>2031418</v>
      </c>
      <c r="E455" s="51" t="s">
        <v>2863</v>
      </c>
      <c r="F455" s="51" t="b">
        <v>1</v>
      </c>
      <c r="G455" s="51" t="b">
        <v>0</v>
      </c>
      <c r="H455" s="51" t="b">
        <v>0</v>
      </c>
      <c r="I455" s="51" t="b">
        <v>1</v>
      </c>
      <c r="J455" s="51" t="b">
        <v>0</v>
      </c>
      <c r="K455" s="51" t="s">
        <v>2</v>
      </c>
      <c r="L455" s="51" t="s">
        <v>2</v>
      </c>
      <c r="M455" s="51" t="s">
        <v>2</v>
      </c>
      <c r="N455" s="51" t="s">
        <v>2</v>
      </c>
      <c r="O455" s="51" t="s">
        <v>2</v>
      </c>
      <c r="P455" s="51" t="s">
        <v>2</v>
      </c>
      <c r="Q455" s="51" t="s">
        <v>2</v>
      </c>
      <c r="R455" s="51" t="s">
        <v>2</v>
      </c>
      <c r="S455" s="51" t="s">
        <v>2</v>
      </c>
      <c r="T455" s="51" t="s">
        <v>2</v>
      </c>
      <c r="U455" s="51" t="s">
        <v>2</v>
      </c>
      <c r="V455" s="51" t="s">
        <v>2</v>
      </c>
      <c r="W455" s="51" t="s">
        <v>2</v>
      </c>
      <c r="X455" s="51" t="s">
        <v>2</v>
      </c>
      <c r="Y455" s="51" t="s">
        <v>2</v>
      </c>
      <c r="Z455" s="51" t="s">
        <v>2</v>
      </c>
      <c r="AA455" s="51" t="s">
        <v>2</v>
      </c>
      <c r="AB455" s="51" t="s">
        <v>2</v>
      </c>
      <c r="AC455" s="51"/>
      <c r="AD455" s="51" t="b">
        <v>1</v>
      </c>
      <c r="AE455" s="51">
        <v>0</v>
      </c>
    </row>
    <row r="456" spans="1:31" x14ac:dyDescent="0.3">
      <c r="A456" s="51" t="s">
        <v>9965</v>
      </c>
      <c r="B456" s="51" t="s">
        <v>3</v>
      </c>
      <c r="C456" s="62">
        <v>3563899</v>
      </c>
      <c r="D456" s="62">
        <v>3563900</v>
      </c>
      <c r="E456" s="51" t="s">
        <v>3800</v>
      </c>
      <c r="F456" s="51" t="b">
        <v>1</v>
      </c>
      <c r="G456" s="51" t="b">
        <v>0</v>
      </c>
      <c r="H456" s="51" t="b">
        <v>0</v>
      </c>
      <c r="I456" s="51" t="b">
        <v>1</v>
      </c>
      <c r="J456" s="51" t="b">
        <v>1</v>
      </c>
      <c r="K456" s="51" t="s">
        <v>2</v>
      </c>
      <c r="L456" s="51" t="s">
        <v>2</v>
      </c>
      <c r="M456" s="51" t="s">
        <v>2</v>
      </c>
      <c r="N456" s="51" t="s">
        <v>2</v>
      </c>
      <c r="O456" s="51" t="s">
        <v>2</v>
      </c>
      <c r="P456" s="51" t="s">
        <v>2</v>
      </c>
      <c r="Q456" s="51" t="s">
        <v>2</v>
      </c>
      <c r="R456" s="51" t="s">
        <v>2</v>
      </c>
      <c r="S456" s="51" t="s">
        <v>2</v>
      </c>
      <c r="T456" s="51" t="s">
        <v>2</v>
      </c>
      <c r="U456" s="51" t="s">
        <v>2</v>
      </c>
      <c r="V456" s="51" t="s">
        <v>2</v>
      </c>
      <c r="W456" s="51" t="s">
        <v>2</v>
      </c>
      <c r="X456" s="51" t="s">
        <v>2</v>
      </c>
      <c r="Y456" s="51" t="s">
        <v>2</v>
      </c>
      <c r="Z456" s="51" t="s">
        <v>2</v>
      </c>
      <c r="AA456" s="51" t="s">
        <v>2</v>
      </c>
      <c r="AB456" s="51" t="s">
        <v>2</v>
      </c>
      <c r="AC456" s="51" t="s">
        <v>3801</v>
      </c>
      <c r="AD456" s="51" t="b">
        <v>0</v>
      </c>
      <c r="AE456" s="51" t="s">
        <v>3801</v>
      </c>
    </row>
    <row r="457" spans="1:31" x14ac:dyDescent="0.3">
      <c r="A457" s="51" t="s">
        <v>9966</v>
      </c>
      <c r="B457" s="51" t="s">
        <v>3</v>
      </c>
      <c r="C457" s="62">
        <v>4958491</v>
      </c>
      <c r="D457" s="62">
        <v>4958492</v>
      </c>
      <c r="E457" s="51" t="s">
        <v>3070</v>
      </c>
      <c r="F457" s="51" t="b">
        <v>1</v>
      </c>
      <c r="G457" s="51" t="b">
        <v>0</v>
      </c>
      <c r="H457" s="51" t="b">
        <v>0</v>
      </c>
      <c r="I457" s="51" t="b">
        <v>1</v>
      </c>
      <c r="J457" s="51" t="b">
        <v>1</v>
      </c>
      <c r="K457" s="51" t="s">
        <v>2</v>
      </c>
      <c r="L457" s="51" t="s">
        <v>2</v>
      </c>
      <c r="M457" s="51" t="s">
        <v>2</v>
      </c>
      <c r="N457" s="51" t="s">
        <v>2</v>
      </c>
      <c r="O457" s="51" t="s">
        <v>2</v>
      </c>
      <c r="P457" s="51" t="s">
        <v>2</v>
      </c>
      <c r="Q457" s="51" t="s">
        <v>2</v>
      </c>
      <c r="R457" s="51" t="s">
        <v>2</v>
      </c>
      <c r="S457" s="51" t="s">
        <v>2</v>
      </c>
      <c r="T457" s="51" t="s">
        <v>3071</v>
      </c>
      <c r="U457" s="51" t="s">
        <v>3072</v>
      </c>
      <c r="V457" s="51">
        <v>-1787</v>
      </c>
      <c r="W457" s="51" t="s">
        <v>2</v>
      </c>
      <c r="X457" s="51" t="s">
        <v>2</v>
      </c>
      <c r="Y457" s="51" t="s">
        <v>2</v>
      </c>
      <c r="Z457" s="51" t="s">
        <v>2</v>
      </c>
      <c r="AA457" s="51" t="s">
        <v>2</v>
      </c>
      <c r="AB457" s="51" t="s">
        <v>2</v>
      </c>
      <c r="AC457" s="51" t="s">
        <v>3071</v>
      </c>
      <c r="AD457" s="51" t="b">
        <v>0</v>
      </c>
      <c r="AE457" s="51" t="s">
        <v>3071</v>
      </c>
    </row>
    <row r="458" spans="1:31" x14ac:dyDescent="0.3">
      <c r="A458" s="51" t="s">
        <v>9967</v>
      </c>
      <c r="B458" s="51" t="s">
        <v>3</v>
      </c>
      <c r="C458" s="62">
        <v>6420034</v>
      </c>
      <c r="D458" s="62">
        <v>6420035</v>
      </c>
      <c r="E458" s="51" t="s">
        <v>1257</v>
      </c>
      <c r="F458" s="51" t="b">
        <v>1</v>
      </c>
      <c r="G458" s="51" t="b">
        <v>0</v>
      </c>
      <c r="H458" s="51" t="b">
        <v>0</v>
      </c>
      <c r="I458" s="51" t="b">
        <v>0</v>
      </c>
      <c r="J458" s="51" t="b">
        <v>0</v>
      </c>
      <c r="K458" s="51" t="s">
        <v>1258</v>
      </c>
      <c r="L458" s="51" t="s">
        <v>1259</v>
      </c>
      <c r="M458" s="51">
        <v>-64</v>
      </c>
      <c r="N458" s="51" t="s">
        <v>2</v>
      </c>
      <c r="O458" s="51" t="s">
        <v>2</v>
      </c>
      <c r="P458" s="51" t="s">
        <v>2</v>
      </c>
      <c r="Q458" s="51" t="s">
        <v>2</v>
      </c>
      <c r="R458" s="51" t="s">
        <v>2</v>
      </c>
      <c r="S458" s="51" t="s">
        <v>2</v>
      </c>
      <c r="T458" s="51" t="s">
        <v>2</v>
      </c>
      <c r="U458" s="51" t="s">
        <v>2</v>
      </c>
      <c r="V458" s="51" t="s">
        <v>2</v>
      </c>
      <c r="W458" s="51" t="s">
        <v>2</v>
      </c>
      <c r="X458" s="51" t="s">
        <v>2</v>
      </c>
      <c r="Y458" s="51" t="s">
        <v>2</v>
      </c>
      <c r="Z458" s="51" t="s">
        <v>2</v>
      </c>
      <c r="AA458" s="51" t="s">
        <v>2</v>
      </c>
      <c r="AB458" s="51" t="s">
        <v>2</v>
      </c>
      <c r="AC458" s="51" t="s">
        <v>1258</v>
      </c>
      <c r="AD458" s="51" t="b">
        <v>0</v>
      </c>
      <c r="AE458" s="51" t="s">
        <v>1258</v>
      </c>
    </row>
    <row r="459" spans="1:31" x14ac:dyDescent="0.3">
      <c r="A459" s="51" t="s">
        <v>9968</v>
      </c>
      <c r="B459" s="51" t="s">
        <v>3</v>
      </c>
      <c r="C459" s="62">
        <v>6818384</v>
      </c>
      <c r="D459" s="62">
        <v>6818385</v>
      </c>
      <c r="E459" s="51" t="s">
        <v>173</v>
      </c>
      <c r="F459" s="51" t="b">
        <v>1</v>
      </c>
      <c r="G459" s="51" t="b">
        <v>0</v>
      </c>
      <c r="H459" s="51" t="b">
        <v>0</v>
      </c>
      <c r="I459" s="51" t="b">
        <v>0</v>
      </c>
      <c r="J459" s="51" t="b">
        <v>0</v>
      </c>
      <c r="K459" s="51" t="s">
        <v>2</v>
      </c>
      <c r="L459" s="51" t="s">
        <v>2</v>
      </c>
      <c r="M459" s="51" t="s">
        <v>2</v>
      </c>
      <c r="N459" s="51" t="s">
        <v>2</v>
      </c>
      <c r="O459" s="51" t="s">
        <v>2</v>
      </c>
      <c r="P459" s="51" t="s">
        <v>2</v>
      </c>
      <c r="Q459" s="51" t="s">
        <v>2</v>
      </c>
      <c r="R459" s="51" t="s">
        <v>2</v>
      </c>
      <c r="S459" s="51" t="s">
        <v>2</v>
      </c>
      <c r="T459" s="51" t="s">
        <v>2</v>
      </c>
      <c r="U459" s="51" t="s">
        <v>2</v>
      </c>
      <c r="V459" s="51" t="s">
        <v>2</v>
      </c>
      <c r="W459" s="51" t="s">
        <v>2</v>
      </c>
      <c r="X459" s="51" t="s">
        <v>2</v>
      </c>
      <c r="Y459" s="51" t="s">
        <v>2</v>
      </c>
      <c r="Z459" s="51" t="s">
        <v>2</v>
      </c>
      <c r="AA459" s="51" t="s">
        <v>2</v>
      </c>
      <c r="AB459" s="51" t="s">
        <v>2</v>
      </c>
      <c r="AC459" s="51"/>
      <c r="AD459" s="51" t="b">
        <v>1</v>
      </c>
      <c r="AE459" s="51">
        <v>0</v>
      </c>
    </row>
    <row r="460" spans="1:31" x14ac:dyDescent="0.3">
      <c r="A460" s="51" t="s">
        <v>9969</v>
      </c>
      <c r="B460" s="51" t="s">
        <v>3</v>
      </c>
      <c r="C460" s="62">
        <v>7781004</v>
      </c>
      <c r="D460" s="62">
        <v>7781005</v>
      </c>
      <c r="E460" s="51" t="s">
        <v>2234</v>
      </c>
      <c r="F460" s="51" t="b">
        <v>1</v>
      </c>
      <c r="G460" s="51" t="b">
        <v>0</v>
      </c>
      <c r="H460" s="51" t="b">
        <v>0</v>
      </c>
      <c r="I460" s="51" t="b">
        <v>1</v>
      </c>
      <c r="J460" s="51" t="b">
        <v>0</v>
      </c>
      <c r="K460" s="51" t="s">
        <v>2</v>
      </c>
      <c r="L460" s="51" t="s">
        <v>2</v>
      </c>
      <c r="M460" s="51" t="s">
        <v>2</v>
      </c>
      <c r="N460" s="51" t="s">
        <v>2</v>
      </c>
      <c r="O460" s="51" t="s">
        <v>2</v>
      </c>
      <c r="P460" s="51" t="s">
        <v>2</v>
      </c>
      <c r="Q460" s="51" t="s">
        <v>2</v>
      </c>
      <c r="R460" s="51" t="s">
        <v>2</v>
      </c>
      <c r="S460" s="51" t="s">
        <v>2</v>
      </c>
      <c r="T460" s="51" t="s">
        <v>2</v>
      </c>
      <c r="U460" s="51" t="s">
        <v>2</v>
      </c>
      <c r="V460" s="51" t="s">
        <v>2</v>
      </c>
      <c r="W460" s="51" t="s">
        <v>2</v>
      </c>
      <c r="X460" s="51" t="s">
        <v>2</v>
      </c>
      <c r="Y460" s="51" t="s">
        <v>2</v>
      </c>
      <c r="Z460" s="51" t="s">
        <v>2</v>
      </c>
      <c r="AA460" s="51" t="s">
        <v>2</v>
      </c>
      <c r="AB460" s="51" t="s">
        <v>2</v>
      </c>
      <c r="AC460" s="51"/>
      <c r="AD460" s="51" t="b">
        <v>1</v>
      </c>
      <c r="AE460" s="51">
        <v>0</v>
      </c>
    </row>
    <row r="461" spans="1:31" x14ac:dyDescent="0.3">
      <c r="A461" s="51" t="s">
        <v>9970</v>
      </c>
      <c r="B461" s="51" t="s">
        <v>3</v>
      </c>
      <c r="C461" s="62">
        <v>7781169</v>
      </c>
      <c r="D461" s="62">
        <v>7781170</v>
      </c>
      <c r="E461" s="51" t="s">
        <v>3708</v>
      </c>
      <c r="F461" s="51" t="b">
        <v>1</v>
      </c>
      <c r="G461" s="51" t="b">
        <v>1</v>
      </c>
      <c r="H461" s="51" t="b">
        <v>0</v>
      </c>
      <c r="I461" s="51" t="b">
        <v>1</v>
      </c>
      <c r="J461" s="51" t="b">
        <v>0</v>
      </c>
      <c r="K461" s="51" t="s">
        <v>2</v>
      </c>
      <c r="L461" s="51" t="s">
        <v>2</v>
      </c>
      <c r="M461" s="51" t="s">
        <v>2</v>
      </c>
      <c r="N461" s="51" t="s">
        <v>2</v>
      </c>
      <c r="O461" s="51" t="s">
        <v>2</v>
      </c>
      <c r="P461" s="51" t="s">
        <v>2</v>
      </c>
      <c r="Q461" s="51" t="s">
        <v>2</v>
      </c>
      <c r="R461" s="51" t="s">
        <v>2</v>
      </c>
      <c r="S461" s="51" t="s">
        <v>2</v>
      </c>
      <c r="T461" s="51" t="s">
        <v>2</v>
      </c>
      <c r="U461" s="51" t="s">
        <v>2</v>
      </c>
      <c r="V461" s="51" t="s">
        <v>2</v>
      </c>
      <c r="W461" s="51" t="s">
        <v>2</v>
      </c>
      <c r="X461" s="51" t="s">
        <v>2</v>
      </c>
      <c r="Y461" s="51" t="s">
        <v>2</v>
      </c>
      <c r="Z461" s="51" t="s">
        <v>2</v>
      </c>
      <c r="AA461" s="51" t="s">
        <v>2</v>
      </c>
      <c r="AB461" s="51" t="s">
        <v>2</v>
      </c>
      <c r="AC461" s="51"/>
      <c r="AD461" s="51" t="b">
        <v>1</v>
      </c>
      <c r="AE461" s="51">
        <v>0</v>
      </c>
    </row>
    <row r="462" spans="1:31" x14ac:dyDescent="0.3">
      <c r="A462" s="51" t="s">
        <v>9971</v>
      </c>
      <c r="B462" s="51" t="s">
        <v>3</v>
      </c>
      <c r="C462" s="62">
        <v>7781431</v>
      </c>
      <c r="D462" s="62">
        <v>7781432</v>
      </c>
      <c r="E462" s="51" t="s">
        <v>494</v>
      </c>
      <c r="F462" s="51" t="b">
        <v>1</v>
      </c>
      <c r="G462" s="51" t="b">
        <v>0</v>
      </c>
      <c r="H462" s="51" t="b">
        <v>0</v>
      </c>
      <c r="I462" s="51" t="b">
        <v>1</v>
      </c>
      <c r="J462" s="51" t="b">
        <v>1</v>
      </c>
      <c r="K462" s="51" t="s">
        <v>2</v>
      </c>
      <c r="L462" s="51" t="s">
        <v>2</v>
      </c>
      <c r="M462" s="51" t="s">
        <v>2</v>
      </c>
      <c r="N462" s="51" t="s">
        <v>2</v>
      </c>
      <c r="O462" s="51" t="s">
        <v>2</v>
      </c>
      <c r="P462" s="51" t="s">
        <v>2</v>
      </c>
      <c r="Q462" s="51" t="s">
        <v>2</v>
      </c>
      <c r="R462" s="51" t="s">
        <v>2</v>
      </c>
      <c r="S462" s="51" t="s">
        <v>2</v>
      </c>
      <c r="T462" s="51" t="s">
        <v>2</v>
      </c>
      <c r="U462" s="51" t="s">
        <v>2</v>
      </c>
      <c r="V462" s="51" t="s">
        <v>2</v>
      </c>
      <c r="W462" s="51" t="s">
        <v>2</v>
      </c>
      <c r="X462" s="51" t="s">
        <v>2</v>
      </c>
      <c r="Y462" s="51" t="s">
        <v>2</v>
      </c>
      <c r="Z462" s="51" t="s">
        <v>2</v>
      </c>
      <c r="AA462" s="51" t="s">
        <v>2</v>
      </c>
      <c r="AB462" s="51" t="s">
        <v>2</v>
      </c>
      <c r="AC462" s="51"/>
      <c r="AD462" s="51" t="b">
        <v>1</v>
      </c>
      <c r="AE462" s="51">
        <v>0</v>
      </c>
    </row>
    <row r="463" spans="1:31" x14ac:dyDescent="0.3">
      <c r="A463" s="51" t="s">
        <v>9972</v>
      </c>
      <c r="B463" s="51" t="s">
        <v>3</v>
      </c>
      <c r="C463" s="62">
        <v>8717487</v>
      </c>
      <c r="D463" s="62">
        <v>8717488</v>
      </c>
      <c r="E463" s="51" t="s">
        <v>2936</v>
      </c>
      <c r="F463" s="51" t="b">
        <v>1</v>
      </c>
      <c r="G463" s="51" t="b">
        <v>0</v>
      </c>
      <c r="H463" s="51" t="b">
        <v>0</v>
      </c>
      <c r="I463" s="51" t="b">
        <v>1</v>
      </c>
      <c r="J463" s="51" t="b">
        <v>0</v>
      </c>
      <c r="K463" s="51" t="s">
        <v>2</v>
      </c>
      <c r="L463" s="51" t="s">
        <v>2</v>
      </c>
      <c r="M463" s="51" t="s">
        <v>2</v>
      </c>
      <c r="N463" s="51" t="s">
        <v>2</v>
      </c>
      <c r="O463" s="51" t="s">
        <v>2</v>
      </c>
      <c r="P463" s="51" t="s">
        <v>2</v>
      </c>
      <c r="Q463" s="51" t="s">
        <v>2</v>
      </c>
      <c r="R463" s="51" t="s">
        <v>2</v>
      </c>
      <c r="S463" s="51" t="s">
        <v>2</v>
      </c>
      <c r="T463" s="51" t="s">
        <v>2</v>
      </c>
      <c r="U463" s="51" t="s">
        <v>2</v>
      </c>
      <c r="V463" s="51" t="s">
        <v>2</v>
      </c>
      <c r="W463" s="51" t="s">
        <v>2</v>
      </c>
      <c r="X463" s="51" t="s">
        <v>2</v>
      </c>
      <c r="Y463" s="51" t="s">
        <v>2</v>
      </c>
      <c r="Z463" s="51" t="s">
        <v>2</v>
      </c>
      <c r="AA463" s="51" t="s">
        <v>2</v>
      </c>
      <c r="AB463" s="51" t="s">
        <v>2</v>
      </c>
      <c r="AC463" s="51"/>
      <c r="AD463" s="51" t="b">
        <v>1</v>
      </c>
      <c r="AE463" s="51">
        <v>0</v>
      </c>
    </row>
    <row r="464" spans="1:31" x14ac:dyDescent="0.3">
      <c r="A464" s="51" t="s">
        <v>9973</v>
      </c>
      <c r="B464" s="51" t="s">
        <v>3</v>
      </c>
      <c r="C464" s="62">
        <v>10096118</v>
      </c>
      <c r="D464" s="62">
        <v>10096119</v>
      </c>
      <c r="E464" s="51" t="s">
        <v>1986</v>
      </c>
      <c r="F464" s="51" t="b">
        <v>1</v>
      </c>
      <c r="G464" s="51" t="b">
        <v>0</v>
      </c>
      <c r="H464" s="51" t="b">
        <v>0</v>
      </c>
      <c r="I464" s="51" t="b">
        <v>1</v>
      </c>
      <c r="J464" s="51" t="b">
        <v>0</v>
      </c>
      <c r="K464" s="51" t="s">
        <v>1987</v>
      </c>
      <c r="L464" s="51"/>
      <c r="M464" s="51">
        <v>-24</v>
      </c>
      <c r="N464" s="51" t="s">
        <v>2</v>
      </c>
      <c r="O464" s="51" t="s">
        <v>2</v>
      </c>
      <c r="P464" s="51" t="s">
        <v>2</v>
      </c>
      <c r="Q464" s="51" t="s">
        <v>2</v>
      </c>
      <c r="R464" s="51" t="s">
        <v>2</v>
      </c>
      <c r="S464" s="51" t="s">
        <v>2</v>
      </c>
      <c r="T464" s="51" t="s">
        <v>2</v>
      </c>
      <c r="U464" s="51" t="s">
        <v>2</v>
      </c>
      <c r="V464" s="51" t="s">
        <v>2</v>
      </c>
      <c r="W464" s="51" t="s">
        <v>2</v>
      </c>
      <c r="X464" s="51" t="s">
        <v>2</v>
      </c>
      <c r="Y464" s="51" t="s">
        <v>2</v>
      </c>
      <c r="Z464" s="51" t="s">
        <v>2</v>
      </c>
      <c r="AA464" s="51" t="s">
        <v>2</v>
      </c>
      <c r="AB464" s="51" t="s">
        <v>2</v>
      </c>
      <c r="AC464" s="51"/>
      <c r="AD464" s="51" t="b">
        <v>0</v>
      </c>
      <c r="AE464" s="51" t="s">
        <v>1987</v>
      </c>
    </row>
    <row r="465" spans="1:31" x14ac:dyDescent="0.3">
      <c r="A465" s="51" t="s">
        <v>9974</v>
      </c>
      <c r="B465" s="51" t="s">
        <v>3</v>
      </c>
      <c r="C465" s="62">
        <v>10096152</v>
      </c>
      <c r="D465" s="62">
        <v>10096153</v>
      </c>
      <c r="E465" s="51" t="s">
        <v>4036</v>
      </c>
      <c r="F465" s="51" t="b">
        <v>1</v>
      </c>
      <c r="G465" s="51" t="b">
        <v>0</v>
      </c>
      <c r="H465" s="51" t="b">
        <v>0</v>
      </c>
      <c r="I465" s="51" t="b">
        <v>1</v>
      </c>
      <c r="J465" s="51" t="b">
        <v>0</v>
      </c>
      <c r="K465" s="51" t="s">
        <v>1987</v>
      </c>
      <c r="L465" s="51"/>
      <c r="M465" s="51">
        <v>-58</v>
      </c>
      <c r="N465" s="51" t="s">
        <v>2</v>
      </c>
      <c r="O465" s="51" t="s">
        <v>2</v>
      </c>
      <c r="P465" s="51" t="s">
        <v>2</v>
      </c>
      <c r="Q465" s="51" t="s">
        <v>2</v>
      </c>
      <c r="R465" s="51" t="s">
        <v>2</v>
      </c>
      <c r="S465" s="51" t="s">
        <v>2</v>
      </c>
      <c r="T465" s="51" t="s">
        <v>2</v>
      </c>
      <c r="U465" s="51" t="s">
        <v>2</v>
      </c>
      <c r="V465" s="51" t="s">
        <v>2</v>
      </c>
      <c r="W465" s="51" t="s">
        <v>2</v>
      </c>
      <c r="X465" s="51" t="s">
        <v>2</v>
      </c>
      <c r="Y465" s="51" t="s">
        <v>2</v>
      </c>
      <c r="Z465" s="51" t="s">
        <v>2</v>
      </c>
      <c r="AA465" s="51" t="s">
        <v>2</v>
      </c>
      <c r="AB465" s="51" t="s">
        <v>2</v>
      </c>
      <c r="AC465" s="51"/>
      <c r="AD465" s="51" t="b">
        <v>0</v>
      </c>
      <c r="AE465" s="51" t="s">
        <v>1987</v>
      </c>
    </row>
    <row r="466" spans="1:31" x14ac:dyDescent="0.3">
      <c r="A466" s="51" t="s">
        <v>9975</v>
      </c>
      <c r="B466" s="51" t="s">
        <v>3</v>
      </c>
      <c r="C466" s="62">
        <v>11080457</v>
      </c>
      <c r="D466" s="62">
        <v>11080458</v>
      </c>
      <c r="E466" s="51" t="s">
        <v>1406</v>
      </c>
      <c r="F466" s="51" t="b">
        <v>1</v>
      </c>
      <c r="G466" s="51" t="b">
        <v>0</v>
      </c>
      <c r="H466" s="51" t="b">
        <v>1</v>
      </c>
      <c r="I466" s="51" t="b">
        <v>1</v>
      </c>
      <c r="J466" s="51" t="b">
        <v>1</v>
      </c>
      <c r="K466" s="51" t="s">
        <v>1407</v>
      </c>
      <c r="L466" s="51" t="s">
        <v>1408</v>
      </c>
      <c r="M466" s="51">
        <v>-1376</v>
      </c>
      <c r="N466" s="51" t="s">
        <v>2</v>
      </c>
      <c r="O466" s="51" t="s">
        <v>2</v>
      </c>
      <c r="P466" s="51" t="s">
        <v>2</v>
      </c>
      <c r="Q466" s="51" t="s">
        <v>2</v>
      </c>
      <c r="R466" s="51" t="s">
        <v>2</v>
      </c>
      <c r="S466" s="51" t="s">
        <v>2</v>
      </c>
      <c r="T466" s="51" t="s">
        <v>2</v>
      </c>
      <c r="U466" s="51" t="s">
        <v>2</v>
      </c>
      <c r="V466" s="51" t="s">
        <v>2</v>
      </c>
      <c r="W466" s="51" t="s">
        <v>2</v>
      </c>
      <c r="X466" s="51" t="s">
        <v>2</v>
      </c>
      <c r="Y466" s="51" t="s">
        <v>2</v>
      </c>
      <c r="Z466" s="51" t="s">
        <v>2</v>
      </c>
      <c r="AA466" s="51" t="s">
        <v>2</v>
      </c>
      <c r="AB466" s="51" t="s">
        <v>2</v>
      </c>
      <c r="AC466" s="51" t="s">
        <v>1409</v>
      </c>
      <c r="AD466" s="51" t="b">
        <v>0</v>
      </c>
      <c r="AE466" s="51" t="s">
        <v>1407</v>
      </c>
    </row>
    <row r="467" spans="1:31" x14ac:dyDescent="0.3">
      <c r="A467" s="51" t="s">
        <v>9976</v>
      </c>
      <c r="B467" s="51" t="s">
        <v>3</v>
      </c>
      <c r="C467" s="62">
        <v>11548019</v>
      </c>
      <c r="D467" s="62">
        <v>11548020</v>
      </c>
      <c r="E467" s="51" t="s">
        <v>2342</v>
      </c>
      <c r="F467" s="51" t="b">
        <v>1</v>
      </c>
      <c r="G467" s="51" t="b">
        <v>0</v>
      </c>
      <c r="H467" s="51" t="b">
        <v>1</v>
      </c>
      <c r="I467" s="51" t="b">
        <v>1</v>
      </c>
      <c r="J467" s="51" t="b">
        <v>1</v>
      </c>
      <c r="K467" s="51" t="s">
        <v>2343</v>
      </c>
      <c r="L467" s="51" t="s">
        <v>2344</v>
      </c>
      <c r="M467" s="51">
        <v>479</v>
      </c>
      <c r="N467" s="51" t="s">
        <v>2</v>
      </c>
      <c r="O467" s="51" t="s">
        <v>2</v>
      </c>
      <c r="P467" s="51" t="s">
        <v>2</v>
      </c>
      <c r="Q467" s="51" t="s">
        <v>2</v>
      </c>
      <c r="R467" s="51" t="s">
        <v>2</v>
      </c>
      <c r="S467" s="51" t="s">
        <v>2</v>
      </c>
      <c r="T467" s="51" t="s">
        <v>2</v>
      </c>
      <c r="U467" s="51" t="s">
        <v>2</v>
      </c>
      <c r="V467" s="51" t="s">
        <v>2</v>
      </c>
      <c r="W467" s="51" t="s">
        <v>2</v>
      </c>
      <c r="X467" s="51" t="s">
        <v>2</v>
      </c>
      <c r="Y467" s="51" t="s">
        <v>2</v>
      </c>
      <c r="Z467" s="51" t="s">
        <v>2</v>
      </c>
      <c r="AA467" s="51" t="s">
        <v>2</v>
      </c>
      <c r="AB467" s="51" t="s">
        <v>2</v>
      </c>
      <c r="AC467" s="51" t="s">
        <v>2343</v>
      </c>
      <c r="AD467" s="51" t="b">
        <v>0</v>
      </c>
      <c r="AE467" s="51" t="s">
        <v>2343</v>
      </c>
    </row>
    <row r="468" spans="1:31" x14ac:dyDescent="0.3">
      <c r="A468" s="51" t="s">
        <v>9977</v>
      </c>
      <c r="B468" s="51" t="s">
        <v>3</v>
      </c>
      <c r="C468" s="62">
        <v>11700489</v>
      </c>
      <c r="D468" s="62">
        <v>11700490</v>
      </c>
      <c r="E468" s="51" t="s">
        <v>2553</v>
      </c>
      <c r="F468" s="51" t="b">
        <v>1</v>
      </c>
      <c r="G468" s="51" t="b">
        <v>0</v>
      </c>
      <c r="H468" s="51" t="b">
        <v>0</v>
      </c>
      <c r="I468" s="51" t="b">
        <v>1</v>
      </c>
      <c r="J468" s="51" t="b">
        <v>1</v>
      </c>
      <c r="K468" s="51" t="s">
        <v>2554</v>
      </c>
      <c r="L468" s="51"/>
      <c r="M468" s="51">
        <v>-474</v>
      </c>
      <c r="N468" s="51" t="s">
        <v>2</v>
      </c>
      <c r="O468" s="51" t="s">
        <v>2</v>
      </c>
      <c r="P468" s="51" t="s">
        <v>2</v>
      </c>
      <c r="Q468" s="51" t="s">
        <v>2</v>
      </c>
      <c r="R468" s="51" t="s">
        <v>2</v>
      </c>
      <c r="S468" s="51" t="s">
        <v>2</v>
      </c>
      <c r="T468" s="51" t="s">
        <v>2</v>
      </c>
      <c r="U468" s="51" t="s">
        <v>2</v>
      </c>
      <c r="V468" s="51" t="s">
        <v>2</v>
      </c>
      <c r="W468" s="51" t="s">
        <v>2</v>
      </c>
      <c r="X468" s="51" t="s">
        <v>2</v>
      </c>
      <c r="Y468" s="51" t="s">
        <v>2</v>
      </c>
      <c r="Z468" s="51" t="s">
        <v>2</v>
      </c>
      <c r="AA468" s="51" t="s">
        <v>2</v>
      </c>
      <c r="AB468" s="51" t="s">
        <v>2</v>
      </c>
      <c r="AC468" s="51"/>
      <c r="AD468" s="51" t="b">
        <v>0</v>
      </c>
      <c r="AE468" s="51" t="s">
        <v>2554</v>
      </c>
    </row>
    <row r="469" spans="1:31" x14ac:dyDescent="0.3">
      <c r="A469" s="51" t="s">
        <v>9978</v>
      </c>
      <c r="B469" s="51" t="s">
        <v>3</v>
      </c>
      <c r="C469" s="62">
        <v>14518548</v>
      </c>
      <c r="D469" s="62">
        <v>14518549</v>
      </c>
      <c r="E469" s="51" t="s">
        <v>3578</v>
      </c>
      <c r="F469" s="51" t="b">
        <v>1</v>
      </c>
      <c r="G469" s="51" t="b">
        <v>1</v>
      </c>
      <c r="H469" s="51" t="b">
        <v>0</v>
      </c>
      <c r="I469" s="51" t="b">
        <v>0</v>
      </c>
      <c r="J469" s="51" t="b">
        <v>0</v>
      </c>
      <c r="K469" s="51" t="s">
        <v>3579</v>
      </c>
      <c r="L469" s="51" t="s">
        <v>3580</v>
      </c>
      <c r="M469" s="51">
        <v>-17</v>
      </c>
      <c r="N469" s="51" t="s">
        <v>2</v>
      </c>
      <c r="O469" s="51" t="s">
        <v>2</v>
      </c>
      <c r="P469" s="51" t="s">
        <v>2</v>
      </c>
      <c r="Q469" s="51" t="s">
        <v>2</v>
      </c>
      <c r="R469" s="51" t="s">
        <v>2</v>
      </c>
      <c r="S469" s="51" t="s">
        <v>2</v>
      </c>
      <c r="T469" s="51" t="s">
        <v>2</v>
      </c>
      <c r="U469" s="51" t="s">
        <v>2</v>
      </c>
      <c r="V469" s="51" t="s">
        <v>2</v>
      </c>
      <c r="W469" s="51" t="s">
        <v>2</v>
      </c>
      <c r="X469" s="51" t="s">
        <v>2</v>
      </c>
      <c r="Y469" s="51" t="s">
        <v>2</v>
      </c>
      <c r="Z469" s="51" t="s">
        <v>2</v>
      </c>
      <c r="AA469" s="51" t="s">
        <v>2</v>
      </c>
      <c r="AB469" s="51" t="s">
        <v>2</v>
      </c>
      <c r="AC469" s="51"/>
      <c r="AD469" s="51" t="b">
        <v>0</v>
      </c>
      <c r="AE469" s="51" t="s">
        <v>3579</v>
      </c>
    </row>
    <row r="470" spans="1:31" x14ac:dyDescent="0.3">
      <c r="A470" s="51" t="s">
        <v>9979</v>
      </c>
      <c r="B470" s="51" t="s">
        <v>3</v>
      </c>
      <c r="C470" s="62">
        <v>19936477</v>
      </c>
      <c r="D470" s="62">
        <v>19936478</v>
      </c>
      <c r="E470" s="51" t="s">
        <v>1610</v>
      </c>
      <c r="F470" s="51" t="b">
        <v>0</v>
      </c>
      <c r="G470" s="51" t="b">
        <v>1</v>
      </c>
      <c r="H470" s="51" t="b">
        <v>0</v>
      </c>
      <c r="I470" s="51" t="b">
        <v>1</v>
      </c>
      <c r="J470" s="51" t="b">
        <v>0</v>
      </c>
      <c r="K470" s="51" t="s">
        <v>2</v>
      </c>
      <c r="L470" s="51" t="s">
        <v>2</v>
      </c>
      <c r="M470" s="51" t="s">
        <v>2</v>
      </c>
      <c r="N470" s="51" t="s">
        <v>2</v>
      </c>
      <c r="O470" s="51" t="s">
        <v>2</v>
      </c>
      <c r="P470" s="51" t="s">
        <v>2</v>
      </c>
      <c r="Q470" s="51" t="s">
        <v>2</v>
      </c>
      <c r="R470" s="51" t="s">
        <v>2</v>
      </c>
      <c r="S470" s="51" t="s">
        <v>2</v>
      </c>
      <c r="T470" s="51" t="s">
        <v>2</v>
      </c>
      <c r="U470" s="51" t="s">
        <v>2</v>
      </c>
      <c r="V470" s="51" t="s">
        <v>2</v>
      </c>
      <c r="W470" s="51" t="s">
        <v>2</v>
      </c>
      <c r="X470" s="51" t="s">
        <v>2</v>
      </c>
      <c r="Y470" s="51" t="s">
        <v>2</v>
      </c>
      <c r="Z470" s="51" t="s">
        <v>2</v>
      </c>
      <c r="AA470" s="51" t="s">
        <v>2</v>
      </c>
      <c r="AB470" s="51" t="s">
        <v>2</v>
      </c>
      <c r="AC470" s="51"/>
      <c r="AD470" s="51" t="b">
        <v>1</v>
      </c>
      <c r="AE470" s="51">
        <v>0</v>
      </c>
    </row>
    <row r="471" spans="1:31" x14ac:dyDescent="0.3">
      <c r="A471" s="51" t="s">
        <v>9980</v>
      </c>
      <c r="B471" s="51" t="s">
        <v>3</v>
      </c>
      <c r="C471" s="62">
        <v>19936611</v>
      </c>
      <c r="D471" s="62">
        <v>19936612</v>
      </c>
      <c r="E471" s="51" t="s">
        <v>3059</v>
      </c>
      <c r="F471" s="51" t="b">
        <v>0</v>
      </c>
      <c r="G471" s="51" t="b">
        <v>1</v>
      </c>
      <c r="H471" s="51" t="b">
        <v>0</v>
      </c>
      <c r="I471" s="51" t="b">
        <v>1</v>
      </c>
      <c r="J471" s="51" t="b">
        <v>0</v>
      </c>
      <c r="K471" s="51" t="s">
        <v>2</v>
      </c>
      <c r="L471" s="51" t="s">
        <v>2</v>
      </c>
      <c r="M471" s="51" t="s">
        <v>2</v>
      </c>
      <c r="N471" s="51" t="s">
        <v>2</v>
      </c>
      <c r="O471" s="51" t="s">
        <v>2</v>
      </c>
      <c r="P471" s="51" t="s">
        <v>2</v>
      </c>
      <c r="Q471" s="51" t="s">
        <v>2</v>
      </c>
      <c r="R471" s="51" t="s">
        <v>2</v>
      </c>
      <c r="S471" s="51" t="s">
        <v>2</v>
      </c>
      <c r="T471" s="51" t="s">
        <v>2</v>
      </c>
      <c r="U471" s="51" t="s">
        <v>2</v>
      </c>
      <c r="V471" s="51" t="s">
        <v>2</v>
      </c>
      <c r="W471" s="51" t="s">
        <v>2</v>
      </c>
      <c r="X471" s="51" t="s">
        <v>2</v>
      </c>
      <c r="Y471" s="51" t="s">
        <v>2</v>
      </c>
      <c r="Z471" s="51" t="s">
        <v>2</v>
      </c>
      <c r="AA471" s="51" t="s">
        <v>2</v>
      </c>
      <c r="AB471" s="51" t="s">
        <v>2</v>
      </c>
      <c r="AC471" s="51"/>
      <c r="AD471" s="51" t="b">
        <v>1</v>
      </c>
      <c r="AE471" s="51">
        <v>0</v>
      </c>
    </row>
    <row r="472" spans="1:31" x14ac:dyDescent="0.3">
      <c r="A472" s="51" t="s">
        <v>9981</v>
      </c>
      <c r="B472" s="51" t="s">
        <v>3</v>
      </c>
      <c r="C472" s="62">
        <v>25454990</v>
      </c>
      <c r="D472" s="62">
        <v>25454991</v>
      </c>
      <c r="E472" s="51" t="s">
        <v>1472</v>
      </c>
      <c r="F472" s="51" t="b">
        <v>1</v>
      </c>
      <c r="G472" s="51" t="b">
        <v>1</v>
      </c>
      <c r="H472" s="51" t="b">
        <v>0</v>
      </c>
      <c r="I472" s="51" t="b">
        <v>1</v>
      </c>
      <c r="J472" s="51" t="b">
        <v>1</v>
      </c>
      <c r="K472" s="51" t="s">
        <v>2</v>
      </c>
      <c r="L472" s="51" t="s">
        <v>2</v>
      </c>
      <c r="M472" s="51" t="s">
        <v>2</v>
      </c>
      <c r="N472" s="51" t="s">
        <v>2</v>
      </c>
      <c r="O472" s="51" t="s">
        <v>2</v>
      </c>
      <c r="P472" s="51" t="s">
        <v>2</v>
      </c>
      <c r="Q472" s="51" t="s">
        <v>2</v>
      </c>
      <c r="R472" s="51" t="s">
        <v>2</v>
      </c>
      <c r="S472" s="51" t="s">
        <v>2</v>
      </c>
      <c r="T472" s="51" t="s">
        <v>2</v>
      </c>
      <c r="U472" s="51" t="s">
        <v>2</v>
      </c>
      <c r="V472" s="51" t="s">
        <v>2</v>
      </c>
      <c r="W472" s="51" t="s">
        <v>2</v>
      </c>
      <c r="X472" s="51" t="s">
        <v>2</v>
      </c>
      <c r="Y472" s="51" t="s">
        <v>2</v>
      </c>
      <c r="Z472" s="51" t="s">
        <v>2</v>
      </c>
      <c r="AA472" s="51" t="s">
        <v>2</v>
      </c>
      <c r="AB472" s="51" t="s">
        <v>2</v>
      </c>
      <c r="AC472" s="51"/>
      <c r="AD472" s="51" t="b">
        <v>1</v>
      </c>
      <c r="AE472" s="51">
        <v>0</v>
      </c>
    </row>
    <row r="473" spans="1:31" x14ac:dyDescent="0.3">
      <c r="A473" s="51" t="s">
        <v>9982</v>
      </c>
      <c r="B473" s="51" t="s">
        <v>3</v>
      </c>
      <c r="C473" s="62">
        <v>26801163</v>
      </c>
      <c r="D473" s="62">
        <v>26801164</v>
      </c>
      <c r="E473" s="51" t="s">
        <v>1889</v>
      </c>
      <c r="F473" s="51" t="b">
        <v>1</v>
      </c>
      <c r="G473" s="51" t="b">
        <v>0</v>
      </c>
      <c r="H473" s="51" t="b">
        <v>0</v>
      </c>
      <c r="I473" s="51" t="b">
        <v>1</v>
      </c>
      <c r="J473" s="51" t="b">
        <v>1</v>
      </c>
      <c r="K473" s="51" t="s">
        <v>2</v>
      </c>
      <c r="L473" s="51" t="s">
        <v>2</v>
      </c>
      <c r="M473" s="51" t="s">
        <v>2</v>
      </c>
      <c r="N473" s="51" t="s">
        <v>2</v>
      </c>
      <c r="O473" s="51" t="s">
        <v>2</v>
      </c>
      <c r="P473" s="51" t="s">
        <v>2</v>
      </c>
      <c r="Q473" s="51" t="s">
        <v>2</v>
      </c>
      <c r="R473" s="51" t="s">
        <v>2</v>
      </c>
      <c r="S473" s="51" t="s">
        <v>2</v>
      </c>
      <c r="T473" s="51" t="s">
        <v>2</v>
      </c>
      <c r="U473" s="51" t="s">
        <v>2</v>
      </c>
      <c r="V473" s="51" t="s">
        <v>2</v>
      </c>
      <c r="W473" s="51" t="s">
        <v>2</v>
      </c>
      <c r="X473" s="51" t="s">
        <v>2</v>
      </c>
      <c r="Y473" s="51" t="s">
        <v>2</v>
      </c>
      <c r="Z473" s="51" t="s">
        <v>2</v>
      </c>
      <c r="AA473" s="51" t="s">
        <v>2</v>
      </c>
      <c r="AB473" s="51" t="s">
        <v>2</v>
      </c>
      <c r="AC473" s="51" t="s">
        <v>1890</v>
      </c>
      <c r="AD473" s="51" t="b">
        <v>0</v>
      </c>
      <c r="AE473" s="51" t="s">
        <v>1890</v>
      </c>
    </row>
    <row r="474" spans="1:31" x14ac:dyDescent="0.3">
      <c r="A474" s="51" t="s">
        <v>9983</v>
      </c>
      <c r="B474" s="51" t="s">
        <v>3</v>
      </c>
      <c r="C474" s="62">
        <v>29090040</v>
      </c>
      <c r="D474" s="62">
        <v>29090041</v>
      </c>
      <c r="E474" s="51" t="s">
        <v>3867</v>
      </c>
      <c r="F474" s="51" t="b">
        <v>1</v>
      </c>
      <c r="G474" s="51" t="b">
        <v>0</v>
      </c>
      <c r="H474" s="51" t="b">
        <v>0</v>
      </c>
      <c r="I474" s="51" t="b">
        <v>1</v>
      </c>
      <c r="J474" s="51" t="b">
        <v>1</v>
      </c>
      <c r="K474" s="51" t="s">
        <v>2</v>
      </c>
      <c r="L474" s="51" t="s">
        <v>2</v>
      </c>
      <c r="M474" s="51" t="s">
        <v>2</v>
      </c>
      <c r="N474" s="51" t="s">
        <v>2</v>
      </c>
      <c r="O474" s="51" t="s">
        <v>2</v>
      </c>
      <c r="P474" s="51" t="s">
        <v>2</v>
      </c>
      <c r="Q474" s="51" t="s">
        <v>2</v>
      </c>
      <c r="R474" s="51" t="s">
        <v>2</v>
      </c>
      <c r="S474" s="51" t="s">
        <v>2</v>
      </c>
      <c r="T474" s="51" t="s">
        <v>2</v>
      </c>
      <c r="U474" s="51" t="s">
        <v>2</v>
      </c>
      <c r="V474" s="51" t="s">
        <v>2</v>
      </c>
      <c r="W474" s="51" t="s">
        <v>2</v>
      </c>
      <c r="X474" s="51" t="s">
        <v>2</v>
      </c>
      <c r="Y474" s="51" t="s">
        <v>2</v>
      </c>
      <c r="Z474" s="51" t="s">
        <v>2</v>
      </c>
      <c r="AA474" s="51" t="s">
        <v>2</v>
      </c>
      <c r="AB474" s="51" t="s">
        <v>2</v>
      </c>
      <c r="AC474" s="51"/>
      <c r="AD474" s="51" t="b">
        <v>1</v>
      </c>
      <c r="AE474" s="51">
        <v>0</v>
      </c>
    </row>
    <row r="475" spans="1:31" x14ac:dyDescent="0.3">
      <c r="A475" s="51" t="s">
        <v>9984</v>
      </c>
      <c r="B475" s="51" t="s">
        <v>3</v>
      </c>
      <c r="C475" s="62">
        <v>31272112</v>
      </c>
      <c r="D475" s="62">
        <v>31272113</v>
      </c>
      <c r="E475" s="51" t="s">
        <v>3633</v>
      </c>
      <c r="F475" s="51" t="b">
        <v>0</v>
      </c>
      <c r="G475" s="51" t="b">
        <v>1</v>
      </c>
      <c r="H475" s="51" t="b">
        <v>0</v>
      </c>
      <c r="I475" s="51" t="b">
        <v>0</v>
      </c>
      <c r="J475" s="51" t="b">
        <v>0</v>
      </c>
      <c r="K475" s="51" t="s">
        <v>2</v>
      </c>
      <c r="L475" s="51" t="s">
        <v>2</v>
      </c>
      <c r="M475" s="51" t="s">
        <v>2</v>
      </c>
      <c r="N475" s="51" t="s">
        <v>2</v>
      </c>
      <c r="O475" s="51" t="s">
        <v>2</v>
      </c>
      <c r="P475" s="51" t="s">
        <v>2</v>
      </c>
      <c r="Q475" s="51" t="s">
        <v>2</v>
      </c>
      <c r="R475" s="51" t="s">
        <v>2</v>
      </c>
      <c r="S475" s="51" t="s">
        <v>2</v>
      </c>
      <c r="T475" s="51" t="s">
        <v>2</v>
      </c>
      <c r="U475" s="51" t="s">
        <v>2</v>
      </c>
      <c r="V475" s="51" t="s">
        <v>2</v>
      </c>
      <c r="W475" s="51" t="s">
        <v>2</v>
      </c>
      <c r="X475" s="51" t="s">
        <v>2</v>
      </c>
      <c r="Y475" s="51" t="s">
        <v>2</v>
      </c>
      <c r="Z475" s="51" t="s">
        <v>2</v>
      </c>
      <c r="AA475" s="51" t="s">
        <v>2</v>
      </c>
      <c r="AB475" s="51" t="s">
        <v>2</v>
      </c>
      <c r="AC475" s="51"/>
      <c r="AD475" s="51" t="b">
        <v>1</v>
      </c>
      <c r="AE475" s="51">
        <v>0</v>
      </c>
    </row>
    <row r="476" spans="1:31" x14ac:dyDescent="0.3">
      <c r="A476" s="51" t="s">
        <v>9985</v>
      </c>
      <c r="B476" s="51" t="s">
        <v>3</v>
      </c>
      <c r="C476" s="62">
        <v>31272114</v>
      </c>
      <c r="D476" s="62">
        <v>31272115</v>
      </c>
      <c r="E476" s="51" t="s">
        <v>1845</v>
      </c>
      <c r="F476" s="51" t="b">
        <v>0</v>
      </c>
      <c r="G476" s="51" t="b">
        <v>1</v>
      </c>
      <c r="H476" s="51" t="b">
        <v>0</v>
      </c>
      <c r="I476" s="51" t="b">
        <v>0</v>
      </c>
      <c r="J476" s="51" t="b">
        <v>0</v>
      </c>
      <c r="K476" s="51" t="s">
        <v>2</v>
      </c>
      <c r="L476" s="51" t="s">
        <v>2</v>
      </c>
      <c r="M476" s="51" t="s">
        <v>2</v>
      </c>
      <c r="N476" s="51" t="s">
        <v>2</v>
      </c>
      <c r="O476" s="51" t="s">
        <v>2</v>
      </c>
      <c r="P476" s="51" t="s">
        <v>2</v>
      </c>
      <c r="Q476" s="51" t="s">
        <v>2</v>
      </c>
      <c r="R476" s="51" t="s">
        <v>2</v>
      </c>
      <c r="S476" s="51" t="s">
        <v>2</v>
      </c>
      <c r="T476" s="51" t="s">
        <v>2</v>
      </c>
      <c r="U476" s="51" t="s">
        <v>2</v>
      </c>
      <c r="V476" s="51" t="s">
        <v>2</v>
      </c>
      <c r="W476" s="51" t="s">
        <v>2</v>
      </c>
      <c r="X476" s="51" t="s">
        <v>2</v>
      </c>
      <c r="Y476" s="51" t="s">
        <v>2</v>
      </c>
      <c r="Z476" s="51" t="s">
        <v>2</v>
      </c>
      <c r="AA476" s="51" t="s">
        <v>2</v>
      </c>
      <c r="AB476" s="51" t="s">
        <v>2</v>
      </c>
      <c r="AC476" s="51"/>
      <c r="AD476" s="51" t="b">
        <v>1</v>
      </c>
      <c r="AE476" s="51">
        <v>0</v>
      </c>
    </row>
    <row r="477" spans="1:31" x14ac:dyDescent="0.3">
      <c r="A477" s="51" t="s">
        <v>9986</v>
      </c>
      <c r="B477" s="51" t="s">
        <v>3</v>
      </c>
      <c r="C477" s="62">
        <v>31272119</v>
      </c>
      <c r="D477" s="62">
        <v>31272120</v>
      </c>
      <c r="E477" s="51" t="s">
        <v>2401</v>
      </c>
      <c r="F477" s="51" t="b">
        <v>0</v>
      </c>
      <c r="G477" s="51" t="b">
        <v>1</v>
      </c>
      <c r="H477" s="51" t="b">
        <v>0</v>
      </c>
      <c r="I477" s="51" t="b">
        <v>0</v>
      </c>
      <c r="J477" s="51" t="b">
        <v>0</v>
      </c>
      <c r="K477" s="51" t="s">
        <v>2</v>
      </c>
      <c r="L477" s="51" t="s">
        <v>2</v>
      </c>
      <c r="M477" s="51" t="s">
        <v>2</v>
      </c>
      <c r="N477" s="51" t="s">
        <v>2</v>
      </c>
      <c r="O477" s="51" t="s">
        <v>2</v>
      </c>
      <c r="P477" s="51" t="s">
        <v>2</v>
      </c>
      <c r="Q477" s="51" t="s">
        <v>2</v>
      </c>
      <c r="R477" s="51" t="s">
        <v>2</v>
      </c>
      <c r="S477" s="51" t="s">
        <v>2</v>
      </c>
      <c r="T477" s="51" t="s">
        <v>2</v>
      </c>
      <c r="U477" s="51" t="s">
        <v>2</v>
      </c>
      <c r="V477" s="51" t="s">
        <v>2</v>
      </c>
      <c r="W477" s="51" t="s">
        <v>2</v>
      </c>
      <c r="X477" s="51" t="s">
        <v>2</v>
      </c>
      <c r="Y477" s="51" t="s">
        <v>2</v>
      </c>
      <c r="Z477" s="51" t="s">
        <v>2</v>
      </c>
      <c r="AA477" s="51" t="s">
        <v>2</v>
      </c>
      <c r="AB477" s="51" t="s">
        <v>2</v>
      </c>
      <c r="AC477" s="51"/>
      <c r="AD477" s="51" t="b">
        <v>1</v>
      </c>
      <c r="AE477" s="51">
        <v>0</v>
      </c>
    </row>
    <row r="478" spans="1:31" x14ac:dyDescent="0.3">
      <c r="A478" s="51" t="s">
        <v>9987</v>
      </c>
      <c r="B478" s="51" t="s">
        <v>3</v>
      </c>
      <c r="C478" s="62">
        <v>31272865</v>
      </c>
      <c r="D478" s="62">
        <v>31272866</v>
      </c>
      <c r="E478" s="51" t="s">
        <v>2332</v>
      </c>
      <c r="F478" s="51" t="b">
        <v>1</v>
      </c>
      <c r="G478" s="51" t="b">
        <v>1</v>
      </c>
      <c r="H478" s="51" t="b">
        <v>0</v>
      </c>
      <c r="I478" s="51" t="b">
        <v>0</v>
      </c>
      <c r="J478" s="51" t="b">
        <v>0</v>
      </c>
      <c r="K478" s="51" t="s">
        <v>2</v>
      </c>
      <c r="L478" s="51" t="s">
        <v>2</v>
      </c>
      <c r="M478" s="51" t="s">
        <v>2</v>
      </c>
      <c r="N478" s="51" t="s">
        <v>2</v>
      </c>
      <c r="O478" s="51" t="s">
        <v>2</v>
      </c>
      <c r="P478" s="51" t="s">
        <v>2</v>
      </c>
      <c r="Q478" s="51" t="s">
        <v>2</v>
      </c>
      <c r="R478" s="51" t="s">
        <v>2</v>
      </c>
      <c r="S478" s="51" t="s">
        <v>2</v>
      </c>
      <c r="T478" s="51" t="s">
        <v>2</v>
      </c>
      <c r="U478" s="51" t="s">
        <v>2</v>
      </c>
      <c r="V478" s="51" t="s">
        <v>2</v>
      </c>
      <c r="W478" s="51" t="s">
        <v>2</v>
      </c>
      <c r="X478" s="51" t="s">
        <v>2</v>
      </c>
      <c r="Y478" s="51" t="s">
        <v>2</v>
      </c>
      <c r="Z478" s="51" t="s">
        <v>2</v>
      </c>
      <c r="AA478" s="51" t="s">
        <v>2</v>
      </c>
      <c r="AB478" s="51" t="s">
        <v>2</v>
      </c>
      <c r="AC478" s="51"/>
      <c r="AD478" s="51" t="b">
        <v>1</v>
      </c>
      <c r="AE478" s="51">
        <v>0</v>
      </c>
    </row>
    <row r="479" spans="1:31" x14ac:dyDescent="0.3">
      <c r="A479" s="51" t="s">
        <v>9988</v>
      </c>
      <c r="B479" s="51" t="s">
        <v>3</v>
      </c>
      <c r="C479" s="62">
        <v>34514461</v>
      </c>
      <c r="D479" s="62">
        <v>34514462</v>
      </c>
      <c r="E479" s="51" t="s">
        <v>2910</v>
      </c>
      <c r="F479" s="51" t="b">
        <v>0</v>
      </c>
      <c r="G479" s="51" t="b">
        <v>1</v>
      </c>
      <c r="H479" s="51" t="b">
        <v>0</v>
      </c>
      <c r="I479" s="51" t="b">
        <v>0</v>
      </c>
      <c r="J479" s="51" t="b">
        <v>0</v>
      </c>
      <c r="K479" s="51" t="s">
        <v>2</v>
      </c>
      <c r="L479" s="51" t="s">
        <v>2</v>
      </c>
      <c r="M479" s="51" t="s">
        <v>2</v>
      </c>
      <c r="N479" s="51" t="s">
        <v>2</v>
      </c>
      <c r="O479" s="51" t="s">
        <v>2</v>
      </c>
      <c r="P479" s="51" t="s">
        <v>2</v>
      </c>
      <c r="Q479" s="51" t="s">
        <v>2</v>
      </c>
      <c r="R479" s="51" t="s">
        <v>2</v>
      </c>
      <c r="S479" s="51" t="s">
        <v>2</v>
      </c>
      <c r="T479" s="51" t="s">
        <v>2</v>
      </c>
      <c r="U479" s="51" t="s">
        <v>2</v>
      </c>
      <c r="V479" s="51" t="s">
        <v>2</v>
      </c>
      <c r="W479" s="51" t="s">
        <v>2</v>
      </c>
      <c r="X479" s="51" t="s">
        <v>2</v>
      </c>
      <c r="Y479" s="51" t="s">
        <v>2</v>
      </c>
      <c r="Z479" s="51" t="s">
        <v>2</v>
      </c>
      <c r="AA479" s="51" t="s">
        <v>2</v>
      </c>
      <c r="AB479" s="51" t="s">
        <v>2</v>
      </c>
      <c r="AC479" s="51"/>
      <c r="AD479" s="51" t="b">
        <v>1</v>
      </c>
      <c r="AE479" s="51">
        <v>0</v>
      </c>
    </row>
    <row r="480" spans="1:31" x14ac:dyDescent="0.3">
      <c r="A480" s="51" t="s">
        <v>9989</v>
      </c>
      <c r="B480" s="51" t="s">
        <v>3</v>
      </c>
      <c r="C480" s="62">
        <v>34538786</v>
      </c>
      <c r="D480" s="62">
        <v>34538787</v>
      </c>
      <c r="E480" s="51" t="s">
        <v>3669</v>
      </c>
      <c r="F480" s="51" t="b">
        <v>1</v>
      </c>
      <c r="G480" s="51" t="b">
        <v>0</v>
      </c>
      <c r="H480" s="51" t="b">
        <v>0</v>
      </c>
      <c r="I480" s="51" t="b">
        <v>0</v>
      </c>
      <c r="J480" s="51" t="b">
        <v>0</v>
      </c>
      <c r="K480" s="51" t="s">
        <v>2</v>
      </c>
      <c r="L480" s="51" t="s">
        <v>2</v>
      </c>
      <c r="M480" s="51" t="s">
        <v>2</v>
      </c>
      <c r="N480" s="51" t="s">
        <v>2</v>
      </c>
      <c r="O480" s="51" t="s">
        <v>2</v>
      </c>
      <c r="P480" s="51" t="s">
        <v>2</v>
      </c>
      <c r="Q480" s="51" t="s">
        <v>2</v>
      </c>
      <c r="R480" s="51" t="s">
        <v>2</v>
      </c>
      <c r="S480" s="51" t="s">
        <v>2</v>
      </c>
      <c r="T480" s="51" t="s">
        <v>2</v>
      </c>
      <c r="U480" s="51" t="s">
        <v>2</v>
      </c>
      <c r="V480" s="51" t="s">
        <v>2</v>
      </c>
      <c r="W480" s="51" t="s">
        <v>2</v>
      </c>
      <c r="X480" s="51" t="s">
        <v>2</v>
      </c>
      <c r="Y480" s="51" t="s">
        <v>2</v>
      </c>
      <c r="Z480" s="51" t="s">
        <v>2</v>
      </c>
      <c r="AA480" s="51" t="s">
        <v>2</v>
      </c>
      <c r="AB480" s="51" t="s">
        <v>2</v>
      </c>
      <c r="AC480" s="51"/>
      <c r="AD480" s="51" t="b">
        <v>1</v>
      </c>
      <c r="AE480" s="51">
        <v>0</v>
      </c>
    </row>
    <row r="481" spans="1:31" x14ac:dyDescent="0.3">
      <c r="A481" s="51" t="s">
        <v>9990</v>
      </c>
      <c r="B481" s="51" t="s">
        <v>3</v>
      </c>
      <c r="C481" s="62">
        <v>34752829</v>
      </c>
      <c r="D481" s="62">
        <v>34752830</v>
      </c>
      <c r="E481" s="51" t="s">
        <v>2481</v>
      </c>
      <c r="F481" s="51" t="b">
        <v>0</v>
      </c>
      <c r="G481" s="51" t="b">
        <v>1</v>
      </c>
      <c r="H481" s="51" t="b">
        <v>0</v>
      </c>
      <c r="I481" s="51" t="b">
        <v>0</v>
      </c>
      <c r="J481" s="51" t="b">
        <v>0</v>
      </c>
      <c r="K481" s="51" t="s">
        <v>2</v>
      </c>
      <c r="L481" s="51" t="s">
        <v>2</v>
      </c>
      <c r="M481" s="51" t="s">
        <v>2</v>
      </c>
      <c r="N481" s="51" t="s">
        <v>2</v>
      </c>
      <c r="O481" s="51" t="s">
        <v>2</v>
      </c>
      <c r="P481" s="51" t="s">
        <v>2</v>
      </c>
      <c r="Q481" s="51" t="s">
        <v>2</v>
      </c>
      <c r="R481" s="51" t="s">
        <v>2</v>
      </c>
      <c r="S481" s="51" t="s">
        <v>2</v>
      </c>
      <c r="T481" s="51" t="s">
        <v>2</v>
      </c>
      <c r="U481" s="51" t="s">
        <v>2</v>
      </c>
      <c r="V481" s="51" t="s">
        <v>2</v>
      </c>
      <c r="W481" s="51" t="s">
        <v>2</v>
      </c>
      <c r="X481" s="51" t="s">
        <v>2</v>
      </c>
      <c r="Y481" s="51" t="s">
        <v>2</v>
      </c>
      <c r="Z481" s="51" t="s">
        <v>2</v>
      </c>
      <c r="AA481" s="51" t="s">
        <v>2</v>
      </c>
      <c r="AB481" s="51" t="s">
        <v>2</v>
      </c>
      <c r="AC481" s="51"/>
      <c r="AD481" s="51" t="b">
        <v>1</v>
      </c>
      <c r="AE481" s="51">
        <v>0</v>
      </c>
    </row>
    <row r="482" spans="1:31" x14ac:dyDescent="0.3">
      <c r="A482" s="51" t="s">
        <v>9991</v>
      </c>
      <c r="B482" s="51" t="s">
        <v>3</v>
      </c>
      <c r="C482" s="62">
        <v>34758307</v>
      </c>
      <c r="D482" s="62">
        <v>34758308</v>
      </c>
      <c r="E482" s="51" t="s">
        <v>2615</v>
      </c>
      <c r="F482" s="51" t="b">
        <v>0</v>
      </c>
      <c r="G482" s="51" t="b">
        <v>1</v>
      </c>
      <c r="H482" s="51" t="b">
        <v>0</v>
      </c>
      <c r="I482" s="51" t="b">
        <v>0</v>
      </c>
      <c r="J482" s="51" t="b">
        <v>0</v>
      </c>
      <c r="K482" s="51" t="s">
        <v>2</v>
      </c>
      <c r="L482" s="51" t="s">
        <v>2</v>
      </c>
      <c r="M482" s="51" t="s">
        <v>2</v>
      </c>
      <c r="N482" s="51" t="s">
        <v>2</v>
      </c>
      <c r="O482" s="51" t="s">
        <v>2</v>
      </c>
      <c r="P482" s="51" t="s">
        <v>2</v>
      </c>
      <c r="Q482" s="51" t="s">
        <v>2</v>
      </c>
      <c r="R482" s="51" t="s">
        <v>2</v>
      </c>
      <c r="S482" s="51" t="s">
        <v>2</v>
      </c>
      <c r="T482" s="51" t="s">
        <v>2</v>
      </c>
      <c r="U482" s="51" t="s">
        <v>2</v>
      </c>
      <c r="V482" s="51" t="s">
        <v>2</v>
      </c>
      <c r="W482" s="51" t="s">
        <v>2</v>
      </c>
      <c r="X482" s="51" t="s">
        <v>2</v>
      </c>
      <c r="Y482" s="51" t="s">
        <v>2</v>
      </c>
      <c r="Z482" s="51" t="s">
        <v>2</v>
      </c>
      <c r="AA482" s="51" t="s">
        <v>2</v>
      </c>
      <c r="AB482" s="51" t="s">
        <v>2</v>
      </c>
      <c r="AC482" s="51"/>
      <c r="AD482" s="51" t="b">
        <v>1</v>
      </c>
      <c r="AE482" s="51">
        <v>0</v>
      </c>
    </row>
    <row r="483" spans="1:31" x14ac:dyDescent="0.3">
      <c r="A483" s="51" t="s">
        <v>9992</v>
      </c>
      <c r="B483" s="51" t="s">
        <v>3</v>
      </c>
      <c r="C483" s="62">
        <v>38545085</v>
      </c>
      <c r="D483" s="62">
        <v>38545086</v>
      </c>
      <c r="E483" s="51" t="s">
        <v>2506</v>
      </c>
      <c r="F483" s="51" t="b">
        <v>0</v>
      </c>
      <c r="G483" s="51" t="b">
        <v>1</v>
      </c>
      <c r="H483" s="51" t="b">
        <v>0</v>
      </c>
      <c r="I483" s="51" t="b">
        <v>0</v>
      </c>
      <c r="J483" s="51" t="b">
        <v>0</v>
      </c>
      <c r="K483" s="51" t="s">
        <v>2</v>
      </c>
      <c r="L483" s="51" t="s">
        <v>2</v>
      </c>
      <c r="M483" s="51" t="s">
        <v>2</v>
      </c>
      <c r="N483" s="51" t="s">
        <v>2</v>
      </c>
      <c r="O483" s="51" t="s">
        <v>2</v>
      </c>
      <c r="P483" s="51" t="s">
        <v>2</v>
      </c>
      <c r="Q483" s="51" t="s">
        <v>2</v>
      </c>
      <c r="R483" s="51" t="s">
        <v>2</v>
      </c>
      <c r="S483" s="51" t="s">
        <v>2</v>
      </c>
      <c r="T483" s="51" t="s">
        <v>2</v>
      </c>
      <c r="U483" s="51" t="s">
        <v>2</v>
      </c>
      <c r="V483" s="51" t="s">
        <v>2</v>
      </c>
      <c r="W483" s="51" t="s">
        <v>2</v>
      </c>
      <c r="X483" s="51" t="s">
        <v>2</v>
      </c>
      <c r="Y483" s="51" t="s">
        <v>2</v>
      </c>
      <c r="Z483" s="51" t="s">
        <v>2</v>
      </c>
      <c r="AA483" s="51" t="s">
        <v>2</v>
      </c>
      <c r="AB483" s="51" t="s">
        <v>2</v>
      </c>
      <c r="AC483" s="51"/>
      <c r="AD483" s="51" t="b">
        <v>1</v>
      </c>
      <c r="AE483" s="51">
        <v>0</v>
      </c>
    </row>
    <row r="484" spans="1:31" x14ac:dyDescent="0.3">
      <c r="A484" s="51" t="s">
        <v>9993</v>
      </c>
      <c r="B484" s="51" t="s">
        <v>3</v>
      </c>
      <c r="C484" s="62">
        <v>39538604</v>
      </c>
      <c r="D484" s="62">
        <v>39538605</v>
      </c>
      <c r="E484" s="51" t="s">
        <v>2538</v>
      </c>
      <c r="F484" s="51" t="b">
        <v>0</v>
      </c>
      <c r="G484" s="51" t="b">
        <v>1</v>
      </c>
      <c r="H484" s="51" t="b">
        <v>0</v>
      </c>
      <c r="I484" s="51" t="b">
        <v>1</v>
      </c>
      <c r="J484" s="51" t="b">
        <v>0</v>
      </c>
      <c r="K484" s="51" t="s">
        <v>2</v>
      </c>
      <c r="L484" s="51" t="s">
        <v>2</v>
      </c>
      <c r="M484" s="51" t="s">
        <v>2</v>
      </c>
      <c r="N484" s="51" t="s">
        <v>2</v>
      </c>
      <c r="O484" s="51" t="s">
        <v>2</v>
      </c>
      <c r="P484" s="51" t="s">
        <v>2</v>
      </c>
      <c r="Q484" s="51" t="s">
        <v>2</v>
      </c>
      <c r="R484" s="51" t="s">
        <v>2</v>
      </c>
      <c r="S484" s="51" t="s">
        <v>2</v>
      </c>
      <c r="T484" s="51" t="s">
        <v>2</v>
      </c>
      <c r="U484" s="51" t="s">
        <v>2</v>
      </c>
      <c r="V484" s="51" t="s">
        <v>2</v>
      </c>
      <c r="W484" s="51" t="s">
        <v>2</v>
      </c>
      <c r="X484" s="51" t="s">
        <v>2</v>
      </c>
      <c r="Y484" s="51" t="s">
        <v>2</v>
      </c>
      <c r="Z484" s="51" t="s">
        <v>2</v>
      </c>
      <c r="AA484" s="51" t="s">
        <v>2</v>
      </c>
      <c r="AB484" s="51" t="s">
        <v>2</v>
      </c>
      <c r="AC484" s="51"/>
      <c r="AD484" s="51" t="b">
        <v>1</v>
      </c>
      <c r="AE484" s="51">
        <v>0</v>
      </c>
    </row>
    <row r="485" spans="1:31" x14ac:dyDescent="0.3">
      <c r="A485" s="51" t="s">
        <v>9994</v>
      </c>
      <c r="B485" s="51" t="s">
        <v>3</v>
      </c>
      <c r="C485" s="62">
        <v>39538854</v>
      </c>
      <c r="D485" s="62">
        <v>39538855</v>
      </c>
      <c r="E485" s="51" t="s">
        <v>3700</v>
      </c>
      <c r="F485" s="51" t="b">
        <v>0</v>
      </c>
      <c r="G485" s="51" t="b">
        <v>1</v>
      </c>
      <c r="H485" s="51" t="b">
        <v>0</v>
      </c>
      <c r="I485" s="51" t="b">
        <v>1</v>
      </c>
      <c r="J485" s="51" t="b">
        <v>0</v>
      </c>
      <c r="K485" s="51" t="s">
        <v>2</v>
      </c>
      <c r="L485" s="51" t="s">
        <v>2</v>
      </c>
      <c r="M485" s="51" t="s">
        <v>2</v>
      </c>
      <c r="N485" s="51" t="s">
        <v>2</v>
      </c>
      <c r="O485" s="51" t="s">
        <v>2</v>
      </c>
      <c r="P485" s="51" t="s">
        <v>2</v>
      </c>
      <c r="Q485" s="51" t="s">
        <v>2</v>
      </c>
      <c r="R485" s="51" t="s">
        <v>2</v>
      </c>
      <c r="S485" s="51" t="s">
        <v>2</v>
      </c>
      <c r="T485" s="51" t="s">
        <v>2</v>
      </c>
      <c r="U485" s="51" t="s">
        <v>2</v>
      </c>
      <c r="V485" s="51" t="s">
        <v>2</v>
      </c>
      <c r="W485" s="51" t="s">
        <v>2</v>
      </c>
      <c r="X485" s="51" t="s">
        <v>2</v>
      </c>
      <c r="Y485" s="51" t="s">
        <v>2</v>
      </c>
      <c r="Z485" s="51" t="s">
        <v>2</v>
      </c>
      <c r="AA485" s="51" t="s">
        <v>2</v>
      </c>
      <c r="AB485" s="51" t="s">
        <v>2</v>
      </c>
      <c r="AC485" s="51"/>
      <c r="AD485" s="51" t="b">
        <v>1</v>
      </c>
      <c r="AE485" s="51">
        <v>0</v>
      </c>
    </row>
    <row r="486" spans="1:31" x14ac:dyDescent="0.3">
      <c r="A486" s="51" t="s">
        <v>9995</v>
      </c>
      <c r="B486" s="51" t="s">
        <v>3</v>
      </c>
      <c r="C486" s="62">
        <v>48336164</v>
      </c>
      <c r="D486" s="62">
        <v>48336165</v>
      </c>
      <c r="E486" s="51" t="s">
        <v>920</v>
      </c>
      <c r="F486" s="51" t="b">
        <v>1</v>
      </c>
      <c r="G486" s="51" t="b">
        <v>0</v>
      </c>
      <c r="H486" s="51" t="b">
        <v>1</v>
      </c>
      <c r="I486" s="51" t="b">
        <v>1</v>
      </c>
      <c r="J486" s="51" t="b">
        <v>1</v>
      </c>
      <c r="K486" s="51" t="s">
        <v>2</v>
      </c>
      <c r="L486" s="51" t="s">
        <v>2</v>
      </c>
      <c r="M486" s="51" t="s">
        <v>2</v>
      </c>
      <c r="N486" s="51" t="s">
        <v>2</v>
      </c>
      <c r="O486" s="51" t="s">
        <v>2</v>
      </c>
      <c r="P486" s="51" t="s">
        <v>2</v>
      </c>
      <c r="Q486" s="51" t="s">
        <v>2</v>
      </c>
      <c r="R486" s="51" t="s">
        <v>2</v>
      </c>
      <c r="S486" s="51" t="s">
        <v>2</v>
      </c>
      <c r="T486" s="51" t="s">
        <v>2</v>
      </c>
      <c r="U486" s="51" t="s">
        <v>2</v>
      </c>
      <c r="V486" s="51" t="s">
        <v>2</v>
      </c>
      <c r="W486" s="51" t="s">
        <v>2</v>
      </c>
      <c r="X486" s="51" t="s">
        <v>2</v>
      </c>
      <c r="Y486" s="51" t="s">
        <v>2</v>
      </c>
      <c r="Z486" s="51" t="s">
        <v>2</v>
      </c>
      <c r="AA486" s="51" t="s">
        <v>2</v>
      </c>
      <c r="AB486" s="51" t="s">
        <v>2</v>
      </c>
      <c r="AC486" s="51"/>
      <c r="AD486" s="51" t="b">
        <v>1</v>
      </c>
      <c r="AE486" s="51">
        <v>0</v>
      </c>
    </row>
    <row r="487" spans="1:31" x14ac:dyDescent="0.3">
      <c r="A487" s="51" t="s">
        <v>9996</v>
      </c>
      <c r="B487" s="51" t="s">
        <v>3</v>
      </c>
      <c r="C487" s="62">
        <v>48727676</v>
      </c>
      <c r="D487" s="62">
        <v>48727677</v>
      </c>
      <c r="E487" s="51" t="s">
        <v>3102</v>
      </c>
      <c r="F487" s="51" t="b">
        <v>1</v>
      </c>
      <c r="G487" s="51" t="b">
        <v>0</v>
      </c>
      <c r="H487" s="51" t="b">
        <v>0</v>
      </c>
      <c r="I487" s="51" t="b">
        <v>1</v>
      </c>
      <c r="J487" s="51" t="b">
        <v>0</v>
      </c>
      <c r="K487" s="51" t="s">
        <v>2</v>
      </c>
      <c r="L487" s="51" t="s">
        <v>2</v>
      </c>
      <c r="M487" s="51" t="s">
        <v>2</v>
      </c>
      <c r="N487" s="51" t="s">
        <v>2</v>
      </c>
      <c r="O487" s="51" t="s">
        <v>2</v>
      </c>
      <c r="P487" s="51" t="s">
        <v>2</v>
      </c>
      <c r="Q487" s="51" t="s">
        <v>2</v>
      </c>
      <c r="R487" s="51" t="s">
        <v>2</v>
      </c>
      <c r="S487" s="51" t="s">
        <v>2</v>
      </c>
      <c r="T487" s="51" t="s">
        <v>2</v>
      </c>
      <c r="U487" s="51" t="s">
        <v>2</v>
      </c>
      <c r="V487" s="51" t="s">
        <v>2</v>
      </c>
      <c r="W487" s="51" t="s">
        <v>2</v>
      </c>
      <c r="X487" s="51" t="s">
        <v>2</v>
      </c>
      <c r="Y487" s="51" t="s">
        <v>2</v>
      </c>
      <c r="Z487" s="51" t="s">
        <v>2</v>
      </c>
      <c r="AA487" s="51" t="s">
        <v>2</v>
      </c>
      <c r="AB487" s="51" t="s">
        <v>2</v>
      </c>
      <c r="AC487" s="51"/>
      <c r="AD487" s="51" t="b">
        <v>1</v>
      </c>
      <c r="AE487" s="51">
        <v>0</v>
      </c>
    </row>
    <row r="488" spans="1:31" x14ac:dyDescent="0.3">
      <c r="A488" s="51" t="s">
        <v>9997</v>
      </c>
      <c r="B488" s="51" t="s">
        <v>3</v>
      </c>
      <c r="C488" s="62">
        <v>50523625</v>
      </c>
      <c r="D488" s="62">
        <v>50523626</v>
      </c>
      <c r="E488" s="51" t="s">
        <v>2992</v>
      </c>
      <c r="F488" s="51" t="b">
        <v>0</v>
      </c>
      <c r="G488" s="51" t="b">
        <v>1</v>
      </c>
      <c r="H488" s="51" t="b">
        <v>1</v>
      </c>
      <c r="I488" s="51" t="b">
        <v>1</v>
      </c>
      <c r="J488" s="51" t="b">
        <v>0</v>
      </c>
      <c r="K488" s="51" t="s">
        <v>2</v>
      </c>
      <c r="L488" s="51" t="s">
        <v>2</v>
      </c>
      <c r="M488" s="51" t="s">
        <v>2</v>
      </c>
      <c r="N488" s="51" t="s">
        <v>2</v>
      </c>
      <c r="O488" s="51" t="s">
        <v>2</v>
      </c>
      <c r="P488" s="51" t="s">
        <v>2</v>
      </c>
      <c r="Q488" s="51" t="s">
        <v>2</v>
      </c>
      <c r="R488" s="51" t="s">
        <v>2</v>
      </c>
      <c r="S488" s="51" t="s">
        <v>2</v>
      </c>
      <c r="T488" s="51" t="s">
        <v>2993</v>
      </c>
      <c r="U488" s="51" t="s">
        <v>2994</v>
      </c>
      <c r="V488" s="51">
        <v>-537</v>
      </c>
      <c r="W488" s="51" t="s">
        <v>2</v>
      </c>
      <c r="X488" s="51" t="s">
        <v>2</v>
      </c>
      <c r="Y488" s="51" t="s">
        <v>2</v>
      </c>
      <c r="Z488" s="51" t="s">
        <v>2</v>
      </c>
      <c r="AA488" s="51" t="s">
        <v>2</v>
      </c>
      <c r="AB488" s="51" t="s">
        <v>2</v>
      </c>
      <c r="AC488" s="51" t="s">
        <v>2993</v>
      </c>
      <c r="AD488" s="51" t="b">
        <v>0</v>
      </c>
      <c r="AE488" s="51" t="s">
        <v>2993</v>
      </c>
    </row>
    <row r="489" spans="1:31" x14ac:dyDescent="0.3">
      <c r="A489" s="51" t="s">
        <v>9998</v>
      </c>
      <c r="B489" s="51" t="s">
        <v>3</v>
      </c>
      <c r="C489" s="62">
        <v>51786489</v>
      </c>
      <c r="D489" s="62">
        <v>51786490</v>
      </c>
      <c r="E489" s="51" t="s">
        <v>2588</v>
      </c>
      <c r="F489" s="51" t="b">
        <v>1</v>
      </c>
      <c r="G489" s="51" t="b">
        <v>0</v>
      </c>
      <c r="H489" s="51" t="b">
        <v>0</v>
      </c>
      <c r="I489" s="51" t="b">
        <v>1</v>
      </c>
      <c r="J489" s="51" t="b">
        <v>0</v>
      </c>
      <c r="K489" s="51" t="s">
        <v>2589</v>
      </c>
      <c r="L489" s="51" t="s">
        <v>2590</v>
      </c>
      <c r="M489" s="51">
        <v>-1289</v>
      </c>
      <c r="N489" s="51" t="s">
        <v>2591</v>
      </c>
      <c r="O489" s="51" t="s">
        <v>2592</v>
      </c>
      <c r="P489" s="51">
        <v>1389</v>
      </c>
      <c r="Q489" s="51" t="s">
        <v>2</v>
      </c>
      <c r="R489" s="51" t="s">
        <v>2</v>
      </c>
      <c r="S489" s="51" t="s">
        <v>2</v>
      </c>
      <c r="T489" s="51" t="s">
        <v>2</v>
      </c>
      <c r="U489" s="51" t="s">
        <v>2</v>
      </c>
      <c r="V489" s="51" t="s">
        <v>2</v>
      </c>
      <c r="W489" s="51" t="s">
        <v>2</v>
      </c>
      <c r="X489" s="51" t="s">
        <v>2</v>
      </c>
      <c r="Y489" s="51" t="s">
        <v>2</v>
      </c>
      <c r="Z489" s="51" t="s">
        <v>2</v>
      </c>
      <c r="AA489" s="51" t="s">
        <v>2</v>
      </c>
      <c r="AB489" s="51" t="s">
        <v>2</v>
      </c>
      <c r="AC489" s="51" t="s">
        <v>2591</v>
      </c>
      <c r="AD489" s="51" t="b">
        <v>0</v>
      </c>
      <c r="AE489" s="51" t="s">
        <v>2589</v>
      </c>
    </row>
    <row r="490" spans="1:31" x14ac:dyDescent="0.3">
      <c r="A490" s="51" t="s">
        <v>9999</v>
      </c>
      <c r="B490" s="51" t="s">
        <v>3</v>
      </c>
      <c r="C490" s="62">
        <v>52281676</v>
      </c>
      <c r="D490" s="62">
        <v>52281677</v>
      </c>
      <c r="E490" s="51" t="s">
        <v>2946</v>
      </c>
      <c r="F490" s="51" t="b">
        <v>0</v>
      </c>
      <c r="G490" s="51" t="b">
        <v>1</v>
      </c>
      <c r="H490" s="51" t="b">
        <v>0</v>
      </c>
      <c r="I490" s="51" t="b">
        <v>1</v>
      </c>
      <c r="J490" s="51" t="b">
        <v>0</v>
      </c>
      <c r="K490" s="51" t="s">
        <v>166</v>
      </c>
      <c r="L490" s="51" t="s">
        <v>167</v>
      </c>
      <c r="M490" s="51">
        <v>-116</v>
      </c>
      <c r="N490" s="51" t="s">
        <v>2</v>
      </c>
      <c r="O490" s="51" t="s">
        <v>2</v>
      </c>
      <c r="P490" s="51" t="s">
        <v>2</v>
      </c>
      <c r="Q490" s="51" t="s">
        <v>2</v>
      </c>
      <c r="R490" s="51" t="s">
        <v>2</v>
      </c>
      <c r="S490" s="51" t="s">
        <v>2</v>
      </c>
      <c r="T490" s="51" t="s">
        <v>2</v>
      </c>
      <c r="U490" s="51" t="s">
        <v>2</v>
      </c>
      <c r="V490" s="51" t="s">
        <v>2</v>
      </c>
      <c r="W490" s="51" t="s">
        <v>2</v>
      </c>
      <c r="X490" s="51" t="s">
        <v>2</v>
      </c>
      <c r="Y490" s="51" t="s">
        <v>2</v>
      </c>
      <c r="Z490" s="51" t="s">
        <v>2</v>
      </c>
      <c r="AA490" s="51" t="s">
        <v>2</v>
      </c>
      <c r="AB490" s="51" t="s">
        <v>2</v>
      </c>
      <c r="AC490" s="51"/>
      <c r="AD490" s="51" t="b">
        <v>0</v>
      </c>
      <c r="AE490" s="51" t="s">
        <v>166</v>
      </c>
    </row>
    <row r="491" spans="1:31" x14ac:dyDescent="0.3">
      <c r="A491" s="51" t="s">
        <v>10000</v>
      </c>
      <c r="B491" s="51" t="s">
        <v>3</v>
      </c>
      <c r="C491" s="62">
        <v>52281810</v>
      </c>
      <c r="D491" s="62">
        <v>52281811</v>
      </c>
      <c r="E491" s="51" t="s">
        <v>1319</v>
      </c>
      <c r="F491" s="51" t="b">
        <v>0</v>
      </c>
      <c r="G491" s="51" t="b">
        <v>1</v>
      </c>
      <c r="H491" s="51" t="b">
        <v>0</v>
      </c>
      <c r="I491" s="51" t="b">
        <v>1</v>
      </c>
      <c r="J491" s="51" t="b">
        <v>0</v>
      </c>
      <c r="K491" s="51" t="s">
        <v>166</v>
      </c>
      <c r="L491" s="51" t="s">
        <v>167</v>
      </c>
      <c r="M491" s="51">
        <v>18</v>
      </c>
      <c r="N491" s="51" t="s">
        <v>2</v>
      </c>
      <c r="O491" s="51" t="s">
        <v>2</v>
      </c>
      <c r="P491" s="51" t="s">
        <v>2</v>
      </c>
      <c r="Q491" s="51" t="s">
        <v>2</v>
      </c>
      <c r="R491" s="51" t="s">
        <v>2</v>
      </c>
      <c r="S491" s="51" t="s">
        <v>2</v>
      </c>
      <c r="T491" s="51" t="s">
        <v>2</v>
      </c>
      <c r="U491" s="51" t="s">
        <v>2</v>
      </c>
      <c r="V491" s="51" t="s">
        <v>2</v>
      </c>
      <c r="W491" s="51" t="s">
        <v>2</v>
      </c>
      <c r="X491" s="51" t="s">
        <v>2</v>
      </c>
      <c r="Y491" s="51" t="s">
        <v>2</v>
      </c>
      <c r="Z491" s="51" t="s">
        <v>2</v>
      </c>
      <c r="AA491" s="51" t="s">
        <v>2</v>
      </c>
      <c r="AB491" s="51" t="s">
        <v>2</v>
      </c>
      <c r="AC491" s="51" t="s">
        <v>166</v>
      </c>
      <c r="AD491" s="51" t="b">
        <v>0</v>
      </c>
      <c r="AE491" s="51" t="s">
        <v>166</v>
      </c>
    </row>
    <row r="492" spans="1:31" x14ac:dyDescent="0.3">
      <c r="A492" s="51" t="s">
        <v>10001</v>
      </c>
      <c r="B492" s="51" t="s">
        <v>3</v>
      </c>
      <c r="C492" s="62">
        <v>52281901</v>
      </c>
      <c r="D492" s="62">
        <v>52281902</v>
      </c>
      <c r="E492" s="51" t="s">
        <v>165</v>
      </c>
      <c r="F492" s="51" t="b">
        <v>0</v>
      </c>
      <c r="G492" s="51" t="b">
        <v>1</v>
      </c>
      <c r="H492" s="51" t="b">
        <v>0</v>
      </c>
      <c r="I492" s="51" t="b">
        <v>0</v>
      </c>
      <c r="J492" s="51" t="b">
        <v>0</v>
      </c>
      <c r="K492" s="51" t="s">
        <v>166</v>
      </c>
      <c r="L492" s="51" t="s">
        <v>167</v>
      </c>
      <c r="M492" s="51">
        <v>109</v>
      </c>
      <c r="N492" s="51" t="s">
        <v>2</v>
      </c>
      <c r="O492" s="51" t="s">
        <v>2</v>
      </c>
      <c r="P492" s="51" t="s">
        <v>2</v>
      </c>
      <c r="Q492" s="51" t="s">
        <v>2</v>
      </c>
      <c r="R492" s="51" t="s">
        <v>2</v>
      </c>
      <c r="S492" s="51" t="s">
        <v>2</v>
      </c>
      <c r="T492" s="51" t="s">
        <v>2</v>
      </c>
      <c r="U492" s="51" t="s">
        <v>2</v>
      </c>
      <c r="V492" s="51" t="s">
        <v>2</v>
      </c>
      <c r="W492" s="51" t="s">
        <v>2</v>
      </c>
      <c r="X492" s="51" t="s">
        <v>2</v>
      </c>
      <c r="Y492" s="51" t="s">
        <v>2</v>
      </c>
      <c r="Z492" s="51" t="s">
        <v>2</v>
      </c>
      <c r="AA492" s="51" t="s">
        <v>2</v>
      </c>
      <c r="AB492" s="51" t="s">
        <v>2</v>
      </c>
      <c r="AC492" s="51" t="s">
        <v>166</v>
      </c>
      <c r="AD492" s="51" t="b">
        <v>0</v>
      </c>
      <c r="AE492" s="51" t="s">
        <v>166</v>
      </c>
    </row>
    <row r="493" spans="1:31" x14ac:dyDescent="0.3">
      <c r="A493" s="51" t="s">
        <v>10002</v>
      </c>
      <c r="B493" s="51" t="s">
        <v>3</v>
      </c>
      <c r="C493" s="62">
        <v>53270239</v>
      </c>
      <c r="D493" s="62">
        <v>53270240</v>
      </c>
      <c r="E493" s="51" t="s">
        <v>3709</v>
      </c>
      <c r="F493" s="51" t="b">
        <v>0</v>
      </c>
      <c r="G493" s="51" t="b">
        <v>1</v>
      </c>
      <c r="H493" s="51" t="b">
        <v>1</v>
      </c>
      <c r="I493" s="51" t="b">
        <v>1</v>
      </c>
      <c r="J493" s="51" t="b">
        <v>0</v>
      </c>
      <c r="K493" s="51" t="s">
        <v>2</v>
      </c>
      <c r="L493" s="51" t="s">
        <v>2</v>
      </c>
      <c r="M493" s="51" t="s">
        <v>2</v>
      </c>
      <c r="N493" s="51" t="s">
        <v>2</v>
      </c>
      <c r="O493" s="51" t="s">
        <v>2</v>
      </c>
      <c r="P493" s="51" t="s">
        <v>2</v>
      </c>
      <c r="Q493" s="51" t="s">
        <v>2</v>
      </c>
      <c r="R493" s="51" t="s">
        <v>2</v>
      </c>
      <c r="S493" s="51" t="s">
        <v>2</v>
      </c>
      <c r="T493" s="51" t="s">
        <v>2</v>
      </c>
      <c r="U493" s="51" t="s">
        <v>2</v>
      </c>
      <c r="V493" s="51" t="s">
        <v>2</v>
      </c>
      <c r="W493" s="51" t="s">
        <v>2</v>
      </c>
      <c r="X493" s="51" t="s">
        <v>2</v>
      </c>
      <c r="Y493" s="51" t="s">
        <v>2</v>
      </c>
      <c r="Z493" s="51" t="s">
        <v>2</v>
      </c>
      <c r="AA493" s="51" t="s">
        <v>2</v>
      </c>
      <c r="AB493" s="51" t="s">
        <v>2</v>
      </c>
      <c r="AC493" s="51"/>
      <c r="AD493" s="51" t="b">
        <v>1</v>
      </c>
      <c r="AE493" s="51">
        <v>0</v>
      </c>
    </row>
    <row r="494" spans="1:31" x14ac:dyDescent="0.3">
      <c r="A494" s="51" t="s">
        <v>10003</v>
      </c>
      <c r="B494" s="51" t="s">
        <v>3</v>
      </c>
      <c r="C494" s="62">
        <v>55248207</v>
      </c>
      <c r="D494" s="62">
        <v>55248208</v>
      </c>
      <c r="E494" s="51" t="s">
        <v>1582</v>
      </c>
      <c r="F494" s="51" t="b">
        <v>1</v>
      </c>
      <c r="G494" s="51" t="b">
        <v>0</v>
      </c>
      <c r="H494" s="51" t="b">
        <v>1</v>
      </c>
      <c r="I494" s="51" t="b">
        <v>1</v>
      </c>
      <c r="J494" s="51" t="b">
        <v>1</v>
      </c>
      <c r="K494" s="51" t="s">
        <v>1583</v>
      </c>
      <c r="L494" s="51" t="s">
        <v>1584</v>
      </c>
      <c r="M494" s="51">
        <v>-91</v>
      </c>
      <c r="N494" s="51" t="s">
        <v>2</v>
      </c>
      <c r="O494" s="51" t="s">
        <v>2</v>
      </c>
      <c r="P494" s="51" t="s">
        <v>2</v>
      </c>
      <c r="Q494" s="51" t="s">
        <v>2</v>
      </c>
      <c r="R494" s="51" t="s">
        <v>2</v>
      </c>
      <c r="S494" s="51" t="s">
        <v>2</v>
      </c>
      <c r="T494" s="51" t="s">
        <v>2</v>
      </c>
      <c r="U494" s="51" t="s">
        <v>2</v>
      </c>
      <c r="V494" s="51" t="s">
        <v>2</v>
      </c>
      <c r="W494" s="51" t="s">
        <v>2</v>
      </c>
      <c r="X494" s="51" t="s">
        <v>2</v>
      </c>
      <c r="Y494" s="51" t="s">
        <v>2</v>
      </c>
      <c r="Z494" s="51" t="s">
        <v>2</v>
      </c>
      <c r="AA494" s="51" t="s">
        <v>2</v>
      </c>
      <c r="AB494" s="51" t="s">
        <v>2</v>
      </c>
      <c r="AC494" s="51"/>
      <c r="AD494" s="51" t="b">
        <v>0</v>
      </c>
      <c r="AE494" s="51" t="s">
        <v>1583</v>
      </c>
    </row>
    <row r="495" spans="1:31" x14ac:dyDescent="0.3">
      <c r="A495" s="51" t="s">
        <v>10004</v>
      </c>
      <c r="B495" s="51" t="s">
        <v>3</v>
      </c>
      <c r="C495" s="62">
        <v>57040204</v>
      </c>
      <c r="D495" s="62">
        <v>57040205</v>
      </c>
      <c r="E495" s="51" t="s">
        <v>3828</v>
      </c>
      <c r="F495" s="51" t="b">
        <v>1</v>
      </c>
      <c r="G495" s="51" t="b">
        <v>0</v>
      </c>
      <c r="H495" s="51" t="b">
        <v>0</v>
      </c>
      <c r="I495" s="51" t="b">
        <v>0</v>
      </c>
      <c r="J495" s="51" t="b">
        <v>0</v>
      </c>
      <c r="K495" s="51" t="s">
        <v>3829</v>
      </c>
      <c r="L495" s="51" t="s">
        <v>3830</v>
      </c>
      <c r="M495" s="51">
        <v>-352</v>
      </c>
      <c r="N495" s="51" t="s">
        <v>3831</v>
      </c>
      <c r="O495" s="51"/>
      <c r="P495" s="51">
        <v>-1319</v>
      </c>
      <c r="Q495" s="51" t="s">
        <v>3832</v>
      </c>
      <c r="R495" s="51"/>
      <c r="S495" s="51">
        <v>-2666</v>
      </c>
      <c r="T495" s="51" t="s">
        <v>3831</v>
      </c>
      <c r="U495" s="51"/>
      <c r="V495" s="51">
        <v>-1394</v>
      </c>
      <c r="W495" s="51" t="s">
        <v>3832</v>
      </c>
      <c r="X495" s="51"/>
      <c r="Y495" s="51">
        <v>-2741</v>
      </c>
      <c r="Z495" s="51" t="s">
        <v>2</v>
      </c>
      <c r="AA495" s="51" t="s">
        <v>2</v>
      </c>
      <c r="AB495" s="51" t="s">
        <v>2</v>
      </c>
      <c r="AC495" s="51"/>
      <c r="AD495" s="51" t="b">
        <v>0</v>
      </c>
      <c r="AE495" s="51" t="s">
        <v>3829</v>
      </c>
    </row>
    <row r="496" spans="1:31" x14ac:dyDescent="0.3">
      <c r="A496" s="51" t="s">
        <v>10005</v>
      </c>
      <c r="B496" s="51" t="s">
        <v>3</v>
      </c>
      <c r="C496" s="62">
        <v>57623095</v>
      </c>
      <c r="D496" s="62">
        <v>57623096</v>
      </c>
      <c r="E496" s="51" t="s">
        <v>3356</v>
      </c>
      <c r="F496" s="51" t="b">
        <v>1</v>
      </c>
      <c r="G496" s="51" t="b">
        <v>0</v>
      </c>
      <c r="H496" s="51" t="b">
        <v>0</v>
      </c>
      <c r="I496" s="51" t="b">
        <v>1</v>
      </c>
      <c r="J496" s="51" t="b">
        <v>0</v>
      </c>
      <c r="K496" s="51" t="s">
        <v>3357</v>
      </c>
      <c r="L496" s="51"/>
      <c r="M496" s="51">
        <v>-260</v>
      </c>
      <c r="N496" s="51" t="s">
        <v>2</v>
      </c>
      <c r="O496" s="51" t="s">
        <v>2</v>
      </c>
      <c r="P496" s="51" t="s">
        <v>2</v>
      </c>
      <c r="Q496" s="51" t="s">
        <v>2</v>
      </c>
      <c r="R496" s="51" t="s">
        <v>2</v>
      </c>
      <c r="S496" s="51" t="s">
        <v>2</v>
      </c>
      <c r="T496" s="51" t="s">
        <v>3358</v>
      </c>
      <c r="U496" s="51" t="s">
        <v>3359</v>
      </c>
      <c r="V496" s="51">
        <v>2863</v>
      </c>
      <c r="W496" s="51" t="s">
        <v>2</v>
      </c>
      <c r="X496" s="51" t="s">
        <v>2</v>
      </c>
      <c r="Y496" s="51" t="s">
        <v>2</v>
      </c>
      <c r="Z496" s="51" t="s">
        <v>2</v>
      </c>
      <c r="AA496" s="51" t="s">
        <v>2</v>
      </c>
      <c r="AB496" s="51" t="s">
        <v>2</v>
      </c>
      <c r="AC496" s="51"/>
      <c r="AD496" s="51" t="b">
        <v>0</v>
      </c>
      <c r="AE496" s="51" t="s">
        <v>3357</v>
      </c>
    </row>
    <row r="497" spans="1:31" x14ac:dyDescent="0.3">
      <c r="A497" s="51" t="s">
        <v>10006</v>
      </c>
      <c r="B497" s="51" t="s">
        <v>3</v>
      </c>
      <c r="C497" s="62">
        <v>64310433</v>
      </c>
      <c r="D497" s="62">
        <v>64310434</v>
      </c>
      <c r="E497" s="51" t="s">
        <v>1714</v>
      </c>
      <c r="F497" s="51" t="b">
        <v>1</v>
      </c>
      <c r="G497" s="51" t="b">
        <v>0</v>
      </c>
      <c r="H497" s="51" t="b">
        <v>0</v>
      </c>
      <c r="I497" s="51" t="b">
        <v>1</v>
      </c>
      <c r="J497" s="51" t="b">
        <v>0</v>
      </c>
      <c r="K497" s="51" t="s">
        <v>2</v>
      </c>
      <c r="L497" s="51" t="s">
        <v>2</v>
      </c>
      <c r="M497" s="51" t="s">
        <v>2</v>
      </c>
      <c r="N497" s="51" t="s">
        <v>2</v>
      </c>
      <c r="O497" s="51" t="s">
        <v>2</v>
      </c>
      <c r="P497" s="51" t="s">
        <v>2</v>
      </c>
      <c r="Q497" s="51" t="s">
        <v>2</v>
      </c>
      <c r="R497" s="51" t="s">
        <v>2</v>
      </c>
      <c r="S497" s="51" t="s">
        <v>2</v>
      </c>
      <c r="T497" s="51" t="s">
        <v>2</v>
      </c>
      <c r="U497" s="51" t="s">
        <v>2</v>
      </c>
      <c r="V497" s="51" t="s">
        <v>2</v>
      </c>
      <c r="W497" s="51" t="s">
        <v>2</v>
      </c>
      <c r="X497" s="51" t="s">
        <v>2</v>
      </c>
      <c r="Y497" s="51" t="s">
        <v>2</v>
      </c>
      <c r="Z497" s="51" t="s">
        <v>2</v>
      </c>
      <c r="AA497" s="51" t="s">
        <v>2</v>
      </c>
      <c r="AB497" s="51" t="s">
        <v>2</v>
      </c>
      <c r="AC497" s="51" t="s">
        <v>1715</v>
      </c>
      <c r="AD497" s="51" t="b">
        <v>0</v>
      </c>
      <c r="AE497" s="51" t="s">
        <v>1715</v>
      </c>
    </row>
    <row r="498" spans="1:31" x14ac:dyDescent="0.3">
      <c r="A498" s="51" t="s">
        <v>10007</v>
      </c>
      <c r="B498" s="51" t="s">
        <v>3</v>
      </c>
      <c r="C498" s="62">
        <v>69725435</v>
      </c>
      <c r="D498" s="62">
        <v>69725436</v>
      </c>
      <c r="E498" s="51" t="s">
        <v>2398</v>
      </c>
      <c r="F498" s="51" t="b">
        <v>0</v>
      </c>
      <c r="G498" s="51" t="b">
        <v>1</v>
      </c>
      <c r="H498" s="51" t="b">
        <v>0</v>
      </c>
      <c r="I498" s="51" t="b">
        <v>1</v>
      </c>
      <c r="J498" s="51" t="b">
        <v>1</v>
      </c>
      <c r="K498" s="51" t="s">
        <v>2</v>
      </c>
      <c r="L498" s="51" t="s">
        <v>2</v>
      </c>
      <c r="M498" s="51" t="s">
        <v>2</v>
      </c>
      <c r="N498" s="51" t="s">
        <v>2</v>
      </c>
      <c r="O498" s="51" t="s">
        <v>2</v>
      </c>
      <c r="P498" s="51" t="s">
        <v>2</v>
      </c>
      <c r="Q498" s="51" t="s">
        <v>2</v>
      </c>
      <c r="R498" s="51" t="s">
        <v>2</v>
      </c>
      <c r="S498" s="51" t="s">
        <v>2</v>
      </c>
      <c r="T498" s="51" t="s">
        <v>2</v>
      </c>
      <c r="U498" s="51" t="s">
        <v>2</v>
      </c>
      <c r="V498" s="51" t="s">
        <v>2</v>
      </c>
      <c r="W498" s="51" t="s">
        <v>2</v>
      </c>
      <c r="X498" s="51" t="s">
        <v>2</v>
      </c>
      <c r="Y498" s="51" t="s">
        <v>2</v>
      </c>
      <c r="Z498" s="51" t="s">
        <v>2</v>
      </c>
      <c r="AA498" s="51" t="s">
        <v>2</v>
      </c>
      <c r="AB498" s="51" t="s">
        <v>2</v>
      </c>
      <c r="AC498" s="51"/>
      <c r="AD498" s="51" t="b">
        <v>1</v>
      </c>
      <c r="AE498" s="51">
        <v>0</v>
      </c>
    </row>
    <row r="499" spans="1:31" x14ac:dyDescent="0.3">
      <c r="A499" s="51" t="s">
        <v>10008</v>
      </c>
      <c r="B499" s="51" t="s">
        <v>3</v>
      </c>
      <c r="C499" s="62">
        <v>79816965</v>
      </c>
      <c r="D499" s="62">
        <v>79816966</v>
      </c>
      <c r="E499" s="51" t="s">
        <v>3243</v>
      </c>
      <c r="F499" s="51" t="b">
        <v>1</v>
      </c>
      <c r="G499" s="51" t="b">
        <v>0</v>
      </c>
      <c r="H499" s="51" t="b">
        <v>0</v>
      </c>
      <c r="I499" s="51" t="b">
        <v>0</v>
      </c>
      <c r="J499" s="51" t="b">
        <v>0</v>
      </c>
      <c r="K499" s="51" t="s">
        <v>2</v>
      </c>
      <c r="L499" s="51" t="s">
        <v>2</v>
      </c>
      <c r="M499" s="51" t="s">
        <v>2</v>
      </c>
      <c r="N499" s="51" t="s">
        <v>2</v>
      </c>
      <c r="O499" s="51" t="s">
        <v>2</v>
      </c>
      <c r="P499" s="51" t="s">
        <v>2</v>
      </c>
      <c r="Q499" s="51" t="s">
        <v>2</v>
      </c>
      <c r="R499" s="51" t="s">
        <v>2</v>
      </c>
      <c r="S499" s="51" t="s">
        <v>2</v>
      </c>
      <c r="T499" s="51" t="s">
        <v>2</v>
      </c>
      <c r="U499" s="51" t="s">
        <v>2</v>
      </c>
      <c r="V499" s="51" t="s">
        <v>2</v>
      </c>
      <c r="W499" s="51" t="s">
        <v>2</v>
      </c>
      <c r="X499" s="51" t="s">
        <v>2</v>
      </c>
      <c r="Y499" s="51" t="s">
        <v>2</v>
      </c>
      <c r="Z499" s="51" t="s">
        <v>2</v>
      </c>
      <c r="AA499" s="51" t="s">
        <v>2</v>
      </c>
      <c r="AB499" s="51" t="s">
        <v>2</v>
      </c>
      <c r="AC499" s="51" t="s">
        <v>3244</v>
      </c>
      <c r="AD499" s="51" t="b">
        <v>0</v>
      </c>
      <c r="AE499" s="51" t="s">
        <v>3244</v>
      </c>
    </row>
    <row r="500" spans="1:31" x14ac:dyDescent="0.3">
      <c r="A500" s="51" t="s">
        <v>10009</v>
      </c>
      <c r="B500" s="51" t="s">
        <v>3</v>
      </c>
      <c r="C500" s="62">
        <v>80104799</v>
      </c>
      <c r="D500" s="62">
        <v>80104800</v>
      </c>
      <c r="E500" s="51" t="s">
        <v>1946</v>
      </c>
      <c r="F500" s="51" t="b">
        <v>0</v>
      </c>
      <c r="G500" s="51" t="b">
        <v>1</v>
      </c>
      <c r="H500" s="51" t="b">
        <v>0</v>
      </c>
      <c r="I500" s="51" t="b">
        <v>0</v>
      </c>
      <c r="J500" s="51" t="b">
        <v>0</v>
      </c>
      <c r="K500" s="51" t="s">
        <v>2</v>
      </c>
      <c r="L500" s="51" t="s">
        <v>2</v>
      </c>
      <c r="M500" s="51" t="s">
        <v>2</v>
      </c>
      <c r="N500" s="51" t="s">
        <v>2</v>
      </c>
      <c r="O500" s="51" t="s">
        <v>2</v>
      </c>
      <c r="P500" s="51" t="s">
        <v>2</v>
      </c>
      <c r="Q500" s="51" t="s">
        <v>2</v>
      </c>
      <c r="R500" s="51" t="s">
        <v>2</v>
      </c>
      <c r="S500" s="51" t="s">
        <v>2</v>
      </c>
      <c r="T500" s="51" t="s">
        <v>2</v>
      </c>
      <c r="U500" s="51" t="s">
        <v>2</v>
      </c>
      <c r="V500" s="51" t="s">
        <v>2</v>
      </c>
      <c r="W500" s="51" t="s">
        <v>2</v>
      </c>
      <c r="X500" s="51" t="s">
        <v>2</v>
      </c>
      <c r="Y500" s="51" t="s">
        <v>2</v>
      </c>
      <c r="Z500" s="51" t="s">
        <v>2</v>
      </c>
      <c r="AA500" s="51" t="s">
        <v>2</v>
      </c>
      <c r="AB500" s="51" t="s">
        <v>2</v>
      </c>
      <c r="AC500" s="51"/>
      <c r="AD500" s="51" t="b">
        <v>1</v>
      </c>
      <c r="AE500" s="51">
        <v>0</v>
      </c>
    </row>
    <row r="501" spans="1:31" x14ac:dyDescent="0.3">
      <c r="A501" s="51" t="s">
        <v>10010</v>
      </c>
      <c r="B501" s="51" t="s">
        <v>3</v>
      </c>
      <c r="C501" s="62">
        <v>95226993</v>
      </c>
      <c r="D501" s="62">
        <v>95226994</v>
      </c>
      <c r="E501" s="51" t="s">
        <v>1272</v>
      </c>
      <c r="F501" s="51" t="b">
        <v>1</v>
      </c>
      <c r="G501" s="51" t="b">
        <v>0</v>
      </c>
      <c r="H501" s="51" t="b">
        <v>1</v>
      </c>
      <c r="I501" s="51" t="b">
        <v>1</v>
      </c>
      <c r="J501" s="51" t="b">
        <v>1</v>
      </c>
      <c r="K501" s="51" t="s">
        <v>1273</v>
      </c>
      <c r="L501" s="51"/>
      <c r="M501" s="51">
        <v>-1180</v>
      </c>
      <c r="N501" s="51" t="s">
        <v>1274</v>
      </c>
      <c r="O501" s="51"/>
      <c r="P501" s="51">
        <v>-1236</v>
      </c>
      <c r="Q501" s="51" t="s">
        <v>2</v>
      </c>
      <c r="R501" s="51" t="s">
        <v>2</v>
      </c>
      <c r="S501" s="51" t="s">
        <v>2</v>
      </c>
      <c r="T501" s="51" t="s">
        <v>1273</v>
      </c>
      <c r="U501" s="51"/>
      <c r="V501" s="51">
        <v>-1296</v>
      </c>
      <c r="W501" s="51" t="s">
        <v>1274</v>
      </c>
      <c r="X501" s="51"/>
      <c r="Y501" s="51">
        <v>-1811</v>
      </c>
      <c r="Z501" s="51" t="s">
        <v>2</v>
      </c>
      <c r="AA501" s="51" t="s">
        <v>2</v>
      </c>
      <c r="AB501" s="51" t="s">
        <v>2</v>
      </c>
      <c r="AC501" s="51"/>
      <c r="AD501" s="51" t="b">
        <v>0</v>
      </c>
      <c r="AE501" s="51" t="s">
        <v>1273</v>
      </c>
    </row>
    <row r="502" spans="1:31" x14ac:dyDescent="0.3">
      <c r="A502" s="51" t="s">
        <v>10011</v>
      </c>
      <c r="B502" s="51" t="s">
        <v>3</v>
      </c>
      <c r="C502" s="62">
        <v>95869602</v>
      </c>
      <c r="D502" s="62">
        <v>95869603</v>
      </c>
      <c r="E502" s="51" t="s">
        <v>1740</v>
      </c>
      <c r="F502" s="51" t="b">
        <v>1</v>
      </c>
      <c r="G502" s="51" t="b">
        <v>1</v>
      </c>
      <c r="H502" s="51" t="b">
        <v>0</v>
      </c>
      <c r="I502" s="51" t="b">
        <v>1</v>
      </c>
      <c r="J502" s="51" t="b">
        <v>1</v>
      </c>
      <c r="K502" s="51" t="s">
        <v>1741</v>
      </c>
      <c r="L502" s="51" t="s">
        <v>1742</v>
      </c>
      <c r="M502" s="51">
        <v>1781</v>
      </c>
      <c r="N502" s="51" t="s">
        <v>2</v>
      </c>
      <c r="O502" s="51" t="s">
        <v>2</v>
      </c>
      <c r="P502" s="51" t="s">
        <v>2</v>
      </c>
      <c r="Q502" s="51" t="s">
        <v>2</v>
      </c>
      <c r="R502" s="51" t="s">
        <v>2</v>
      </c>
      <c r="S502" s="51" t="s">
        <v>2</v>
      </c>
      <c r="T502" s="51" t="s">
        <v>2</v>
      </c>
      <c r="U502" s="51" t="s">
        <v>2</v>
      </c>
      <c r="V502" s="51" t="s">
        <v>2</v>
      </c>
      <c r="W502" s="51" t="s">
        <v>2</v>
      </c>
      <c r="X502" s="51" t="s">
        <v>2</v>
      </c>
      <c r="Y502" s="51" t="s">
        <v>2</v>
      </c>
      <c r="Z502" s="51" t="s">
        <v>2</v>
      </c>
      <c r="AA502" s="51" t="s">
        <v>2</v>
      </c>
      <c r="AB502" s="51" t="s">
        <v>2</v>
      </c>
      <c r="AC502" s="51" t="s">
        <v>1741</v>
      </c>
      <c r="AD502" s="51" t="b">
        <v>0</v>
      </c>
      <c r="AE502" s="51" t="s">
        <v>1741</v>
      </c>
    </row>
    <row r="503" spans="1:31" x14ac:dyDescent="0.3">
      <c r="A503" s="51" t="s">
        <v>10012</v>
      </c>
      <c r="B503" s="51" t="s">
        <v>3</v>
      </c>
      <c r="C503" s="62">
        <v>101112277</v>
      </c>
      <c r="D503" s="62">
        <v>101112278</v>
      </c>
      <c r="E503" s="51" t="s">
        <v>387</v>
      </c>
      <c r="F503" s="51" t="b">
        <v>1</v>
      </c>
      <c r="G503" s="51" t="b">
        <v>0</v>
      </c>
      <c r="H503" s="51" t="b">
        <v>0</v>
      </c>
      <c r="I503" s="51" t="b">
        <v>1</v>
      </c>
      <c r="J503" s="51" t="b">
        <v>0</v>
      </c>
      <c r="K503" s="51" t="s">
        <v>2</v>
      </c>
      <c r="L503" s="51" t="s">
        <v>2</v>
      </c>
      <c r="M503" s="51" t="s">
        <v>2</v>
      </c>
      <c r="N503" s="51" t="s">
        <v>2</v>
      </c>
      <c r="O503" s="51" t="s">
        <v>2</v>
      </c>
      <c r="P503" s="51" t="s">
        <v>2</v>
      </c>
      <c r="Q503" s="51" t="s">
        <v>2</v>
      </c>
      <c r="R503" s="51" t="s">
        <v>2</v>
      </c>
      <c r="S503" s="51" t="s">
        <v>2</v>
      </c>
      <c r="T503" s="51" t="s">
        <v>2</v>
      </c>
      <c r="U503" s="51" t="s">
        <v>2</v>
      </c>
      <c r="V503" s="51" t="s">
        <v>2</v>
      </c>
      <c r="W503" s="51" t="s">
        <v>2</v>
      </c>
      <c r="X503" s="51" t="s">
        <v>2</v>
      </c>
      <c r="Y503" s="51" t="s">
        <v>2</v>
      </c>
      <c r="Z503" s="51" t="s">
        <v>2</v>
      </c>
      <c r="AA503" s="51" t="s">
        <v>2</v>
      </c>
      <c r="AB503" s="51" t="s">
        <v>2</v>
      </c>
      <c r="AC503" s="51"/>
      <c r="AD503" s="51" t="b">
        <v>1</v>
      </c>
      <c r="AE503" s="51">
        <v>0</v>
      </c>
    </row>
    <row r="504" spans="1:31" x14ac:dyDescent="0.3">
      <c r="A504" s="51" t="s">
        <v>10013</v>
      </c>
      <c r="B504" s="51" t="s">
        <v>3</v>
      </c>
      <c r="C504" s="62">
        <v>104359732</v>
      </c>
      <c r="D504" s="62">
        <v>104359733</v>
      </c>
      <c r="E504" s="51" t="s">
        <v>2921</v>
      </c>
      <c r="F504" s="51" t="b">
        <v>1</v>
      </c>
      <c r="G504" s="51" t="b">
        <v>1</v>
      </c>
      <c r="H504" s="51" t="b">
        <v>0</v>
      </c>
      <c r="I504" s="51" t="b">
        <v>0</v>
      </c>
      <c r="J504" s="51" t="b">
        <v>0</v>
      </c>
      <c r="K504" s="51" t="s">
        <v>2922</v>
      </c>
      <c r="L504" s="51" t="s">
        <v>2923</v>
      </c>
      <c r="M504" s="51">
        <v>140</v>
      </c>
      <c r="N504" s="51" t="s">
        <v>2</v>
      </c>
      <c r="O504" s="51" t="s">
        <v>2</v>
      </c>
      <c r="P504" s="51" t="s">
        <v>2</v>
      </c>
      <c r="Q504" s="51" t="s">
        <v>2</v>
      </c>
      <c r="R504" s="51" t="s">
        <v>2</v>
      </c>
      <c r="S504" s="51" t="s">
        <v>2</v>
      </c>
      <c r="T504" s="51" t="s">
        <v>2</v>
      </c>
      <c r="U504" s="51" t="s">
        <v>2</v>
      </c>
      <c r="V504" s="51" t="s">
        <v>2</v>
      </c>
      <c r="W504" s="51" t="s">
        <v>2</v>
      </c>
      <c r="X504" s="51" t="s">
        <v>2</v>
      </c>
      <c r="Y504" s="51" t="s">
        <v>2</v>
      </c>
      <c r="Z504" s="51" t="s">
        <v>2</v>
      </c>
      <c r="AA504" s="51" t="s">
        <v>2</v>
      </c>
      <c r="AB504" s="51" t="s">
        <v>2</v>
      </c>
      <c r="AC504" s="51" t="s">
        <v>2922</v>
      </c>
      <c r="AD504" s="51" t="b">
        <v>0</v>
      </c>
      <c r="AE504" s="51" t="s">
        <v>2922</v>
      </c>
    </row>
    <row r="505" spans="1:31" x14ac:dyDescent="0.3">
      <c r="A505" s="51" t="s">
        <v>10014</v>
      </c>
      <c r="B505" s="51" t="s">
        <v>3</v>
      </c>
      <c r="C505" s="62">
        <v>105089508</v>
      </c>
      <c r="D505" s="62">
        <v>105089509</v>
      </c>
      <c r="E505" s="51" t="s">
        <v>2842</v>
      </c>
      <c r="F505" s="51" t="b">
        <v>1</v>
      </c>
      <c r="G505" s="51" t="b">
        <v>0</v>
      </c>
      <c r="H505" s="51" t="b">
        <v>1</v>
      </c>
      <c r="I505" s="51" t="b">
        <v>1</v>
      </c>
      <c r="J505" s="51" t="b">
        <v>1</v>
      </c>
      <c r="K505" s="51" t="s">
        <v>2</v>
      </c>
      <c r="L505" s="51" t="s">
        <v>2</v>
      </c>
      <c r="M505" s="51" t="s">
        <v>2</v>
      </c>
      <c r="N505" s="51" t="s">
        <v>2</v>
      </c>
      <c r="O505" s="51" t="s">
        <v>2</v>
      </c>
      <c r="P505" s="51" t="s">
        <v>2</v>
      </c>
      <c r="Q505" s="51" t="s">
        <v>2</v>
      </c>
      <c r="R505" s="51" t="s">
        <v>2</v>
      </c>
      <c r="S505" s="51" t="s">
        <v>2</v>
      </c>
      <c r="T505" s="51" t="s">
        <v>2</v>
      </c>
      <c r="U505" s="51" t="s">
        <v>2</v>
      </c>
      <c r="V505" s="51" t="s">
        <v>2</v>
      </c>
      <c r="W505" s="51" t="s">
        <v>2</v>
      </c>
      <c r="X505" s="51" t="s">
        <v>2</v>
      </c>
      <c r="Y505" s="51" t="s">
        <v>2</v>
      </c>
      <c r="Z505" s="51" t="s">
        <v>2</v>
      </c>
      <c r="AA505" s="51" t="s">
        <v>2</v>
      </c>
      <c r="AB505" s="51" t="s">
        <v>2</v>
      </c>
      <c r="AC505" s="51" t="s">
        <v>2843</v>
      </c>
      <c r="AD505" s="51" t="b">
        <v>0</v>
      </c>
      <c r="AE505" s="51" t="s">
        <v>2843</v>
      </c>
    </row>
    <row r="506" spans="1:31" x14ac:dyDescent="0.3">
      <c r="A506" s="51" t="s">
        <v>10015</v>
      </c>
      <c r="B506" s="51" t="s">
        <v>3</v>
      </c>
      <c r="C506" s="62">
        <v>108078835</v>
      </c>
      <c r="D506" s="62">
        <v>108078836</v>
      </c>
      <c r="E506" s="51" t="s">
        <v>4</v>
      </c>
      <c r="F506" s="51" t="b">
        <v>1</v>
      </c>
      <c r="G506" s="51" t="b">
        <v>0</v>
      </c>
      <c r="H506" s="51" t="b">
        <v>0</v>
      </c>
      <c r="I506" s="51" t="b">
        <v>1</v>
      </c>
      <c r="J506" s="51" t="b">
        <v>1</v>
      </c>
      <c r="K506" s="51" t="s">
        <v>5</v>
      </c>
      <c r="L506" s="51" t="s">
        <v>6</v>
      </c>
      <c r="M506" s="51">
        <v>-754</v>
      </c>
      <c r="N506" s="51" t="s">
        <v>2</v>
      </c>
      <c r="O506" s="51" t="s">
        <v>2</v>
      </c>
      <c r="P506" s="51" t="s">
        <v>2</v>
      </c>
      <c r="Q506" s="51" t="s">
        <v>2</v>
      </c>
      <c r="R506" s="51" t="s">
        <v>2</v>
      </c>
      <c r="S506" s="51" t="s">
        <v>2</v>
      </c>
      <c r="T506" s="51" t="s">
        <v>2</v>
      </c>
      <c r="U506" s="51" t="s">
        <v>2</v>
      </c>
      <c r="V506" s="51" t="s">
        <v>2</v>
      </c>
      <c r="W506" s="51" t="s">
        <v>2</v>
      </c>
      <c r="X506" s="51" t="s">
        <v>2</v>
      </c>
      <c r="Y506" s="51" t="s">
        <v>2</v>
      </c>
      <c r="Z506" s="51" t="s">
        <v>2</v>
      </c>
      <c r="AA506" s="51" t="s">
        <v>2</v>
      </c>
      <c r="AB506" s="51" t="s">
        <v>2</v>
      </c>
      <c r="AC506" s="51"/>
      <c r="AD506" s="51" t="b">
        <v>0</v>
      </c>
      <c r="AE506" s="51" t="s">
        <v>5</v>
      </c>
    </row>
    <row r="507" spans="1:31" x14ac:dyDescent="0.3">
      <c r="A507" s="51" t="s">
        <v>10016</v>
      </c>
      <c r="B507" s="51" t="s">
        <v>3</v>
      </c>
      <c r="C507" s="62">
        <v>113830907</v>
      </c>
      <c r="D507" s="62">
        <v>113830908</v>
      </c>
      <c r="E507" s="51" t="s">
        <v>3970</v>
      </c>
      <c r="F507" s="51" t="b">
        <v>0</v>
      </c>
      <c r="G507" s="51" t="b">
        <v>1</v>
      </c>
      <c r="H507" s="51" t="b">
        <v>0</v>
      </c>
      <c r="I507" s="51" t="b">
        <v>0</v>
      </c>
      <c r="J507" s="51" t="b">
        <v>0</v>
      </c>
      <c r="K507" s="51" t="s">
        <v>2</v>
      </c>
      <c r="L507" s="51" t="s">
        <v>2</v>
      </c>
      <c r="M507" s="51" t="s">
        <v>2</v>
      </c>
      <c r="N507" s="51" t="s">
        <v>2</v>
      </c>
      <c r="O507" s="51" t="s">
        <v>2</v>
      </c>
      <c r="P507" s="51" t="s">
        <v>2</v>
      </c>
      <c r="Q507" s="51" t="s">
        <v>2</v>
      </c>
      <c r="R507" s="51" t="s">
        <v>2</v>
      </c>
      <c r="S507" s="51" t="s">
        <v>2</v>
      </c>
      <c r="T507" s="51" t="s">
        <v>3971</v>
      </c>
      <c r="U507" s="51" t="s">
        <v>3972</v>
      </c>
      <c r="V507" s="51">
        <v>-657</v>
      </c>
      <c r="W507" s="51" t="s">
        <v>2</v>
      </c>
      <c r="X507" s="51" t="s">
        <v>2</v>
      </c>
      <c r="Y507" s="51" t="s">
        <v>2</v>
      </c>
      <c r="Z507" s="51" t="s">
        <v>2</v>
      </c>
      <c r="AA507" s="51" t="s">
        <v>2</v>
      </c>
      <c r="AB507" s="51" t="s">
        <v>2</v>
      </c>
      <c r="AC507" s="51" t="s">
        <v>3971</v>
      </c>
      <c r="AD507" s="51" t="b">
        <v>0</v>
      </c>
      <c r="AE507" s="51" t="s">
        <v>3971</v>
      </c>
    </row>
    <row r="508" spans="1:31" x14ac:dyDescent="0.3">
      <c r="A508" s="51" t="s">
        <v>10017</v>
      </c>
      <c r="B508" s="51" t="s">
        <v>3</v>
      </c>
      <c r="C508" s="62">
        <v>116796562</v>
      </c>
      <c r="D508" s="62">
        <v>116796563</v>
      </c>
      <c r="E508" s="51" t="s">
        <v>1998</v>
      </c>
      <c r="F508" s="51" t="b">
        <v>1</v>
      </c>
      <c r="G508" s="51" t="b">
        <v>0</v>
      </c>
      <c r="H508" s="51" t="b">
        <v>0</v>
      </c>
      <c r="I508" s="51" t="b">
        <v>1</v>
      </c>
      <c r="J508" s="51" t="b">
        <v>1</v>
      </c>
      <c r="K508" s="51" t="s">
        <v>2</v>
      </c>
      <c r="L508" s="51" t="s">
        <v>2</v>
      </c>
      <c r="M508" s="51" t="s">
        <v>2</v>
      </c>
      <c r="N508" s="51" t="s">
        <v>2</v>
      </c>
      <c r="O508" s="51" t="s">
        <v>2</v>
      </c>
      <c r="P508" s="51" t="s">
        <v>2</v>
      </c>
      <c r="Q508" s="51" t="s">
        <v>2</v>
      </c>
      <c r="R508" s="51" t="s">
        <v>2</v>
      </c>
      <c r="S508" s="51" t="s">
        <v>2</v>
      </c>
      <c r="T508" s="51" t="s">
        <v>2</v>
      </c>
      <c r="U508" s="51" t="s">
        <v>2</v>
      </c>
      <c r="V508" s="51" t="s">
        <v>2</v>
      </c>
      <c r="W508" s="51" t="s">
        <v>2</v>
      </c>
      <c r="X508" s="51" t="s">
        <v>2</v>
      </c>
      <c r="Y508" s="51" t="s">
        <v>2</v>
      </c>
      <c r="Z508" s="51" t="s">
        <v>2</v>
      </c>
      <c r="AA508" s="51" t="s">
        <v>2</v>
      </c>
      <c r="AB508" s="51" t="s">
        <v>2</v>
      </c>
      <c r="AC508" s="51"/>
      <c r="AD508" s="51" t="b">
        <v>1</v>
      </c>
      <c r="AE508" s="51">
        <v>0</v>
      </c>
    </row>
    <row r="509" spans="1:31" x14ac:dyDescent="0.3">
      <c r="A509" s="51" t="s">
        <v>10018</v>
      </c>
      <c r="B509" s="51" t="s">
        <v>3</v>
      </c>
      <c r="C509" s="62">
        <v>119594454</v>
      </c>
      <c r="D509" s="62">
        <v>119594455</v>
      </c>
      <c r="E509" s="51" t="s">
        <v>2887</v>
      </c>
      <c r="F509" s="51" t="b">
        <v>0</v>
      </c>
      <c r="G509" s="51" t="b">
        <v>1</v>
      </c>
      <c r="H509" s="51" t="b">
        <v>0</v>
      </c>
      <c r="I509" s="51" t="b">
        <v>0</v>
      </c>
      <c r="J509" s="51" t="b">
        <v>0</v>
      </c>
      <c r="K509" s="51" t="s">
        <v>2</v>
      </c>
      <c r="L509" s="51" t="s">
        <v>2</v>
      </c>
      <c r="M509" s="51" t="s">
        <v>2</v>
      </c>
      <c r="N509" s="51" t="s">
        <v>2</v>
      </c>
      <c r="O509" s="51" t="s">
        <v>2</v>
      </c>
      <c r="P509" s="51" t="s">
        <v>2</v>
      </c>
      <c r="Q509" s="51" t="s">
        <v>2</v>
      </c>
      <c r="R509" s="51" t="s">
        <v>2</v>
      </c>
      <c r="S509" s="51" t="s">
        <v>2</v>
      </c>
      <c r="T509" s="51" t="s">
        <v>2</v>
      </c>
      <c r="U509" s="51" t="s">
        <v>2</v>
      </c>
      <c r="V509" s="51" t="s">
        <v>2</v>
      </c>
      <c r="W509" s="51" t="s">
        <v>2</v>
      </c>
      <c r="X509" s="51" t="s">
        <v>2</v>
      </c>
      <c r="Y509" s="51" t="s">
        <v>2</v>
      </c>
      <c r="Z509" s="51" t="s">
        <v>2</v>
      </c>
      <c r="AA509" s="51" t="s">
        <v>2</v>
      </c>
      <c r="AB509" s="51" t="s">
        <v>2</v>
      </c>
      <c r="AC509" s="51" t="s">
        <v>2888</v>
      </c>
      <c r="AD509" s="51" t="b">
        <v>0</v>
      </c>
      <c r="AE509" s="51" t="s">
        <v>2888</v>
      </c>
    </row>
    <row r="510" spans="1:31" x14ac:dyDescent="0.3">
      <c r="A510" s="51" t="s">
        <v>10019</v>
      </c>
      <c r="B510" s="51" t="s">
        <v>3</v>
      </c>
      <c r="C510" s="62">
        <v>122356598</v>
      </c>
      <c r="D510" s="62">
        <v>122356599</v>
      </c>
      <c r="E510" s="51" t="s">
        <v>2382</v>
      </c>
      <c r="F510" s="51" t="b">
        <v>1</v>
      </c>
      <c r="G510" s="51" t="b">
        <v>0</v>
      </c>
      <c r="H510" s="51" t="b">
        <v>1</v>
      </c>
      <c r="I510" s="51" t="b">
        <v>1</v>
      </c>
      <c r="J510" s="51" t="b">
        <v>1</v>
      </c>
      <c r="K510" s="51" t="s">
        <v>2383</v>
      </c>
      <c r="L510" s="51" t="s">
        <v>2384</v>
      </c>
      <c r="M510" s="51">
        <v>136</v>
      </c>
      <c r="N510" s="51" t="s">
        <v>2</v>
      </c>
      <c r="O510" s="51" t="s">
        <v>2</v>
      </c>
      <c r="P510" s="51" t="s">
        <v>2</v>
      </c>
      <c r="Q510" s="51" t="s">
        <v>2</v>
      </c>
      <c r="R510" s="51" t="s">
        <v>2</v>
      </c>
      <c r="S510" s="51" t="s">
        <v>2</v>
      </c>
      <c r="T510" s="51" t="s">
        <v>2385</v>
      </c>
      <c r="U510" s="51" t="s">
        <v>2386</v>
      </c>
      <c r="V510" s="51">
        <v>827</v>
      </c>
      <c r="W510" s="51" t="s">
        <v>2</v>
      </c>
      <c r="X510" s="51" t="s">
        <v>2</v>
      </c>
      <c r="Y510" s="51" t="s">
        <v>2</v>
      </c>
      <c r="Z510" s="51" t="s">
        <v>2</v>
      </c>
      <c r="AA510" s="51" t="s">
        <v>2</v>
      </c>
      <c r="AB510" s="51" t="s">
        <v>2</v>
      </c>
      <c r="AC510" s="51" t="s">
        <v>2383</v>
      </c>
      <c r="AD510" s="51" t="b">
        <v>0</v>
      </c>
      <c r="AE510" s="51" t="s">
        <v>2383</v>
      </c>
    </row>
    <row r="511" spans="1:31" x14ac:dyDescent="0.3">
      <c r="A511" s="51" t="s">
        <v>10020</v>
      </c>
      <c r="B511" s="51" t="s">
        <v>3</v>
      </c>
      <c r="C511" s="62">
        <v>123009494</v>
      </c>
      <c r="D511" s="62">
        <v>123009495</v>
      </c>
      <c r="E511" s="51" t="s">
        <v>3429</v>
      </c>
      <c r="F511" s="51" t="b">
        <v>1</v>
      </c>
      <c r="G511" s="51" t="b">
        <v>0</v>
      </c>
      <c r="H511" s="51" t="b">
        <v>1</v>
      </c>
      <c r="I511" s="51" t="b">
        <v>1</v>
      </c>
      <c r="J511" s="51" t="b">
        <v>1</v>
      </c>
      <c r="K511" s="51" t="s">
        <v>363</v>
      </c>
      <c r="L511" s="51"/>
      <c r="M511" s="51">
        <v>2066</v>
      </c>
      <c r="N511" s="51" t="s">
        <v>361</v>
      </c>
      <c r="O511" s="51" t="s">
        <v>362</v>
      </c>
      <c r="P511" s="51">
        <v>-2314</v>
      </c>
      <c r="Q511" s="51" t="s">
        <v>2</v>
      </c>
      <c r="R511" s="51" t="s">
        <v>2</v>
      </c>
      <c r="S511" s="51" t="s">
        <v>2</v>
      </c>
      <c r="T511" s="51" t="s">
        <v>2</v>
      </c>
      <c r="U511" s="51" t="s">
        <v>2</v>
      </c>
      <c r="V511" s="51" t="s">
        <v>2</v>
      </c>
      <c r="W511" s="51" t="s">
        <v>2</v>
      </c>
      <c r="X511" s="51" t="s">
        <v>2</v>
      </c>
      <c r="Y511" s="51" t="s">
        <v>2</v>
      </c>
      <c r="Z511" s="51" t="s">
        <v>2</v>
      </c>
      <c r="AA511" s="51" t="s">
        <v>2</v>
      </c>
      <c r="AB511" s="51" t="s">
        <v>2</v>
      </c>
      <c r="AC511" s="51" t="s">
        <v>363</v>
      </c>
      <c r="AD511" s="51" t="b">
        <v>0</v>
      </c>
      <c r="AE511" s="51" t="s">
        <v>363</v>
      </c>
    </row>
    <row r="512" spans="1:31" x14ac:dyDescent="0.3">
      <c r="A512" s="51" t="s">
        <v>10021</v>
      </c>
      <c r="B512" s="51" t="s">
        <v>3</v>
      </c>
      <c r="C512" s="62">
        <v>123012351</v>
      </c>
      <c r="D512" s="62">
        <v>123012352</v>
      </c>
      <c r="E512" s="51" t="s">
        <v>360</v>
      </c>
      <c r="F512" s="51" t="b">
        <v>0</v>
      </c>
      <c r="G512" s="51" t="b">
        <v>1</v>
      </c>
      <c r="H512" s="51" t="b">
        <v>0</v>
      </c>
      <c r="I512" s="51" t="b">
        <v>0</v>
      </c>
      <c r="J512" s="51" t="b">
        <v>0</v>
      </c>
      <c r="K512" s="51" t="s">
        <v>361</v>
      </c>
      <c r="L512" s="51" t="s">
        <v>362</v>
      </c>
      <c r="M512" s="51">
        <v>543</v>
      </c>
      <c r="N512" s="51" t="s">
        <v>363</v>
      </c>
      <c r="O512" s="51"/>
      <c r="P512" s="51">
        <v>-791</v>
      </c>
      <c r="Q512" s="51" t="s">
        <v>2</v>
      </c>
      <c r="R512" s="51" t="s">
        <v>2</v>
      </c>
      <c r="S512" s="51" t="s">
        <v>2</v>
      </c>
      <c r="T512" s="51" t="s">
        <v>2</v>
      </c>
      <c r="U512" s="51" t="s">
        <v>2</v>
      </c>
      <c r="V512" s="51" t="s">
        <v>2</v>
      </c>
      <c r="W512" s="51" t="s">
        <v>2</v>
      </c>
      <c r="X512" s="51" t="s">
        <v>2</v>
      </c>
      <c r="Y512" s="51" t="s">
        <v>2</v>
      </c>
      <c r="Z512" s="51" t="s">
        <v>2</v>
      </c>
      <c r="AA512" s="51" t="s">
        <v>2</v>
      </c>
      <c r="AB512" s="51" t="s">
        <v>2</v>
      </c>
      <c r="AC512" s="51" t="s">
        <v>361</v>
      </c>
      <c r="AD512" s="51" t="b">
        <v>0</v>
      </c>
      <c r="AE512" s="51" t="s">
        <v>361</v>
      </c>
    </row>
    <row r="513" spans="1:31" x14ac:dyDescent="0.3">
      <c r="A513" s="51" t="s">
        <v>10022</v>
      </c>
      <c r="B513" s="51" t="s">
        <v>3</v>
      </c>
      <c r="C513" s="62">
        <v>123349952</v>
      </c>
      <c r="D513" s="62">
        <v>123349953</v>
      </c>
      <c r="E513" s="51" t="s">
        <v>1830</v>
      </c>
      <c r="F513" s="51" t="b">
        <v>1</v>
      </c>
      <c r="G513" s="51" t="b">
        <v>0</v>
      </c>
      <c r="H513" s="51" t="b">
        <v>1</v>
      </c>
      <c r="I513" s="51" t="b">
        <v>1</v>
      </c>
      <c r="J513" s="51" t="b">
        <v>1</v>
      </c>
      <c r="K513" s="51" t="s">
        <v>2</v>
      </c>
      <c r="L513" s="51" t="s">
        <v>2</v>
      </c>
      <c r="M513" s="51" t="s">
        <v>2</v>
      </c>
      <c r="N513" s="51" t="s">
        <v>2</v>
      </c>
      <c r="O513" s="51" t="s">
        <v>2</v>
      </c>
      <c r="P513" s="51" t="s">
        <v>2</v>
      </c>
      <c r="Q513" s="51" t="s">
        <v>2</v>
      </c>
      <c r="R513" s="51" t="s">
        <v>2</v>
      </c>
      <c r="S513" s="51" t="s">
        <v>2</v>
      </c>
      <c r="T513" s="51" t="s">
        <v>1831</v>
      </c>
      <c r="U513" s="51" t="s">
        <v>1832</v>
      </c>
      <c r="V513" s="51">
        <v>-78</v>
      </c>
      <c r="W513" s="51" t="s">
        <v>1833</v>
      </c>
      <c r="X513" s="51" t="s">
        <v>1834</v>
      </c>
      <c r="Y513" s="51">
        <v>2445</v>
      </c>
      <c r="Z513" s="51" t="s">
        <v>2</v>
      </c>
      <c r="AA513" s="51" t="s">
        <v>2</v>
      </c>
      <c r="AB513" s="51" t="s">
        <v>2</v>
      </c>
      <c r="AC513" s="51" t="s">
        <v>1831</v>
      </c>
      <c r="AD513" s="51" t="b">
        <v>0</v>
      </c>
      <c r="AE513" s="51" t="s">
        <v>1831</v>
      </c>
    </row>
    <row r="514" spans="1:31" x14ac:dyDescent="0.3">
      <c r="A514" s="51" t="s">
        <v>10023</v>
      </c>
      <c r="B514" s="51" t="s">
        <v>3</v>
      </c>
      <c r="C514" s="62">
        <v>124733846</v>
      </c>
      <c r="D514" s="62">
        <v>124733847</v>
      </c>
      <c r="E514" s="51" t="s">
        <v>1764</v>
      </c>
      <c r="F514" s="51" t="b">
        <v>1</v>
      </c>
      <c r="G514" s="51" t="b">
        <v>0</v>
      </c>
      <c r="H514" s="51" t="b">
        <v>0</v>
      </c>
      <c r="I514" s="51" t="b">
        <v>1</v>
      </c>
      <c r="J514" s="51" t="b">
        <v>1</v>
      </c>
      <c r="K514" s="51" t="s">
        <v>2</v>
      </c>
      <c r="L514" s="51" t="s">
        <v>2</v>
      </c>
      <c r="M514" s="51" t="s">
        <v>2</v>
      </c>
      <c r="N514" s="51" t="s">
        <v>2</v>
      </c>
      <c r="O514" s="51" t="s">
        <v>2</v>
      </c>
      <c r="P514" s="51" t="s">
        <v>2</v>
      </c>
      <c r="Q514" s="51" t="s">
        <v>2</v>
      </c>
      <c r="R514" s="51" t="s">
        <v>2</v>
      </c>
      <c r="S514" s="51" t="s">
        <v>2</v>
      </c>
      <c r="T514" s="51" t="s">
        <v>2</v>
      </c>
      <c r="U514" s="51" t="s">
        <v>2</v>
      </c>
      <c r="V514" s="51" t="s">
        <v>2</v>
      </c>
      <c r="W514" s="51" t="s">
        <v>2</v>
      </c>
      <c r="X514" s="51" t="s">
        <v>2</v>
      </c>
      <c r="Y514" s="51" t="s">
        <v>2</v>
      </c>
      <c r="Z514" s="51" t="s">
        <v>2</v>
      </c>
      <c r="AA514" s="51" t="s">
        <v>2</v>
      </c>
      <c r="AB514" s="51" t="s">
        <v>2</v>
      </c>
      <c r="AC514" s="51" t="s">
        <v>1765</v>
      </c>
      <c r="AD514" s="51" t="b">
        <v>0</v>
      </c>
      <c r="AE514" s="51" t="s">
        <v>1765</v>
      </c>
    </row>
    <row r="515" spans="1:31" x14ac:dyDescent="0.3">
      <c r="A515" s="51" t="s">
        <v>10024</v>
      </c>
      <c r="B515" s="51" t="s">
        <v>3</v>
      </c>
      <c r="C515" s="62">
        <v>124780809</v>
      </c>
      <c r="D515" s="62">
        <v>124780810</v>
      </c>
      <c r="E515" s="51" t="s">
        <v>301</v>
      </c>
      <c r="F515" s="51" t="b">
        <v>1</v>
      </c>
      <c r="G515" s="51" t="b">
        <v>0</v>
      </c>
      <c r="H515" s="51" t="b">
        <v>0</v>
      </c>
      <c r="I515" s="51" t="b">
        <v>1</v>
      </c>
      <c r="J515" s="51" t="b">
        <v>0</v>
      </c>
      <c r="K515" s="51" t="s">
        <v>2</v>
      </c>
      <c r="L515" s="51" t="s">
        <v>2</v>
      </c>
      <c r="M515" s="51" t="s">
        <v>2</v>
      </c>
      <c r="N515" s="51" t="s">
        <v>2</v>
      </c>
      <c r="O515" s="51" t="s">
        <v>2</v>
      </c>
      <c r="P515" s="51" t="s">
        <v>2</v>
      </c>
      <c r="Q515" s="51" t="s">
        <v>2</v>
      </c>
      <c r="R515" s="51" t="s">
        <v>2</v>
      </c>
      <c r="S515" s="51" t="s">
        <v>2</v>
      </c>
      <c r="T515" s="51" t="s">
        <v>2</v>
      </c>
      <c r="U515" s="51" t="s">
        <v>2</v>
      </c>
      <c r="V515" s="51" t="s">
        <v>2</v>
      </c>
      <c r="W515" s="51" t="s">
        <v>2</v>
      </c>
      <c r="X515" s="51" t="s">
        <v>2</v>
      </c>
      <c r="Y515" s="51" t="s">
        <v>2</v>
      </c>
      <c r="Z515" s="51" t="s">
        <v>2</v>
      </c>
      <c r="AA515" s="51" t="s">
        <v>2</v>
      </c>
      <c r="AB515" s="51" t="s">
        <v>2</v>
      </c>
      <c r="AC515" s="51" t="s">
        <v>302</v>
      </c>
      <c r="AD515" s="51" t="b">
        <v>0</v>
      </c>
      <c r="AE515" s="51" t="s">
        <v>302</v>
      </c>
    </row>
    <row r="516" spans="1:31" x14ac:dyDescent="0.3">
      <c r="A516" s="51" t="s">
        <v>10025</v>
      </c>
      <c r="B516" s="51" t="s">
        <v>3</v>
      </c>
      <c r="C516" s="62">
        <v>125349072</v>
      </c>
      <c r="D516" s="62">
        <v>125349073</v>
      </c>
      <c r="E516" s="51" t="s">
        <v>3752</v>
      </c>
      <c r="F516" s="51" t="b">
        <v>0</v>
      </c>
      <c r="G516" s="51" t="b">
        <v>1</v>
      </c>
      <c r="H516" s="51" t="b">
        <v>0</v>
      </c>
      <c r="I516" s="51" t="b">
        <v>0</v>
      </c>
      <c r="J516" s="51" t="b">
        <v>0</v>
      </c>
      <c r="K516" s="51" t="s">
        <v>3753</v>
      </c>
      <c r="L516" s="51" t="s">
        <v>3754</v>
      </c>
      <c r="M516" s="51">
        <v>-553</v>
      </c>
      <c r="N516" s="51" t="s">
        <v>2</v>
      </c>
      <c r="O516" s="51" t="s">
        <v>2</v>
      </c>
      <c r="P516" s="51" t="s">
        <v>2</v>
      </c>
      <c r="Q516" s="51" t="s">
        <v>2</v>
      </c>
      <c r="R516" s="51" t="s">
        <v>2</v>
      </c>
      <c r="S516" s="51" t="s">
        <v>2</v>
      </c>
      <c r="T516" s="51" t="s">
        <v>2</v>
      </c>
      <c r="U516" s="51" t="s">
        <v>2</v>
      </c>
      <c r="V516" s="51" t="s">
        <v>2</v>
      </c>
      <c r="W516" s="51" t="s">
        <v>2</v>
      </c>
      <c r="X516" s="51" t="s">
        <v>2</v>
      </c>
      <c r="Y516" s="51" t="s">
        <v>2</v>
      </c>
      <c r="Z516" s="51" t="s">
        <v>2</v>
      </c>
      <c r="AA516" s="51" t="s">
        <v>2</v>
      </c>
      <c r="AB516" s="51" t="s">
        <v>2</v>
      </c>
      <c r="AC516" s="51"/>
      <c r="AD516" s="51" t="b">
        <v>0</v>
      </c>
      <c r="AE516" s="51" t="s">
        <v>3753</v>
      </c>
    </row>
    <row r="517" spans="1:31" x14ac:dyDescent="0.3">
      <c r="A517" s="51" t="s">
        <v>10026</v>
      </c>
      <c r="B517" s="51" t="s">
        <v>3</v>
      </c>
      <c r="C517" s="62">
        <v>125383138</v>
      </c>
      <c r="D517" s="62">
        <v>125383139</v>
      </c>
      <c r="E517" s="51" t="s">
        <v>2147</v>
      </c>
      <c r="F517" s="51" t="b">
        <v>1</v>
      </c>
      <c r="G517" s="51" t="b">
        <v>0</v>
      </c>
      <c r="H517" s="51" t="b">
        <v>1</v>
      </c>
      <c r="I517" s="51" t="b">
        <v>1</v>
      </c>
      <c r="J517" s="51" t="b">
        <v>1</v>
      </c>
      <c r="K517" s="51" t="s">
        <v>2</v>
      </c>
      <c r="L517" s="51" t="s">
        <v>2</v>
      </c>
      <c r="M517" s="51" t="s">
        <v>2</v>
      </c>
      <c r="N517" s="51" t="s">
        <v>2</v>
      </c>
      <c r="O517" s="51" t="s">
        <v>2</v>
      </c>
      <c r="P517" s="51" t="s">
        <v>2</v>
      </c>
      <c r="Q517" s="51" t="s">
        <v>2</v>
      </c>
      <c r="R517" s="51" t="s">
        <v>2</v>
      </c>
      <c r="S517" s="51" t="s">
        <v>2</v>
      </c>
      <c r="T517" s="51" t="s">
        <v>2</v>
      </c>
      <c r="U517" s="51" t="s">
        <v>2</v>
      </c>
      <c r="V517" s="51" t="s">
        <v>2</v>
      </c>
      <c r="W517" s="51" t="s">
        <v>2</v>
      </c>
      <c r="X517" s="51" t="s">
        <v>2</v>
      </c>
      <c r="Y517" s="51" t="s">
        <v>2</v>
      </c>
      <c r="Z517" s="51" t="s">
        <v>2</v>
      </c>
      <c r="AA517" s="51" t="s">
        <v>2</v>
      </c>
      <c r="AB517" s="51" t="s">
        <v>2</v>
      </c>
      <c r="AC517" s="51"/>
      <c r="AD517" s="51" t="b">
        <v>1</v>
      </c>
      <c r="AE517" s="51">
        <v>0</v>
      </c>
    </row>
    <row r="518" spans="1:31" x14ac:dyDescent="0.3">
      <c r="A518" s="51" t="s">
        <v>10027</v>
      </c>
      <c r="B518" s="51" t="s">
        <v>3</v>
      </c>
      <c r="C518" s="62">
        <v>125411922</v>
      </c>
      <c r="D518" s="62">
        <v>125411923</v>
      </c>
      <c r="E518" s="51" t="s">
        <v>1023</v>
      </c>
      <c r="F518" s="51" t="b">
        <v>1</v>
      </c>
      <c r="G518" s="51" t="b">
        <v>1</v>
      </c>
      <c r="H518" s="51" t="b">
        <v>0</v>
      </c>
      <c r="I518" s="51" t="b">
        <v>0</v>
      </c>
      <c r="J518" s="51" t="b">
        <v>0</v>
      </c>
      <c r="K518" s="51" t="s">
        <v>2</v>
      </c>
      <c r="L518" s="51" t="s">
        <v>2</v>
      </c>
      <c r="M518" s="51" t="s">
        <v>2</v>
      </c>
      <c r="N518" s="51" t="s">
        <v>2</v>
      </c>
      <c r="O518" s="51" t="s">
        <v>2</v>
      </c>
      <c r="P518" s="51" t="s">
        <v>2</v>
      </c>
      <c r="Q518" s="51" t="s">
        <v>2</v>
      </c>
      <c r="R518" s="51" t="s">
        <v>2</v>
      </c>
      <c r="S518" s="51" t="s">
        <v>2</v>
      </c>
      <c r="T518" s="51" t="s">
        <v>2</v>
      </c>
      <c r="U518" s="51" t="s">
        <v>2</v>
      </c>
      <c r="V518" s="51" t="s">
        <v>2</v>
      </c>
      <c r="W518" s="51" t="s">
        <v>2</v>
      </c>
      <c r="X518" s="51" t="s">
        <v>2</v>
      </c>
      <c r="Y518" s="51" t="s">
        <v>2</v>
      </c>
      <c r="Z518" s="51" t="s">
        <v>2</v>
      </c>
      <c r="AA518" s="51" t="s">
        <v>2</v>
      </c>
      <c r="AB518" s="51" t="s">
        <v>2</v>
      </c>
      <c r="AC518" s="51"/>
      <c r="AD518" s="51" t="b">
        <v>1</v>
      </c>
      <c r="AE518" s="51">
        <v>0</v>
      </c>
    </row>
    <row r="519" spans="1:31" x14ac:dyDescent="0.3">
      <c r="A519" s="51" t="s">
        <v>10028</v>
      </c>
      <c r="B519" s="51" t="s">
        <v>3</v>
      </c>
      <c r="C519" s="62">
        <v>127631198</v>
      </c>
      <c r="D519" s="62">
        <v>127631199</v>
      </c>
      <c r="E519" s="51" t="s">
        <v>2996</v>
      </c>
      <c r="F519" s="51" t="b">
        <v>1</v>
      </c>
      <c r="G519" s="51" t="b">
        <v>0</v>
      </c>
      <c r="H519" s="51" t="b">
        <v>0</v>
      </c>
      <c r="I519" s="51" t="b">
        <v>1</v>
      </c>
      <c r="J519" s="51" t="b">
        <v>0</v>
      </c>
      <c r="K519" s="51" t="s">
        <v>2</v>
      </c>
      <c r="L519" s="51" t="s">
        <v>2</v>
      </c>
      <c r="M519" s="51" t="s">
        <v>2</v>
      </c>
      <c r="N519" s="51" t="s">
        <v>2</v>
      </c>
      <c r="O519" s="51" t="s">
        <v>2</v>
      </c>
      <c r="P519" s="51" t="s">
        <v>2</v>
      </c>
      <c r="Q519" s="51" t="s">
        <v>2</v>
      </c>
      <c r="R519" s="51" t="s">
        <v>2</v>
      </c>
      <c r="S519" s="51" t="s">
        <v>2</v>
      </c>
      <c r="T519" s="51" t="s">
        <v>2</v>
      </c>
      <c r="U519" s="51" t="s">
        <v>2</v>
      </c>
      <c r="V519" s="51" t="s">
        <v>2</v>
      </c>
      <c r="W519" s="51" t="s">
        <v>2</v>
      </c>
      <c r="X519" s="51" t="s">
        <v>2</v>
      </c>
      <c r="Y519" s="51" t="s">
        <v>2</v>
      </c>
      <c r="Z519" s="51" t="s">
        <v>2</v>
      </c>
      <c r="AA519" s="51" t="s">
        <v>2</v>
      </c>
      <c r="AB519" s="51" t="s">
        <v>2</v>
      </c>
      <c r="AC519" s="51"/>
      <c r="AD519" s="51" t="b">
        <v>1</v>
      </c>
      <c r="AE519" s="51">
        <v>0</v>
      </c>
    </row>
    <row r="520" spans="1:31" x14ac:dyDescent="0.3">
      <c r="A520" s="51" t="s">
        <v>10029</v>
      </c>
      <c r="B520" s="51" t="s">
        <v>3</v>
      </c>
      <c r="C520" s="62">
        <v>127650901</v>
      </c>
      <c r="D520" s="62">
        <v>127650902</v>
      </c>
      <c r="E520" s="51" t="s">
        <v>1277</v>
      </c>
      <c r="F520" s="51" t="b">
        <v>1</v>
      </c>
      <c r="G520" s="51" t="b">
        <v>0</v>
      </c>
      <c r="H520" s="51" t="b">
        <v>0</v>
      </c>
      <c r="I520" s="51" t="b">
        <v>0</v>
      </c>
      <c r="J520" s="51" t="b">
        <v>0</v>
      </c>
      <c r="K520" s="51" t="s">
        <v>2</v>
      </c>
      <c r="L520" s="51" t="s">
        <v>2</v>
      </c>
      <c r="M520" s="51" t="s">
        <v>2</v>
      </c>
      <c r="N520" s="51" t="s">
        <v>2</v>
      </c>
      <c r="O520" s="51" t="s">
        <v>2</v>
      </c>
      <c r="P520" s="51" t="s">
        <v>2</v>
      </c>
      <c r="Q520" s="51" t="s">
        <v>2</v>
      </c>
      <c r="R520" s="51" t="s">
        <v>2</v>
      </c>
      <c r="S520" s="51" t="s">
        <v>2</v>
      </c>
      <c r="T520" s="51" t="s">
        <v>2</v>
      </c>
      <c r="U520" s="51" t="s">
        <v>2</v>
      </c>
      <c r="V520" s="51" t="s">
        <v>2</v>
      </c>
      <c r="W520" s="51" t="s">
        <v>2</v>
      </c>
      <c r="X520" s="51" t="s">
        <v>2</v>
      </c>
      <c r="Y520" s="51" t="s">
        <v>2</v>
      </c>
      <c r="Z520" s="51" t="s">
        <v>2</v>
      </c>
      <c r="AA520" s="51" t="s">
        <v>2</v>
      </c>
      <c r="AB520" s="51" t="s">
        <v>2</v>
      </c>
      <c r="AC520" s="51"/>
      <c r="AD520" s="51" t="b">
        <v>1</v>
      </c>
      <c r="AE520" s="51">
        <v>0</v>
      </c>
    </row>
    <row r="521" spans="1:31" x14ac:dyDescent="0.3">
      <c r="A521" s="51" t="s">
        <v>10030</v>
      </c>
      <c r="B521" s="51" t="s">
        <v>3</v>
      </c>
      <c r="C521" s="62">
        <v>129282057</v>
      </c>
      <c r="D521" s="62">
        <v>129282058</v>
      </c>
      <c r="E521" s="51" t="s">
        <v>2648</v>
      </c>
      <c r="F521" s="51" t="b">
        <v>1</v>
      </c>
      <c r="G521" s="51" t="b">
        <v>0</v>
      </c>
      <c r="H521" s="51" t="b">
        <v>1</v>
      </c>
      <c r="I521" s="51" t="b">
        <v>1</v>
      </c>
      <c r="J521" s="51" t="b">
        <v>1</v>
      </c>
      <c r="K521" s="51" t="s">
        <v>2</v>
      </c>
      <c r="L521" s="51" t="s">
        <v>2</v>
      </c>
      <c r="M521" s="51" t="s">
        <v>2</v>
      </c>
      <c r="N521" s="51" t="s">
        <v>2</v>
      </c>
      <c r="O521" s="51" t="s">
        <v>2</v>
      </c>
      <c r="P521" s="51" t="s">
        <v>2</v>
      </c>
      <c r="Q521" s="51" t="s">
        <v>2</v>
      </c>
      <c r="R521" s="51" t="s">
        <v>2</v>
      </c>
      <c r="S521" s="51" t="s">
        <v>2</v>
      </c>
      <c r="T521" s="51" t="s">
        <v>2</v>
      </c>
      <c r="U521" s="51" t="s">
        <v>2</v>
      </c>
      <c r="V521" s="51" t="s">
        <v>2</v>
      </c>
      <c r="W521" s="51" t="s">
        <v>2</v>
      </c>
      <c r="X521" s="51" t="s">
        <v>2</v>
      </c>
      <c r="Y521" s="51" t="s">
        <v>2</v>
      </c>
      <c r="Z521" s="51" t="s">
        <v>2</v>
      </c>
      <c r="AA521" s="51" t="s">
        <v>2</v>
      </c>
      <c r="AB521" s="51" t="s">
        <v>2</v>
      </c>
      <c r="AC521" s="51" t="s">
        <v>2649</v>
      </c>
      <c r="AD521" s="51" t="b">
        <v>0</v>
      </c>
      <c r="AE521" s="51" t="s">
        <v>2649</v>
      </c>
    </row>
    <row r="522" spans="1:31" x14ac:dyDescent="0.3">
      <c r="A522" s="51" t="s">
        <v>10031</v>
      </c>
      <c r="B522" s="51" t="s">
        <v>3</v>
      </c>
      <c r="C522" s="62">
        <v>129444671</v>
      </c>
      <c r="D522" s="62">
        <v>129444672</v>
      </c>
      <c r="E522" s="51" t="s">
        <v>3940</v>
      </c>
      <c r="F522" s="51" t="b">
        <v>1</v>
      </c>
      <c r="G522" s="51" t="b">
        <v>0</v>
      </c>
      <c r="H522" s="51" t="b">
        <v>0</v>
      </c>
      <c r="I522" s="51" t="b">
        <v>1</v>
      </c>
      <c r="J522" s="51" t="b">
        <v>1</v>
      </c>
      <c r="K522" s="51" t="s">
        <v>2</v>
      </c>
      <c r="L522" s="51" t="s">
        <v>2</v>
      </c>
      <c r="M522" s="51" t="s">
        <v>2</v>
      </c>
      <c r="N522" s="51" t="s">
        <v>2</v>
      </c>
      <c r="O522" s="51" t="s">
        <v>2</v>
      </c>
      <c r="P522" s="51" t="s">
        <v>2</v>
      </c>
      <c r="Q522" s="51" t="s">
        <v>2</v>
      </c>
      <c r="R522" s="51" t="s">
        <v>2</v>
      </c>
      <c r="S522" s="51" t="s">
        <v>2</v>
      </c>
      <c r="T522" s="51" t="s">
        <v>2</v>
      </c>
      <c r="U522" s="51" t="s">
        <v>2</v>
      </c>
      <c r="V522" s="51" t="s">
        <v>2</v>
      </c>
      <c r="W522" s="51" t="s">
        <v>2</v>
      </c>
      <c r="X522" s="51" t="s">
        <v>2</v>
      </c>
      <c r="Y522" s="51" t="s">
        <v>2</v>
      </c>
      <c r="Z522" s="51" t="s">
        <v>2</v>
      </c>
      <c r="AA522" s="51" t="s">
        <v>2</v>
      </c>
      <c r="AB522" s="51" t="s">
        <v>2</v>
      </c>
      <c r="AC522" s="51" t="s">
        <v>3941</v>
      </c>
      <c r="AD522" s="51" t="b">
        <v>0</v>
      </c>
      <c r="AE522" s="51" t="s">
        <v>3941</v>
      </c>
    </row>
    <row r="523" spans="1:31" x14ac:dyDescent="0.3">
      <c r="A523" s="51" t="s">
        <v>10032</v>
      </c>
      <c r="B523" s="51" t="s">
        <v>3</v>
      </c>
      <c r="C523" s="62">
        <v>129554587</v>
      </c>
      <c r="D523" s="62">
        <v>129554588</v>
      </c>
      <c r="E523" s="51" t="s">
        <v>955</v>
      </c>
      <c r="F523" s="51" t="b">
        <v>1</v>
      </c>
      <c r="G523" s="51" t="b">
        <v>0</v>
      </c>
      <c r="H523" s="51" t="b">
        <v>1</v>
      </c>
      <c r="I523" s="51" t="b">
        <v>1</v>
      </c>
      <c r="J523" s="51" t="b">
        <v>1</v>
      </c>
      <c r="K523" s="51" t="s">
        <v>2</v>
      </c>
      <c r="L523" s="51" t="s">
        <v>2</v>
      </c>
      <c r="M523" s="51" t="s">
        <v>2</v>
      </c>
      <c r="N523" s="51" t="s">
        <v>2</v>
      </c>
      <c r="O523" s="51" t="s">
        <v>2</v>
      </c>
      <c r="P523" s="51" t="s">
        <v>2</v>
      </c>
      <c r="Q523" s="51" t="s">
        <v>2</v>
      </c>
      <c r="R523" s="51" t="s">
        <v>2</v>
      </c>
      <c r="S523" s="51" t="s">
        <v>2</v>
      </c>
      <c r="T523" s="51" t="s">
        <v>956</v>
      </c>
      <c r="U523" s="51" t="s">
        <v>957</v>
      </c>
      <c r="V523" s="51">
        <v>1683</v>
      </c>
      <c r="W523" s="51" t="s">
        <v>2</v>
      </c>
      <c r="X523" s="51" t="s">
        <v>2</v>
      </c>
      <c r="Y523" s="51" t="s">
        <v>2</v>
      </c>
      <c r="Z523" s="51" t="s">
        <v>2</v>
      </c>
      <c r="AA523" s="51" t="s">
        <v>2</v>
      </c>
      <c r="AB523" s="51" t="s">
        <v>2</v>
      </c>
      <c r="AC523" s="51"/>
      <c r="AD523" s="51" t="b">
        <v>0</v>
      </c>
      <c r="AE523" s="51" t="s">
        <v>956</v>
      </c>
    </row>
    <row r="524" spans="1:31" x14ac:dyDescent="0.3">
      <c r="A524" s="51" t="s">
        <v>10033</v>
      </c>
      <c r="B524" s="51" t="s">
        <v>3</v>
      </c>
      <c r="C524" s="62">
        <v>130766091</v>
      </c>
      <c r="D524" s="62">
        <v>130766092</v>
      </c>
      <c r="E524" s="51" t="s">
        <v>3900</v>
      </c>
      <c r="F524" s="51" t="b">
        <v>1</v>
      </c>
      <c r="G524" s="51" t="b">
        <v>0</v>
      </c>
      <c r="H524" s="51" t="b">
        <v>0</v>
      </c>
      <c r="I524" s="51" t="b">
        <v>1</v>
      </c>
      <c r="J524" s="51" t="b">
        <v>1</v>
      </c>
      <c r="K524" s="51" t="s">
        <v>2</v>
      </c>
      <c r="L524" s="51" t="s">
        <v>2</v>
      </c>
      <c r="M524" s="51" t="s">
        <v>2</v>
      </c>
      <c r="N524" s="51" t="s">
        <v>2</v>
      </c>
      <c r="O524" s="51" t="s">
        <v>2</v>
      </c>
      <c r="P524" s="51" t="s">
        <v>2</v>
      </c>
      <c r="Q524" s="51" t="s">
        <v>2</v>
      </c>
      <c r="R524" s="51" t="s">
        <v>2</v>
      </c>
      <c r="S524" s="51" t="s">
        <v>2</v>
      </c>
      <c r="T524" s="51" t="s">
        <v>2</v>
      </c>
      <c r="U524" s="51" t="s">
        <v>2</v>
      </c>
      <c r="V524" s="51" t="s">
        <v>2</v>
      </c>
      <c r="W524" s="51" t="s">
        <v>2</v>
      </c>
      <c r="X524" s="51" t="s">
        <v>2</v>
      </c>
      <c r="Y524" s="51" t="s">
        <v>2</v>
      </c>
      <c r="Z524" s="51" t="s">
        <v>2</v>
      </c>
      <c r="AA524" s="51" t="s">
        <v>2</v>
      </c>
      <c r="AB524" s="51" t="s">
        <v>2</v>
      </c>
      <c r="AC524" s="51"/>
      <c r="AD524" s="51" t="b">
        <v>1</v>
      </c>
      <c r="AE524" s="51">
        <v>0</v>
      </c>
    </row>
    <row r="525" spans="1:31" x14ac:dyDescent="0.3">
      <c r="A525" s="51" t="s">
        <v>10034</v>
      </c>
      <c r="B525" s="51" t="s">
        <v>3</v>
      </c>
      <c r="C525" s="62">
        <v>130766243</v>
      </c>
      <c r="D525" s="62">
        <v>130766244</v>
      </c>
      <c r="E525" s="51" t="s">
        <v>3381</v>
      </c>
      <c r="F525" s="51" t="b">
        <v>1</v>
      </c>
      <c r="G525" s="51" t="b">
        <v>1</v>
      </c>
      <c r="H525" s="51" t="b">
        <v>1</v>
      </c>
      <c r="I525" s="51" t="b">
        <v>1</v>
      </c>
      <c r="J525" s="51" t="b">
        <v>1</v>
      </c>
      <c r="K525" s="51" t="s">
        <v>2</v>
      </c>
      <c r="L525" s="51" t="s">
        <v>2</v>
      </c>
      <c r="M525" s="51" t="s">
        <v>2</v>
      </c>
      <c r="N525" s="51" t="s">
        <v>2</v>
      </c>
      <c r="O525" s="51" t="s">
        <v>2</v>
      </c>
      <c r="P525" s="51" t="s">
        <v>2</v>
      </c>
      <c r="Q525" s="51" t="s">
        <v>2</v>
      </c>
      <c r="R525" s="51" t="s">
        <v>2</v>
      </c>
      <c r="S525" s="51" t="s">
        <v>2</v>
      </c>
      <c r="T525" s="51" t="s">
        <v>2</v>
      </c>
      <c r="U525" s="51" t="s">
        <v>2</v>
      </c>
      <c r="V525" s="51" t="s">
        <v>2</v>
      </c>
      <c r="W525" s="51" t="s">
        <v>2</v>
      </c>
      <c r="X525" s="51" t="s">
        <v>2</v>
      </c>
      <c r="Y525" s="51" t="s">
        <v>2</v>
      </c>
      <c r="Z525" s="51" t="s">
        <v>2</v>
      </c>
      <c r="AA525" s="51" t="s">
        <v>2</v>
      </c>
      <c r="AB525" s="51" t="s">
        <v>2</v>
      </c>
      <c r="AC525" s="51"/>
      <c r="AD525" s="51" t="b">
        <v>1</v>
      </c>
      <c r="AE525" s="51">
        <v>0</v>
      </c>
    </row>
    <row r="526" spans="1:31" x14ac:dyDescent="0.3">
      <c r="A526" s="51" t="s">
        <v>10035</v>
      </c>
      <c r="B526" s="51" t="s">
        <v>3</v>
      </c>
      <c r="C526" s="62">
        <v>130821962</v>
      </c>
      <c r="D526" s="62">
        <v>130821963</v>
      </c>
      <c r="E526" s="51" t="s">
        <v>2302</v>
      </c>
      <c r="F526" s="51" t="b">
        <v>1</v>
      </c>
      <c r="G526" s="51" t="b">
        <v>1</v>
      </c>
      <c r="H526" s="51" t="b">
        <v>1</v>
      </c>
      <c r="I526" s="51" t="b">
        <v>1</v>
      </c>
      <c r="J526" s="51" t="b">
        <v>1</v>
      </c>
      <c r="K526" s="51" t="s">
        <v>307</v>
      </c>
      <c r="L526" s="51" t="s">
        <v>308</v>
      </c>
      <c r="M526" s="51">
        <v>-470</v>
      </c>
      <c r="N526" s="51" t="s">
        <v>2</v>
      </c>
      <c r="O526" s="51" t="s">
        <v>2</v>
      </c>
      <c r="P526" s="51" t="s">
        <v>2</v>
      </c>
      <c r="Q526" s="51" t="s">
        <v>2</v>
      </c>
      <c r="R526" s="51" t="s">
        <v>2</v>
      </c>
      <c r="S526" s="51" t="s">
        <v>2</v>
      </c>
      <c r="T526" s="51" t="s">
        <v>2</v>
      </c>
      <c r="U526" s="51" t="s">
        <v>2</v>
      </c>
      <c r="V526" s="51" t="s">
        <v>2</v>
      </c>
      <c r="W526" s="51" t="s">
        <v>2</v>
      </c>
      <c r="X526" s="51" t="s">
        <v>2</v>
      </c>
      <c r="Y526" s="51" t="s">
        <v>2</v>
      </c>
      <c r="Z526" s="51" t="s">
        <v>2</v>
      </c>
      <c r="AA526" s="51" t="s">
        <v>2</v>
      </c>
      <c r="AB526" s="51" t="s">
        <v>2</v>
      </c>
      <c r="AC526" s="51"/>
      <c r="AD526" s="51" t="b">
        <v>0</v>
      </c>
      <c r="AE526" s="51" t="s">
        <v>307</v>
      </c>
    </row>
    <row r="527" spans="1:31" x14ac:dyDescent="0.3">
      <c r="A527" s="51" t="s">
        <v>10036</v>
      </c>
      <c r="B527" s="51" t="s">
        <v>3</v>
      </c>
      <c r="C527" s="62">
        <v>130822603</v>
      </c>
      <c r="D527" s="62">
        <v>130822604</v>
      </c>
      <c r="E527" s="51" t="s">
        <v>4123</v>
      </c>
      <c r="F527" s="51" t="b">
        <v>1</v>
      </c>
      <c r="G527" s="51" t="b">
        <v>1</v>
      </c>
      <c r="H527" s="51" t="b">
        <v>1</v>
      </c>
      <c r="I527" s="51" t="b">
        <v>1</v>
      </c>
      <c r="J527" s="51" t="b">
        <v>1</v>
      </c>
      <c r="K527" s="51" t="s">
        <v>307</v>
      </c>
      <c r="L527" s="51" t="s">
        <v>308</v>
      </c>
      <c r="M527" s="51">
        <v>171</v>
      </c>
      <c r="N527" s="51" t="s">
        <v>2</v>
      </c>
      <c r="O527" s="51" t="s">
        <v>2</v>
      </c>
      <c r="P527" s="51" t="s">
        <v>2</v>
      </c>
      <c r="Q527" s="51" t="s">
        <v>2</v>
      </c>
      <c r="R527" s="51" t="s">
        <v>2</v>
      </c>
      <c r="S527" s="51" t="s">
        <v>2</v>
      </c>
      <c r="T527" s="51" t="s">
        <v>2</v>
      </c>
      <c r="U527" s="51" t="s">
        <v>2</v>
      </c>
      <c r="V527" s="51" t="s">
        <v>2</v>
      </c>
      <c r="W527" s="51" t="s">
        <v>2</v>
      </c>
      <c r="X527" s="51" t="s">
        <v>2</v>
      </c>
      <c r="Y527" s="51" t="s">
        <v>2</v>
      </c>
      <c r="Z527" s="51" t="s">
        <v>2</v>
      </c>
      <c r="AA527" s="51" t="s">
        <v>2</v>
      </c>
      <c r="AB527" s="51" t="s">
        <v>2</v>
      </c>
      <c r="AC527" s="51" t="s">
        <v>307</v>
      </c>
      <c r="AD527" s="51" t="b">
        <v>0</v>
      </c>
      <c r="AE527" s="51" t="s">
        <v>307</v>
      </c>
    </row>
    <row r="528" spans="1:31" x14ac:dyDescent="0.3">
      <c r="A528" s="51" t="s">
        <v>10037</v>
      </c>
      <c r="B528" s="51" t="s">
        <v>3</v>
      </c>
      <c r="C528" s="62">
        <v>130822605</v>
      </c>
      <c r="D528" s="62">
        <v>130822606</v>
      </c>
      <c r="E528" s="51" t="s">
        <v>306</v>
      </c>
      <c r="F528" s="51" t="b">
        <v>1</v>
      </c>
      <c r="G528" s="51" t="b">
        <v>1</v>
      </c>
      <c r="H528" s="51" t="b">
        <v>1</v>
      </c>
      <c r="I528" s="51" t="b">
        <v>1</v>
      </c>
      <c r="J528" s="51" t="b">
        <v>1</v>
      </c>
      <c r="K528" s="51" t="s">
        <v>307</v>
      </c>
      <c r="L528" s="51" t="s">
        <v>308</v>
      </c>
      <c r="M528" s="51">
        <v>173</v>
      </c>
      <c r="N528" s="51" t="s">
        <v>2</v>
      </c>
      <c r="O528" s="51" t="s">
        <v>2</v>
      </c>
      <c r="P528" s="51" t="s">
        <v>2</v>
      </c>
      <c r="Q528" s="51" t="s">
        <v>2</v>
      </c>
      <c r="R528" s="51" t="s">
        <v>2</v>
      </c>
      <c r="S528" s="51" t="s">
        <v>2</v>
      </c>
      <c r="T528" s="51" t="s">
        <v>2</v>
      </c>
      <c r="U528" s="51" t="s">
        <v>2</v>
      </c>
      <c r="V528" s="51" t="s">
        <v>2</v>
      </c>
      <c r="W528" s="51" t="s">
        <v>2</v>
      </c>
      <c r="X528" s="51" t="s">
        <v>2</v>
      </c>
      <c r="Y528" s="51" t="s">
        <v>2</v>
      </c>
      <c r="Z528" s="51" t="s">
        <v>2</v>
      </c>
      <c r="AA528" s="51" t="s">
        <v>2</v>
      </c>
      <c r="AB528" s="51" t="s">
        <v>2</v>
      </c>
      <c r="AC528" s="51" t="s">
        <v>307</v>
      </c>
      <c r="AD528" s="51" t="b">
        <v>0</v>
      </c>
      <c r="AE528" s="51" t="s">
        <v>307</v>
      </c>
    </row>
    <row r="529" spans="1:31" x14ac:dyDescent="0.3">
      <c r="A529" s="51" t="s">
        <v>10038</v>
      </c>
      <c r="B529" s="51" t="s">
        <v>3</v>
      </c>
      <c r="C529" s="62">
        <v>130822674</v>
      </c>
      <c r="D529" s="62">
        <v>130822675</v>
      </c>
      <c r="E529" s="51" t="s">
        <v>4053</v>
      </c>
      <c r="F529" s="51" t="b">
        <v>1</v>
      </c>
      <c r="G529" s="51" t="b">
        <v>1</v>
      </c>
      <c r="H529" s="51" t="b">
        <v>1</v>
      </c>
      <c r="I529" s="51" t="b">
        <v>1</v>
      </c>
      <c r="J529" s="51" t="b">
        <v>1</v>
      </c>
      <c r="K529" s="51" t="s">
        <v>307</v>
      </c>
      <c r="L529" s="51" t="s">
        <v>308</v>
      </c>
      <c r="M529" s="51">
        <v>242</v>
      </c>
      <c r="N529" s="51" t="s">
        <v>2</v>
      </c>
      <c r="O529" s="51" t="s">
        <v>2</v>
      </c>
      <c r="P529" s="51" t="s">
        <v>2</v>
      </c>
      <c r="Q529" s="51" t="s">
        <v>2</v>
      </c>
      <c r="R529" s="51" t="s">
        <v>2</v>
      </c>
      <c r="S529" s="51" t="s">
        <v>2</v>
      </c>
      <c r="T529" s="51" t="s">
        <v>2</v>
      </c>
      <c r="U529" s="51" t="s">
        <v>2</v>
      </c>
      <c r="V529" s="51" t="s">
        <v>2</v>
      </c>
      <c r="W529" s="51" t="s">
        <v>2</v>
      </c>
      <c r="X529" s="51" t="s">
        <v>2</v>
      </c>
      <c r="Y529" s="51" t="s">
        <v>2</v>
      </c>
      <c r="Z529" s="51" t="s">
        <v>2</v>
      </c>
      <c r="AA529" s="51" t="s">
        <v>2</v>
      </c>
      <c r="AB529" s="51" t="s">
        <v>2</v>
      </c>
      <c r="AC529" s="51" t="s">
        <v>307</v>
      </c>
      <c r="AD529" s="51" t="b">
        <v>0</v>
      </c>
      <c r="AE529" s="51" t="s">
        <v>307</v>
      </c>
    </row>
    <row r="530" spans="1:31" x14ac:dyDescent="0.3">
      <c r="A530" s="51" t="s">
        <v>10039</v>
      </c>
      <c r="B530" s="51" t="s">
        <v>3</v>
      </c>
      <c r="C530" s="62">
        <v>130823838</v>
      </c>
      <c r="D530" s="62">
        <v>130823839</v>
      </c>
      <c r="E530" s="51" t="s">
        <v>783</v>
      </c>
      <c r="F530" s="51" t="b">
        <v>0</v>
      </c>
      <c r="G530" s="51" t="b">
        <v>1</v>
      </c>
      <c r="H530" s="51" t="b">
        <v>0</v>
      </c>
      <c r="I530" s="51" t="b">
        <v>1</v>
      </c>
      <c r="J530" s="51" t="b">
        <v>0</v>
      </c>
      <c r="K530" s="51" t="s">
        <v>307</v>
      </c>
      <c r="L530" s="51" t="s">
        <v>308</v>
      </c>
      <c r="M530" s="51">
        <v>1406</v>
      </c>
      <c r="N530" s="51" t="s">
        <v>2</v>
      </c>
      <c r="O530" s="51" t="s">
        <v>2</v>
      </c>
      <c r="P530" s="51" t="s">
        <v>2</v>
      </c>
      <c r="Q530" s="51" t="s">
        <v>2</v>
      </c>
      <c r="R530" s="51" t="s">
        <v>2</v>
      </c>
      <c r="S530" s="51" t="s">
        <v>2</v>
      </c>
      <c r="T530" s="51" t="s">
        <v>2</v>
      </c>
      <c r="U530" s="51" t="s">
        <v>2</v>
      </c>
      <c r="V530" s="51" t="s">
        <v>2</v>
      </c>
      <c r="W530" s="51" t="s">
        <v>2</v>
      </c>
      <c r="X530" s="51" t="s">
        <v>2</v>
      </c>
      <c r="Y530" s="51" t="s">
        <v>2</v>
      </c>
      <c r="Z530" s="51" t="s">
        <v>2</v>
      </c>
      <c r="AA530" s="51" t="s">
        <v>2</v>
      </c>
      <c r="AB530" s="51" t="s">
        <v>2</v>
      </c>
      <c r="AC530" s="51" t="s">
        <v>307</v>
      </c>
      <c r="AD530" s="51" t="b">
        <v>0</v>
      </c>
      <c r="AE530" s="51" t="s">
        <v>307</v>
      </c>
    </row>
    <row r="531" spans="1:31" x14ac:dyDescent="0.3">
      <c r="A531" s="51" t="s">
        <v>10040</v>
      </c>
      <c r="B531" s="51" t="s">
        <v>3</v>
      </c>
      <c r="C531" s="62">
        <v>130824015</v>
      </c>
      <c r="D531" s="62">
        <v>130824016</v>
      </c>
      <c r="E531" s="51" t="s">
        <v>371</v>
      </c>
      <c r="F531" s="51" t="b">
        <v>0</v>
      </c>
      <c r="G531" s="51" t="b">
        <v>1</v>
      </c>
      <c r="H531" s="51" t="b">
        <v>0</v>
      </c>
      <c r="I531" s="51" t="b">
        <v>0</v>
      </c>
      <c r="J531" s="51" t="b">
        <v>0</v>
      </c>
      <c r="K531" s="51" t="s">
        <v>307</v>
      </c>
      <c r="L531" s="51" t="s">
        <v>308</v>
      </c>
      <c r="M531" s="51">
        <v>1583</v>
      </c>
      <c r="N531" s="51" t="s">
        <v>2</v>
      </c>
      <c r="O531" s="51" t="s">
        <v>2</v>
      </c>
      <c r="P531" s="51" t="s">
        <v>2</v>
      </c>
      <c r="Q531" s="51" t="s">
        <v>2</v>
      </c>
      <c r="R531" s="51" t="s">
        <v>2</v>
      </c>
      <c r="S531" s="51" t="s">
        <v>2</v>
      </c>
      <c r="T531" s="51" t="s">
        <v>2</v>
      </c>
      <c r="U531" s="51" t="s">
        <v>2</v>
      </c>
      <c r="V531" s="51" t="s">
        <v>2</v>
      </c>
      <c r="W531" s="51" t="s">
        <v>2</v>
      </c>
      <c r="X531" s="51" t="s">
        <v>2</v>
      </c>
      <c r="Y531" s="51" t="s">
        <v>2</v>
      </c>
      <c r="Z531" s="51" t="s">
        <v>2</v>
      </c>
      <c r="AA531" s="51" t="s">
        <v>2</v>
      </c>
      <c r="AB531" s="51" t="s">
        <v>2</v>
      </c>
      <c r="AC531" s="51" t="s">
        <v>307</v>
      </c>
      <c r="AD531" s="51" t="b">
        <v>0</v>
      </c>
      <c r="AE531" s="51" t="s">
        <v>307</v>
      </c>
    </row>
    <row r="532" spans="1:31" x14ac:dyDescent="0.3">
      <c r="A532" s="51" t="s">
        <v>10041</v>
      </c>
      <c r="B532" s="51" t="s">
        <v>3</v>
      </c>
      <c r="C532" s="62">
        <v>131133811</v>
      </c>
      <c r="D532" s="62">
        <v>131133812</v>
      </c>
      <c r="E532" s="51" t="s">
        <v>2844</v>
      </c>
      <c r="F532" s="51" t="b">
        <v>1</v>
      </c>
      <c r="G532" s="51" t="b">
        <v>0</v>
      </c>
      <c r="H532" s="51" t="b">
        <v>0</v>
      </c>
      <c r="I532" s="51" t="b">
        <v>0</v>
      </c>
      <c r="J532" s="51" t="b">
        <v>0</v>
      </c>
      <c r="K532" s="51" t="s">
        <v>2</v>
      </c>
      <c r="L532" s="51" t="s">
        <v>2</v>
      </c>
      <c r="M532" s="51" t="s">
        <v>2</v>
      </c>
      <c r="N532" s="51" t="s">
        <v>2</v>
      </c>
      <c r="O532" s="51" t="s">
        <v>2</v>
      </c>
      <c r="P532" s="51" t="s">
        <v>2</v>
      </c>
      <c r="Q532" s="51" t="s">
        <v>2</v>
      </c>
      <c r="R532" s="51" t="s">
        <v>2</v>
      </c>
      <c r="S532" s="51" t="s">
        <v>2</v>
      </c>
      <c r="T532" s="51" t="s">
        <v>2</v>
      </c>
      <c r="U532" s="51" t="s">
        <v>2</v>
      </c>
      <c r="V532" s="51" t="s">
        <v>2</v>
      </c>
      <c r="W532" s="51" t="s">
        <v>2</v>
      </c>
      <c r="X532" s="51" t="s">
        <v>2</v>
      </c>
      <c r="Y532" s="51" t="s">
        <v>2</v>
      </c>
      <c r="Z532" s="51" t="s">
        <v>2</v>
      </c>
      <c r="AA532" s="51" t="s">
        <v>2</v>
      </c>
      <c r="AB532" s="51" t="s">
        <v>2</v>
      </c>
      <c r="AC532" s="51"/>
      <c r="AD532" s="51" t="b">
        <v>1</v>
      </c>
      <c r="AE532" s="51">
        <v>0</v>
      </c>
    </row>
    <row r="533" spans="1:31" x14ac:dyDescent="0.3">
      <c r="A533" s="51" t="s">
        <v>10042</v>
      </c>
      <c r="B533" s="51" t="s">
        <v>3</v>
      </c>
      <c r="C533" s="62">
        <v>131622584</v>
      </c>
      <c r="D533" s="62">
        <v>131622585</v>
      </c>
      <c r="E533" s="51" t="s">
        <v>134</v>
      </c>
      <c r="F533" s="51" t="b">
        <v>1</v>
      </c>
      <c r="G533" s="51" t="b">
        <v>0</v>
      </c>
      <c r="H533" s="51" t="b">
        <v>0</v>
      </c>
      <c r="I533" s="51" t="b">
        <v>1</v>
      </c>
      <c r="J533" s="51" t="b">
        <v>1</v>
      </c>
      <c r="K533" s="51" t="s">
        <v>2</v>
      </c>
      <c r="L533" s="51" t="s">
        <v>2</v>
      </c>
      <c r="M533" s="51" t="s">
        <v>2</v>
      </c>
      <c r="N533" s="51" t="s">
        <v>2</v>
      </c>
      <c r="O533" s="51" t="s">
        <v>2</v>
      </c>
      <c r="P533" s="51" t="s">
        <v>2</v>
      </c>
      <c r="Q533" s="51" t="s">
        <v>2</v>
      </c>
      <c r="R533" s="51" t="s">
        <v>2</v>
      </c>
      <c r="S533" s="51" t="s">
        <v>2</v>
      </c>
      <c r="T533" s="51" t="s">
        <v>2</v>
      </c>
      <c r="U533" s="51" t="s">
        <v>2</v>
      </c>
      <c r="V533" s="51" t="s">
        <v>2</v>
      </c>
      <c r="W533" s="51" t="s">
        <v>2</v>
      </c>
      <c r="X533" s="51" t="s">
        <v>2</v>
      </c>
      <c r="Y533" s="51" t="s">
        <v>2</v>
      </c>
      <c r="Z533" s="51" t="s">
        <v>2</v>
      </c>
      <c r="AA533" s="51" t="s">
        <v>2</v>
      </c>
      <c r="AB533" s="51" t="s">
        <v>2</v>
      </c>
      <c r="AC533" s="51" t="s">
        <v>135</v>
      </c>
      <c r="AD533" s="51" t="b">
        <v>0</v>
      </c>
      <c r="AE533" s="51" t="s">
        <v>135</v>
      </c>
    </row>
    <row r="534" spans="1:31" x14ac:dyDescent="0.3">
      <c r="A534" s="51" t="s">
        <v>10043</v>
      </c>
      <c r="B534" s="51" t="s">
        <v>3</v>
      </c>
      <c r="C534" s="62">
        <v>131622739</v>
      </c>
      <c r="D534" s="62">
        <v>131622740</v>
      </c>
      <c r="E534" s="51" t="s">
        <v>284</v>
      </c>
      <c r="F534" s="51" t="b">
        <v>1</v>
      </c>
      <c r="G534" s="51" t="b">
        <v>0</v>
      </c>
      <c r="H534" s="51" t="b">
        <v>0</v>
      </c>
      <c r="I534" s="51" t="b">
        <v>1</v>
      </c>
      <c r="J534" s="51" t="b">
        <v>1</v>
      </c>
      <c r="K534" s="51" t="s">
        <v>2</v>
      </c>
      <c r="L534" s="51" t="s">
        <v>2</v>
      </c>
      <c r="M534" s="51" t="s">
        <v>2</v>
      </c>
      <c r="N534" s="51" t="s">
        <v>2</v>
      </c>
      <c r="O534" s="51" t="s">
        <v>2</v>
      </c>
      <c r="P534" s="51" t="s">
        <v>2</v>
      </c>
      <c r="Q534" s="51" t="s">
        <v>2</v>
      </c>
      <c r="R534" s="51" t="s">
        <v>2</v>
      </c>
      <c r="S534" s="51" t="s">
        <v>2</v>
      </c>
      <c r="T534" s="51" t="s">
        <v>2</v>
      </c>
      <c r="U534" s="51" t="s">
        <v>2</v>
      </c>
      <c r="V534" s="51" t="s">
        <v>2</v>
      </c>
      <c r="W534" s="51" t="s">
        <v>2</v>
      </c>
      <c r="X534" s="51" t="s">
        <v>2</v>
      </c>
      <c r="Y534" s="51" t="s">
        <v>2</v>
      </c>
      <c r="Z534" s="51" t="s">
        <v>2</v>
      </c>
      <c r="AA534" s="51" t="s">
        <v>2</v>
      </c>
      <c r="AB534" s="51" t="s">
        <v>2</v>
      </c>
      <c r="AC534" s="51" t="s">
        <v>135</v>
      </c>
      <c r="AD534" s="51" t="b">
        <v>0</v>
      </c>
      <c r="AE534" s="51" t="s">
        <v>135</v>
      </c>
    </row>
    <row r="535" spans="1:31" x14ac:dyDescent="0.3">
      <c r="A535" s="51" t="s">
        <v>10044</v>
      </c>
      <c r="B535" s="51" t="s">
        <v>3</v>
      </c>
      <c r="C535" s="62">
        <v>132293329</v>
      </c>
      <c r="D535" s="62">
        <v>132293330</v>
      </c>
      <c r="E535" s="51" t="s">
        <v>1055</v>
      </c>
      <c r="F535" s="51" t="b">
        <v>1</v>
      </c>
      <c r="G535" s="51" t="b">
        <v>0</v>
      </c>
      <c r="H535" s="51" t="b">
        <v>0</v>
      </c>
      <c r="I535" s="51" t="b">
        <v>1</v>
      </c>
      <c r="J535" s="51" t="b">
        <v>1</v>
      </c>
      <c r="K535" s="51" t="s">
        <v>2</v>
      </c>
      <c r="L535" s="51" t="s">
        <v>2</v>
      </c>
      <c r="M535" s="51" t="s">
        <v>2</v>
      </c>
      <c r="N535" s="51" t="s">
        <v>2</v>
      </c>
      <c r="O535" s="51" t="s">
        <v>2</v>
      </c>
      <c r="P535" s="51" t="s">
        <v>2</v>
      </c>
      <c r="Q535" s="51" t="s">
        <v>2</v>
      </c>
      <c r="R535" s="51" t="s">
        <v>2</v>
      </c>
      <c r="S535" s="51" t="s">
        <v>2</v>
      </c>
      <c r="T535" s="51" t="s">
        <v>2</v>
      </c>
      <c r="U535" s="51" t="s">
        <v>2</v>
      </c>
      <c r="V535" s="51" t="s">
        <v>2</v>
      </c>
      <c r="W535" s="51" t="s">
        <v>2</v>
      </c>
      <c r="X535" s="51" t="s">
        <v>2</v>
      </c>
      <c r="Y535" s="51" t="s">
        <v>2</v>
      </c>
      <c r="Z535" s="51" t="s">
        <v>2</v>
      </c>
      <c r="AA535" s="51" t="s">
        <v>2</v>
      </c>
      <c r="AB535" s="51" t="s">
        <v>2</v>
      </c>
      <c r="AC535" s="51"/>
      <c r="AD535" s="51" t="b">
        <v>1</v>
      </c>
      <c r="AE535" s="51">
        <v>0</v>
      </c>
    </row>
    <row r="536" spans="1:31" x14ac:dyDescent="0.3">
      <c r="A536" s="51" t="s">
        <v>10045</v>
      </c>
      <c r="B536" s="51" t="s">
        <v>3</v>
      </c>
      <c r="C536" s="62">
        <v>132293388</v>
      </c>
      <c r="D536" s="62">
        <v>132293389</v>
      </c>
      <c r="E536" s="51" t="s">
        <v>1793</v>
      </c>
      <c r="F536" s="51" t="b">
        <v>1</v>
      </c>
      <c r="G536" s="51" t="b">
        <v>0</v>
      </c>
      <c r="H536" s="51" t="b">
        <v>1</v>
      </c>
      <c r="I536" s="51" t="b">
        <v>1</v>
      </c>
      <c r="J536" s="51" t="b">
        <v>1</v>
      </c>
      <c r="K536" s="51" t="s">
        <v>2</v>
      </c>
      <c r="L536" s="51" t="s">
        <v>2</v>
      </c>
      <c r="M536" s="51" t="s">
        <v>2</v>
      </c>
      <c r="N536" s="51" t="s">
        <v>2</v>
      </c>
      <c r="O536" s="51" t="s">
        <v>2</v>
      </c>
      <c r="P536" s="51" t="s">
        <v>2</v>
      </c>
      <c r="Q536" s="51" t="s">
        <v>2</v>
      </c>
      <c r="R536" s="51" t="s">
        <v>2</v>
      </c>
      <c r="S536" s="51" t="s">
        <v>2</v>
      </c>
      <c r="T536" s="51" t="s">
        <v>2</v>
      </c>
      <c r="U536" s="51" t="s">
        <v>2</v>
      </c>
      <c r="V536" s="51" t="s">
        <v>2</v>
      </c>
      <c r="W536" s="51" t="s">
        <v>2</v>
      </c>
      <c r="X536" s="51" t="s">
        <v>2</v>
      </c>
      <c r="Y536" s="51" t="s">
        <v>2</v>
      </c>
      <c r="Z536" s="51" t="s">
        <v>2</v>
      </c>
      <c r="AA536" s="51" t="s">
        <v>2</v>
      </c>
      <c r="AB536" s="51" t="s">
        <v>2</v>
      </c>
      <c r="AC536" s="51"/>
      <c r="AD536" s="51" t="b">
        <v>1</v>
      </c>
      <c r="AE536" s="51">
        <v>0</v>
      </c>
    </row>
    <row r="537" spans="1:31" x14ac:dyDescent="0.3">
      <c r="A537" s="51" t="s">
        <v>10046</v>
      </c>
      <c r="B537" s="51" t="s">
        <v>3</v>
      </c>
      <c r="C537" s="62">
        <v>132335942</v>
      </c>
      <c r="D537" s="62">
        <v>132335943</v>
      </c>
      <c r="E537" s="51" t="s">
        <v>1632</v>
      </c>
      <c r="F537" s="51" t="b">
        <v>1</v>
      </c>
      <c r="G537" s="51" t="b">
        <v>0</v>
      </c>
      <c r="H537" s="51" t="b">
        <v>0</v>
      </c>
      <c r="I537" s="51" t="b">
        <v>1</v>
      </c>
      <c r="J537" s="51" t="b">
        <v>1</v>
      </c>
      <c r="K537" s="51" t="s">
        <v>2</v>
      </c>
      <c r="L537" s="51" t="s">
        <v>2</v>
      </c>
      <c r="M537" s="51" t="s">
        <v>2</v>
      </c>
      <c r="N537" s="51" t="s">
        <v>2</v>
      </c>
      <c r="O537" s="51" t="s">
        <v>2</v>
      </c>
      <c r="P537" s="51" t="s">
        <v>2</v>
      </c>
      <c r="Q537" s="51" t="s">
        <v>2</v>
      </c>
      <c r="R537" s="51" t="s">
        <v>2</v>
      </c>
      <c r="S537" s="51" t="s">
        <v>2</v>
      </c>
      <c r="T537" s="51" t="s">
        <v>1633</v>
      </c>
      <c r="U537" s="51" t="s">
        <v>1634</v>
      </c>
      <c r="V537" s="51">
        <v>-374</v>
      </c>
      <c r="W537" s="51" t="s">
        <v>2</v>
      </c>
      <c r="X537" s="51" t="s">
        <v>2</v>
      </c>
      <c r="Y537" s="51" t="s">
        <v>2</v>
      </c>
      <c r="Z537" s="51" t="s">
        <v>2</v>
      </c>
      <c r="AA537" s="51" t="s">
        <v>2</v>
      </c>
      <c r="AB537" s="51" t="s">
        <v>2</v>
      </c>
      <c r="AC537" s="51" t="s">
        <v>1633</v>
      </c>
      <c r="AD537" s="51" t="b">
        <v>0</v>
      </c>
      <c r="AE537" s="51" t="s">
        <v>1633</v>
      </c>
    </row>
    <row r="538" spans="1:31" x14ac:dyDescent="0.3">
      <c r="A538" s="51" t="s">
        <v>10047</v>
      </c>
      <c r="B538" s="51" t="s">
        <v>3</v>
      </c>
      <c r="C538" s="62">
        <v>133050826</v>
      </c>
      <c r="D538" s="62">
        <v>133050827</v>
      </c>
      <c r="E538" s="51" t="s">
        <v>1775</v>
      </c>
      <c r="F538" s="51" t="b">
        <v>1</v>
      </c>
      <c r="G538" s="51" t="b">
        <v>0</v>
      </c>
      <c r="H538" s="51" t="b">
        <v>1</v>
      </c>
      <c r="I538" s="51" t="b">
        <v>1</v>
      </c>
      <c r="J538" s="51" t="b">
        <v>1</v>
      </c>
      <c r="K538" s="51" t="s">
        <v>2</v>
      </c>
      <c r="L538" s="51" t="s">
        <v>2</v>
      </c>
      <c r="M538" s="51" t="s">
        <v>2</v>
      </c>
      <c r="N538" s="51" t="s">
        <v>2</v>
      </c>
      <c r="O538" s="51" t="s">
        <v>2</v>
      </c>
      <c r="P538" s="51" t="s">
        <v>2</v>
      </c>
      <c r="Q538" s="51" t="s">
        <v>2</v>
      </c>
      <c r="R538" s="51" t="s">
        <v>2</v>
      </c>
      <c r="S538" s="51" t="s">
        <v>2</v>
      </c>
      <c r="T538" s="51" t="s">
        <v>2</v>
      </c>
      <c r="U538" s="51" t="s">
        <v>2</v>
      </c>
      <c r="V538" s="51" t="s">
        <v>2</v>
      </c>
      <c r="W538" s="51" t="s">
        <v>2</v>
      </c>
      <c r="X538" s="51" t="s">
        <v>2</v>
      </c>
      <c r="Y538" s="51" t="s">
        <v>2</v>
      </c>
      <c r="Z538" s="51" t="s">
        <v>2</v>
      </c>
      <c r="AA538" s="51" t="s">
        <v>2</v>
      </c>
      <c r="AB538" s="51" t="s">
        <v>2</v>
      </c>
      <c r="AC538" s="51"/>
      <c r="AD538" s="51" t="b">
        <v>1</v>
      </c>
      <c r="AE538" s="51">
        <v>0</v>
      </c>
    </row>
    <row r="539" spans="1:31" x14ac:dyDescent="0.3">
      <c r="A539" s="51" t="s">
        <v>10048</v>
      </c>
      <c r="B539" s="51" t="s">
        <v>3</v>
      </c>
      <c r="C539" s="62">
        <v>133085885</v>
      </c>
      <c r="D539" s="62">
        <v>133085886</v>
      </c>
      <c r="E539" s="51" t="s">
        <v>3141</v>
      </c>
      <c r="F539" s="51" t="b">
        <v>1</v>
      </c>
      <c r="G539" s="51" t="b">
        <v>1</v>
      </c>
      <c r="H539" s="51" t="b">
        <v>0</v>
      </c>
      <c r="I539" s="51" t="b">
        <v>0</v>
      </c>
      <c r="J539" s="51" t="b">
        <v>0</v>
      </c>
      <c r="K539" s="51" t="s">
        <v>2</v>
      </c>
      <c r="L539" s="51" t="s">
        <v>2</v>
      </c>
      <c r="M539" s="51" t="s">
        <v>2</v>
      </c>
      <c r="N539" s="51" t="s">
        <v>2</v>
      </c>
      <c r="O539" s="51" t="s">
        <v>2</v>
      </c>
      <c r="P539" s="51" t="s">
        <v>2</v>
      </c>
      <c r="Q539" s="51" t="s">
        <v>2</v>
      </c>
      <c r="R539" s="51" t="s">
        <v>2</v>
      </c>
      <c r="S539" s="51" t="s">
        <v>2</v>
      </c>
      <c r="T539" s="51" t="s">
        <v>2</v>
      </c>
      <c r="U539" s="51" t="s">
        <v>2</v>
      </c>
      <c r="V539" s="51" t="s">
        <v>2</v>
      </c>
      <c r="W539" s="51" t="s">
        <v>2</v>
      </c>
      <c r="X539" s="51" t="s">
        <v>2</v>
      </c>
      <c r="Y539" s="51" t="s">
        <v>2</v>
      </c>
      <c r="Z539" s="51" t="s">
        <v>2</v>
      </c>
      <c r="AA539" s="51" t="s">
        <v>2</v>
      </c>
      <c r="AB539" s="51" t="s">
        <v>2</v>
      </c>
      <c r="AC539" s="51" t="s">
        <v>405</v>
      </c>
      <c r="AD539" s="51" t="b">
        <v>0</v>
      </c>
      <c r="AE539" s="51" t="s">
        <v>405</v>
      </c>
    </row>
    <row r="540" spans="1:31" x14ac:dyDescent="0.3">
      <c r="A540" s="51" t="s">
        <v>10049</v>
      </c>
      <c r="B540" s="51" t="s">
        <v>3</v>
      </c>
      <c r="C540" s="62">
        <v>133086067</v>
      </c>
      <c r="D540" s="62">
        <v>133086068</v>
      </c>
      <c r="E540" s="51" t="s">
        <v>3781</v>
      </c>
      <c r="F540" s="51" t="b">
        <v>1</v>
      </c>
      <c r="G540" s="51" t="b">
        <v>1</v>
      </c>
      <c r="H540" s="51" t="b">
        <v>0</v>
      </c>
      <c r="I540" s="51" t="b">
        <v>0</v>
      </c>
      <c r="J540" s="51" t="b">
        <v>0</v>
      </c>
      <c r="K540" s="51" t="s">
        <v>2</v>
      </c>
      <c r="L540" s="51" t="s">
        <v>2</v>
      </c>
      <c r="M540" s="51" t="s">
        <v>2</v>
      </c>
      <c r="N540" s="51" t="s">
        <v>2</v>
      </c>
      <c r="O540" s="51" t="s">
        <v>2</v>
      </c>
      <c r="P540" s="51" t="s">
        <v>2</v>
      </c>
      <c r="Q540" s="51" t="s">
        <v>2</v>
      </c>
      <c r="R540" s="51" t="s">
        <v>2</v>
      </c>
      <c r="S540" s="51" t="s">
        <v>2</v>
      </c>
      <c r="T540" s="51" t="s">
        <v>2</v>
      </c>
      <c r="U540" s="51" t="s">
        <v>2</v>
      </c>
      <c r="V540" s="51" t="s">
        <v>2</v>
      </c>
      <c r="W540" s="51" t="s">
        <v>2</v>
      </c>
      <c r="X540" s="51" t="s">
        <v>2</v>
      </c>
      <c r="Y540" s="51" t="s">
        <v>2</v>
      </c>
      <c r="Z540" s="51" t="s">
        <v>2</v>
      </c>
      <c r="AA540" s="51" t="s">
        <v>2</v>
      </c>
      <c r="AB540" s="51" t="s">
        <v>2</v>
      </c>
      <c r="AC540" s="51" t="s">
        <v>405</v>
      </c>
      <c r="AD540" s="51" t="b">
        <v>0</v>
      </c>
      <c r="AE540" s="51" t="s">
        <v>405</v>
      </c>
    </row>
    <row r="541" spans="1:31" x14ac:dyDescent="0.3">
      <c r="A541" s="51" t="s">
        <v>10050</v>
      </c>
      <c r="B541" s="51" t="s">
        <v>3</v>
      </c>
      <c r="C541" s="62">
        <v>133159472</v>
      </c>
      <c r="D541" s="62">
        <v>133159473</v>
      </c>
      <c r="E541" s="51" t="s">
        <v>1463</v>
      </c>
      <c r="F541" s="51" t="b">
        <v>1</v>
      </c>
      <c r="G541" s="51" t="b">
        <v>0</v>
      </c>
      <c r="H541" s="51" t="b">
        <v>0</v>
      </c>
      <c r="I541" s="51" t="b">
        <v>1</v>
      </c>
      <c r="J541" s="51" t="b">
        <v>0</v>
      </c>
      <c r="K541" s="51" t="s">
        <v>404</v>
      </c>
      <c r="L541" s="51"/>
      <c r="M541" s="51">
        <v>890</v>
      </c>
      <c r="N541" s="51" t="s">
        <v>2</v>
      </c>
      <c r="O541" s="51" t="s">
        <v>2</v>
      </c>
      <c r="P541" s="51" t="s">
        <v>2</v>
      </c>
      <c r="Q541" s="51" t="s">
        <v>2</v>
      </c>
      <c r="R541" s="51" t="s">
        <v>2</v>
      </c>
      <c r="S541" s="51" t="s">
        <v>2</v>
      </c>
      <c r="T541" s="51" t="s">
        <v>404</v>
      </c>
      <c r="U541" s="51"/>
      <c r="V541" s="51">
        <v>825</v>
      </c>
      <c r="W541" s="51" t="s">
        <v>405</v>
      </c>
      <c r="X541" s="51" t="s">
        <v>406</v>
      </c>
      <c r="Y541" s="51">
        <v>-2301</v>
      </c>
      <c r="Z541" s="51" t="s">
        <v>2</v>
      </c>
      <c r="AA541" s="51" t="s">
        <v>2</v>
      </c>
      <c r="AB541" s="51" t="s">
        <v>2</v>
      </c>
      <c r="AC541" s="51" t="s">
        <v>405</v>
      </c>
      <c r="AD541" s="51" t="b">
        <v>0</v>
      </c>
      <c r="AE541" s="51" t="s">
        <v>404</v>
      </c>
    </row>
    <row r="542" spans="1:31" x14ac:dyDescent="0.3">
      <c r="A542" s="51" t="s">
        <v>10051</v>
      </c>
      <c r="B542" s="51" t="s">
        <v>3</v>
      </c>
      <c r="C542" s="62">
        <v>133159752</v>
      </c>
      <c r="D542" s="62">
        <v>133159753</v>
      </c>
      <c r="E542" s="51" t="s">
        <v>403</v>
      </c>
      <c r="F542" s="51" t="b">
        <v>1</v>
      </c>
      <c r="G542" s="51" t="b">
        <v>0</v>
      </c>
      <c r="H542" s="51" t="b">
        <v>0</v>
      </c>
      <c r="I542" s="51" t="b">
        <v>1</v>
      </c>
      <c r="J542" s="51" t="b">
        <v>0</v>
      </c>
      <c r="K542" s="51" t="s">
        <v>404</v>
      </c>
      <c r="L542" s="51"/>
      <c r="M542" s="51">
        <v>1170</v>
      </c>
      <c r="N542" s="51" t="s">
        <v>2</v>
      </c>
      <c r="O542" s="51" t="s">
        <v>2</v>
      </c>
      <c r="P542" s="51" t="s">
        <v>2</v>
      </c>
      <c r="Q542" s="51" t="s">
        <v>2</v>
      </c>
      <c r="R542" s="51" t="s">
        <v>2</v>
      </c>
      <c r="S542" s="51" t="s">
        <v>2</v>
      </c>
      <c r="T542" s="51" t="s">
        <v>404</v>
      </c>
      <c r="U542" s="51"/>
      <c r="V542" s="51">
        <v>1105</v>
      </c>
      <c r="W542" s="51" t="s">
        <v>405</v>
      </c>
      <c r="X542" s="51" t="s">
        <v>406</v>
      </c>
      <c r="Y542" s="51">
        <v>-2021</v>
      </c>
      <c r="Z542" s="51" t="s">
        <v>2</v>
      </c>
      <c r="AA542" s="51" t="s">
        <v>2</v>
      </c>
      <c r="AB542" s="51" t="s">
        <v>2</v>
      </c>
      <c r="AC542" s="51" t="s">
        <v>405</v>
      </c>
      <c r="AD542" s="51" t="b">
        <v>0</v>
      </c>
      <c r="AE542" s="51" t="s">
        <v>404</v>
      </c>
    </row>
    <row r="543" spans="1:31" x14ac:dyDescent="0.3">
      <c r="A543" s="51" t="s">
        <v>10052</v>
      </c>
      <c r="B543" s="51" t="s">
        <v>3</v>
      </c>
      <c r="C543" s="62">
        <v>133357242</v>
      </c>
      <c r="D543" s="62">
        <v>133357243</v>
      </c>
      <c r="E543" s="51" t="s">
        <v>2194</v>
      </c>
      <c r="F543" s="51" t="b">
        <v>0</v>
      </c>
      <c r="G543" s="51" t="b">
        <v>1</v>
      </c>
      <c r="H543" s="51" t="b">
        <v>0</v>
      </c>
      <c r="I543" s="51" t="b">
        <v>0</v>
      </c>
      <c r="J543" s="51" t="b">
        <v>0</v>
      </c>
      <c r="K543" s="51" t="s">
        <v>2</v>
      </c>
      <c r="L543" s="51" t="s">
        <v>2</v>
      </c>
      <c r="M543" s="51" t="s">
        <v>2</v>
      </c>
      <c r="N543" s="51" t="s">
        <v>2</v>
      </c>
      <c r="O543" s="51" t="s">
        <v>2</v>
      </c>
      <c r="P543" s="51" t="s">
        <v>2</v>
      </c>
      <c r="Q543" s="51" t="s">
        <v>2</v>
      </c>
      <c r="R543" s="51" t="s">
        <v>2</v>
      </c>
      <c r="S543" s="51" t="s">
        <v>2</v>
      </c>
      <c r="T543" s="51" t="s">
        <v>2</v>
      </c>
      <c r="U543" s="51" t="s">
        <v>2</v>
      </c>
      <c r="V543" s="51" t="s">
        <v>2</v>
      </c>
      <c r="W543" s="51" t="s">
        <v>2</v>
      </c>
      <c r="X543" s="51" t="s">
        <v>2</v>
      </c>
      <c r="Y543" s="51" t="s">
        <v>2</v>
      </c>
      <c r="Z543" s="51" t="s">
        <v>2</v>
      </c>
      <c r="AA543" s="51" t="s">
        <v>2</v>
      </c>
      <c r="AB543" s="51" t="s">
        <v>2</v>
      </c>
      <c r="AC543" s="51" t="s">
        <v>2195</v>
      </c>
      <c r="AD543" s="51" t="b">
        <v>0</v>
      </c>
      <c r="AE543" s="51" t="s">
        <v>2195</v>
      </c>
    </row>
    <row r="544" spans="1:31" x14ac:dyDescent="0.3">
      <c r="A544" s="51" t="s">
        <v>10053</v>
      </c>
      <c r="B544" s="51" t="s">
        <v>33</v>
      </c>
      <c r="C544" s="62">
        <v>20716638</v>
      </c>
      <c r="D544" s="62">
        <v>20716639</v>
      </c>
      <c r="E544" s="51" t="s">
        <v>1212</v>
      </c>
      <c r="F544" s="51" t="b">
        <v>0</v>
      </c>
      <c r="G544" s="51" t="b">
        <v>1</v>
      </c>
      <c r="H544" s="51" t="b">
        <v>0</v>
      </c>
      <c r="I544" s="51" t="b">
        <v>0</v>
      </c>
      <c r="J544" s="51" t="b">
        <v>0</v>
      </c>
      <c r="K544" s="51" t="s">
        <v>2</v>
      </c>
      <c r="L544" s="51" t="s">
        <v>2</v>
      </c>
      <c r="M544" s="51" t="s">
        <v>2</v>
      </c>
      <c r="N544" s="51" t="s">
        <v>2</v>
      </c>
      <c r="O544" s="51" t="s">
        <v>2</v>
      </c>
      <c r="P544" s="51" t="s">
        <v>2</v>
      </c>
      <c r="Q544" s="51" t="s">
        <v>2</v>
      </c>
      <c r="R544" s="51" t="s">
        <v>2</v>
      </c>
      <c r="S544" s="51" t="s">
        <v>2</v>
      </c>
      <c r="T544" s="51" t="s">
        <v>2</v>
      </c>
      <c r="U544" s="51" t="s">
        <v>2</v>
      </c>
      <c r="V544" s="51" t="s">
        <v>2</v>
      </c>
      <c r="W544" s="51" t="s">
        <v>2</v>
      </c>
      <c r="X544" s="51" t="s">
        <v>2</v>
      </c>
      <c r="Y544" s="51" t="s">
        <v>2</v>
      </c>
      <c r="Z544" s="51" t="s">
        <v>2</v>
      </c>
      <c r="AA544" s="51" t="s">
        <v>2</v>
      </c>
      <c r="AB544" s="51" t="s">
        <v>2</v>
      </c>
      <c r="AC544" s="51" t="s">
        <v>1213</v>
      </c>
      <c r="AD544" s="51" t="b">
        <v>0</v>
      </c>
      <c r="AE544" s="51" t="s">
        <v>1213</v>
      </c>
    </row>
    <row r="545" spans="1:31" x14ac:dyDescent="0.3">
      <c r="A545" s="51" t="s">
        <v>10054</v>
      </c>
      <c r="B545" s="51" t="s">
        <v>33</v>
      </c>
      <c r="C545" s="62">
        <v>21559615</v>
      </c>
      <c r="D545" s="62">
        <v>21559616</v>
      </c>
      <c r="E545" s="51" t="s">
        <v>3461</v>
      </c>
      <c r="F545" s="51" t="b">
        <v>0</v>
      </c>
      <c r="G545" s="51" t="b">
        <v>1</v>
      </c>
      <c r="H545" s="51" t="b">
        <v>0</v>
      </c>
      <c r="I545" s="51" t="b">
        <v>0</v>
      </c>
      <c r="J545" s="51" t="b">
        <v>0</v>
      </c>
      <c r="K545" s="51" t="s">
        <v>2</v>
      </c>
      <c r="L545" s="51" t="s">
        <v>2</v>
      </c>
      <c r="M545" s="51" t="s">
        <v>2</v>
      </c>
      <c r="N545" s="51" t="s">
        <v>2</v>
      </c>
      <c r="O545" s="51" t="s">
        <v>2</v>
      </c>
      <c r="P545" s="51" t="s">
        <v>2</v>
      </c>
      <c r="Q545" s="51" t="s">
        <v>2</v>
      </c>
      <c r="R545" s="51" t="s">
        <v>2</v>
      </c>
      <c r="S545" s="51" t="s">
        <v>2</v>
      </c>
      <c r="T545" s="51" t="s">
        <v>2</v>
      </c>
      <c r="U545" s="51" t="s">
        <v>2</v>
      </c>
      <c r="V545" s="51" t="s">
        <v>2</v>
      </c>
      <c r="W545" s="51" t="s">
        <v>2</v>
      </c>
      <c r="X545" s="51" t="s">
        <v>2</v>
      </c>
      <c r="Y545" s="51" t="s">
        <v>2</v>
      </c>
      <c r="Z545" s="51" t="s">
        <v>2</v>
      </c>
      <c r="AA545" s="51" t="s">
        <v>2</v>
      </c>
      <c r="AB545" s="51" t="s">
        <v>2</v>
      </c>
      <c r="AC545" s="51" t="s">
        <v>3462</v>
      </c>
      <c r="AD545" s="51" t="b">
        <v>0</v>
      </c>
      <c r="AE545" s="51" t="s">
        <v>3462</v>
      </c>
    </row>
    <row r="546" spans="1:31" x14ac:dyDescent="0.3">
      <c r="A546" s="51" t="s">
        <v>10055</v>
      </c>
      <c r="B546" s="51" t="s">
        <v>33</v>
      </c>
      <c r="C546" s="62">
        <v>21872349</v>
      </c>
      <c r="D546" s="62">
        <v>21872350</v>
      </c>
      <c r="E546" s="51" t="s">
        <v>1369</v>
      </c>
      <c r="F546" s="51" t="b">
        <v>1</v>
      </c>
      <c r="G546" s="51" t="b">
        <v>1</v>
      </c>
      <c r="H546" s="51" t="b">
        <v>1</v>
      </c>
      <c r="I546" s="51" t="b">
        <v>1</v>
      </c>
      <c r="J546" s="51" t="b">
        <v>1</v>
      </c>
      <c r="K546" s="51" t="s">
        <v>1370</v>
      </c>
      <c r="L546" s="51"/>
      <c r="M546" s="51">
        <v>86</v>
      </c>
      <c r="N546" s="51" t="s">
        <v>2</v>
      </c>
      <c r="O546" s="51" t="s">
        <v>2</v>
      </c>
      <c r="P546" s="51" t="s">
        <v>2</v>
      </c>
      <c r="Q546" s="51" t="s">
        <v>2</v>
      </c>
      <c r="R546" s="51" t="s">
        <v>2</v>
      </c>
      <c r="S546" s="51" t="s">
        <v>2</v>
      </c>
      <c r="T546" s="51" t="s">
        <v>2</v>
      </c>
      <c r="U546" s="51" t="s">
        <v>2</v>
      </c>
      <c r="V546" s="51" t="s">
        <v>2</v>
      </c>
      <c r="W546" s="51" t="s">
        <v>2</v>
      </c>
      <c r="X546" s="51" t="s">
        <v>2</v>
      </c>
      <c r="Y546" s="51" t="s">
        <v>2</v>
      </c>
      <c r="Z546" s="51" t="s">
        <v>2</v>
      </c>
      <c r="AA546" s="51" t="s">
        <v>2</v>
      </c>
      <c r="AB546" s="51" t="s">
        <v>2</v>
      </c>
      <c r="AC546" s="51" t="s">
        <v>1370</v>
      </c>
      <c r="AD546" s="51" t="b">
        <v>0</v>
      </c>
      <c r="AE546" s="51" t="s">
        <v>1370</v>
      </c>
    </row>
    <row r="547" spans="1:31" x14ac:dyDescent="0.3">
      <c r="A547" s="51" t="s">
        <v>10056</v>
      </c>
      <c r="B547" s="51" t="s">
        <v>33</v>
      </c>
      <c r="C547" s="62">
        <v>21896301</v>
      </c>
      <c r="D547" s="62">
        <v>21896302</v>
      </c>
      <c r="E547" s="51" t="s">
        <v>1773</v>
      </c>
      <c r="F547" s="51" t="b">
        <v>1</v>
      </c>
      <c r="G547" s="51" t="b">
        <v>1</v>
      </c>
      <c r="H547" s="51" t="b">
        <v>1</v>
      </c>
      <c r="I547" s="51" t="b">
        <v>1</v>
      </c>
      <c r="J547" s="51" t="b">
        <v>1</v>
      </c>
      <c r="K547" s="51" t="s">
        <v>2</v>
      </c>
      <c r="L547" s="51" t="s">
        <v>2</v>
      </c>
      <c r="M547" s="51" t="s">
        <v>2</v>
      </c>
      <c r="N547" s="51" t="s">
        <v>2</v>
      </c>
      <c r="O547" s="51" t="s">
        <v>2</v>
      </c>
      <c r="P547" s="51" t="s">
        <v>2</v>
      </c>
      <c r="Q547" s="51" t="s">
        <v>2</v>
      </c>
      <c r="R547" s="51" t="s">
        <v>2</v>
      </c>
      <c r="S547" s="51" t="s">
        <v>2</v>
      </c>
      <c r="T547" s="51" t="s">
        <v>2</v>
      </c>
      <c r="U547" s="51" t="s">
        <v>2</v>
      </c>
      <c r="V547" s="51" t="s">
        <v>2</v>
      </c>
      <c r="W547" s="51" t="s">
        <v>2</v>
      </c>
      <c r="X547" s="51" t="s">
        <v>2</v>
      </c>
      <c r="Y547" s="51" t="s">
        <v>2</v>
      </c>
      <c r="Z547" s="51" t="s">
        <v>2</v>
      </c>
      <c r="AA547" s="51" t="s">
        <v>2</v>
      </c>
      <c r="AB547" s="51" t="s">
        <v>2</v>
      </c>
      <c r="AC547" s="51" t="s">
        <v>1774</v>
      </c>
      <c r="AD547" s="51" t="b">
        <v>0</v>
      </c>
      <c r="AE547" s="51" t="s">
        <v>1774</v>
      </c>
    </row>
    <row r="548" spans="1:31" x14ac:dyDescent="0.3">
      <c r="A548" s="51" t="s">
        <v>10057</v>
      </c>
      <c r="B548" s="51" t="s">
        <v>33</v>
      </c>
      <c r="C548" s="62">
        <v>23270850</v>
      </c>
      <c r="D548" s="62">
        <v>23270851</v>
      </c>
      <c r="E548" s="51" t="s">
        <v>3205</v>
      </c>
      <c r="F548" s="51" t="b">
        <v>0</v>
      </c>
      <c r="G548" s="51" t="b">
        <v>1</v>
      </c>
      <c r="H548" s="51" t="b">
        <v>0</v>
      </c>
      <c r="I548" s="51" t="b">
        <v>0</v>
      </c>
      <c r="J548" s="51" t="b">
        <v>0</v>
      </c>
      <c r="K548" s="51" t="s">
        <v>2</v>
      </c>
      <c r="L548" s="51" t="s">
        <v>2</v>
      </c>
      <c r="M548" s="51" t="s">
        <v>2</v>
      </c>
      <c r="N548" s="51" t="s">
        <v>2</v>
      </c>
      <c r="O548" s="51" t="s">
        <v>2</v>
      </c>
      <c r="P548" s="51" t="s">
        <v>2</v>
      </c>
      <c r="Q548" s="51" t="s">
        <v>2</v>
      </c>
      <c r="R548" s="51" t="s">
        <v>2</v>
      </c>
      <c r="S548" s="51" t="s">
        <v>2</v>
      </c>
      <c r="T548" s="51" t="s">
        <v>2</v>
      </c>
      <c r="U548" s="51" t="s">
        <v>2</v>
      </c>
      <c r="V548" s="51" t="s">
        <v>2</v>
      </c>
      <c r="W548" s="51" t="s">
        <v>2</v>
      </c>
      <c r="X548" s="51" t="s">
        <v>2</v>
      </c>
      <c r="Y548" s="51" t="s">
        <v>2</v>
      </c>
      <c r="Z548" s="51" t="s">
        <v>2</v>
      </c>
      <c r="AA548" s="51" t="s">
        <v>2</v>
      </c>
      <c r="AB548" s="51" t="s">
        <v>2</v>
      </c>
      <c r="AC548" s="51"/>
      <c r="AD548" s="51" t="b">
        <v>1</v>
      </c>
      <c r="AE548" s="51">
        <v>0</v>
      </c>
    </row>
    <row r="549" spans="1:31" x14ac:dyDescent="0.3">
      <c r="A549" s="51" t="s">
        <v>10058</v>
      </c>
      <c r="B549" s="51" t="s">
        <v>33</v>
      </c>
      <c r="C549" s="62">
        <v>23412250</v>
      </c>
      <c r="D549" s="62">
        <v>23412251</v>
      </c>
      <c r="E549" s="51" t="s">
        <v>1434</v>
      </c>
      <c r="F549" s="51" t="b">
        <v>1</v>
      </c>
      <c r="G549" s="51" t="b">
        <v>1</v>
      </c>
      <c r="H549" s="51" t="b">
        <v>0</v>
      </c>
      <c r="I549" s="51" t="b">
        <v>1</v>
      </c>
      <c r="J549" s="51" t="b">
        <v>0</v>
      </c>
      <c r="K549" s="51" t="s">
        <v>2</v>
      </c>
      <c r="L549" s="51" t="s">
        <v>2</v>
      </c>
      <c r="M549" s="51" t="s">
        <v>2</v>
      </c>
      <c r="N549" s="51" t="s">
        <v>2</v>
      </c>
      <c r="O549" s="51" t="s">
        <v>2</v>
      </c>
      <c r="P549" s="51" t="s">
        <v>2</v>
      </c>
      <c r="Q549" s="51" t="s">
        <v>2</v>
      </c>
      <c r="R549" s="51" t="s">
        <v>2</v>
      </c>
      <c r="S549" s="51" t="s">
        <v>2</v>
      </c>
      <c r="T549" s="51" t="s">
        <v>2</v>
      </c>
      <c r="U549" s="51" t="s">
        <v>2</v>
      </c>
      <c r="V549" s="51" t="s">
        <v>2</v>
      </c>
      <c r="W549" s="51" t="s">
        <v>2</v>
      </c>
      <c r="X549" s="51" t="s">
        <v>2</v>
      </c>
      <c r="Y549" s="51" t="s">
        <v>2</v>
      </c>
      <c r="Z549" s="51" t="s">
        <v>2</v>
      </c>
      <c r="AA549" s="51" t="s">
        <v>2</v>
      </c>
      <c r="AB549" s="51" t="s">
        <v>2</v>
      </c>
      <c r="AC549" s="51"/>
      <c r="AD549" s="51" t="b">
        <v>1</v>
      </c>
      <c r="AE549" s="51">
        <v>0</v>
      </c>
    </row>
    <row r="550" spans="1:31" x14ac:dyDescent="0.3">
      <c r="A550" s="51" t="s">
        <v>10059</v>
      </c>
      <c r="B550" s="51" t="s">
        <v>33</v>
      </c>
      <c r="C550" s="62">
        <v>23412409</v>
      </c>
      <c r="D550" s="62">
        <v>23412410</v>
      </c>
      <c r="E550" s="51" t="s">
        <v>4032</v>
      </c>
      <c r="F550" s="51" t="b">
        <v>0</v>
      </c>
      <c r="G550" s="51" t="b">
        <v>1</v>
      </c>
      <c r="H550" s="51" t="b">
        <v>0</v>
      </c>
      <c r="I550" s="51" t="b">
        <v>1</v>
      </c>
      <c r="J550" s="51" t="b">
        <v>0</v>
      </c>
      <c r="K550" s="51" t="s">
        <v>2</v>
      </c>
      <c r="L550" s="51" t="s">
        <v>2</v>
      </c>
      <c r="M550" s="51" t="s">
        <v>2</v>
      </c>
      <c r="N550" s="51" t="s">
        <v>2</v>
      </c>
      <c r="O550" s="51" t="s">
        <v>2</v>
      </c>
      <c r="P550" s="51" t="s">
        <v>2</v>
      </c>
      <c r="Q550" s="51" t="s">
        <v>2</v>
      </c>
      <c r="R550" s="51" t="s">
        <v>2</v>
      </c>
      <c r="S550" s="51" t="s">
        <v>2</v>
      </c>
      <c r="T550" s="51" t="s">
        <v>2</v>
      </c>
      <c r="U550" s="51" t="s">
        <v>2</v>
      </c>
      <c r="V550" s="51" t="s">
        <v>2</v>
      </c>
      <c r="W550" s="51" t="s">
        <v>2</v>
      </c>
      <c r="X550" s="51" t="s">
        <v>2</v>
      </c>
      <c r="Y550" s="51" t="s">
        <v>2</v>
      </c>
      <c r="Z550" s="51" t="s">
        <v>2</v>
      </c>
      <c r="AA550" s="51" t="s">
        <v>2</v>
      </c>
      <c r="AB550" s="51" t="s">
        <v>2</v>
      </c>
      <c r="AC550" s="51"/>
      <c r="AD550" s="51" t="b">
        <v>1</v>
      </c>
      <c r="AE550" s="51">
        <v>0</v>
      </c>
    </row>
    <row r="551" spans="1:31" x14ac:dyDescent="0.3">
      <c r="A551" s="51" t="s">
        <v>10060</v>
      </c>
      <c r="B551" s="51" t="s">
        <v>33</v>
      </c>
      <c r="C551" s="62">
        <v>24882296</v>
      </c>
      <c r="D551" s="62">
        <v>24882297</v>
      </c>
      <c r="E551" s="51" t="s">
        <v>1750</v>
      </c>
      <c r="F551" s="51" t="b">
        <v>1</v>
      </c>
      <c r="G551" s="51" t="b">
        <v>1</v>
      </c>
      <c r="H551" s="51" t="b">
        <v>0</v>
      </c>
      <c r="I551" s="51" t="b">
        <v>1</v>
      </c>
      <c r="J551" s="51" t="b">
        <v>0</v>
      </c>
      <c r="K551" s="51" t="s">
        <v>1751</v>
      </c>
      <c r="L551" s="51" t="s">
        <v>1752</v>
      </c>
      <c r="M551" s="51">
        <v>993</v>
      </c>
      <c r="N551" s="51" t="s">
        <v>2</v>
      </c>
      <c r="O551" s="51" t="s">
        <v>2</v>
      </c>
      <c r="P551" s="51" t="s">
        <v>2</v>
      </c>
      <c r="Q551" s="51" t="s">
        <v>2</v>
      </c>
      <c r="R551" s="51" t="s">
        <v>2</v>
      </c>
      <c r="S551" s="51" t="s">
        <v>2</v>
      </c>
      <c r="T551" s="51" t="s">
        <v>1753</v>
      </c>
      <c r="U551" s="51" t="s">
        <v>1754</v>
      </c>
      <c r="V551" s="51">
        <v>1084</v>
      </c>
      <c r="W551" s="51" t="s">
        <v>2</v>
      </c>
      <c r="X551" s="51" t="s">
        <v>2</v>
      </c>
      <c r="Y551" s="51" t="s">
        <v>2</v>
      </c>
      <c r="Z551" s="51" t="s">
        <v>2</v>
      </c>
      <c r="AA551" s="51" t="s">
        <v>2</v>
      </c>
      <c r="AB551" s="51" t="s">
        <v>2</v>
      </c>
      <c r="AC551" s="51" t="s">
        <v>1751</v>
      </c>
      <c r="AD551" s="51" t="b">
        <v>0</v>
      </c>
      <c r="AE551" s="51" t="s">
        <v>1751</v>
      </c>
    </row>
    <row r="552" spans="1:31" x14ac:dyDescent="0.3">
      <c r="A552" s="51" t="s">
        <v>10061</v>
      </c>
      <c r="B552" s="51" t="s">
        <v>33</v>
      </c>
      <c r="C552" s="62">
        <v>24902376</v>
      </c>
      <c r="D552" s="62">
        <v>24902377</v>
      </c>
      <c r="E552" s="51" t="s">
        <v>3514</v>
      </c>
      <c r="F552" s="51" t="b">
        <v>1</v>
      </c>
      <c r="G552" s="51" t="b">
        <v>1</v>
      </c>
      <c r="H552" s="51" t="b">
        <v>0</v>
      </c>
      <c r="I552" s="51" t="b">
        <v>1</v>
      </c>
      <c r="J552" s="51" t="b">
        <v>1</v>
      </c>
      <c r="K552" s="51" t="s">
        <v>2</v>
      </c>
      <c r="L552" s="51" t="s">
        <v>2</v>
      </c>
      <c r="M552" s="51" t="s">
        <v>2</v>
      </c>
      <c r="N552" s="51" t="s">
        <v>2</v>
      </c>
      <c r="O552" s="51" t="s">
        <v>2</v>
      </c>
      <c r="P552" s="51" t="s">
        <v>2</v>
      </c>
      <c r="Q552" s="51" t="s">
        <v>2</v>
      </c>
      <c r="R552" s="51" t="s">
        <v>2</v>
      </c>
      <c r="S552" s="51" t="s">
        <v>2</v>
      </c>
      <c r="T552" s="51" t="s">
        <v>2</v>
      </c>
      <c r="U552" s="51" t="s">
        <v>2</v>
      </c>
      <c r="V552" s="51" t="s">
        <v>2</v>
      </c>
      <c r="W552" s="51" t="s">
        <v>2</v>
      </c>
      <c r="X552" s="51" t="s">
        <v>2</v>
      </c>
      <c r="Y552" s="51" t="s">
        <v>2</v>
      </c>
      <c r="Z552" s="51" t="s">
        <v>2</v>
      </c>
      <c r="AA552" s="51" t="s">
        <v>2</v>
      </c>
      <c r="AB552" s="51" t="s">
        <v>2</v>
      </c>
      <c r="AC552" s="51"/>
      <c r="AD552" s="51" t="b">
        <v>1</v>
      </c>
      <c r="AE552" s="51">
        <v>0</v>
      </c>
    </row>
    <row r="553" spans="1:31" x14ac:dyDescent="0.3">
      <c r="A553" s="51" t="s">
        <v>10062</v>
      </c>
      <c r="B553" s="51" t="s">
        <v>33</v>
      </c>
      <c r="C553" s="62">
        <v>25670187</v>
      </c>
      <c r="D553" s="62">
        <v>25670188</v>
      </c>
      <c r="E553" s="51" t="s">
        <v>394</v>
      </c>
      <c r="F553" s="51" t="b">
        <v>0</v>
      </c>
      <c r="G553" s="51" t="b">
        <v>1</v>
      </c>
      <c r="H553" s="51" t="b">
        <v>0</v>
      </c>
      <c r="I553" s="51" t="b">
        <v>0</v>
      </c>
      <c r="J553" s="51" t="b">
        <v>0</v>
      </c>
      <c r="K553" s="51" t="s">
        <v>395</v>
      </c>
      <c r="L553" s="51" t="s">
        <v>396</v>
      </c>
      <c r="M553" s="51">
        <v>-88</v>
      </c>
      <c r="N553" s="51" t="s">
        <v>2</v>
      </c>
      <c r="O553" s="51" t="s">
        <v>2</v>
      </c>
      <c r="P553" s="51" t="s">
        <v>2</v>
      </c>
      <c r="Q553" s="51" t="s">
        <v>2</v>
      </c>
      <c r="R553" s="51" t="s">
        <v>2</v>
      </c>
      <c r="S553" s="51" t="s">
        <v>2</v>
      </c>
      <c r="T553" s="51" t="s">
        <v>395</v>
      </c>
      <c r="U553" s="51" t="s">
        <v>396</v>
      </c>
      <c r="V553" s="51">
        <v>-2517</v>
      </c>
      <c r="W553" s="51" t="s">
        <v>2</v>
      </c>
      <c r="X553" s="51" t="s">
        <v>2</v>
      </c>
      <c r="Y553" s="51" t="s">
        <v>2</v>
      </c>
      <c r="Z553" s="51" t="s">
        <v>2</v>
      </c>
      <c r="AA553" s="51" t="s">
        <v>2</v>
      </c>
      <c r="AB553" s="51" t="s">
        <v>2</v>
      </c>
      <c r="AC553" s="51"/>
      <c r="AD553" s="51" t="b">
        <v>0</v>
      </c>
      <c r="AE553" s="51" t="s">
        <v>395</v>
      </c>
    </row>
    <row r="554" spans="1:31" x14ac:dyDescent="0.3">
      <c r="A554" s="51" t="s">
        <v>10063</v>
      </c>
      <c r="B554" s="51" t="s">
        <v>33</v>
      </c>
      <c r="C554" s="62">
        <v>25875436</v>
      </c>
      <c r="D554" s="62">
        <v>25875437</v>
      </c>
      <c r="E554" s="51" t="s">
        <v>34</v>
      </c>
      <c r="F554" s="51" t="b">
        <v>0</v>
      </c>
      <c r="G554" s="51" t="b">
        <v>1</v>
      </c>
      <c r="H554" s="51" t="b">
        <v>0</v>
      </c>
      <c r="I554" s="51" t="b">
        <v>0</v>
      </c>
      <c r="J554" s="51" t="b">
        <v>0</v>
      </c>
      <c r="K554" s="51" t="s">
        <v>35</v>
      </c>
      <c r="L554" s="51" t="s">
        <v>36</v>
      </c>
      <c r="M554" s="51">
        <v>-229</v>
      </c>
      <c r="N554" s="51" t="s">
        <v>2</v>
      </c>
      <c r="O554" s="51" t="s">
        <v>2</v>
      </c>
      <c r="P554" s="51" t="s">
        <v>2</v>
      </c>
      <c r="Q554" s="51" t="s">
        <v>2</v>
      </c>
      <c r="R554" s="51" t="s">
        <v>2</v>
      </c>
      <c r="S554" s="51" t="s">
        <v>2</v>
      </c>
      <c r="T554" s="51" t="s">
        <v>2</v>
      </c>
      <c r="U554" s="51" t="s">
        <v>2</v>
      </c>
      <c r="V554" s="51" t="s">
        <v>2</v>
      </c>
      <c r="W554" s="51" t="s">
        <v>2</v>
      </c>
      <c r="X554" s="51" t="s">
        <v>2</v>
      </c>
      <c r="Y554" s="51" t="s">
        <v>2</v>
      </c>
      <c r="Z554" s="51" t="s">
        <v>2</v>
      </c>
      <c r="AA554" s="51" t="s">
        <v>2</v>
      </c>
      <c r="AB554" s="51" t="s">
        <v>2</v>
      </c>
      <c r="AC554" s="51"/>
      <c r="AD554" s="51" t="b">
        <v>0</v>
      </c>
      <c r="AE554" s="51" t="s">
        <v>35</v>
      </c>
    </row>
    <row r="555" spans="1:31" x14ac:dyDescent="0.3">
      <c r="A555" s="51" t="s">
        <v>10064</v>
      </c>
      <c r="B555" s="51" t="s">
        <v>33</v>
      </c>
      <c r="C555" s="62">
        <v>26761337</v>
      </c>
      <c r="D555" s="62">
        <v>26761338</v>
      </c>
      <c r="E555" s="51" t="s">
        <v>3982</v>
      </c>
      <c r="F555" s="51" t="b">
        <v>0</v>
      </c>
      <c r="G555" s="51" t="b">
        <v>1</v>
      </c>
      <c r="H555" s="51" t="b">
        <v>0</v>
      </c>
      <c r="I555" s="51" t="b">
        <v>1</v>
      </c>
      <c r="J555" s="51" t="b">
        <v>0</v>
      </c>
      <c r="K555" s="51" t="s">
        <v>2</v>
      </c>
      <c r="L555" s="51" t="s">
        <v>2</v>
      </c>
      <c r="M555" s="51" t="s">
        <v>2</v>
      </c>
      <c r="N555" s="51" t="s">
        <v>2</v>
      </c>
      <c r="O555" s="51" t="s">
        <v>2</v>
      </c>
      <c r="P555" s="51" t="s">
        <v>2</v>
      </c>
      <c r="Q555" s="51" t="s">
        <v>2</v>
      </c>
      <c r="R555" s="51" t="s">
        <v>2</v>
      </c>
      <c r="S555" s="51" t="s">
        <v>2</v>
      </c>
      <c r="T555" s="51" t="s">
        <v>2</v>
      </c>
      <c r="U555" s="51" t="s">
        <v>2</v>
      </c>
      <c r="V555" s="51" t="s">
        <v>2</v>
      </c>
      <c r="W555" s="51" t="s">
        <v>2</v>
      </c>
      <c r="X555" s="51" t="s">
        <v>2</v>
      </c>
      <c r="Y555" s="51" t="s">
        <v>2</v>
      </c>
      <c r="Z555" s="51" t="s">
        <v>2</v>
      </c>
      <c r="AA555" s="51" t="s">
        <v>2</v>
      </c>
      <c r="AB555" s="51" t="s">
        <v>2</v>
      </c>
      <c r="AC555" s="51"/>
      <c r="AD555" s="51" t="b">
        <v>1</v>
      </c>
      <c r="AE555" s="51">
        <v>0</v>
      </c>
    </row>
    <row r="556" spans="1:31" x14ac:dyDescent="0.3">
      <c r="A556" s="51" t="s">
        <v>10065</v>
      </c>
      <c r="B556" s="51" t="s">
        <v>33</v>
      </c>
      <c r="C556" s="62">
        <v>28107382</v>
      </c>
      <c r="D556" s="62">
        <v>28107383</v>
      </c>
      <c r="E556" s="51" t="s">
        <v>3773</v>
      </c>
      <c r="F556" s="51" t="b">
        <v>0</v>
      </c>
      <c r="G556" s="51" t="b">
        <v>1</v>
      </c>
      <c r="H556" s="51" t="b">
        <v>0</v>
      </c>
      <c r="I556" s="51" t="b">
        <v>0</v>
      </c>
      <c r="J556" s="51" t="b">
        <v>0</v>
      </c>
      <c r="K556" s="51" t="s">
        <v>2</v>
      </c>
      <c r="L556" s="51" t="s">
        <v>2</v>
      </c>
      <c r="M556" s="51" t="s">
        <v>2</v>
      </c>
      <c r="N556" s="51" t="s">
        <v>2</v>
      </c>
      <c r="O556" s="51" t="s">
        <v>2</v>
      </c>
      <c r="P556" s="51" t="s">
        <v>2</v>
      </c>
      <c r="Q556" s="51" t="s">
        <v>2</v>
      </c>
      <c r="R556" s="51" t="s">
        <v>2</v>
      </c>
      <c r="S556" s="51" t="s">
        <v>2</v>
      </c>
      <c r="T556" s="51" t="s">
        <v>2</v>
      </c>
      <c r="U556" s="51" t="s">
        <v>2</v>
      </c>
      <c r="V556" s="51" t="s">
        <v>2</v>
      </c>
      <c r="W556" s="51" t="s">
        <v>2</v>
      </c>
      <c r="X556" s="51" t="s">
        <v>2</v>
      </c>
      <c r="Y556" s="51" t="s">
        <v>2</v>
      </c>
      <c r="Z556" s="51" t="s">
        <v>2</v>
      </c>
      <c r="AA556" s="51" t="s">
        <v>2</v>
      </c>
      <c r="AB556" s="51" t="s">
        <v>2</v>
      </c>
      <c r="AC556" s="51"/>
      <c r="AD556" s="51" t="b">
        <v>1</v>
      </c>
      <c r="AE556" s="51">
        <v>0</v>
      </c>
    </row>
    <row r="557" spans="1:31" x14ac:dyDescent="0.3">
      <c r="A557" s="51" t="s">
        <v>10066</v>
      </c>
      <c r="B557" s="51" t="s">
        <v>33</v>
      </c>
      <c r="C557" s="62">
        <v>28107438</v>
      </c>
      <c r="D557" s="62">
        <v>28107439</v>
      </c>
      <c r="E557" s="51" t="s">
        <v>3884</v>
      </c>
      <c r="F557" s="51" t="b">
        <v>0</v>
      </c>
      <c r="G557" s="51" t="b">
        <v>1</v>
      </c>
      <c r="H557" s="51" t="b">
        <v>0</v>
      </c>
      <c r="I557" s="51" t="b">
        <v>0</v>
      </c>
      <c r="J557" s="51" t="b">
        <v>0</v>
      </c>
      <c r="K557" s="51" t="s">
        <v>2</v>
      </c>
      <c r="L557" s="51" t="s">
        <v>2</v>
      </c>
      <c r="M557" s="51" t="s">
        <v>2</v>
      </c>
      <c r="N557" s="51" t="s">
        <v>2</v>
      </c>
      <c r="O557" s="51" t="s">
        <v>2</v>
      </c>
      <c r="P557" s="51" t="s">
        <v>2</v>
      </c>
      <c r="Q557" s="51" t="s">
        <v>2</v>
      </c>
      <c r="R557" s="51" t="s">
        <v>2</v>
      </c>
      <c r="S557" s="51" t="s">
        <v>2</v>
      </c>
      <c r="T557" s="51" t="s">
        <v>2</v>
      </c>
      <c r="U557" s="51" t="s">
        <v>2</v>
      </c>
      <c r="V557" s="51" t="s">
        <v>2</v>
      </c>
      <c r="W557" s="51" t="s">
        <v>2</v>
      </c>
      <c r="X557" s="51" t="s">
        <v>2</v>
      </c>
      <c r="Y557" s="51" t="s">
        <v>2</v>
      </c>
      <c r="Z557" s="51" t="s">
        <v>2</v>
      </c>
      <c r="AA557" s="51" t="s">
        <v>2</v>
      </c>
      <c r="AB557" s="51" t="s">
        <v>2</v>
      </c>
      <c r="AC557" s="51"/>
      <c r="AD557" s="51" t="b">
        <v>1</v>
      </c>
      <c r="AE557" s="51">
        <v>0</v>
      </c>
    </row>
    <row r="558" spans="1:31" x14ac:dyDescent="0.3">
      <c r="A558" s="51" t="s">
        <v>10067</v>
      </c>
      <c r="B558" s="51" t="s">
        <v>33</v>
      </c>
      <c r="C558" s="62">
        <v>41496623</v>
      </c>
      <c r="D558" s="62">
        <v>41496624</v>
      </c>
      <c r="E558" s="51" t="s">
        <v>2657</v>
      </c>
      <c r="F558" s="51" t="b">
        <v>0</v>
      </c>
      <c r="G558" s="51" t="b">
        <v>1</v>
      </c>
      <c r="H558" s="51" t="b">
        <v>0</v>
      </c>
      <c r="I558" s="51" t="b">
        <v>1</v>
      </c>
      <c r="J558" s="51" t="b">
        <v>0</v>
      </c>
      <c r="K558" s="51" t="s">
        <v>2658</v>
      </c>
      <c r="L558" s="51"/>
      <c r="M558" s="51">
        <v>-713</v>
      </c>
      <c r="N558" s="51" t="s">
        <v>2659</v>
      </c>
      <c r="O558" s="51"/>
      <c r="P558" s="51">
        <v>-737</v>
      </c>
      <c r="Q558" s="51" t="s">
        <v>2</v>
      </c>
      <c r="R558" s="51" t="s">
        <v>2</v>
      </c>
      <c r="S558" s="51" t="s">
        <v>2</v>
      </c>
      <c r="T558" s="51" t="s">
        <v>2</v>
      </c>
      <c r="U558" s="51" t="s">
        <v>2</v>
      </c>
      <c r="V558" s="51" t="s">
        <v>2</v>
      </c>
      <c r="W558" s="51" t="s">
        <v>2</v>
      </c>
      <c r="X558" s="51" t="s">
        <v>2</v>
      </c>
      <c r="Y558" s="51" t="s">
        <v>2</v>
      </c>
      <c r="Z558" s="51" t="s">
        <v>2</v>
      </c>
      <c r="AA558" s="51" t="s">
        <v>2</v>
      </c>
      <c r="AB558" s="51" t="s">
        <v>2</v>
      </c>
      <c r="AC558" s="51"/>
      <c r="AD558" s="51" t="b">
        <v>0</v>
      </c>
      <c r="AE558" s="51" t="s">
        <v>2658</v>
      </c>
    </row>
    <row r="559" spans="1:31" x14ac:dyDescent="0.3">
      <c r="A559" s="51" t="s">
        <v>10068</v>
      </c>
      <c r="B559" s="51" t="s">
        <v>33</v>
      </c>
      <c r="C559" s="62">
        <v>41496782</v>
      </c>
      <c r="D559" s="62">
        <v>41496783</v>
      </c>
      <c r="E559" s="51" t="s">
        <v>3705</v>
      </c>
      <c r="F559" s="51" t="b">
        <v>1</v>
      </c>
      <c r="G559" s="51" t="b">
        <v>0</v>
      </c>
      <c r="H559" s="51" t="b">
        <v>0</v>
      </c>
      <c r="I559" s="51" t="b">
        <v>1</v>
      </c>
      <c r="J559" s="51" t="b">
        <v>0</v>
      </c>
      <c r="K559" s="51" t="s">
        <v>2658</v>
      </c>
      <c r="L559" s="51"/>
      <c r="M559" s="51">
        <v>-872</v>
      </c>
      <c r="N559" s="51" t="s">
        <v>2659</v>
      </c>
      <c r="O559" s="51"/>
      <c r="P559" s="51">
        <v>-896</v>
      </c>
      <c r="Q559" s="51" t="s">
        <v>2</v>
      </c>
      <c r="R559" s="51" t="s">
        <v>2</v>
      </c>
      <c r="S559" s="51" t="s">
        <v>2</v>
      </c>
      <c r="T559" s="51" t="s">
        <v>2</v>
      </c>
      <c r="U559" s="51" t="s">
        <v>2</v>
      </c>
      <c r="V559" s="51" t="s">
        <v>2</v>
      </c>
      <c r="W559" s="51" t="s">
        <v>2</v>
      </c>
      <c r="X559" s="51" t="s">
        <v>2</v>
      </c>
      <c r="Y559" s="51" t="s">
        <v>2</v>
      </c>
      <c r="Z559" s="51" t="s">
        <v>2</v>
      </c>
      <c r="AA559" s="51" t="s">
        <v>2</v>
      </c>
      <c r="AB559" s="51" t="s">
        <v>2</v>
      </c>
      <c r="AC559" s="51"/>
      <c r="AD559" s="51" t="b">
        <v>0</v>
      </c>
      <c r="AE559" s="51" t="s">
        <v>2658</v>
      </c>
    </row>
    <row r="560" spans="1:31" x14ac:dyDescent="0.3">
      <c r="A560" s="51" t="s">
        <v>10069</v>
      </c>
      <c r="B560" s="51" t="s">
        <v>33</v>
      </c>
      <c r="C560" s="62">
        <v>43597736</v>
      </c>
      <c r="D560" s="62">
        <v>43597737</v>
      </c>
      <c r="E560" s="51" t="s">
        <v>3920</v>
      </c>
      <c r="F560" s="51" t="b">
        <v>1</v>
      </c>
      <c r="G560" s="51" t="b">
        <v>0</v>
      </c>
      <c r="H560" s="51" t="b">
        <v>0</v>
      </c>
      <c r="I560" s="51" t="b">
        <v>1</v>
      </c>
      <c r="J560" s="51" t="b">
        <v>1</v>
      </c>
      <c r="K560" s="51" t="s">
        <v>3921</v>
      </c>
      <c r="L560" s="51" t="s">
        <v>3922</v>
      </c>
      <c r="M560" s="51">
        <v>375</v>
      </c>
      <c r="N560" s="51" t="s">
        <v>2</v>
      </c>
      <c r="O560" s="51" t="s">
        <v>2</v>
      </c>
      <c r="P560" s="51" t="s">
        <v>2</v>
      </c>
      <c r="Q560" s="51" t="s">
        <v>2</v>
      </c>
      <c r="R560" s="51" t="s">
        <v>2</v>
      </c>
      <c r="S560" s="51" t="s">
        <v>2</v>
      </c>
      <c r="T560" s="51" t="s">
        <v>2</v>
      </c>
      <c r="U560" s="51" t="s">
        <v>2</v>
      </c>
      <c r="V560" s="51" t="s">
        <v>2</v>
      </c>
      <c r="W560" s="51" t="s">
        <v>2</v>
      </c>
      <c r="X560" s="51" t="s">
        <v>2</v>
      </c>
      <c r="Y560" s="51" t="s">
        <v>2</v>
      </c>
      <c r="Z560" s="51" t="s">
        <v>2</v>
      </c>
      <c r="AA560" s="51" t="s">
        <v>2</v>
      </c>
      <c r="AB560" s="51" t="s">
        <v>2</v>
      </c>
      <c r="AC560" s="51" t="s">
        <v>3921</v>
      </c>
      <c r="AD560" s="51" t="b">
        <v>0</v>
      </c>
      <c r="AE560" s="51" t="s">
        <v>3921</v>
      </c>
    </row>
    <row r="561" spans="1:31" x14ac:dyDescent="0.3">
      <c r="A561" s="51" t="s">
        <v>10070</v>
      </c>
      <c r="B561" s="51" t="s">
        <v>33</v>
      </c>
      <c r="C561" s="62">
        <v>47371987</v>
      </c>
      <c r="D561" s="62">
        <v>47371988</v>
      </c>
      <c r="E561" s="51" t="s">
        <v>514</v>
      </c>
      <c r="F561" s="51" t="b">
        <v>0</v>
      </c>
      <c r="G561" s="51" t="b">
        <v>1</v>
      </c>
      <c r="H561" s="51" t="b">
        <v>0</v>
      </c>
      <c r="I561" s="51" t="b">
        <v>1</v>
      </c>
      <c r="J561" s="51" t="b">
        <v>0</v>
      </c>
      <c r="K561" s="51" t="s">
        <v>515</v>
      </c>
      <c r="L561" s="51" t="s">
        <v>516</v>
      </c>
      <c r="M561" s="51">
        <v>-620</v>
      </c>
      <c r="N561" s="51" t="s">
        <v>2</v>
      </c>
      <c r="O561" s="51" t="s">
        <v>2</v>
      </c>
      <c r="P561" s="51" t="s">
        <v>2</v>
      </c>
      <c r="Q561" s="51" t="s">
        <v>2</v>
      </c>
      <c r="R561" s="51" t="s">
        <v>2</v>
      </c>
      <c r="S561" s="51" t="s">
        <v>2</v>
      </c>
      <c r="T561" s="51" t="s">
        <v>2</v>
      </c>
      <c r="U561" s="51" t="s">
        <v>2</v>
      </c>
      <c r="V561" s="51" t="s">
        <v>2</v>
      </c>
      <c r="W561" s="51" t="s">
        <v>2</v>
      </c>
      <c r="X561" s="51" t="s">
        <v>2</v>
      </c>
      <c r="Y561" s="51" t="s">
        <v>2</v>
      </c>
      <c r="Z561" s="51" t="s">
        <v>2</v>
      </c>
      <c r="AA561" s="51" t="s">
        <v>2</v>
      </c>
      <c r="AB561" s="51" t="s">
        <v>2</v>
      </c>
      <c r="AC561" s="51"/>
      <c r="AD561" s="51" t="b">
        <v>0</v>
      </c>
      <c r="AE561" s="51" t="s">
        <v>515</v>
      </c>
    </row>
    <row r="562" spans="1:31" x14ac:dyDescent="0.3">
      <c r="A562" s="51" t="s">
        <v>10071</v>
      </c>
      <c r="B562" s="51" t="s">
        <v>33</v>
      </c>
      <c r="C562" s="62">
        <v>50194554</v>
      </c>
      <c r="D562" s="62">
        <v>50194555</v>
      </c>
      <c r="E562" s="51" t="s">
        <v>578</v>
      </c>
      <c r="F562" s="51" t="b">
        <v>1</v>
      </c>
      <c r="G562" s="51" t="b">
        <v>0</v>
      </c>
      <c r="H562" s="51" t="b">
        <v>1</v>
      </c>
      <c r="I562" s="51" t="b">
        <v>1</v>
      </c>
      <c r="J562" s="51" t="b">
        <v>1</v>
      </c>
      <c r="K562" s="51" t="s">
        <v>2</v>
      </c>
      <c r="L562" s="51" t="s">
        <v>2</v>
      </c>
      <c r="M562" s="51" t="s">
        <v>2</v>
      </c>
      <c r="N562" s="51" t="s">
        <v>2</v>
      </c>
      <c r="O562" s="51" t="s">
        <v>2</v>
      </c>
      <c r="P562" s="51" t="s">
        <v>2</v>
      </c>
      <c r="Q562" s="51" t="s">
        <v>2</v>
      </c>
      <c r="R562" s="51" t="s">
        <v>2</v>
      </c>
      <c r="S562" s="51" t="s">
        <v>2</v>
      </c>
      <c r="T562" s="51" t="s">
        <v>2</v>
      </c>
      <c r="U562" s="51" t="s">
        <v>2</v>
      </c>
      <c r="V562" s="51" t="s">
        <v>2</v>
      </c>
      <c r="W562" s="51" t="s">
        <v>2</v>
      </c>
      <c r="X562" s="51" t="s">
        <v>2</v>
      </c>
      <c r="Y562" s="51" t="s">
        <v>2</v>
      </c>
      <c r="Z562" s="51" t="s">
        <v>2</v>
      </c>
      <c r="AA562" s="51" t="s">
        <v>2</v>
      </c>
      <c r="AB562" s="51" t="s">
        <v>2</v>
      </c>
      <c r="AC562" s="51"/>
      <c r="AD562" s="51" t="b">
        <v>1</v>
      </c>
      <c r="AE562" s="51">
        <v>0</v>
      </c>
    </row>
    <row r="563" spans="1:31" x14ac:dyDescent="0.3">
      <c r="A563" s="51" t="s">
        <v>10072</v>
      </c>
      <c r="B563" s="51" t="s">
        <v>33</v>
      </c>
      <c r="C563" s="62">
        <v>50194643</v>
      </c>
      <c r="D563" s="62">
        <v>50194644</v>
      </c>
      <c r="E563" s="51" t="s">
        <v>4142</v>
      </c>
      <c r="F563" s="51" t="b">
        <v>1</v>
      </c>
      <c r="G563" s="51" t="b">
        <v>0</v>
      </c>
      <c r="H563" s="51" t="b">
        <v>1</v>
      </c>
      <c r="I563" s="51" t="b">
        <v>1</v>
      </c>
      <c r="J563" s="51" t="b">
        <v>1</v>
      </c>
      <c r="K563" s="51" t="s">
        <v>2</v>
      </c>
      <c r="L563" s="51" t="s">
        <v>2</v>
      </c>
      <c r="M563" s="51" t="s">
        <v>2</v>
      </c>
      <c r="N563" s="51" t="s">
        <v>2</v>
      </c>
      <c r="O563" s="51" t="s">
        <v>2</v>
      </c>
      <c r="P563" s="51" t="s">
        <v>2</v>
      </c>
      <c r="Q563" s="51" t="s">
        <v>2</v>
      </c>
      <c r="R563" s="51" t="s">
        <v>2</v>
      </c>
      <c r="S563" s="51" t="s">
        <v>2</v>
      </c>
      <c r="T563" s="51" t="s">
        <v>2</v>
      </c>
      <c r="U563" s="51" t="s">
        <v>2</v>
      </c>
      <c r="V563" s="51" t="s">
        <v>2</v>
      </c>
      <c r="W563" s="51" t="s">
        <v>2</v>
      </c>
      <c r="X563" s="51" t="s">
        <v>2</v>
      </c>
      <c r="Y563" s="51" t="s">
        <v>2</v>
      </c>
      <c r="Z563" s="51" t="s">
        <v>2</v>
      </c>
      <c r="AA563" s="51" t="s">
        <v>2</v>
      </c>
      <c r="AB563" s="51" t="s">
        <v>2</v>
      </c>
      <c r="AC563" s="51"/>
      <c r="AD563" s="51" t="b">
        <v>1</v>
      </c>
      <c r="AE563" s="51">
        <v>0</v>
      </c>
    </row>
    <row r="564" spans="1:31" x14ac:dyDescent="0.3">
      <c r="A564" s="51" t="s">
        <v>10073</v>
      </c>
      <c r="B564" s="51" t="s">
        <v>33</v>
      </c>
      <c r="C564" s="62">
        <v>50701256</v>
      </c>
      <c r="D564" s="62">
        <v>50701257</v>
      </c>
      <c r="E564" s="51" t="s">
        <v>2735</v>
      </c>
      <c r="F564" s="51" t="b">
        <v>1</v>
      </c>
      <c r="G564" s="51" t="b">
        <v>0</v>
      </c>
      <c r="H564" s="51" t="b">
        <v>1</v>
      </c>
      <c r="I564" s="51" t="b">
        <v>1</v>
      </c>
      <c r="J564" s="51" t="b">
        <v>1</v>
      </c>
      <c r="K564" s="51" t="s">
        <v>2736</v>
      </c>
      <c r="L564" s="51"/>
      <c r="M564" s="51">
        <v>-1579</v>
      </c>
      <c r="N564" s="51" t="s">
        <v>2</v>
      </c>
      <c r="O564" s="51" t="s">
        <v>2</v>
      </c>
      <c r="P564" s="51" t="s">
        <v>2</v>
      </c>
      <c r="Q564" s="51" t="s">
        <v>2</v>
      </c>
      <c r="R564" s="51" t="s">
        <v>2</v>
      </c>
      <c r="S564" s="51" t="s">
        <v>2</v>
      </c>
      <c r="T564" s="51" t="s">
        <v>2</v>
      </c>
      <c r="U564" s="51" t="s">
        <v>2</v>
      </c>
      <c r="V564" s="51" t="s">
        <v>2</v>
      </c>
      <c r="W564" s="51" t="s">
        <v>2</v>
      </c>
      <c r="X564" s="51" t="s">
        <v>2</v>
      </c>
      <c r="Y564" s="51" t="s">
        <v>2</v>
      </c>
      <c r="Z564" s="51" t="s">
        <v>2</v>
      </c>
      <c r="AA564" s="51" t="s">
        <v>2</v>
      </c>
      <c r="AB564" s="51" t="s">
        <v>2</v>
      </c>
      <c r="AC564" s="51" t="s">
        <v>2737</v>
      </c>
      <c r="AD564" s="51" t="b">
        <v>0</v>
      </c>
      <c r="AE564" s="51" t="s">
        <v>2736</v>
      </c>
    </row>
    <row r="565" spans="1:31" x14ac:dyDescent="0.3">
      <c r="A565" s="51" t="s">
        <v>10074</v>
      </c>
      <c r="B565" s="51" t="s">
        <v>33</v>
      </c>
      <c r="C565" s="62">
        <v>61221316</v>
      </c>
      <c r="D565" s="62">
        <v>61221317</v>
      </c>
      <c r="E565" s="51" t="s">
        <v>3891</v>
      </c>
      <c r="F565" s="51" t="b">
        <v>1</v>
      </c>
      <c r="G565" s="51" t="b">
        <v>0</v>
      </c>
      <c r="H565" s="51" t="b">
        <v>1</v>
      </c>
      <c r="I565" s="51" t="b">
        <v>1</v>
      </c>
      <c r="J565" s="51" t="b">
        <v>1</v>
      </c>
      <c r="K565" s="51" t="s">
        <v>2</v>
      </c>
      <c r="L565" s="51" t="s">
        <v>2</v>
      </c>
      <c r="M565" s="51" t="s">
        <v>2</v>
      </c>
      <c r="N565" s="51" t="s">
        <v>2</v>
      </c>
      <c r="O565" s="51" t="s">
        <v>2</v>
      </c>
      <c r="P565" s="51" t="s">
        <v>2</v>
      </c>
      <c r="Q565" s="51" t="s">
        <v>2</v>
      </c>
      <c r="R565" s="51" t="s">
        <v>2</v>
      </c>
      <c r="S565" s="51" t="s">
        <v>2</v>
      </c>
      <c r="T565" s="51" t="s">
        <v>2</v>
      </c>
      <c r="U565" s="51" t="s">
        <v>2</v>
      </c>
      <c r="V565" s="51" t="s">
        <v>2</v>
      </c>
      <c r="W565" s="51" t="s">
        <v>2</v>
      </c>
      <c r="X565" s="51" t="s">
        <v>2</v>
      </c>
      <c r="Y565" s="51" t="s">
        <v>2</v>
      </c>
      <c r="Z565" s="51" t="s">
        <v>2</v>
      </c>
      <c r="AA565" s="51" t="s">
        <v>2</v>
      </c>
      <c r="AB565" s="51" t="s">
        <v>2</v>
      </c>
      <c r="AC565" s="51"/>
      <c r="AD565" s="51" t="b">
        <v>1</v>
      </c>
      <c r="AE565" s="51">
        <v>0</v>
      </c>
    </row>
    <row r="566" spans="1:31" x14ac:dyDescent="0.3">
      <c r="A566" s="51" t="s">
        <v>10075</v>
      </c>
      <c r="B566" s="51" t="s">
        <v>33</v>
      </c>
      <c r="C566" s="62">
        <v>76056784</v>
      </c>
      <c r="D566" s="62">
        <v>76056785</v>
      </c>
      <c r="E566" s="51" t="s">
        <v>3973</v>
      </c>
      <c r="F566" s="51" t="b">
        <v>0</v>
      </c>
      <c r="G566" s="51" t="b">
        <v>1</v>
      </c>
      <c r="H566" s="51" t="b">
        <v>0</v>
      </c>
      <c r="I566" s="51" t="b">
        <v>0</v>
      </c>
      <c r="J566" s="51" t="b">
        <v>0</v>
      </c>
      <c r="K566" s="51" t="s">
        <v>3974</v>
      </c>
      <c r="L566" s="51" t="s">
        <v>3975</v>
      </c>
      <c r="M566" s="51">
        <v>-534</v>
      </c>
      <c r="N566" s="51" t="s">
        <v>2</v>
      </c>
      <c r="O566" s="51" t="s">
        <v>2</v>
      </c>
      <c r="P566" s="51" t="s">
        <v>2</v>
      </c>
      <c r="Q566" s="51" t="s">
        <v>2</v>
      </c>
      <c r="R566" s="51" t="s">
        <v>2</v>
      </c>
      <c r="S566" s="51" t="s">
        <v>2</v>
      </c>
      <c r="T566" s="51" t="s">
        <v>2</v>
      </c>
      <c r="U566" s="51" t="s">
        <v>2</v>
      </c>
      <c r="V566" s="51" t="s">
        <v>2</v>
      </c>
      <c r="W566" s="51" t="s">
        <v>2</v>
      </c>
      <c r="X566" s="51" t="s">
        <v>2</v>
      </c>
      <c r="Y566" s="51" t="s">
        <v>2</v>
      </c>
      <c r="Z566" s="51" t="s">
        <v>2</v>
      </c>
      <c r="AA566" s="51" t="s">
        <v>2</v>
      </c>
      <c r="AB566" s="51" t="s">
        <v>2</v>
      </c>
      <c r="AC566" s="51"/>
      <c r="AD566" s="51" t="b">
        <v>0</v>
      </c>
      <c r="AE566" s="51" t="s">
        <v>3974</v>
      </c>
    </row>
    <row r="567" spans="1:31" x14ac:dyDescent="0.3">
      <c r="A567" s="51" t="s">
        <v>10076</v>
      </c>
      <c r="B567" s="51" t="s">
        <v>33</v>
      </c>
      <c r="C567" s="62">
        <v>79234251</v>
      </c>
      <c r="D567" s="62">
        <v>79234252</v>
      </c>
      <c r="E567" s="51" t="s">
        <v>2390</v>
      </c>
      <c r="F567" s="51" t="b">
        <v>1</v>
      </c>
      <c r="G567" s="51" t="b">
        <v>1</v>
      </c>
      <c r="H567" s="51" t="b">
        <v>1</v>
      </c>
      <c r="I567" s="51" t="b">
        <v>1</v>
      </c>
      <c r="J567" s="51" t="b">
        <v>1</v>
      </c>
      <c r="K567" s="51" t="s">
        <v>1703</v>
      </c>
      <c r="L567" s="51" t="s">
        <v>1704</v>
      </c>
      <c r="M567" s="51">
        <v>-937</v>
      </c>
      <c r="N567" s="51" t="s">
        <v>2</v>
      </c>
      <c r="O567" s="51" t="s">
        <v>2</v>
      </c>
      <c r="P567" s="51" t="s">
        <v>2</v>
      </c>
      <c r="Q567" s="51" t="s">
        <v>2</v>
      </c>
      <c r="R567" s="51" t="s">
        <v>2</v>
      </c>
      <c r="S567" s="51" t="s">
        <v>2</v>
      </c>
      <c r="T567" s="51" t="s">
        <v>2</v>
      </c>
      <c r="U567" s="51" t="s">
        <v>2</v>
      </c>
      <c r="V567" s="51" t="s">
        <v>2</v>
      </c>
      <c r="W567" s="51" t="s">
        <v>2</v>
      </c>
      <c r="X567" s="51" t="s">
        <v>2</v>
      </c>
      <c r="Y567" s="51" t="s">
        <v>2</v>
      </c>
      <c r="Z567" s="51" t="s">
        <v>2</v>
      </c>
      <c r="AA567" s="51" t="s">
        <v>2</v>
      </c>
      <c r="AB567" s="51" t="s">
        <v>2</v>
      </c>
      <c r="AC567" s="51"/>
      <c r="AD567" s="51" t="b">
        <v>0</v>
      </c>
      <c r="AE567" s="51" t="s">
        <v>1703</v>
      </c>
    </row>
    <row r="568" spans="1:31" x14ac:dyDescent="0.3">
      <c r="A568" s="51" t="s">
        <v>10077</v>
      </c>
      <c r="B568" s="51" t="s">
        <v>33</v>
      </c>
      <c r="C568" s="62">
        <v>79234435</v>
      </c>
      <c r="D568" s="62">
        <v>79234436</v>
      </c>
      <c r="E568" s="51" t="s">
        <v>1702</v>
      </c>
      <c r="F568" s="51" t="b">
        <v>0</v>
      </c>
      <c r="G568" s="51" t="b">
        <v>1</v>
      </c>
      <c r="H568" s="51" t="b">
        <v>0</v>
      </c>
      <c r="I568" s="51" t="b">
        <v>1</v>
      </c>
      <c r="J568" s="51" t="b">
        <v>1</v>
      </c>
      <c r="K568" s="51" t="s">
        <v>1703</v>
      </c>
      <c r="L568" s="51" t="s">
        <v>1704</v>
      </c>
      <c r="M568" s="51">
        <v>-1121</v>
      </c>
      <c r="N568" s="51" t="s">
        <v>2</v>
      </c>
      <c r="O568" s="51" t="s">
        <v>2</v>
      </c>
      <c r="P568" s="51" t="s">
        <v>2</v>
      </c>
      <c r="Q568" s="51" t="s">
        <v>2</v>
      </c>
      <c r="R568" s="51" t="s">
        <v>2</v>
      </c>
      <c r="S568" s="51" t="s">
        <v>2</v>
      </c>
      <c r="T568" s="51" t="s">
        <v>2</v>
      </c>
      <c r="U568" s="51" t="s">
        <v>2</v>
      </c>
      <c r="V568" s="51" t="s">
        <v>2</v>
      </c>
      <c r="W568" s="51" t="s">
        <v>2</v>
      </c>
      <c r="X568" s="51" t="s">
        <v>2</v>
      </c>
      <c r="Y568" s="51" t="s">
        <v>2</v>
      </c>
      <c r="Z568" s="51" t="s">
        <v>2</v>
      </c>
      <c r="AA568" s="51" t="s">
        <v>2</v>
      </c>
      <c r="AB568" s="51" t="s">
        <v>2</v>
      </c>
      <c r="AC568" s="51"/>
      <c r="AD568" s="51" t="b">
        <v>0</v>
      </c>
      <c r="AE568" s="51" t="s">
        <v>1703</v>
      </c>
    </row>
    <row r="569" spans="1:31" x14ac:dyDescent="0.3">
      <c r="A569" s="51" t="s">
        <v>10078</v>
      </c>
      <c r="B569" s="51" t="s">
        <v>33</v>
      </c>
      <c r="C569" s="62">
        <v>80755568</v>
      </c>
      <c r="D569" s="62">
        <v>80755569</v>
      </c>
      <c r="E569" s="51" t="s">
        <v>391</v>
      </c>
      <c r="F569" s="51" t="b">
        <v>1</v>
      </c>
      <c r="G569" s="51" t="b">
        <v>1</v>
      </c>
      <c r="H569" s="51" t="b">
        <v>0</v>
      </c>
      <c r="I569" s="51" t="b">
        <v>1</v>
      </c>
      <c r="J569" s="51" t="b">
        <v>1</v>
      </c>
      <c r="K569" s="51" t="s">
        <v>2</v>
      </c>
      <c r="L569" s="51" t="s">
        <v>2</v>
      </c>
      <c r="M569" s="51" t="s">
        <v>2</v>
      </c>
      <c r="N569" s="51" t="s">
        <v>2</v>
      </c>
      <c r="O569" s="51" t="s">
        <v>2</v>
      </c>
      <c r="P569" s="51" t="s">
        <v>2</v>
      </c>
      <c r="Q569" s="51" t="s">
        <v>2</v>
      </c>
      <c r="R569" s="51" t="s">
        <v>2</v>
      </c>
      <c r="S569" s="51" t="s">
        <v>2</v>
      </c>
      <c r="T569" s="51" t="s">
        <v>2</v>
      </c>
      <c r="U569" s="51" t="s">
        <v>2</v>
      </c>
      <c r="V569" s="51" t="s">
        <v>2</v>
      </c>
      <c r="W569" s="51" t="s">
        <v>2</v>
      </c>
      <c r="X569" s="51" t="s">
        <v>2</v>
      </c>
      <c r="Y569" s="51" t="s">
        <v>2</v>
      </c>
      <c r="Z569" s="51" t="s">
        <v>2</v>
      </c>
      <c r="AA569" s="51" t="s">
        <v>2</v>
      </c>
      <c r="AB569" s="51" t="s">
        <v>2</v>
      </c>
      <c r="AC569" s="51"/>
      <c r="AD569" s="51" t="b">
        <v>1</v>
      </c>
      <c r="AE569" s="51">
        <v>0</v>
      </c>
    </row>
    <row r="570" spans="1:31" x14ac:dyDescent="0.3">
      <c r="A570" s="51" t="s">
        <v>10079</v>
      </c>
      <c r="B570" s="51" t="s">
        <v>33</v>
      </c>
      <c r="C570" s="62">
        <v>97422029</v>
      </c>
      <c r="D570" s="62">
        <v>97422030</v>
      </c>
      <c r="E570" s="51" t="s">
        <v>1761</v>
      </c>
      <c r="F570" s="51" t="b">
        <v>1</v>
      </c>
      <c r="G570" s="51" t="b">
        <v>0</v>
      </c>
      <c r="H570" s="51" t="b">
        <v>1</v>
      </c>
      <c r="I570" s="51" t="b">
        <v>1</v>
      </c>
      <c r="J570" s="51" t="b">
        <v>1</v>
      </c>
      <c r="K570" s="51" t="s">
        <v>2</v>
      </c>
      <c r="L570" s="51" t="s">
        <v>2</v>
      </c>
      <c r="M570" s="51" t="s">
        <v>2</v>
      </c>
      <c r="N570" s="51" t="s">
        <v>2</v>
      </c>
      <c r="O570" s="51" t="s">
        <v>2</v>
      </c>
      <c r="P570" s="51" t="s">
        <v>2</v>
      </c>
      <c r="Q570" s="51" t="s">
        <v>2</v>
      </c>
      <c r="R570" s="51" t="s">
        <v>2</v>
      </c>
      <c r="S570" s="51" t="s">
        <v>2</v>
      </c>
      <c r="T570" s="51" t="s">
        <v>2</v>
      </c>
      <c r="U570" s="51" t="s">
        <v>2</v>
      </c>
      <c r="V570" s="51" t="s">
        <v>2</v>
      </c>
      <c r="W570" s="51" t="s">
        <v>2</v>
      </c>
      <c r="X570" s="51" t="s">
        <v>2</v>
      </c>
      <c r="Y570" s="51" t="s">
        <v>2</v>
      </c>
      <c r="Z570" s="51" t="s">
        <v>2</v>
      </c>
      <c r="AA570" s="51" t="s">
        <v>2</v>
      </c>
      <c r="AB570" s="51" t="s">
        <v>2</v>
      </c>
      <c r="AC570" s="51" t="s">
        <v>1762</v>
      </c>
      <c r="AD570" s="51" t="b">
        <v>0</v>
      </c>
      <c r="AE570" s="51" t="s">
        <v>1762</v>
      </c>
    </row>
    <row r="571" spans="1:31" x14ac:dyDescent="0.3">
      <c r="A571" s="51" t="s">
        <v>10080</v>
      </c>
      <c r="B571" s="51" t="s">
        <v>33</v>
      </c>
      <c r="C571" s="62">
        <v>97646639</v>
      </c>
      <c r="D571" s="62">
        <v>97646640</v>
      </c>
      <c r="E571" s="51" t="s">
        <v>1093</v>
      </c>
      <c r="F571" s="51" t="b">
        <v>0</v>
      </c>
      <c r="G571" s="51" t="b">
        <v>1</v>
      </c>
      <c r="H571" s="51" t="b">
        <v>0</v>
      </c>
      <c r="I571" s="51" t="b">
        <v>0</v>
      </c>
      <c r="J571" s="51" t="b">
        <v>0</v>
      </c>
      <c r="K571" s="51" t="s">
        <v>1094</v>
      </c>
      <c r="L571" s="51" t="s">
        <v>1095</v>
      </c>
      <c r="M571" s="51">
        <v>-35</v>
      </c>
      <c r="N571" s="51" t="s">
        <v>2</v>
      </c>
      <c r="O571" s="51" t="s">
        <v>2</v>
      </c>
      <c r="P571" s="51" t="s">
        <v>2</v>
      </c>
      <c r="Q571" s="51" t="s">
        <v>2</v>
      </c>
      <c r="R571" s="51" t="s">
        <v>2</v>
      </c>
      <c r="S571" s="51" t="s">
        <v>2</v>
      </c>
      <c r="T571" s="51" t="s">
        <v>2</v>
      </c>
      <c r="U571" s="51" t="s">
        <v>2</v>
      </c>
      <c r="V571" s="51" t="s">
        <v>2</v>
      </c>
      <c r="W571" s="51" t="s">
        <v>2</v>
      </c>
      <c r="X571" s="51" t="s">
        <v>2</v>
      </c>
      <c r="Y571" s="51" t="s">
        <v>2</v>
      </c>
      <c r="Z571" s="51" t="s">
        <v>2</v>
      </c>
      <c r="AA571" s="51" t="s">
        <v>2</v>
      </c>
      <c r="AB571" s="51" t="s">
        <v>2</v>
      </c>
      <c r="AC571" s="51"/>
      <c r="AD571" s="51" t="b">
        <v>0</v>
      </c>
      <c r="AE571" s="51" t="s">
        <v>1094</v>
      </c>
    </row>
    <row r="572" spans="1:31" x14ac:dyDescent="0.3">
      <c r="A572" s="51" t="s">
        <v>10081</v>
      </c>
      <c r="B572" s="51" t="s">
        <v>33</v>
      </c>
      <c r="C572" s="62">
        <v>97646731</v>
      </c>
      <c r="D572" s="62">
        <v>97646732</v>
      </c>
      <c r="E572" s="51" t="s">
        <v>1631</v>
      </c>
      <c r="F572" s="51" t="b">
        <v>0</v>
      </c>
      <c r="G572" s="51" t="b">
        <v>1</v>
      </c>
      <c r="H572" s="51" t="b">
        <v>0</v>
      </c>
      <c r="I572" s="51" t="b">
        <v>0</v>
      </c>
      <c r="J572" s="51" t="b">
        <v>0</v>
      </c>
      <c r="K572" s="51" t="s">
        <v>1094</v>
      </c>
      <c r="L572" s="51" t="s">
        <v>1095</v>
      </c>
      <c r="M572" s="51">
        <v>-127</v>
      </c>
      <c r="N572" s="51" t="s">
        <v>2</v>
      </c>
      <c r="O572" s="51" t="s">
        <v>2</v>
      </c>
      <c r="P572" s="51" t="s">
        <v>2</v>
      </c>
      <c r="Q572" s="51" t="s">
        <v>2</v>
      </c>
      <c r="R572" s="51" t="s">
        <v>2</v>
      </c>
      <c r="S572" s="51" t="s">
        <v>2</v>
      </c>
      <c r="T572" s="51" t="s">
        <v>2</v>
      </c>
      <c r="U572" s="51" t="s">
        <v>2</v>
      </c>
      <c r="V572" s="51" t="s">
        <v>2</v>
      </c>
      <c r="W572" s="51" t="s">
        <v>2</v>
      </c>
      <c r="X572" s="51" t="s">
        <v>2</v>
      </c>
      <c r="Y572" s="51" t="s">
        <v>2</v>
      </c>
      <c r="Z572" s="51" t="s">
        <v>2</v>
      </c>
      <c r="AA572" s="51" t="s">
        <v>2</v>
      </c>
      <c r="AB572" s="51" t="s">
        <v>2</v>
      </c>
      <c r="AC572" s="51"/>
      <c r="AD572" s="51" t="b">
        <v>0</v>
      </c>
      <c r="AE572" s="51" t="s">
        <v>1094</v>
      </c>
    </row>
    <row r="573" spans="1:31" x14ac:dyDescent="0.3">
      <c r="A573" s="51" t="s">
        <v>10082</v>
      </c>
      <c r="B573" s="51" t="s">
        <v>33</v>
      </c>
      <c r="C573" s="62">
        <v>97646736</v>
      </c>
      <c r="D573" s="62">
        <v>97646737</v>
      </c>
      <c r="E573" s="51" t="s">
        <v>2141</v>
      </c>
      <c r="F573" s="51" t="b">
        <v>0</v>
      </c>
      <c r="G573" s="51" t="b">
        <v>1</v>
      </c>
      <c r="H573" s="51" t="b">
        <v>0</v>
      </c>
      <c r="I573" s="51" t="b">
        <v>0</v>
      </c>
      <c r="J573" s="51" t="b">
        <v>0</v>
      </c>
      <c r="K573" s="51" t="s">
        <v>1094</v>
      </c>
      <c r="L573" s="51" t="s">
        <v>1095</v>
      </c>
      <c r="M573" s="51">
        <v>-132</v>
      </c>
      <c r="N573" s="51" t="s">
        <v>2</v>
      </c>
      <c r="O573" s="51" t="s">
        <v>2</v>
      </c>
      <c r="P573" s="51" t="s">
        <v>2</v>
      </c>
      <c r="Q573" s="51" t="s">
        <v>2</v>
      </c>
      <c r="R573" s="51" t="s">
        <v>2</v>
      </c>
      <c r="S573" s="51" t="s">
        <v>2</v>
      </c>
      <c r="T573" s="51" t="s">
        <v>2</v>
      </c>
      <c r="U573" s="51" t="s">
        <v>2</v>
      </c>
      <c r="V573" s="51" t="s">
        <v>2</v>
      </c>
      <c r="W573" s="51" t="s">
        <v>2</v>
      </c>
      <c r="X573" s="51" t="s">
        <v>2</v>
      </c>
      <c r="Y573" s="51" t="s">
        <v>2</v>
      </c>
      <c r="Z573" s="51" t="s">
        <v>2</v>
      </c>
      <c r="AA573" s="51" t="s">
        <v>2</v>
      </c>
      <c r="AB573" s="51" t="s">
        <v>2</v>
      </c>
      <c r="AC573" s="51"/>
      <c r="AD573" s="51" t="b">
        <v>0</v>
      </c>
      <c r="AE573" s="51" t="s">
        <v>1094</v>
      </c>
    </row>
    <row r="574" spans="1:31" x14ac:dyDescent="0.3">
      <c r="A574" s="51" t="s">
        <v>10083</v>
      </c>
      <c r="B574" s="51" t="s">
        <v>33</v>
      </c>
      <c r="C574" s="62">
        <v>99574736</v>
      </c>
      <c r="D574" s="62">
        <v>99574737</v>
      </c>
      <c r="E574" s="51" t="s">
        <v>3397</v>
      </c>
      <c r="F574" s="51" t="b">
        <v>1</v>
      </c>
      <c r="G574" s="51" t="b">
        <v>0</v>
      </c>
      <c r="H574" s="51" t="b">
        <v>1</v>
      </c>
      <c r="I574" s="51" t="b">
        <v>1</v>
      </c>
      <c r="J574" s="51" t="b">
        <v>1</v>
      </c>
      <c r="K574" s="51" t="s">
        <v>2</v>
      </c>
      <c r="L574" s="51" t="s">
        <v>2</v>
      </c>
      <c r="M574" s="51" t="s">
        <v>2</v>
      </c>
      <c r="N574" s="51" t="s">
        <v>2</v>
      </c>
      <c r="O574" s="51" t="s">
        <v>2</v>
      </c>
      <c r="P574" s="51" t="s">
        <v>2</v>
      </c>
      <c r="Q574" s="51" t="s">
        <v>2</v>
      </c>
      <c r="R574" s="51" t="s">
        <v>2</v>
      </c>
      <c r="S574" s="51" t="s">
        <v>2</v>
      </c>
      <c r="T574" s="51" t="s">
        <v>2</v>
      </c>
      <c r="U574" s="51" t="s">
        <v>2</v>
      </c>
      <c r="V574" s="51" t="s">
        <v>2</v>
      </c>
      <c r="W574" s="51" t="s">
        <v>2</v>
      </c>
      <c r="X574" s="51" t="s">
        <v>2</v>
      </c>
      <c r="Y574" s="51" t="s">
        <v>2</v>
      </c>
      <c r="Z574" s="51" t="s">
        <v>2</v>
      </c>
      <c r="AA574" s="51" t="s">
        <v>2</v>
      </c>
      <c r="AB574" s="51" t="s">
        <v>2</v>
      </c>
      <c r="AC574" s="51" t="s">
        <v>3398</v>
      </c>
      <c r="AD574" s="51" t="b">
        <v>0</v>
      </c>
      <c r="AE574" s="51" t="s">
        <v>3398</v>
      </c>
    </row>
    <row r="575" spans="1:31" x14ac:dyDescent="0.3">
      <c r="A575" s="51" t="s">
        <v>10084</v>
      </c>
      <c r="B575" s="51" t="s">
        <v>33</v>
      </c>
      <c r="C575" s="62">
        <v>100217962</v>
      </c>
      <c r="D575" s="62">
        <v>100217963</v>
      </c>
      <c r="E575" s="51" t="s">
        <v>2772</v>
      </c>
      <c r="F575" s="51" t="b">
        <v>0</v>
      </c>
      <c r="G575" s="51" t="b">
        <v>1</v>
      </c>
      <c r="H575" s="51" t="b">
        <v>0</v>
      </c>
      <c r="I575" s="51" t="b">
        <v>1</v>
      </c>
      <c r="J575" s="51" t="b">
        <v>0</v>
      </c>
      <c r="K575" s="51" t="s">
        <v>2</v>
      </c>
      <c r="L575" s="51" t="s">
        <v>2</v>
      </c>
      <c r="M575" s="51" t="s">
        <v>2</v>
      </c>
      <c r="N575" s="51" t="s">
        <v>2</v>
      </c>
      <c r="O575" s="51" t="s">
        <v>2</v>
      </c>
      <c r="P575" s="51" t="s">
        <v>2</v>
      </c>
      <c r="Q575" s="51" t="s">
        <v>2</v>
      </c>
      <c r="R575" s="51" t="s">
        <v>2</v>
      </c>
      <c r="S575" s="51" t="s">
        <v>2</v>
      </c>
      <c r="T575" s="51" t="s">
        <v>567</v>
      </c>
      <c r="U575" s="51" t="s">
        <v>568</v>
      </c>
      <c r="V575" s="51">
        <v>1660</v>
      </c>
      <c r="W575" s="51" t="s">
        <v>2</v>
      </c>
      <c r="X575" s="51" t="s">
        <v>2</v>
      </c>
      <c r="Y575" s="51" t="s">
        <v>2</v>
      </c>
      <c r="Z575" s="51" t="s">
        <v>2</v>
      </c>
      <c r="AA575" s="51" t="s">
        <v>2</v>
      </c>
      <c r="AB575" s="51" t="s">
        <v>2</v>
      </c>
      <c r="AC575" s="51"/>
      <c r="AD575" s="51" t="b">
        <v>0</v>
      </c>
      <c r="AE575" s="51" t="s">
        <v>567</v>
      </c>
    </row>
    <row r="576" spans="1:31" x14ac:dyDescent="0.3">
      <c r="A576" s="51" t="s">
        <v>10085</v>
      </c>
      <c r="B576" s="51" t="s">
        <v>33</v>
      </c>
      <c r="C576" s="62">
        <v>100218552</v>
      </c>
      <c r="D576" s="62">
        <v>100218553</v>
      </c>
      <c r="E576" s="51" t="s">
        <v>691</v>
      </c>
      <c r="F576" s="51" t="b">
        <v>1</v>
      </c>
      <c r="G576" s="51" t="b">
        <v>0</v>
      </c>
      <c r="H576" s="51" t="b">
        <v>0</v>
      </c>
      <c r="I576" s="51" t="b">
        <v>1</v>
      </c>
      <c r="J576" s="51" t="b">
        <v>0</v>
      </c>
      <c r="K576" s="51" t="s">
        <v>2</v>
      </c>
      <c r="L576" s="51" t="s">
        <v>2</v>
      </c>
      <c r="M576" s="51" t="s">
        <v>2</v>
      </c>
      <c r="N576" s="51" t="s">
        <v>2</v>
      </c>
      <c r="O576" s="51" t="s">
        <v>2</v>
      </c>
      <c r="P576" s="51" t="s">
        <v>2</v>
      </c>
      <c r="Q576" s="51" t="s">
        <v>2</v>
      </c>
      <c r="R576" s="51" t="s">
        <v>2</v>
      </c>
      <c r="S576" s="51" t="s">
        <v>2</v>
      </c>
      <c r="T576" s="51" t="s">
        <v>567</v>
      </c>
      <c r="U576" s="51" t="s">
        <v>568</v>
      </c>
      <c r="V576" s="51">
        <v>2250</v>
      </c>
      <c r="W576" s="51" t="s">
        <v>2</v>
      </c>
      <c r="X576" s="51" t="s">
        <v>2</v>
      </c>
      <c r="Y576" s="51" t="s">
        <v>2</v>
      </c>
      <c r="Z576" s="51" t="s">
        <v>2</v>
      </c>
      <c r="AA576" s="51" t="s">
        <v>2</v>
      </c>
      <c r="AB576" s="51" t="s">
        <v>2</v>
      </c>
      <c r="AC576" s="51"/>
      <c r="AD576" s="51" t="b">
        <v>0</v>
      </c>
      <c r="AE576" s="51" t="s">
        <v>567</v>
      </c>
    </row>
    <row r="577" spans="1:31" x14ac:dyDescent="0.3">
      <c r="A577" s="51" t="s">
        <v>10086</v>
      </c>
      <c r="B577" s="51" t="s">
        <v>33</v>
      </c>
      <c r="C577" s="62">
        <v>100219013</v>
      </c>
      <c r="D577" s="62">
        <v>100219014</v>
      </c>
      <c r="E577" s="51" t="s">
        <v>566</v>
      </c>
      <c r="F577" s="51" t="b">
        <v>1</v>
      </c>
      <c r="G577" s="51" t="b">
        <v>0</v>
      </c>
      <c r="H577" s="51" t="b">
        <v>0</v>
      </c>
      <c r="I577" s="51" t="b">
        <v>1</v>
      </c>
      <c r="J577" s="51" t="b">
        <v>0</v>
      </c>
      <c r="K577" s="51" t="s">
        <v>2</v>
      </c>
      <c r="L577" s="51" t="s">
        <v>2</v>
      </c>
      <c r="M577" s="51" t="s">
        <v>2</v>
      </c>
      <c r="N577" s="51" t="s">
        <v>2</v>
      </c>
      <c r="O577" s="51" t="s">
        <v>2</v>
      </c>
      <c r="P577" s="51" t="s">
        <v>2</v>
      </c>
      <c r="Q577" s="51" t="s">
        <v>2</v>
      </c>
      <c r="R577" s="51" t="s">
        <v>2</v>
      </c>
      <c r="S577" s="51" t="s">
        <v>2</v>
      </c>
      <c r="T577" s="51" t="s">
        <v>567</v>
      </c>
      <c r="U577" s="51" t="s">
        <v>568</v>
      </c>
      <c r="V577" s="51">
        <v>2711</v>
      </c>
      <c r="W577" s="51" t="s">
        <v>2</v>
      </c>
      <c r="X577" s="51" t="s">
        <v>2</v>
      </c>
      <c r="Y577" s="51" t="s">
        <v>2</v>
      </c>
      <c r="Z577" s="51" t="s">
        <v>2</v>
      </c>
      <c r="AA577" s="51" t="s">
        <v>2</v>
      </c>
      <c r="AB577" s="51" t="s">
        <v>2</v>
      </c>
      <c r="AC577" s="51"/>
      <c r="AD577" s="51" t="b">
        <v>0</v>
      </c>
      <c r="AE577" s="51" t="s">
        <v>567</v>
      </c>
    </row>
    <row r="578" spans="1:31" x14ac:dyDescent="0.3">
      <c r="A578" s="51" t="s">
        <v>10087</v>
      </c>
      <c r="B578" s="51" t="s">
        <v>33</v>
      </c>
      <c r="C578" s="62">
        <v>103346900</v>
      </c>
      <c r="D578" s="62">
        <v>103346901</v>
      </c>
      <c r="E578" s="51" t="s">
        <v>1388</v>
      </c>
      <c r="F578" s="51" t="b">
        <v>1</v>
      </c>
      <c r="G578" s="51" t="b">
        <v>1</v>
      </c>
      <c r="H578" s="51" t="b">
        <v>0</v>
      </c>
      <c r="I578" s="51" t="b">
        <v>1</v>
      </c>
      <c r="J578" s="51" t="b">
        <v>1</v>
      </c>
      <c r="K578" s="51" t="s">
        <v>1389</v>
      </c>
      <c r="L578" s="51" t="s">
        <v>1390</v>
      </c>
      <c r="M578" s="51">
        <v>-29</v>
      </c>
      <c r="N578" s="51" t="s">
        <v>2</v>
      </c>
      <c r="O578" s="51" t="s">
        <v>2</v>
      </c>
      <c r="P578" s="51" t="s">
        <v>2</v>
      </c>
      <c r="Q578" s="51" t="s">
        <v>2</v>
      </c>
      <c r="R578" s="51" t="s">
        <v>2</v>
      </c>
      <c r="S578" s="51" t="s">
        <v>2</v>
      </c>
      <c r="T578" s="51" t="s">
        <v>2</v>
      </c>
      <c r="U578" s="51" t="s">
        <v>2</v>
      </c>
      <c r="V578" s="51" t="s">
        <v>2</v>
      </c>
      <c r="W578" s="51" t="s">
        <v>2</v>
      </c>
      <c r="X578" s="51" t="s">
        <v>2</v>
      </c>
      <c r="Y578" s="51" t="s">
        <v>2</v>
      </c>
      <c r="Z578" s="51" t="s">
        <v>2</v>
      </c>
      <c r="AA578" s="51" t="s">
        <v>2</v>
      </c>
      <c r="AB578" s="51" t="s">
        <v>2</v>
      </c>
      <c r="AC578" s="51"/>
      <c r="AD578" s="51" t="b">
        <v>0</v>
      </c>
      <c r="AE578" s="51" t="s">
        <v>1389</v>
      </c>
    </row>
    <row r="579" spans="1:31" x14ac:dyDescent="0.3">
      <c r="A579" s="51" t="s">
        <v>10088</v>
      </c>
      <c r="B579" s="51" t="s">
        <v>33</v>
      </c>
      <c r="C579" s="62">
        <v>110781544</v>
      </c>
      <c r="D579" s="62">
        <v>110781545</v>
      </c>
      <c r="E579" s="51" t="s">
        <v>3522</v>
      </c>
      <c r="F579" s="51" t="b">
        <v>1</v>
      </c>
      <c r="G579" s="51" t="b">
        <v>0</v>
      </c>
      <c r="H579" s="51" t="b">
        <v>0</v>
      </c>
      <c r="I579" s="51" t="b">
        <v>0</v>
      </c>
      <c r="J579" s="51" t="b">
        <v>1</v>
      </c>
      <c r="K579" s="51" t="s">
        <v>2</v>
      </c>
      <c r="L579" s="51" t="s">
        <v>2</v>
      </c>
      <c r="M579" s="51" t="s">
        <v>2</v>
      </c>
      <c r="N579" s="51" t="s">
        <v>2</v>
      </c>
      <c r="O579" s="51" t="s">
        <v>2</v>
      </c>
      <c r="P579" s="51" t="s">
        <v>2</v>
      </c>
      <c r="Q579" s="51" t="s">
        <v>2</v>
      </c>
      <c r="R579" s="51" t="s">
        <v>2</v>
      </c>
      <c r="S579" s="51" t="s">
        <v>2</v>
      </c>
      <c r="T579" s="51" t="s">
        <v>2</v>
      </c>
      <c r="U579" s="51" t="s">
        <v>2</v>
      </c>
      <c r="V579" s="51" t="s">
        <v>2</v>
      </c>
      <c r="W579" s="51" t="s">
        <v>2</v>
      </c>
      <c r="X579" s="51" t="s">
        <v>2</v>
      </c>
      <c r="Y579" s="51" t="s">
        <v>2</v>
      </c>
      <c r="Z579" s="51" t="s">
        <v>2</v>
      </c>
      <c r="AA579" s="51" t="s">
        <v>2</v>
      </c>
      <c r="AB579" s="51" t="s">
        <v>2</v>
      </c>
      <c r="AC579" s="51"/>
      <c r="AD579" s="51" t="b">
        <v>1</v>
      </c>
      <c r="AE579" s="51">
        <v>0</v>
      </c>
    </row>
    <row r="580" spans="1:31" x14ac:dyDescent="0.3">
      <c r="A580" s="51" t="s">
        <v>10089</v>
      </c>
      <c r="B580" s="51" t="s">
        <v>33</v>
      </c>
      <c r="C580" s="62">
        <v>111465457</v>
      </c>
      <c r="D580" s="62">
        <v>111465458</v>
      </c>
      <c r="E580" s="51" t="s">
        <v>3142</v>
      </c>
      <c r="F580" s="51" t="b">
        <v>0</v>
      </c>
      <c r="G580" s="51" t="b">
        <v>1</v>
      </c>
      <c r="H580" s="51" t="b">
        <v>0</v>
      </c>
      <c r="I580" s="51" t="b">
        <v>0</v>
      </c>
      <c r="J580" s="51" t="b">
        <v>0</v>
      </c>
      <c r="K580" s="51" t="s">
        <v>2</v>
      </c>
      <c r="L580" s="51" t="s">
        <v>2</v>
      </c>
      <c r="M580" s="51" t="s">
        <v>2</v>
      </c>
      <c r="N580" s="51" t="s">
        <v>2</v>
      </c>
      <c r="O580" s="51" t="s">
        <v>2</v>
      </c>
      <c r="P580" s="51" t="s">
        <v>2</v>
      </c>
      <c r="Q580" s="51" t="s">
        <v>2</v>
      </c>
      <c r="R580" s="51" t="s">
        <v>2</v>
      </c>
      <c r="S580" s="51" t="s">
        <v>2</v>
      </c>
      <c r="T580" s="51" t="s">
        <v>2</v>
      </c>
      <c r="U580" s="51" t="s">
        <v>2</v>
      </c>
      <c r="V580" s="51" t="s">
        <v>2</v>
      </c>
      <c r="W580" s="51" t="s">
        <v>2</v>
      </c>
      <c r="X580" s="51" t="s">
        <v>2</v>
      </c>
      <c r="Y580" s="51" t="s">
        <v>2</v>
      </c>
      <c r="Z580" s="51" t="s">
        <v>2</v>
      </c>
      <c r="AA580" s="51" t="s">
        <v>2</v>
      </c>
      <c r="AB580" s="51" t="s">
        <v>2</v>
      </c>
      <c r="AC580" s="51"/>
      <c r="AD580" s="51" t="b">
        <v>1</v>
      </c>
      <c r="AE580" s="51">
        <v>0</v>
      </c>
    </row>
    <row r="581" spans="1:31" x14ac:dyDescent="0.3">
      <c r="A581" s="51" t="s">
        <v>10090</v>
      </c>
      <c r="B581" s="51" t="s">
        <v>33</v>
      </c>
      <c r="C581" s="62">
        <v>111979098</v>
      </c>
      <c r="D581" s="62">
        <v>111979099</v>
      </c>
      <c r="E581" s="51" t="s">
        <v>1993</v>
      </c>
      <c r="F581" s="51" t="b">
        <v>1</v>
      </c>
      <c r="G581" s="51" t="b">
        <v>0</v>
      </c>
      <c r="H581" s="51" t="b">
        <v>0</v>
      </c>
      <c r="I581" s="51" t="b">
        <v>0</v>
      </c>
      <c r="J581" s="51" t="b">
        <v>0</v>
      </c>
      <c r="K581" s="51" t="s">
        <v>2</v>
      </c>
      <c r="L581" s="51" t="s">
        <v>2</v>
      </c>
      <c r="M581" s="51" t="s">
        <v>2</v>
      </c>
      <c r="N581" s="51" t="s">
        <v>2</v>
      </c>
      <c r="O581" s="51" t="s">
        <v>2</v>
      </c>
      <c r="P581" s="51" t="s">
        <v>2</v>
      </c>
      <c r="Q581" s="51" t="s">
        <v>2</v>
      </c>
      <c r="R581" s="51" t="s">
        <v>2</v>
      </c>
      <c r="S581" s="51" t="s">
        <v>2</v>
      </c>
      <c r="T581" s="51" t="s">
        <v>2</v>
      </c>
      <c r="U581" s="51" t="s">
        <v>2</v>
      </c>
      <c r="V581" s="51" t="s">
        <v>2</v>
      </c>
      <c r="W581" s="51" t="s">
        <v>2</v>
      </c>
      <c r="X581" s="51" t="s">
        <v>2</v>
      </c>
      <c r="Y581" s="51" t="s">
        <v>2</v>
      </c>
      <c r="Z581" s="51" t="s">
        <v>2</v>
      </c>
      <c r="AA581" s="51" t="s">
        <v>2</v>
      </c>
      <c r="AB581" s="51" t="s">
        <v>2</v>
      </c>
      <c r="AC581" s="51" t="s">
        <v>1994</v>
      </c>
      <c r="AD581" s="51" t="b">
        <v>0</v>
      </c>
      <c r="AE581" s="51" t="s">
        <v>1994</v>
      </c>
    </row>
    <row r="582" spans="1:31" x14ac:dyDescent="0.3">
      <c r="A582" s="51" t="s">
        <v>10091</v>
      </c>
      <c r="B582" s="51" t="s">
        <v>33</v>
      </c>
      <c r="C582" s="62">
        <v>112051238</v>
      </c>
      <c r="D582" s="62">
        <v>112051239</v>
      </c>
      <c r="E582" s="51" t="s">
        <v>714</v>
      </c>
      <c r="F582" s="51" t="b">
        <v>1</v>
      </c>
      <c r="G582" s="51" t="b">
        <v>0</v>
      </c>
      <c r="H582" s="51" t="b">
        <v>0</v>
      </c>
      <c r="I582" s="51" t="b">
        <v>1</v>
      </c>
      <c r="J582" s="51" t="b">
        <v>1</v>
      </c>
      <c r="K582" s="51" t="s">
        <v>2</v>
      </c>
      <c r="L582" s="51" t="s">
        <v>2</v>
      </c>
      <c r="M582" s="51" t="s">
        <v>2</v>
      </c>
      <c r="N582" s="51" t="s">
        <v>2</v>
      </c>
      <c r="O582" s="51" t="s">
        <v>2</v>
      </c>
      <c r="P582" s="51" t="s">
        <v>2</v>
      </c>
      <c r="Q582" s="51" t="s">
        <v>2</v>
      </c>
      <c r="R582" s="51" t="s">
        <v>2</v>
      </c>
      <c r="S582" s="51" t="s">
        <v>2</v>
      </c>
      <c r="T582" s="51" t="s">
        <v>2</v>
      </c>
      <c r="U582" s="51" t="s">
        <v>2</v>
      </c>
      <c r="V582" s="51" t="s">
        <v>2</v>
      </c>
      <c r="W582" s="51" t="s">
        <v>2</v>
      </c>
      <c r="X582" s="51" t="s">
        <v>2</v>
      </c>
      <c r="Y582" s="51" t="s">
        <v>2</v>
      </c>
      <c r="Z582" s="51" t="s">
        <v>2</v>
      </c>
      <c r="AA582" s="51" t="s">
        <v>2</v>
      </c>
      <c r="AB582" s="51" t="s">
        <v>2</v>
      </c>
      <c r="AC582" s="51"/>
      <c r="AD582" s="51" t="b">
        <v>1</v>
      </c>
      <c r="AE582" s="51">
        <v>0</v>
      </c>
    </row>
    <row r="583" spans="1:31" x14ac:dyDescent="0.3">
      <c r="A583" s="51" t="s">
        <v>10092</v>
      </c>
      <c r="B583" s="51" t="s">
        <v>33</v>
      </c>
      <c r="C583" s="62">
        <v>112319172</v>
      </c>
      <c r="D583" s="62">
        <v>112319173</v>
      </c>
      <c r="E583" s="51" t="s">
        <v>3925</v>
      </c>
      <c r="F583" s="51" t="b">
        <v>1</v>
      </c>
      <c r="G583" s="51" t="b">
        <v>1</v>
      </c>
      <c r="H583" s="51" t="b">
        <v>0</v>
      </c>
      <c r="I583" s="51" t="b">
        <v>1</v>
      </c>
      <c r="J583" s="51" t="b">
        <v>0</v>
      </c>
      <c r="K583" s="51" t="s">
        <v>2</v>
      </c>
      <c r="L583" s="51" t="s">
        <v>2</v>
      </c>
      <c r="M583" s="51" t="s">
        <v>2</v>
      </c>
      <c r="N583" s="51" t="s">
        <v>2</v>
      </c>
      <c r="O583" s="51" t="s">
        <v>2</v>
      </c>
      <c r="P583" s="51" t="s">
        <v>2</v>
      </c>
      <c r="Q583" s="51" t="s">
        <v>2</v>
      </c>
      <c r="R583" s="51" t="s">
        <v>2</v>
      </c>
      <c r="S583" s="51" t="s">
        <v>2</v>
      </c>
      <c r="T583" s="51" t="s">
        <v>2</v>
      </c>
      <c r="U583" s="51" t="s">
        <v>2</v>
      </c>
      <c r="V583" s="51" t="s">
        <v>2</v>
      </c>
      <c r="W583" s="51" t="s">
        <v>2</v>
      </c>
      <c r="X583" s="51" t="s">
        <v>2</v>
      </c>
      <c r="Y583" s="51" t="s">
        <v>2</v>
      </c>
      <c r="Z583" s="51" t="s">
        <v>2</v>
      </c>
      <c r="AA583" s="51" t="s">
        <v>2</v>
      </c>
      <c r="AB583" s="51" t="s">
        <v>2</v>
      </c>
      <c r="AC583" s="51"/>
      <c r="AD583" s="51" t="b">
        <v>1</v>
      </c>
      <c r="AE583" s="51">
        <v>0</v>
      </c>
    </row>
    <row r="584" spans="1:31" x14ac:dyDescent="0.3">
      <c r="A584" s="51" t="s">
        <v>10093</v>
      </c>
      <c r="B584" s="51" t="s">
        <v>33</v>
      </c>
      <c r="C584" s="62">
        <v>112978683</v>
      </c>
      <c r="D584" s="62">
        <v>112978684</v>
      </c>
      <c r="E584" s="51" t="s">
        <v>2862</v>
      </c>
      <c r="F584" s="51" t="b">
        <v>1</v>
      </c>
      <c r="G584" s="51" t="b">
        <v>1</v>
      </c>
      <c r="H584" s="51" t="b">
        <v>0</v>
      </c>
      <c r="I584" s="51" t="b">
        <v>1</v>
      </c>
      <c r="J584" s="51" t="b">
        <v>1</v>
      </c>
      <c r="K584" s="51" t="s">
        <v>2</v>
      </c>
      <c r="L584" s="51" t="s">
        <v>2</v>
      </c>
      <c r="M584" s="51" t="s">
        <v>2</v>
      </c>
      <c r="N584" s="51" t="s">
        <v>2</v>
      </c>
      <c r="O584" s="51" t="s">
        <v>2</v>
      </c>
      <c r="P584" s="51" t="s">
        <v>2</v>
      </c>
      <c r="Q584" s="51" t="s">
        <v>2</v>
      </c>
      <c r="R584" s="51" t="s">
        <v>2</v>
      </c>
      <c r="S584" s="51" t="s">
        <v>2</v>
      </c>
      <c r="T584" s="51" t="s">
        <v>420</v>
      </c>
      <c r="U584" s="51"/>
      <c r="V584" s="51">
        <v>-1803</v>
      </c>
      <c r="W584" s="51" t="s">
        <v>2</v>
      </c>
      <c r="X584" s="51" t="s">
        <v>2</v>
      </c>
      <c r="Y584" s="51" t="s">
        <v>2</v>
      </c>
      <c r="Z584" s="51" t="s">
        <v>2</v>
      </c>
      <c r="AA584" s="51" t="s">
        <v>2</v>
      </c>
      <c r="AB584" s="51" t="s">
        <v>2</v>
      </c>
      <c r="AC584" s="51" t="s">
        <v>420</v>
      </c>
      <c r="AD584" s="51" t="b">
        <v>0</v>
      </c>
      <c r="AE584" s="51" t="s">
        <v>420</v>
      </c>
    </row>
    <row r="585" spans="1:31" x14ac:dyDescent="0.3">
      <c r="A585" s="51" t="s">
        <v>10094</v>
      </c>
      <c r="B585" s="51" t="s">
        <v>33</v>
      </c>
      <c r="C585" s="62">
        <v>112978703</v>
      </c>
      <c r="D585" s="62">
        <v>112978704</v>
      </c>
      <c r="E585" s="51" t="s">
        <v>2080</v>
      </c>
      <c r="F585" s="51" t="b">
        <v>1</v>
      </c>
      <c r="G585" s="51" t="b">
        <v>1</v>
      </c>
      <c r="H585" s="51" t="b">
        <v>0</v>
      </c>
      <c r="I585" s="51" t="b">
        <v>1</v>
      </c>
      <c r="J585" s="51" t="b">
        <v>1</v>
      </c>
      <c r="K585" s="51" t="s">
        <v>2</v>
      </c>
      <c r="L585" s="51" t="s">
        <v>2</v>
      </c>
      <c r="M585" s="51" t="s">
        <v>2</v>
      </c>
      <c r="N585" s="51" t="s">
        <v>2</v>
      </c>
      <c r="O585" s="51" t="s">
        <v>2</v>
      </c>
      <c r="P585" s="51" t="s">
        <v>2</v>
      </c>
      <c r="Q585" s="51" t="s">
        <v>2</v>
      </c>
      <c r="R585" s="51" t="s">
        <v>2</v>
      </c>
      <c r="S585" s="51" t="s">
        <v>2</v>
      </c>
      <c r="T585" s="51" t="s">
        <v>420</v>
      </c>
      <c r="U585" s="51"/>
      <c r="V585" s="51">
        <v>-1823</v>
      </c>
      <c r="W585" s="51" t="s">
        <v>2</v>
      </c>
      <c r="X585" s="51" t="s">
        <v>2</v>
      </c>
      <c r="Y585" s="51" t="s">
        <v>2</v>
      </c>
      <c r="Z585" s="51" t="s">
        <v>2</v>
      </c>
      <c r="AA585" s="51" t="s">
        <v>2</v>
      </c>
      <c r="AB585" s="51" t="s">
        <v>2</v>
      </c>
      <c r="AC585" s="51" t="s">
        <v>420</v>
      </c>
      <c r="AD585" s="51" t="b">
        <v>0</v>
      </c>
      <c r="AE585" s="51" t="s">
        <v>420</v>
      </c>
    </row>
    <row r="586" spans="1:31" x14ac:dyDescent="0.3">
      <c r="A586" s="51" t="s">
        <v>10095</v>
      </c>
      <c r="B586" s="51" t="s">
        <v>33</v>
      </c>
      <c r="C586" s="62">
        <v>112984728</v>
      </c>
      <c r="D586" s="62">
        <v>112984729</v>
      </c>
      <c r="E586" s="51" t="s">
        <v>419</v>
      </c>
      <c r="F586" s="51" t="b">
        <v>0</v>
      </c>
      <c r="G586" s="51" t="b">
        <v>1</v>
      </c>
      <c r="H586" s="51" t="b">
        <v>0</v>
      </c>
      <c r="I586" s="51" t="b">
        <v>0</v>
      </c>
      <c r="J586" s="51" t="b">
        <v>0</v>
      </c>
      <c r="K586" s="51" t="s">
        <v>420</v>
      </c>
      <c r="L586" s="51"/>
      <c r="M586" s="51">
        <v>811</v>
      </c>
      <c r="N586" s="51" t="s">
        <v>2</v>
      </c>
      <c r="O586" s="51" t="s">
        <v>2</v>
      </c>
      <c r="P586" s="51" t="s">
        <v>2</v>
      </c>
      <c r="Q586" s="51" t="s">
        <v>2</v>
      </c>
      <c r="R586" s="51" t="s">
        <v>2</v>
      </c>
      <c r="S586" s="51" t="s">
        <v>2</v>
      </c>
      <c r="T586" s="51" t="s">
        <v>2</v>
      </c>
      <c r="U586" s="51" t="s">
        <v>2</v>
      </c>
      <c r="V586" s="51" t="s">
        <v>2</v>
      </c>
      <c r="W586" s="51" t="s">
        <v>2</v>
      </c>
      <c r="X586" s="51" t="s">
        <v>2</v>
      </c>
      <c r="Y586" s="51" t="s">
        <v>2</v>
      </c>
      <c r="Z586" s="51" t="s">
        <v>2</v>
      </c>
      <c r="AA586" s="51" t="s">
        <v>2</v>
      </c>
      <c r="AB586" s="51" t="s">
        <v>2</v>
      </c>
      <c r="AC586" s="51" t="s">
        <v>420</v>
      </c>
      <c r="AD586" s="51" t="b">
        <v>0</v>
      </c>
      <c r="AE586" s="51" t="s">
        <v>420</v>
      </c>
    </row>
    <row r="587" spans="1:31" x14ac:dyDescent="0.3">
      <c r="A587" s="51" t="s">
        <v>10096</v>
      </c>
      <c r="B587" s="51" t="s">
        <v>33</v>
      </c>
      <c r="C587" s="62">
        <v>112985463</v>
      </c>
      <c r="D587" s="62">
        <v>112985464</v>
      </c>
      <c r="E587" s="51" t="s">
        <v>2469</v>
      </c>
      <c r="F587" s="51" t="b">
        <v>0</v>
      </c>
      <c r="G587" s="51" t="b">
        <v>1</v>
      </c>
      <c r="H587" s="51" t="b">
        <v>0</v>
      </c>
      <c r="I587" s="51" t="b">
        <v>0</v>
      </c>
      <c r="J587" s="51" t="b">
        <v>0</v>
      </c>
      <c r="K587" s="51" t="s">
        <v>420</v>
      </c>
      <c r="L587" s="51"/>
      <c r="M587" s="51">
        <v>76</v>
      </c>
      <c r="N587" s="51" t="s">
        <v>2</v>
      </c>
      <c r="O587" s="51" t="s">
        <v>2</v>
      </c>
      <c r="P587" s="51" t="s">
        <v>2</v>
      </c>
      <c r="Q587" s="51" t="s">
        <v>2</v>
      </c>
      <c r="R587" s="51" t="s">
        <v>2</v>
      </c>
      <c r="S587" s="51" t="s">
        <v>2</v>
      </c>
      <c r="T587" s="51" t="s">
        <v>2</v>
      </c>
      <c r="U587" s="51" t="s">
        <v>2</v>
      </c>
      <c r="V587" s="51" t="s">
        <v>2</v>
      </c>
      <c r="W587" s="51" t="s">
        <v>2</v>
      </c>
      <c r="X587" s="51" t="s">
        <v>2</v>
      </c>
      <c r="Y587" s="51" t="s">
        <v>2</v>
      </c>
      <c r="Z587" s="51" t="s">
        <v>2</v>
      </c>
      <c r="AA587" s="51" t="s">
        <v>2</v>
      </c>
      <c r="AB587" s="51" t="s">
        <v>2</v>
      </c>
      <c r="AC587" s="51" t="s">
        <v>420</v>
      </c>
      <c r="AD587" s="51" t="b">
        <v>0</v>
      </c>
      <c r="AE587" s="51" t="s">
        <v>420</v>
      </c>
    </row>
    <row r="588" spans="1:31" x14ac:dyDescent="0.3">
      <c r="A588" s="51" t="s">
        <v>10097</v>
      </c>
      <c r="B588" s="51" t="s">
        <v>33</v>
      </c>
      <c r="C588" s="62">
        <v>112986285</v>
      </c>
      <c r="D588" s="62">
        <v>112986286</v>
      </c>
      <c r="E588" s="51" t="s">
        <v>2065</v>
      </c>
      <c r="F588" s="51" t="b">
        <v>1</v>
      </c>
      <c r="G588" s="51" t="b">
        <v>0</v>
      </c>
      <c r="H588" s="51" t="b">
        <v>0</v>
      </c>
      <c r="I588" s="51" t="b">
        <v>1</v>
      </c>
      <c r="J588" s="51" t="b">
        <v>0</v>
      </c>
      <c r="K588" s="51" t="s">
        <v>420</v>
      </c>
      <c r="L588" s="51"/>
      <c r="M588" s="51">
        <v>-746</v>
      </c>
      <c r="N588" s="51" t="s">
        <v>2</v>
      </c>
      <c r="O588" s="51" t="s">
        <v>2</v>
      </c>
      <c r="P588" s="51" t="s">
        <v>2</v>
      </c>
      <c r="Q588" s="51" t="s">
        <v>2</v>
      </c>
      <c r="R588" s="51" t="s">
        <v>2</v>
      </c>
      <c r="S588" s="51" t="s">
        <v>2</v>
      </c>
      <c r="T588" s="51" t="s">
        <v>2</v>
      </c>
      <c r="U588" s="51" t="s">
        <v>2</v>
      </c>
      <c r="V588" s="51" t="s">
        <v>2</v>
      </c>
      <c r="W588" s="51" t="s">
        <v>2</v>
      </c>
      <c r="X588" s="51" t="s">
        <v>2</v>
      </c>
      <c r="Y588" s="51" t="s">
        <v>2</v>
      </c>
      <c r="Z588" s="51" t="s">
        <v>2</v>
      </c>
      <c r="AA588" s="51" t="s">
        <v>2</v>
      </c>
      <c r="AB588" s="51" t="s">
        <v>2</v>
      </c>
      <c r="AC588" s="51"/>
      <c r="AD588" s="51" t="b">
        <v>0</v>
      </c>
      <c r="AE588" s="51" t="s">
        <v>420</v>
      </c>
    </row>
    <row r="589" spans="1:31" x14ac:dyDescent="0.3">
      <c r="A589" s="51" t="s">
        <v>10098</v>
      </c>
      <c r="B589" s="51" t="s">
        <v>33</v>
      </c>
      <c r="C589" s="62">
        <v>113296414</v>
      </c>
      <c r="D589" s="62">
        <v>113296415</v>
      </c>
      <c r="E589" s="51" t="s">
        <v>3602</v>
      </c>
      <c r="F589" s="51" t="b">
        <v>1</v>
      </c>
      <c r="G589" s="51" t="b">
        <v>0</v>
      </c>
      <c r="H589" s="51" t="b">
        <v>1</v>
      </c>
      <c r="I589" s="51" t="b">
        <v>1</v>
      </c>
      <c r="J589" s="51" t="b">
        <v>1</v>
      </c>
      <c r="K589" s="51" t="s">
        <v>2</v>
      </c>
      <c r="L589" s="51" t="s">
        <v>2</v>
      </c>
      <c r="M589" s="51" t="s">
        <v>2</v>
      </c>
      <c r="N589" s="51" t="s">
        <v>2</v>
      </c>
      <c r="O589" s="51" t="s">
        <v>2</v>
      </c>
      <c r="P589" s="51" t="s">
        <v>2</v>
      </c>
      <c r="Q589" s="51" t="s">
        <v>2</v>
      </c>
      <c r="R589" s="51" t="s">
        <v>2</v>
      </c>
      <c r="S589" s="51" t="s">
        <v>2</v>
      </c>
      <c r="T589" s="51" t="s">
        <v>2</v>
      </c>
      <c r="U589" s="51" t="s">
        <v>2</v>
      </c>
      <c r="V589" s="51" t="s">
        <v>2</v>
      </c>
      <c r="W589" s="51" t="s">
        <v>2</v>
      </c>
      <c r="X589" s="51" t="s">
        <v>2</v>
      </c>
      <c r="Y589" s="51" t="s">
        <v>2</v>
      </c>
      <c r="Z589" s="51" t="s">
        <v>2</v>
      </c>
      <c r="AA589" s="51" t="s">
        <v>2</v>
      </c>
      <c r="AB589" s="51" t="s">
        <v>2</v>
      </c>
      <c r="AC589" s="51"/>
      <c r="AD589" s="51" t="b">
        <v>1</v>
      </c>
      <c r="AE589" s="51">
        <v>0</v>
      </c>
    </row>
    <row r="590" spans="1:31" x14ac:dyDescent="0.3">
      <c r="A590" s="51" t="s">
        <v>10099</v>
      </c>
      <c r="B590" s="51" t="s">
        <v>33</v>
      </c>
      <c r="C590" s="62">
        <v>113296447</v>
      </c>
      <c r="D590" s="62">
        <v>113296448</v>
      </c>
      <c r="E590" s="51" t="s">
        <v>3066</v>
      </c>
      <c r="F590" s="51" t="b">
        <v>1</v>
      </c>
      <c r="G590" s="51" t="b">
        <v>0</v>
      </c>
      <c r="H590" s="51" t="b">
        <v>1</v>
      </c>
      <c r="I590" s="51" t="b">
        <v>1</v>
      </c>
      <c r="J590" s="51" t="b">
        <v>1</v>
      </c>
      <c r="K590" s="51" t="s">
        <v>2</v>
      </c>
      <c r="L590" s="51" t="s">
        <v>2</v>
      </c>
      <c r="M590" s="51" t="s">
        <v>2</v>
      </c>
      <c r="N590" s="51" t="s">
        <v>2</v>
      </c>
      <c r="O590" s="51" t="s">
        <v>2</v>
      </c>
      <c r="P590" s="51" t="s">
        <v>2</v>
      </c>
      <c r="Q590" s="51" t="s">
        <v>2</v>
      </c>
      <c r="R590" s="51" t="s">
        <v>2</v>
      </c>
      <c r="S590" s="51" t="s">
        <v>2</v>
      </c>
      <c r="T590" s="51" t="s">
        <v>2</v>
      </c>
      <c r="U590" s="51" t="s">
        <v>2</v>
      </c>
      <c r="V590" s="51" t="s">
        <v>2</v>
      </c>
      <c r="W590" s="51" t="s">
        <v>2</v>
      </c>
      <c r="X590" s="51" t="s">
        <v>2</v>
      </c>
      <c r="Y590" s="51" t="s">
        <v>2</v>
      </c>
      <c r="Z590" s="51" t="s">
        <v>2</v>
      </c>
      <c r="AA590" s="51" t="s">
        <v>2</v>
      </c>
      <c r="AB590" s="51" t="s">
        <v>2</v>
      </c>
      <c r="AC590" s="51"/>
      <c r="AD590" s="51" t="b">
        <v>1</v>
      </c>
      <c r="AE590" s="51">
        <v>0</v>
      </c>
    </row>
    <row r="591" spans="1:31" x14ac:dyDescent="0.3">
      <c r="A591" s="51" t="s">
        <v>10100</v>
      </c>
      <c r="B591" s="51" t="s">
        <v>33</v>
      </c>
      <c r="C591" s="62">
        <v>113540512</v>
      </c>
      <c r="D591" s="62">
        <v>113540513</v>
      </c>
      <c r="E591" s="51" t="s">
        <v>232</v>
      </c>
      <c r="F591" s="51" t="b">
        <v>1</v>
      </c>
      <c r="G591" s="51" t="b">
        <v>0</v>
      </c>
      <c r="H591" s="51" t="b">
        <v>0</v>
      </c>
      <c r="I591" s="51" t="b">
        <v>1</v>
      </c>
      <c r="J591" s="51" t="b">
        <v>1</v>
      </c>
      <c r="K591" s="51" t="s">
        <v>2</v>
      </c>
      <c r="L591" s="51" t="s">
        <v>2</v>
      </c>
      <c r="M591" s="51" t="s">
        <v>2</v>
      </c>
      <c r="N591" s="51" t="s">
        <v>2</v>
      </c>
      <c r="O591" s="51" t="s">
        <v>2</v>
      </c>
      <c r="P591" s="51" t="s">
        <v>2</v>
      </c>
      <c r="Q591" s="51" t="s">
        <v>2</v>
      </c>
      <c r="R591" s="51" t="s">
        <v>2</v>
      </c>
      <c r="S591" s="51" t="s">
        <v>2</v>
      </c>
      <c r="T591" s="51" t="s">
        <v>233</v>
      </c>
      <c r="U591" s="51" t="s">
        <v>234</v>
      </c>
      <c r="V591" s="51">
        <v>-970</v>
      </c>
      <c r="W591" s="51" t="s">
        <v>2</v>
      </c>
      <c r="X591" s="51" t="s">
        <v>2</v>
      </c>
      <c r="Y591" s="51" t="s">
        <v>2</v>
      </c>
      <c r="Z591" s="51" t="s">
        <v>2</v>
      </c>
      <c r="AA591" s="51" t="s">
        <v>2</v>
      </c>
      <c r="AB591" s="51" t="s">
        <v>2</v>
      </c>
      <c r="AC591" s="51" t="s">
        <v>233</v>
      </c>
      <c r="AD591" s="51" t="b">
        <v>0</v>
      </c>
      <c r="AE591" s="51" t="s">
        <v>233</v>
      </c>
    </row>
    <row r="592" spans="1:31" x14ac:dyDescent="0.3">
      <c r="A592" s="51" t="s">
        <v>10101</v>
      </c>
      <c r="B592" s="51" t="s">
        <v>33</v>
      </c>
      <c r="C592" s="62">
        <v>113540557</v>
      </c>
      <c r="D592" s="62">
        <v>113540558</v>
      </c>
      <c r="E592" s="51" t="s">
        <v>898</v>
      </c>
      <c r="F592" s="51" t="b">
        <v>1</v>
      </c>
      <c r="G592" s="51" t="b">
        <v>0</v>
      </c>
      <c r="H592" s="51" t="b">
        <v>0</v>
      </c>
      <c r="I592" s="51" t="b">
        <v>1</v>
      </c>
      <c r="J592" s="51" t="b">
        <v>1</v>
      </c>
      <c r="K592" s="51" t="s">
        <v>2</v>
      </c>
      <c r="L592" s="51" t="s">
        <v>2</v>
      </c>
      <c r="M592" s="51" t="s">
        <v>2</v>
      </c>
      <c r="N592" s="51" t="s">
        <v>2</v>
      </c>
      <c r="O592" s="51" t="s">
        <v>2</v>
      </c>
      <c r="P592" s="51" t="s">
        <v>2</v>
      </c>
      <c r="Q592" s="51" t="s">
        <v>2</v>
      </c>
      <c r="R592" s="51" t="s">
        <v>2</v>
      </c>
      <c r="S592" s="51" t="s">
        <v>2</v>
      </c>
      <c r="T592" s="51" t="s">
        <v>233</v>
      </c>
      <c r="U592" s="51" t="s">
        <v>234</v>
      </c>
      <c r="V592" s="51">
        <v>-925</v>
      </c>
      <c r="W592" s="51" t="s">
        <v>2</v>
      </c>
      <c r="X592" s="51" t="s">
        <v>2</v>
      </c>
      <c r="Y592" s="51" t="s">
        <v>2</v>
      </c>
      <c r="Z592" s="51" t="s">
        <v>2</v>
      </c>
      <c r="AA592" s="51" t="s">
        <v>2</v>
      </c>
      <c r="AB592" s="51" t="s">
        <v>2</v>
      </c>
      <c r="AC592" s="51" t="s">
        <v>233</v>
      </c>
      <c r="AD592" s="51" t="b">
        <v>0</v>
      </c>
      <c r="AE592" s="51" t="s">
        <v>233</v>
      </c>
    </row>
    <row r="593" spans="1:31" x14ac:dyDescent="0.3">
      <c r="A593" s="51" t="s">
        <v>10102</v>
      </c>
      <c r="B593" s="51" t="s">
        <v>33</v>
      </c>
      <c r="C593" s="62">
        <v>114114295</v>
      </c>
      <c r="D593" s="62">
        <v>114114296</v>
      </c>
      <c r="E593" s="51" t="s">
        <v>1045</v>
      </c>
      <c r="F593" s="51" t="b">
        <v>1</v>
      </c>
      <c r="G593" s="51" t="b">
        <v>0</v>
      </c>
      <c r="H593" s="51" t="b">
        <v>0</v>
      </c>
      <c r="I593" s="51" t="b">
        <v>0</v>
      </c>
      <c r="J593" s="51" t="b">
        <v>0</v>
      </c>
      <c r="K593" s="51" t="s">
        <v>2</v>
      </c>
      <c r="L593" s="51" t="s">
        <v>2</v>
      </c>
      <c r="M593" s="51" t="s">
        <v>2</v>
      </c>
      <c r="N593" s="51" t="s">
        <v>2</v>
      </c>
      <c r="O593" s="51" t="s">
        <v>2</v>
      </c>
      <c r="P593" s="51" t="s">
        <v>2</v>
      </c>
      <c r="Q593" s="51" t="s">
        <v>2</v>
      </c>
      <c r="R593" s="51" t="s">
        <v>2</v>
      </c>
      <c r="S593" s="51" t="s">
        <v>2</v>
      </c>
      <c r="T593" s="51" t="s">
        <v>2</v>
      </c>
      <c r="U593" s="51" t="s">
        <v>2</v>
      </c>
      <c r="V593" s="51" t="s">
        <v>2</v>
      </c>
      <c r="W593" s="51" t="s">
        <v>2</v>
      </c>
      <c r="X593" s="51" t="s">
        <v>2</v>
      </c>
      <c r="Y593" s="51" t="s">
        <v>2</v>
      </c>
      <c r="Z593" s="51" t="s">
        <v>2</v>
      </c>
      <c r="AA593" s="51" t="s">
        <v>2</v>
      </c>
      <c r="AB593" s="51" t="s">
        <v>2</v>
      </c>
      <c r="AC593" s="51" t="s">
        <v>1046</v>
      </c>
      <c r="AD593" s="51" t="b">
        <v>0</v>
      </c>
      <c r="AE593" s="51" t="s">
        <v>1046</v>
      </c>
    </row>
    <row r="594" spans="1:31" x14ac:dyDescent="0.3">
      <c r="A594" s="51" t="s">
        <v>10103</v>
      </c>
      <c r="B594" s="51" t="s">
        <v>33</v>
      </c>
      <c r="C594" s="62">
        <v>114202683</v>
      </c>
      <c r="D594" s="62">
        <v>114202684</v>
      </c>
      <c r="E594" s="51" t="s">
        <v>2335</v>
      </c>
      <c r="F594" s="51" t="b">
        <v>1</v>
      </c>
      <c r="G594" s="51" t="b">
        <v>0</v>
      </c>
      <c r="H594" s="51" t="b">
        <v>0</v>
      </c>
      <c r="I594" s="51" t="b">
        <v>1</v>
      </c>
      <c r="J594" s="51" t="b">
        <v>0</v>
      </c>
      <c r="K594" s="51" t="s">
        <v>2</v>
      </c>
      <c r="L594" s="51" t="s">
        <v>2</v>
      </c>
      <c r="M594" s="51" t="s">
        <v>2</v>
      </c>
      <c r="N594" s="51" t="s">
        <v>2</v>
      </c>
      <c r="O594" s="51" t="s">
        <v>2</v>
      </c>
      <c r="P594" s="51" t="s">
        <v>2</v>
      </c>
      <c r="Q594" s="51" t="s">
        <v>2</v>
      </c>
      <c r="R594" s="51" t="s">
        <v>2</v>
      </c>
      <c r="S594" s="51" t="s">
        <v>2</v>
      </c>
      <c r="T594" s="51" t="s">
        <v>2336</v>
      </c>
      <c r="U594" s="51" t="s">
        <v>2337</v>
      </c>
      <c r="V594" s="51">
        <v>-1861</v>
      </c>
      <c r="W594" s="51" t="s">
        <v>2</v>
      </c>
      <c r="X594" s="51" t="s">
        <v>2</v>
      </c>
      <c r="Y594" s="51" t="s">
        <v>2</v>
      </c>
      <c r="Z594" s="51" t="s">
        <v>2</v>
      </c>
      <c r="AA594" s="51" t="s">
        <v>2</v>
      </c>
      <c r="AB594" s="51" t="s">
        <v>2</v>
      </c>
      <c r="AC594" s="51" t="s">
        <v>2336</v>
      </c>
      <c r="AD594" s="51" t="b">
        <v>0</v>
      </c>
      <c r="AE594" s="51" t="s">
        <v>2336</v>
      </c>
    </row>
    <row r="595" spans="1:31" x14ac:dyDescent="0.3">
      <c r="A595" s="51" t="s">
        <v>10104</v>
      </c>
      <c r="B595" s="51" t="s">
        <v>33</v>
      </c>
      <c r="C595" s="62">
        <v>114214573</v>
      </c>
      <c r="D595" s="62">
        <v>114214574</v>
      </c>
      <c r="E595" s="51" t="s">
        <v>690</v>
      </c>
      <c r="F595" s="51" t="b">
        <v>1</v>
      </c>
      <c r="G595" s="51" t="b">
        <v>0</v>
      </c>
      <c r="H595" s="51" t="b">
        <v>1</v>
      </c>
      <c r="I595" s="51" t="b">
        <v>1</v>
      </c>
      <c r="J595" s="51" t="b">
        <v>1</v>
      </c>
      <c r="K595" s="51" t="s">
        <v>2</v>
      </c>
      <c r="L595" s="51" t="s">
        <v>2</v>
      </c>
      <c r="M595" s="51" t="s">
        <v>2</v>
      </c>
      <c r="N595" s="51" t="s">
        <v>2</v>
      </c>
      <c r="O595" s="51" t="s">
        <v>2</v>
      </c>
      <c r="P595" s="51" t="s">
        <v>2</v>
      </c>
      <c r="Q595" s="51" t="s">
        <v>2</v>
      </c>
      <c r="R595" s="51" t="s">
        <v>2</v>
      </c>
      <c r="S595" s="51" t="s">
        <v>2</v>
      </c>
      <c r="T595" s="51" t="s">
        <v>2</v>
      </c>
      <c r="U595" s="51" t="s">
        <v>2</v>
      </c>
      <c r="V595" s="51" t="s">
        <v>2</v>
      </c>
      <c r="W595" s="51" t="s">
        <v>2</v>
      </c>
      <c r="X595" s="51" t="s">
        <v>2</v>
      </c>
      <c r="Y595" s="51" t="s">
        <v>2</v>
      </c>
      <c r="Z595" s="51" t="s">
        <v>2</v>
      </c>
      <c r="AA595" s="51" t="s">
        <v>2</v>
      </c>
      <c r="AB595" s="51" t="s">
        <v>2</v>
      </c>
      <c r="AC595" s="51"/>
      <c r="AD595" s="51" t="b">
        <v>1</v>
      </c>
      <c r="AE595" s="51">
        <v>0</v>
      </c>
    </row>
    <row r="596" spans="1:31" x14ac:dyDescent="0.3">
      <c r="A596" s="51" t="s">
        <v>10105</v>
      </c>
      <c r="B596" s="51" t="s">
        <v>33</v>
      </c>
      <c r="C596" s="62">
        <v>114780992</v>
      </c>
      <c r="D596" s="62">
        <v>114780993</v>
      </c>
      <c r="E596" s="51" t="s">
        <v>3139</v>
      </c>
      <c r="F596" s="51" t="b">
        <v>1</v>
      </c>
      <c r="G596" s="51" t="b">
        <v>0</v>
      </c>
      <c r="H596" s="51" t="b">
        <v>0</v>
      </c>
      <c r="I596" s="51" t="b">
        <v>1</v>
      </c>
      <c r="J596" s="51" t="b">
        <v>1</v>
      </c>
      <c r="K596" s="51" t="s">
        <v>2</v>
      </c>
      <c r="L596" s="51" t="s">
        <v>2</v>
      </c>
      <c r="M596" s="51" t="s">
        <v>2</v>
      </c>
      <c r="N596" s="51" t="s">
        <v>2</v>
      </c>
      <c r="O596" s="51" t="s">
        <v>2</v>
      </c>
      <c r="P596" s="51" t="s">
        <v>2</v>
      </c>
      <c r="Q596" s="51" t="s">
        <v>2</v>
      </c>
      <c r="R596" s="51" t="s">
        <v>2</v>
      </c>
      <c r="S596" s="51" t="s">
        <v>2</v>
      </c>
      <c r="T596" s="51" t="s">
        <v>2</v>
      </c>
      <c r="U596" s="51" t="s">
        <v>2</v>
      </c>
      <c r="V596" s="51" t="s">
        <v>2</v>
      </c>
      <c r="W596" s="51" t="s">
        <v>2</v>
      </c>
      <c r="X596" s="51" t="s">
        <v>2</v>
      </c>
      <c r="Y596" s="51" t="s">
        <v>2</v>
      </c>
      <c r="Z596" s="51" t="s">
        <v>2</v>
      </c>
      <c r="AA596" s="51" t="s">
        <v>2</v>
      </c>
      <c r="AB596" s="51" t="s">
        <v>2</v>
      </c>
      <c r="AC596" s="51" t="s">
        <v>3140</v>
      </c>
      <c r="AD596" s="51" t="b">
        <v>0</v>
      </c>
      <c r="AE596" s="51" t="s">
        <v>3140</v>
      </c>
    </row>
    <row r="597" spans="1:31" x14ac:dyDescent="0.3">
      <c r="A597" s="51" t="s">
        <v>10106</v>
      </c>
      <c r="B597" s="51" t="s">
        <v>33</v>
      </c>
      <c r="C597" s="62">
        <v>114814171</v>
      </c>
      <c r="D597" s="62">
        <v>114814172</v>
      </c>
      <c r="E597" s="51" t="s">
        <v>4185</v>
      </c>
      <c r="F597" s="51" t="b">
        <v>1</v>
      </c>
      <c r="G597" s="51" t="b">
        <v>0</v>
      </c>
      <c r="H597" s="51" t="b">
        <v>0</v>
      </c>
      <c r="I597" s="51" t="b">
        <v>1</v>
      </c>
      <c r="J597" s="51" t="b">
        <v>0</v>
      </c>
      <c r="K597" s="51" t="s">
        <v>2</v>
      </c>
      <c r="L597" s="51" t="s">
        <v>2</v>
      </c>
      <c r="M597" s="51" t="s">
        <v>2</v>
      </c>
      <c r="N597" s="51" t="s">
        <v>2</v>
      </c>
      <c r="O597" s="51" t="s">
        <v>2</v>
      </c>
      <c r="P597" s="51" t="s">
        <v>2</v>
      </c>
      <c r="Q597" s="51" t="s">
        <v>2</v>
      </c>
      <c r="R597" s="51" t="s">
        <v>2</v>
      </c>
      <c r="S597" s="51" t="s">
        <v>2</v>
      </c>
      <c r="T597" s="51" t="s">
        <v>2</v>
      </c>
      <c r="U597" s="51" t="s">
        <v>2</v>
      </c>
      <c r="V597" s="51" t="s">
        <v>2</v>
      </c>
      <c r="W597" s="51" t="s">
        <v>2</v>
      </c>
      <c r="X597" s="51" t="s">
        <v>2</v>
      </c>
      <c r="Y597" s="51" t="s">
        <v>2</v>
      </c>
      <c r="Z597" s="51" t="s">
        <v>2</v>
      </c>
      <c r="AA597" s="51" t="s">
        <v>2</v>
      </c>
      <c r="AB597" s="51" t="s">
        <v>2</v>
      </c>
      <c r="AC597" s="51" t="s">
        <v>3140</v>
      </c>
      <c r="AD597" s="51" t="b">
        <v>0</v>
      </c>
      <c r="AE597" s="51" t="s">
        <v>3140</v>
      </c>
    </row>
    <row r="598" spans="1:31" x14ac:dyDescent="0.3">
      <c r="A598" s="51" t="s">
        <v>10107</v>
      </c>
      <c r="B598" s="51" t="s">
        <v>33</v>
      </c>
      <c r="C598" s="62">
        <v>114965839</v>
      </c>
      <c r="D598" s="62">
        <v>114965840</v>
      </c>
      <c r="E598" s="51" t="s">
        <v>3204</v>
      </c>
      <c r="F598" s="51" t="b">
        <v>1</v>
      </c>
      <c r="G598" s="51" t="b">
        <v>1</v>
      </c>
      <c r="H598" s="51" t="b">
        <v>0</v>
      </c>
      <c r="I598" s="51" t="b">
        <v>0</v>
      </c>
      <c r="J598" s="51" t="b">
        <v>0</v>
      </c>
      <c r="K598" s="51" t="s">
        <v>2</v>
      </c>
      <c r="L598" s="51" t="s">
        <v>2</v>
      </c>
      <c r="M598" s="51" t="s">
        <v>2</v>
      </c>
      <c r="N598" s="51" t="s">
        <v>2</v>
      </c>
      <c r="O598" s="51" t="s">
        <v>2</v>
      </c>
      <c r="P598" s="51" t="s">
        <v>2</v>
      </c>
      <c r="Q598" s="51" t="s">
        <v>2</v>
      </c>
      <c r="R598" s="51" t="s">
        <v>2</v>
      </c>
      <c r="S598" s="51" t="s">
        <v>2</v>
      </c>
      <c r="T598" s="51" t="s">
        <v>2</v>
      </c>
      <c r="U598" s="51" t="s">
        <v>2</v>
      </c>
      <c r="V598" s="51" t="s">
        <v>2</v>
      </c>
      <c r="W598" s="51" t="s">
        <v>2</v>
      </c>
      <c r="X598" s="51" t="s">
        <v>2</v>
      </c>
      <c r="Y598" s="51" t="s">
        <v>2</v>
      </c>
      <c r="Z598" s="51" t="s">
        <v>2</v>
      </c>
      <c r="AA598" s="51" t="s">
        <v>2</v>
      </c>
      <c r="AB598" s="51" t="s">
        <v>2</v>
      </c>
      <c r="AC598" s="51"/>
      <c r="AD598" s="51" t="b">
        <v>1</v>
      </c>
      <c r="AE598" s="51">
        <v>0</v>
      </c>
    </row>
    <row r="599" spans="1:31" x14ac:dyDescent="0.3">
      <c r="A599" s="51" t="s">
        <v>10108</v>
      </c>
      <c r="B599" s="51" t="s">
        <v>75</v>
      </c>
      <c r="C599" s="62">
        <v>20482899</v>
      </c>
      <c r="D599" s="62">
        <v>20482900</v>
      </c>
      <c r="E599" s="51" t="s">
        <v>1732</v>
      </c>
      <c r="F599" s="51" t="b">
        <v>1</v>
      </c>
      <c r="G599" s="51" t="b">
        <v>0</v>
      </c>
      <c r="H599" s="51" t="b">
        <v>0</v>
      </c>
      <c r="I599" s="51" t="b">
        <v>1</v>
      </c>
      <c r="J599" s="51" t="b">
        <v>1</v>
      </c>
      <c r="K599" s="51" t="s">
        <v>1733</v>
      </c>
      <c r="L599" s="51" t="s">
        <v>1734</v>
      </c>
      <c r="M599" s="51">
        <v>453</v>
      </c>
      <c r="N599" s="51" t="s">
        <v>2</v>
      </c>
      <c r="O599" s="51" t="s">
        <v>2</v>
      </c>
      <c r="P599" s="51" t="s">
        <v>2</v>
      </c>
      <c r="Q599" s="51" t="s">
        <v>2</v>
      </c>
      <c r="R599" s="51" t="s">
        <v>2</v>
      </c>
      <c r="S599" s="51" t="s">
        <v>2</v>
      </c>
      <c r="T599" s="51" t="s">
        <v>1733</v>
      </c>
      <c r="U599" s="51" t="s">
        <v>1734</v>
      </c>
      <c r="V599" s="51">
        <v>-480</v>
      </c>
      <c r="W599" s="51" t="s">
        <v>2</v>
      </c>
      <c r="X599" s="51" t="s">
        <v>2</v>
      </c>
      <c r="Y599" s="51" t="s">
        <v>2</v>
      </c>
      <c r="Z599" s="51" t="s">
        <v>2</v>
      </c>
      <c r="AA599" s="51" t="s">
        <v>2</v>
      </c>
      <c r="AB599" s="51" t="s">
        <v>2</v>
      </c>
      <c r="AC599" s="51" t="s">
        <v>1733</v>
      </c>
      <c r="AD599" s="51" t="b">
        <v>0</v>
      </c>
      <c r="AE599" s="51" t="s">
        <v>1733</v>
      </c>
    </row>
    <row r="600" spans="1:31" x14ac:dyDescent="0.3">
      <c r="A600" s="51" t="s">
        <v>10109</v>
      </c>
      <c r="B600" s="51" t="s">
        <v>75</v>
      </c>
      <c r="C600" s="62">
        <v>21128141</v>
      </c>
      <c r="D600" s="62">
        <v>21128142</v>
      </c>
      <c r="E600" s="51" t="s">
        <v>218</v>
      </c>
      <c r="F600" s="51" t="b">
        <v>0</v>
      </c>
      <c r="G600" s="51" t="b">
        <v>1</v>
      </c>
      <c r="H600" s="51" t="b">
        <v>0</v>
      </c>
      <c r="I600" s="51" t="b">
        <v>1</v>
      </c>
      <c r="J600" s="51" t="b">
        <v>0</v>
      </c>
      <c r="K600" s="51" t="s">
        <v>2</v>
      </c>
      <c r="L600" s="51" t="s">
        <v>2</v>
      </c>
      <c r="M600" s="51" t="s">
        <v>2</v>
      </c>
      <c r="N600" s="51" t="s">
        <v>2</v>
      </c>
      <c r="O600" s="51" t="s">
        <v>2</v>
      </c>
      <c r="P600" s="51" t="s">
        <v>2</v>
      </c>
      <c r="Q600" s="51" t="s">
        <v>2</v>
      </c>
      <c r="R600" s="51" t="s">
        <v>2</v>
      </c>
      <c r="S600" s="51" t="s">
        <v>2</v>
      </c>
      <c r="T600" s="51" t="s">
        <v>2</v>
      </c>
      <c r="U600" s="51" t="s">
        <v>2</v>
      </c>
      <c r="V600" s="51" t="s">
        <v>2</v>
      </c>
      <c r="W600" s="51" t="s">
        <v>2</v>
      </c>
      <c r="X600" s="51" t="s">
        <v>2</v>
      </c>
      <c r="Y600" s="51" t="s">
        <v>2</v>
      </c>
      <c r="Z600" s="51" t="s">
        <v>2</v>
      </c>
      <c r="AA600" s="51" t="s">
        <v>2</v>
      </c>
      <c r="AB600" s="51" t="s">
        <v>2</v>
      </c>
      <c r="AC600" s="51"/>
      <c r="AD600" s="51" t="b">
        <v>1</v>
      </c>
      <c r="AE600" s="51">
        <v>0</v>
      </c>
    </row>
    <row r="601" spans="1:31" x14ac:dyDescent="0.3">
      <c r="A601" s="51" t="s">
        <v>10110</v>
      </c>
      <c r="B601" s="51" t="s">
        <v>75</v>
      </c>
      <c r="C601" s="62">
        <v>21191754</v>
      </c>
      <c r="D601" s="62">
        <v>21191755</v>
      </c>
      <c r="E601" s="51" t="s">
        <v>782</v>
      </c>
      <c r="F601" s="51" t="b">
        <v>0</v>
      </c>
      <c r="G601" s="51" t="b">
        <v>1</v>
      </c>
      <c r="H601" s="51" t="b">
        <v>0</v>
      </c>
      <c r="I601" s="51" t="b">
        <v>1</v>
      </c>
      <c r="J601" s="51" t="b">
        <v>0</v>
      </c>
      <c r="K601" s="51" t="s">
        <v>2</v>
      </c>
      <c r="L601" s="51" t="s">
        <v>2</v>
      </c>
      <c r="M601" s="51" t="s">
        <v>2</v>
      </c>
      <c r="N601" s="51" t="s">
        <v>2</v>
      </c>
      <c r="O601" s="51" t="s">
        <v>2</v>
      </c>
      <c r="P601" s="51" t="s">
        <v>2</v>
      </c>
      <c r="Q601" s="51" t="s">
        <v>2</v>
      </c>
      <c r="R601" s="51" t="s">
        <v>2</v>
      </c>
      <c r="S601" s="51" t="s">
        <v>2</v>
      </c>
      <c r="T601" s="51" t="s">
        <v>2</v>
      </c>
      <c r="U601" s="51" t="s">
        <v>2</v>
      </c>
      <c r="V601" s="51" t="s">
        <v>2</v>
      </c>
      <c r="W601" s="51" t="s">
        <v>2</v>
      </c>
      <c r="X601" s="51" t="s">
        <v>2</v>
      </c>
      <c r="Y601" s="51" t="s">
        <v>2</v>
      </c>
      <c r="Z601" s="51" t="s">
        <v>2</v>
      </c>
      <c r="AA601" s="51" t="s">
        <v>2</v>
      </c>
      <c r="AB601" s="51" t="s">
        <v>2</v>
      </c>
      <c r="AC601" s="51"/>
      <c r="AD601" s="51" t="b">
        <v>1</v>
      </c>
      <c r="AE601" s="51">
        <v>0</v>
      </c>
    </row>
    <row r="602" spans="1:31" x14ac:dyDescent="0.3">
      <c r="A602" s="51" t="s">
        <v>10111</v>
      </c>
      <c r="B602" s="51" t="s">
        <v>75</v>
      </c>
      <c r="C602" s="62">
        <v>21191859</v>
      </c>
      <c r="D602" s="62">
        <v>21191860</v>
      </c>
      <c r="E602" s="51" t="s">
        <v>3600</v>
      </c>
      <c r="F602" s="51" t="b">
        <v>0</v>
      </c>
      <c r="G602" s="51" t="b">
        <v>1</v>
      </c>
      <c r="H602" s="51" t="b">
        <v>0</v>
      </c>
      <c r="I602" s="51" t="b">
        <v>0</v>
      </c>
      <c r="J602" s="51" t="b">
        <v>0</v>
      </c>
      <c r="K602" s="51" t="s">
        <v>2</v>
      </c>
      <c r="L602" s="51" t="s">
        <v>2</v>
      </c>
      <c r="M602" s="51" t="s">
        <v>2</v>
      </c>
      <c r="N602" s="51" t="s">
        <v>2</v>
      </c>
      <c r="O602" s="51" t="s">
        <v>2</v>
      </c>
      <c r="P602" s="51" t="s">
        <v>2</v>
      </c>
      <c r="Q602" s="51" t="s">
        <v>2</v>
      </c>
      <c r="R602" s="51" t="s">
        <v>2</v>
      </c>
      <c r="S602" s="51" t="s">
        <v>2</v>
      </c>
      <c r="T602" s="51" t="s">
        <v>2</v>
      </c>
      <c r="U602" s="51" t="s">
        <v>2</v>
      </c>
      <c r="V602" s="51" t="s">
        <v>2</v>
      </c>
      <c r="W602" s="51" t="s">
        <v>2</v>
      </c>
      <c r="X602" s="51" t="s">
        <v>2</v>
      </c>
      <c r="Y602" s="51" t="s">
        <v>2</v>
      </c>
      <c r="Z602" s="51" t="s">
        <v>2</v>
      </c>
      <c r="AA602" s="51" t="s">
        <v>2</v>
      </c>
      <c r="AB602" s="51" t="s">
        <v>2</v>
      </c>
      <c r="AC602" s="51"/>
      <c r="AD602" s="51" t="b">
        <v>1</v>
      </c>
      <c r="AE602" s="51">
        <v>0</v>
      </c>
    </row>
    <row r="603" spans="1:31" x14ac:dyDescent="0.3">
      <c r="A603" s="51" t="s">
        <v>10112</v>
      </c>
      <c r="B603" s="51" t="s">
        <v>75</v>
      </c>
      <c r="C603" s="62">
        <v>24505653</v>
      </c>
      <c r="D603" s="62">
        <v>24505654</v>
      </c>
      <c r="E603" s="51" t="s">
        <v>3278</v>
      </c>
      <c r="F603" s="51" t="b">
        <v>0</v>
      </c>
      <c r="G603" s="51" t="b">
        <v>1</v>
      </c>
      <c r="H603" s="51" t="b">
        <v>0</v>
      </c>
      <c r="I603" s="51" t="b">
        <v>0</v>
      </c>
      <c r="J603" s="51" t="b">
        <v>0</v>
      </c>
      <c r="K603" s="51" t="s">
        <v>3279</v>
      </c>
      <c r="L603" s="51"/>
      <c r="M603" s="51">
        <v>33</v>
      </c>
      <c r="N603" s="51" t="s">
        <v>2</v>
      </c>
      <c r="O603" s="51" t="s">
        <v>2</v>
      </c>
      <c r="P603" s="51" t="s">
        <v>2</v>
      </c>
      <c r="Q603" s="51" t="s">
        <v>2</v>
      </c>
      <c r="R603" s="51" t="s">
        <v>2</v>
      </c>
      <c r="S603" s="51" t="s">
        <v>2</v>
      </c>
      <c r="T603" s="51" t="s">
        <v>2</v>
      </c>
      <c r="U603" s="51" t="s">
        <v>2</v>
      </c>
      <c r="V603" s="51" t="s">
        <v>2</v>
      </c>
      <c r="W603" s="51" t="s">
        <v>2</v>
      </c>
      <c r="X603" s="51" t="s">
        <v>2</v>
      </c>
      <c r="Y603" s="51" t="s">
        <v>2</v>
      </c>
      <c r="Z603" s="51" t="s">
        <v>2</v>
      </c>
      <c r="AA603" s="51" t="s">
        <v>2</v>
      </c>
      <c r="AB603" s="51" t="s">
        <v>2</v>
      </c>
      <c r="AC603" s="51" t="s">
        <v>3279</v>
      </c>
      <c r="AD603" s="51" t="b">
        <v>0</v>
      </c>
      <c r="AE603" s="51" t="s">
        <v>3279</v>
      </c>
    </row>
    <row r="604" spans="1:31" x14ac:dyDescent="0.3">
      <c r="A604" s="51" t="s">
        <v>10113</v>
      </c>
      <c r="B604" s="51" t="s">
        <v>75</v>
      </c>
      <c r="C604" s="62">
        <v>24780167</v>
      </c>
      <c r="D604" s="62">
        <v>24780168</v>
      </c>
      <c r="E604" s="51" t="s">
        <v>3841</v>
      </c>
      <c r="F604" s="51" t="b">
        <v>0</v>
      </c>
      <c r="G604" s="51" t="b">
        <v>1</v>
      </c>
      <c r="H604" s="51" t="b">
        <v>0</v>
      </c>
      <c r="I604" s="51" t="b">
        <v>0</v>
      </c>
      <c r="J604" s="51" t="b">
        <v>0</v>
      </c>
      <c r="K604" s="51" t="s">
        <v>657</v>
      </c>
      <c r="L604" s="51" t="s">
        <v>658</v>
      </c>
      <c r="M604" s="51">
        <v>409</v>
      </c>
      <c r="N604" s="51" t="s">
        <v>659</v>
      </c>
      <c r="O604" s="51" t="s">
        <v>660</v>
      </c>
      <c r="P604" s="51">
        <v>-537</v>
      </c>
      <c r="Q604" s="51" t="s">
        <v>661</v>
      </c>
      <c r="R604" s="51" t="s">
        <v>662</v>
      </c>
      <c r="S604" s="51">
        <v>811</v>
      </c>
      <c r="T604" s="51" t="s">
        <v>661</v>
      </c>
      <c r="U604" s="51" t="s">
        <v>662</v>
      </c>
      <c r="V604" s="51">
        <v>-1092</v>
      </c>
      <c r="W604" s="51" t="s">
        <v>663</v>
      </c>
      <c r="X604" s="51" t="s">
        <v>664</v>
      </c>
      <c r="Y604" s="51">
        <v>1835</v>
      </c>
      <c r="Z604" s="51" t="s">
        <v>2</v>
      </c>
      <c r="AA604" s="51" t="s">
        <v>2</v>
      </c>
      <c r="AB604" s="51" t="s">
        <v>2</v>
      </c>
      <c r="AC604" s="51" t="s">
        <v>665</v>
      </c>
      <c r="AD604" s="51" t="b">
        <v>0</v>
      </c>
      <c r="AE604" s="51" t="s">
        <v>657</v>
      </c>
    </row>
    <row r="605" spans="1:31" x14ac:dyDescent="0.3">
      <c r="A605" s="51" t="s">
        <v>10114</v>
      </c>
      <c r="B605" s="51" t="s">
        <v>75</v>
      </c>
      <c r="C605" s="62">
        <v>24780540</v>
      </c>
      <c r="D605" s="62">
        <v>24780541</v>
      </c>
      <c r="E605" s="51" t="s">
        <v>656</v>
      </c>
      <c r="F605" s="51" t="b">
        <v>0</v>
      </c>
      <c r="G605" s="51" t="b">
        <v>1</v>
      </c>
      <c r="H605" s="51" t="b">
        <v>0</v>
      </c>
      <c r="I605" s="51" t="b">
        <v>0</v>
      </c>
      <c r="J605" s="51" t="b">
        <v>0</v>
      </c>
      <c r="K605" s="51" t="s">
        <v>657</v>
      </c>
      <c r="L605" s="51" t="s">
        <v>658</v>
      </c>
      <c r="M605" s="51">
        <v>36</v>
      </c>
      <c r="N605" s="51" t="s">
        <v>659</v>
      </c>
      <c r="O605" s="51" t="s">
        <v>660</v>
      </c>
      <c r="P605" s="51">
        <v>-164</v>
      </c>
      <c r="Q605" s="51" t="s">
        <v>661</v>
      </c>
      <c r="R605" s="51" t="s">
        <v>662</v>
      </c>
      <c r="S605" s="51">
        <v>1184</v>
      </c>
      <c r="T605" s="51" t="s">
        <v>661</v>
      </c>
      <c r="U605" s="51" t="s">
        <v>662</v>
      </c>
      <c r="V605" s="51">
        <v>-719</v>
      </c>
      <c r="W605" s="51" t="s">
        <v>663</v>
      </c>
      <c r="X605" s="51" t="s">
        <v>664</v>
      </c>
      <c r="Y605" s="51">
        <v>2208</v>
      </c>
      <c r="Z605" s="51" t="s">
        <v>2</v>
      </c>
      <c r="AA605" s="51" t="s">
        <v>2</v>
      </c>
      <c r="AB605" s="51" t="s">
        <v>2</v>
      </c>
      <c r="AC605" s="51" t="s">
        <v>665</v>
      </c>
      <c r="AD605" s="51" t="b">
        <v>0</v>
      </c>
      <c r="AE605" s="51" t="s">
        <v>657</v>
      </c>
    </row>
    <row r="606" spans="1:31" x14ac:dyDescent="0.3">
      <c r="A606" s="51" t="s">
        <v>10115</v>
      </c>
      <c r="B606" s="51" t="s">
        <v>75</v>
      </c>
      <c r="C606" s="62">
        <v>24780557</v>
      </c>
      <c r="D606" s="62">
        <v>24780558</v>
      </c>
      <c r="E606" s="51" t="s">
        <v>2608</v>
      </c>
      <c r="F606" s="51" t="b">
        <v>0</v>
      </c>
      <c r="G606" s="51" t="b">
        <v>1</v>
      </c>
      <c r="H606" s="51" t="b">
        <v>0</v>
      </c>
      <c r="I606" s="51" t="b">
        <v>0</v>
      </c>
      <c r="J606" s="51" t="b">
        <v>0</v>
      </c>
      <c r="K606" s="51" t="s">
        <v>657</v>
      </c>
      <c r="L606" s="51" t="s">
        <v>658</v>
      </c>
      <c r="M606" s="51">
        <v>19</v>
      </c>
      <c r="N606" s="51" t="s">
        <v>659</v>
      </c>
      <c r="O606" s="51" t="s">
        <v>660</v>
      </c>
      <c r="P606" s="51">
        <v>-147</v>
      </c>
      <c r="Q606" s="51" t="s">
        <v>661</v>
      </c>
      <c r="R606" s="51" t="s">
        <v>662</v>
      </c>
      <c r="S606" s="51">
        <v>1201</v>
      </c>
      <c r="T606" s="51" t="s">
        <v>661</v>
      </c>
      <c r="U606" s="51" t="s">
        <v>662</v>
      </c>
      <c r="V606" s="51">
        <v>-702</v>
      </c>
      <c r="W606" s="51" t="s">
        <v>663</v>
      </c>
      <c r="X606" s="51" t="s">
        <v>664</v>
      </c>
      <c r="Y606" s="51">
        <v>2225</v>
      </c>
      <c r="Z606" s="51" t="s">
        <v>2</v>
      </c>
      <c r="AA606" s="51" t="s">
        <v>2</v>
      </c>
      <c r="AB606" s="51" t="s">
        <v>2</v>
      </c>
      <c r="AC606" s="51" t="s">
        <v>665</v>
      </c>
      <c r="AD606" s="51" t="b">
        <v>0</v>
      </c>
      <c r="AE606" s="51" t="s">
        <v>657</v>
      </c>
    </row>
    <row r="607" spans="1:31" x14ac:dyDescent="0.3">
      <c r="A607" s="51" t="s">
        <v>10116</v>
      </c>
      <c r="B607" s="51" t="s">
        <v>75</v>
      </c>
      <c r="C607" s="62">
        <v>24780682</v>
      </c>
      <c r="D607" s="62">
        <v>24780683</v>
      </c>
      <c r="E607" s="51" t="s">
        <v>3610</v>
      </c>
      <c r="F607" s="51" t="b">
        <v>1</v>
      </c>
      <c r="G607" s="51" t="b">
        <v>0</v>
      </c>
      <c r="H607" s="51" t="b">
        <v>0</v>
      </c>
      <c r="I607" s="51" t="b">
        <v>0</v>
      </c>
      <c r="J607" s="51" t="b">
        <v>0</v>
      </c>
      <c r="K607" s="51" t="s">
        <v>659</v>
      </c>
      <c r="L607" s="51" t="s">
        <v>660</v>
      </c>
      <c r="M607" s="51">
        <v>-22</v>
      </c>
      <c r="N607" s="51" t="s">
        <v>657</v>
      </c>
      <c r="O607" s="51" t="s">
        <v>658</v>
      </c>
      <c r="P607" s="51">
        <v>-106</v>
      </c>
      <c r="Q607" s="51" t="s">
        <v>661</v>
      </c>
      <c r="R607" s="51" t="s">
        <v>662</v>
      </c>
      <c r="S607" s="51">
        <v>1326</v>
      </c>
      <c r="T607" s="51" t="s">
        <v>661</v>
      </c>
      <c r="U607" s="51" t="s">
        <v>662</v>
      </c>
      <c r="V607" s="51">
        <v>-577</v>
      </c>
      <c r="W607" s="51" t="s">
        <v>663</v>
      </c>
      <c r="X607" s="51" t="s">
        <v>664</v>
      </c>
      <c r="Y607" s="51">
        <v>2350</v>
      </c>
      <c r="Z607" s="51" t="s">
        <v>2</v>
      </c>
      <c r="AA607" s="51" t="s">
        <v>2</v>
      </c>
      <c r="AB607" s="51" t="s">
        <v>2</v>
      </c>
      <c r="AC607" s="51" t="s">
        <v>661</v>
      </c>
      <c r="AD607" s="51" t="b">
        <v>0</v>
      </c>
      <c r="AE607" s="51" t="s">
        <v>659</v>
      </c>
    </row>
    <row r="608" spans="1:31" x14ac:dyDescent="0.3">
      <c r="A608" s="51" t="s">
        <v>10117</v>
      </c>
      <c r="B608" s="51" t="s">
        <v>75</v>
      </c>
      <c r="C608" s="62">
        <v>54816172</v>
      </c>
      <c r="D608" s="62">
        <v>54816173</v>
      </c>
      <c r="E608" s="51" t="s">
        <v>596</v>
      </c>
      <c r="F608" s="51" t="b">
        <v>1</v>
      </c>
      <c r="G608" s="51" t="b">
        <v>0</v>
      </c>
      <c r="H608" s="51" t="b">
        <v>1</v>
      </c>
      <c r="I608" s="51" t="b">
        <v>1</v>
      </c>
      <c r="J608" s="51" t="b">
        <v>1</v>
      </c>
      <c r="K608" s="51" t="s">
        <v>2</v>
      </c>
      <c r="L608" s="51" t="s">
        <v>2</v>
      </c>
      <c r="M608" s="51" t="s">
        <v>2</v>
      </c>
      <c r="N608" s="51" t="s">
        <v>2</v>
      </c>
      <c r="O608" s="51" t="s">
        <v>2</v>
      </c>
      <c r="P608" s="51" t="s">
        <v>2</v>
      </c>
      <c r="Q608" s="51" t="s">
        <v>2</v>
      </c>
      <c r="R608" s="51" t="s">
        <v>2</v>
      </c>
      <c r="S608" s="51" t="s">
        <v>2</v>
      </c>
      <c r="T608" s="51" t="s">
        <v>2</v>
      </c>
      <c r="U608" s="51" t="s">
        <v>2</v>
      </c>
      <c r="V608" s="51" t="s">
        <v>2</v>
      </c>
      <c r="W608" s="51" t="s">
        <v>2</v>
      </c>
      <c r="X608" s="51" t="s">
        <v>2</v>
      </c>
      <c r="Y608" s="51" t="s">
        <v>2</v>
      </c>
      <c r="Z608" s="51" t="s">
        <v>2</v>
      </c>
      <c r="AA608" s="51" t="s">
        <v>2</v>
      </c>
      <c r="AB608" s="51" t="s">
        <v>2</v>
      </c>
      <c r="AC608" s="51"/>
      <c r="AD608" s="51" t="b">
        <v>1</v>
      </c>
      <c r="AE608" s="51">
        <v>0</v>
      </c>
    </row>
    <row r="609" spans="1:31" x14ac:dyDescent="0.3">
      <c r="A609" s="51" t="s">
        <v>10118</v>
      </c>
      <c r="B609" s="51" t="s">
        <v>75</v>
      </c>
      <c r="C609" s="62">
        <v>55600338</v>
      </c>
      <c r="D609" s="62">
        <v>55600339</v>
      </c>
      <c r="E609" s="51" t="s">
        <v>1296</v>
      </c>
      <c r="F609" s="51" t="b">
        <v>1</v>
      </c>
      <c r="G609" s="51" t="b">
        <v>1</v>
      </c>
      <c r="H609" s="51" t="b">
        <v>0</v>
      </c>
      <c r="I609" s="51" t="b">
        <v>1</v>
      </c>
      <c r="J609" s="51" t="b">
        <v>1</v>
      </c>
      <c r="K609" s="51" t="s">
        <v>2</v>
      </c>
      <c r="L609" s="51" t="s">
        <v>2</v>
      </c>
      <c r="M609" s="51" t="s">
        <v>2</v>
      </c>
      <c r="N609" s="51" t="s">
        <v>2</v>
      </c>
      <c r="O609" s="51" t="s">
        <v>2</v>
      </c>
      <c r="P609" s="51" t="s">
        <v>2</v>
      </c>
      <c r="Q609" s="51" t="s">
        <v>2</v>
      </c>
      <c r="R609" s="51" t="s">
        <v>2</v>
      </c>
      <c r="S609" s="51" t="s">
        <v>2</v>
      </c>
      <c r="T609" s="51" t="s">
        <v>2</v>
      </c>
      <c r="U609" s="51" t="s">
        <v>2</v>
      </c>
      <c r="V609" s="51" t="s">
        <v>2</v>
      </c>
      <c r="W609" s="51" t="s">
        <v>2</v>
      </c>
      <c r="X609" s="51" t="s">
        <v>2</v>
      </c>
      <c r="Y609" s="51" t="s">
        <v>2</v>
      </c>
      <c r="Z609" s="51" t="s">
        <v>2</v>
      </c>
      <c r="AA609" s="51" t="s">
        <v>2</v>
      </c>
      <c r="AB609" s="51" t="s">
        <v>2</v>
      </c>
      <c r="AC609" s="51" t="s">
        <v>1297</v>
      </c>
      <c r="AD609" s="51" t="b">
        <v>0</v>
      </c>
      <c r="AE609" s="51" t="s">
        <v>1297</v>
      </c>
    </row>
    <row r="610" spans="1:31" x14ac:dyDescent="0.3">
      <c r="A610" s="51" t="s">
        <v>10119</v>
      </c>
      <c r="B610" s="51" t="s">
        <v>75</v>
      </c>
      <c r="C610" s="62">
        <v>59183596</v>
      </c>
      <c r="D610" s="62">
        <v>59183597</v>
      </c>
      <c r="E610" s="51" t="s">
        <v>2113</v>
      </c>
      <c r="F610" s="51" t="b">
        <v>1</v>
      </c>
      <c r="G610" s="51" t="b">
        <v>1</v>
      </c>
      <c r="H610" s="51" t="b">
        <v>0</v>
      </c>
      <c r="I610" s="51" t="b">
        <v>1</v>
      </c>
      <c r="J610" s="51" t="b">
        <v>1</v>
      </c>
      <c r="K610" s="51" t="s">
        <v>2</v>
      </c>
      <c r="L610" s="51" t="s">
        <v>2</v>
      </c>
      <c r="M610" s="51" t="s">
        <v>2</v>
      </c>
      <c r="N610" s="51" t="s">
        <v>2</v>
      </c>
      <c r="O610" s="51" t="s">
        <v>2</v>
      </c>
      <c r="P610" s="51" t="s">
        <v>2</v>
      </c>
      <c r="Q610" s="51" t="s">
        <v>2</v>
      </c>
      <c r="R610" s="51" t="s">
        <v>2</v>
      </c>
      <c r="S610" s="51" t="s">
        <v>2</v>
      </c>
      <c r="T610" s="51" t="s">
        <v>2</v>
      </c>
      <c r="U610" s="51" t="s">
        <v>2</v>
      </c>
      <c r="V610" s="51" t="s">
        <v>2</v>
      </c>
      <c r="W610" s="51" t="s">
        <v>2</v>
      </c>
      <c r="X610" s="51" t="s">
        <v>2</v>
      </c>
      <c r="Y610" s="51" t="s">
        <v>2</v>
      </c>
      <c r="Z610" s="51" t="s">
        <v>2</v>
      </c>
      <c r="AA610" s="51" t="s">
        <v>2</v>
      </c>
      <c r="AB610" s="51" t="s">
        <v>2</v>
      </c>
      <c r="AC610" s="51"/>
      <c r="AD610" s="51" t="b">
        <v>1</v>
      </c>
      <c r="AE610" s="51">
        <v>0</v>
      </c>
    </row>
    <row r="611" spans="1:31" x14ac:dyDescent="0.3">
      <c r="A611" s="51" t="s">
        <v>10120</v>
      </c>
      <c r="B611" s="51" t="s">
        <v>75</v>
      </c>
      <c r="C611" s="62">
        <v>61108227</v>
      </c>
      <c r="D611" s="62">
        <v>61108228</v>
      </c>
      <c r="E611" s="51" t="s">
        <v>102</v>
      </c>
      <c r="F611" s="51" t="b">
        <v>1</v>
      </c>
      <c r="G611" s="51" t="b">
        <v>0</v>
      </c>
      <c r="H611" s="51" t="b">
        <v>0</v>
      </c>
      <c r="I611" s="51" t="b">
        <v>0</v>
      </c>
      <c r="J611" s="51" t="b">
        <v>0</v>
      </c>
      <c r="K611" s="51" t="s">
        <v>103</v>
      </c>
      <c r="L611" s="51"/>
      <c r="M611" s="51">
        <v>2294</v>
      </c>
      <c r="N611" s="51" t="s">
        <v>2</v>
      </c>
      <c r="O611" s="51" t="s">
        <v>2</v>
      </c>
      <c r="P611" s="51" t="s">
        <v>2</v>
      </c>
      <c r="Q611" s="51" t="s">
        <v>2</v>
      </c>
      <c r="R611" s="51" t="s">
        <v>2</v>
      </c>
      <c r="S611" s="51" t="s">
        <v>2</v>
      </c>
      <c r="T611" s="51" t="s">
        <v>103</v>
      </c>
      <c r="U611" s="51"/>
      <c r="V611" s="51">
        <v>1093</v>
      </c>
      <c r="W611" s="51" t="s">
        <v>2</v>
      </c>
      <c r="X611" s="51" t="s">
        <v>2</v>
      </c>
      <c r="Y611" s="51" t="s">
        <v>2</v>
      </c>
      <c r="Z611" s="51" t="s">
        <v>2</v>
      </c>
      <c r="AA611" s="51" t="s">
        <v>2</v>
      </c>
      <c r="AB611" s="51" t="s">
        <v>2</v>
      </c>
      <c r="AC611" s="51"/>
      <c r="AD611" s="51" t="b">
        <v>0</v>
      </c>
      <c r="AE611" s="51" t="s">
        <v>103</v>
      </c>
    </row>
    <row r="612" spans="1:31" x14ac:dyDescent="0.3">
      <c r="A612" s="51" t="s">
        <v>10121</v>
      </c>
      <c r="B612" s="51" t="s">
        <v>75</v>
      </c>
      <c r="C612" s="62">
        <v>61655727</v>
      </c>
      <c r="D612" s="62">
        <v>61655728</v>
      </c>
      <c r="E612" s="51" t="s">
        <v>1645</v>
      </c>
      <c r="F612" s="51" t="b">
        <v>1</v>
      </c>
      <c r="G612" s="51" t="b">
        <v>0</v>
      </c>
      <c r="H612" s="51" t="b">
        <v>0</v>
      </c>
      <c r="I612" s="51" t="b">
        <v>1</v>
      </c>
      <c r="J612" s="51" t="b">
        <v>0</v>
      </c>
      <c r="K612" s="51" t="s">
        <v>2</v>
      </c>
      <c r="L612" s="51" t="s">
        <v>2</v>
      </c>
      <c r="M612" s="51" t="s">
        <v>2</v>
      </c>
      <c r="N612" s="51" t="s">
        <v>2</v>
      </c>
      <c r="O612" s="51" t="s">
        <v>2</v>
      </c>
      <c r="P612" s="51" t="s">
        <v>2</v>
      </c>
      <c r="Q612" s="51" t="s">
        <v>2</v>
      </c>
      <c r="R612" s="51" t="s">
        <v>2</v>
      </c>
      <c r="S612" s="51" t="s">
        <v>2</v>
      </c>
      <c r="T612" s="51" t="s">
        <v>2</v>
      </c>
      <c r="U612" s="51" t="s">
        <v>2</v>
      </c>
      <c r="V612" s="51" t="s">
        <v>2</v>
      </c>
      <c r="W612" s="51" t="s">
        <v>2</v>
      </c>
      <c r="X612" s="51" t="s">
        <v>2</v>
      </c>
      <c r="Y612" s="51" t="s">
        <v>2</v>
      </c>
      <c r="Z612" s="51" t="s">
        <v>2</v>
      </c>
      <c r="AA612" s="51" t="s">
        <v>2</v>
      </c>
      <c r="AB612" s="51" t="s">
        <v>2</v>
      </c>
      <c r="AC612" s="51"/>
      <c r="AD612" s="51" t="b">
        <v>1</v>
      </c>
      <c r="AE612" s="51">
        <v>0</v>
      </c>
    </row>
    <row r="613" spans="1:31" x14ac:dyDescent="0.3">
      <c r="A613" s="51" t="s">
        <v>10122</v>
      </c>
      <c r="B613" s="51" t="s">
        <v>75</v>
      </c>
      <c r="C613" s="62">
        <v>65068504</v>
      </c>
      <c r="D613" s="62">
        <v>65068505</v>
      </c>
      <c r="E613" s="51" t="s">
        <v>3523</v>
      </c>
      <c r="F613" s="51" t="b">
        <v>0</v>
      </c>
      <c r="G613" s="51" t="b">
        <v>1</v>
      </c>
      <c r="H613" s="51" t="b">
        <v>0</v>
      </c>
      <c r="I613" s="51" t="b">
        <v>1</v>
      </c>
      <c r="J613" s="51" t="b">
        <v>0</v>
      </c>
      <c r="K613" s="51" t="s">
        <v>2</v>
      </c>
      <c r="L613" s="51" t="s">
        <v>2</v>
      </c>
      <c r="M613" s="51" t="s">
        <v>2</v>
      </c>
      <c r="N613" s="51" t="s">
        <v>2</v>
      </c>
      <c r="O613" s="51" t="s">
        <v>2</v>
      </c>
      <c r="P613" s="51" t="s">
        <v>2</v>
      </c>
      <c r="Q613" s="51" t="s">
        <v>2</v>
      </c>
      <c r="R613" s="51" t="s">
        <v>2</v>
      </c>
      <c r="S613" s="51" t="s">
        <v>2</v>
      </c>
      <c r="T613" s="51" t="s">
        <v>2</v>
      </c>
      <c r="U613" s="51" t="s">
        <v>2</v>
      </c>
      <c r="V613" s="51" t="s">
        <v>2</v>
      </c>
      <c r="W613" s="51" t="s">
        <v>2</v>
      </c>
      <c r="X613" s="51" t="s">
        <v>2</v>
      </c>
      <c r="Y613" s="51" t="s">
        <v>2</v>
      </c>
      <c r="Z613" s="51" t="s">
        <v>2</v>
      </c>
      <c r="AA613" s="51" t="s">
        <v>2</v>
      </c>
      <c r="AB613" s="51" t="s">
        <v>2</v>
      </c>
      <c r="AC613" s="51"/>
      <c r="AD613" s="51" t="b">
        <v>1</v>
      </c>
      <c r="AE613" s="51">
        <v>0</v>
      </c>
    </row>
    <row r="614" spans="1:31" x14ac:dyDescent="0.3">
      <c r="A614" s="51" t="s">
        <v>10123</v>
      </c>
      <c r="B614" s="51" t="s">
        <v>75</v>
      </c>
      <c r="C614" s="62">
        <v>65068527</v>
      </c>
      <c r="D614" s="62">
        <v>65068528</v>
      </c>
      <c r="E614" s="51" t="s">
        <v>3193</v>
      </c>
      <c r="F614" s="51" t="b">
        <v>0</v>
      </c>
      <c r="G614" s="51" t="b">
        <v>1</v>
      </c>
      <c r="H614" s="51" t="b">
        <v>0</v>
      </c>
      <c r="I614" s="51" t="b">
        <v>1</v>
      </c>
      <c r="J614" s="51" t="b">
        <v>0</v>
      </c>
      <c r="K614" s="51" t="s">
        <v>2</v>
      </c>
      <c r="L614" s="51" t="s">
        <v>2</v>
      </c>
      <c r="M614" s="51" t="s">
        <v>2</v>
      </c>
      <c r="N614" s="51" t="s">
        <v>2</v>
      </c>
      <c r="O614" s="51" t="s">
        <v>2</v>
      </c>
      <c r="P614" s="51" t="s">
        <v>2</v>
      </c>
      <c r="Q614" s="51" t="s">
        <v>2</v>
      </c>
      <c r="R614" s="51" t="s">
        <v>2</v>
      </c>
      <c r="S614" s="51" t="s">
        <v>2</v>
      </c>
      <c r="T614" s="51" t="s">
        <v>2</v>
      </c>
      <c r="U614" s="51" t="s">
        <v>2</v>
      </c>
      <c r="V614" s="51" t="s">
        <v>2</v>
      </c>
      <c r="W614" s="51" t="s">
        <v>2</v>
      </c>
      <c r="X614" s="51" t="s">
        <v>2</v>
      </c>
      <c r="Y614" s="51" t="s">
        <v>2</v>
      </c>
      <c r="Z614" s="51" t="s">
        <v>2</v>
      </c>
      <c r="AA614" s="51" t="s">
        <v>2</v>
      </c>
      <c r="AB614" s="51" t="s">
        <v>2</v>
      </c>
      <c r="AC614" s="51"/>
      <c r="AD614" s="51" t="b">
        <v>1</v>
      </c>
      <c r="AE614" s="51">
        <v>0</v>
      </c>
    </row>
    <row r="615" spans="1:31" x14ac:dyDescent="0.3">
      <c r="A615" s="51" t="s">
        <v>10124</v>
      </c>
      <c r="B615" s="51" t="s">
        <v>75</v>
      </c>
      <c r="C615" s="62">
        <v>65068635</v>
      </c>
      <c r="D615" s="62">
        <v>65068636</v>
      </c>
      <c r="E615" s="51" t="s">
        <v>1792</v>
      </c>
      <c r="F615" s="51" t="b">
        <v>0</v>
      </c>
      <c r="G615" s="51" t="b">
        <v>1</v>
      </c>
      <c r="H615" s="51" t="b">
        <v>0</v>
      </c>
      <c r="I615" s="51" t="b">
        <v>1</v>
      </c>
      <c r="J615" s="51" t="b">
        <v>0</v>
      </c>
      <c r="K615" s="51" t="s">
        <v>2</v>
      </c>
      <c r="L615" s="51" t="s">
        <v>2</v>
      </c>
      <c r="M615" s="51" t="s">
        <v>2</v>
      </c>
      <c r="N615" s="51" t="s">
        <v>2</v>
      </c>
      <c r="O615" s="51" t="s">
        <v>2</v>
      </c>
      <c r="P615" s="51" t="s">
        <v>2</v>
      </c>
      <c r="Q615" s="51" t="s">
        <v>2</v>
      </c>
      <c r="R615" s="51" t="s">
        <v>2</v>
      </c>
      <c r="S615" s="51" t="s">
        <v>2</v>
      </c>
      <c r="T615" s="51" t="s">
        <v>2</v>
      </c>
      <c r="U615" s="51" t="s">
        <v>2</v>
      </c>
      <c r="V615" s="51" t="s">
        <v>2</v>
      </c>
      <c r="W615" s="51" t="s">
        <v>2</v>
      </c>
      <c r="X615" s="51" t="s">
        <v>2</v>
      </c>
      <c r="Y615" s="51" t="s">
        <v>2</v>
      </c>
      <c r="Z615" s="51" t="s">
        <v>2</v>
      </c>
      <c r="AA615" s="51" t="s">
        <v>2</v>
      </c>
      <c r="AB615" s="51" t="s">
        <v>2</v>
      </c>
      <c r="AC615" s="51"/>
      <c r="AD615" s="51" t="b">
        <v>1</v>
      </c>
      <c r="AE615" s="51">
        <v>0</v>
      </c>
    </row>
    <row r="616" spans="1:31" x14ac:dyDescent="0.3">
      <c r="A616" s="51" t="s">
        <v>10125</v>
      </c>
      <c r="B616" s="51" t="s">
        <v>75</v>
      </c>
      <c r="C616" s="62">
        <v>69931877</v>
      </c>
      <c r="D616" s="62">
        <v>69931878</v>
      </c>
      <c r="E616" s="51" t="s">
        <v>1482</v>
      </c>
      <c r="F616" s="51" t="b">
        <v>1</v>
      </c>
      <c r="G616" s="51" t="b">
        <v>0</v>
      </c>
      <c r="H616" s="51" t="b">
        <v>0</v>
      </c>
      <c r="I616" s="51" t="b">
        <v>1</v>
      </c>
      <c r="J616" s="51" t="b">
        <v>1</v>
      </c>
      <c r="K616" s="51" t="s">
        <v>2</v>
      </c>
      <c r="L616" s="51" t="s">
        <v>2</v>
      </c>
      <c r="M616" s="51" t="s">
        <v>2</v>
      </c>
      <c r="N616" s="51" t="s">
        <v>2</v>
      </c>
      <c r="O616" s="51" t="s">
        <v>2</v>
      </c>
      <c r="P616" s="51" t="s">
        <v>2</v>
      </c>
      <c r="Q616" s="51" t="s">
        <v>2</v>
      </c>
      <c r="R616" s="51" t="s">
        <v>2</v>
      </c>
      <c r="S616" s="51" t="s">
        <v>2</v>
      </c>
      <c r="T616" s="51" t="s">
        <v>1483</v>
      </c>
      <c r="U616" s="51" t="s">
        <v>1484</v>
      </c>
      <c r="V616" s="51">
        <v>2770</v>
      </c>
      <c r="W616" s="51" t="s">
        <v>2</v>
      </c>
      <c r="X616" s="51" t="s">
        <v>2</v>
      </c>
      <c r="Y616" s="51" t="s">
        <v>2</v>
      </c>
      <c r="Z616" s="51" t="s">
        <v>2</v>
      </c>
      <c r="AA616" s="51" t="s">
        <v>2</v>
      </c>
      <c r="AB616" s="51" t="s">
        <v>2</v>
      </c>
      <c r="AC616" s="51"/>
      <c r="AD616" s="51" t="b">
        <v>0</v>
      </c>
      <c r="AE616" s="51" t="s">
        <v>1483</v>
      </c>
    </row>
    <row r="617" spans="1:31" x14ac:dyDescent="0.3">
      <c r="A617" s="51" t="s">
        <v>10126</v>
      </c>
      <c r="B617" s="51" t="s">
        <v>75</v>
      </c>
      <c r="C617" s="62">
        <v>70017574</v>
      </c>
      <c r="D617" s="62">
        <v>70017575</v>
      </c>
      <c r="E617" s="51" t="s">
        <v>2422</v>
      </c>
      <c r="F617" s="51" t="b">
        <v>1</v>
      </c>
      <c r="G617" s="51" t="b">
        <v>0</v>
      </c>
      <c r="H617" s="51" t="b">
        <v>0</v>
      </c>
      <c r="I617" s="51" t="b">
        <v>1</v>
      </c>
      <c r="J617" s="51" t="b">
        <v>0</v>
      </c>
      <c r="K617" s="51" t="s">
        <v>2</v>
      </c>
      <c r="L617" s="51" t="s">
        <v>2</v>
      </c>
      <c r="M617" s="51" t="s">
        <v>2</v>
      </c>
      <c r="N617" s="51" t="s">
        <v>2</v>
      </c>
      <c r="O617" s="51" t="s">
        <v>2</v>
      </c>
      <c r="P617" s="51" t="s">
        <v>2</v>
      </c>
      <c r="Q617" s="51" t="s">
        <v>2</v>
      </c>
      <c r="R617" s="51" t="s">
        <v>2</v>
      </c>
      <c r="S617" s="51" t="s">
        <v>2</v>
      </c>
      <c r="T617" s="51" t="s">
        <v>2</v>
      </c>
      <c r="U617" s="51" t="s">
        <v>2</v>
      </c>
      <c r="V617" s="51" t="s">
        <v>2</v>
      </c>
      <c r="W617" s="51" t="s">
        <v>2</v>
      </c>
      <c r="X617" s="51" t="s">
        <v>2</v>
      </c>
      <c r="Y617" s="51" t="s">
        <v>2</v>
      </c>
      <c r="Z617" s="51" t="s">
        <v>2</v>
      </c>
      <c r="AA617" s="51" t="s">
        <v>2</v>
      </c>
      <c r="AB617" s="51" t="s">
        <v>2</v>
      </c>
      <c r="AC617" s="51"/>
      <c r="AD617" s="51" t="b">
        <v>1</v>
      </c>
      <c r="AE617" s="51">
        <v>0</v>
      </c>
    </row>
    <row r="618" spans="1:31" x14ac:dyDescent="0.3">
      <c r="A618" s="51" t="s">
        <v>10127</v>
      </c>
      <c r="B618" s="51" t="s">
        <v>75</v>
      </c>
      <c r="C618" s="62">
        <v>70690454</v>
      </c>
      <c r="D618" s="62">
        <v>70690455</v>
      </c>
      <c r="E618" s="51" t="s">
        <v>2927</v>
      </c>
      <c r="F618" s="51" t="b">
        <v>1</v>
      </c>
      <c r="G618" s="51" t="b">
        <v>1</v>
      </c>
      <c r="H618" s="51" t="b">
        <v>0</v>
      </c>
      <c r="I618" s="51" t="b">
        <v>1</v>
      </c>
      <c r="J618" s="51" t="b">
        <v>1</v>
      </c>
      <c r="K618" s="51" t="s">
        <v>2</v>
      </c>
      <c r="L618" s="51" t="s">
        <v>2</v>
      </c>
      <c r="M618" s="51" t="s">
        <v>2</v>
      </c>
      <c r="N618" s="51" t="s">
        <v>2</v>
      </c>
      <c r="O618" s="51" t="s">
        <v>2</v>
      </c>
      <c r="P618" s="51" t="s">
        <v>2</v>
      </c>
      <c r="Q618" s="51" t="s">
        <v>2</v>
      </c>
      <c r="R618" s="51" t="s">
        <v>2</v>
      </c>
      <c r="S618" s="51" t="s">
        <v>2</v>
      </c>
      <c r="T618" s="51" t="s">
        <v>2</v>
      </c>
      <c r="U618" s="51" t="s">
        <v>2</v>
      </c>
      <c r="V618" s="51" t="s">
        <v>2</v>
      </c>
      <c r="W618" s="51" t="s">
        <v>2</v>
      </c>
      <c r="X618" s="51" t="s">
        <v>2</v>
      </c>
      <c r="Y618" s="51" t="s">
        <v>2</v>
      </c>
      <c r="Z618" s="51" t="s">
        <v>2</v>
      </c>
      <c r="AA618" s="51" t="s">
        <v>2</v>
      </c>
      <c r="AB618" s="51" t="s">
        <v>2</v>
      </c>
      <c r="AC618" s="51"/>
      <c r="AD618" s="51" t="b">
        <v>1</v>
      </c>
      <c r="AE618" s="51">
        <v>0</v>
      </c>
    </row>
    <row r="619" spans="1:31" x14ac:dyDescent="0.3">
      <c r="A619" s="51" t="s">
        <v>10128</v>
      </c>
      <c r="B619" s="51" t="s">
        <v>75</v>
      </c>
      <c r="C619" s="62">
        <v>70690525</v>
      </c>
      <c r="D619" s="62">
        <v>70690526</v>
      </c>
      <c r="E619" s="51" t="s">
        <v>2560</v>
      </c>
      <c r="F619" s="51" t="b">
        <v>1</v>
      </c>
      <c r="G619" s="51" t="b">
        <v>1</v>
      </c>
      <c r="H619" s="51" t="b">
        <v>0</v>
      </c>
      <c r="I619" s="51" t="b">
        <v>1</v>
      </c>
      <c r="J619" s="51" t="b">
        <v>1</v>
      </c>
      <c r="K619" s="51" t="s">
        <v>2</v>
      </c>
      <c r="L619" s="51" t="s">
        <v>2</v>
      </c>
      <c r="M619" s="51" t="s">
        <v>2</v>
      </c>
      <c r="N619" s="51" t="s">
        <v>2</v>
      </c>
      <c r="O619" s="51" t="s">
        <v>2</v>
      </c>
      <c r="P619" s="51" t="s">
        <v>2</v>
      </c>
      <c r="Q619" s="51" t="s">
        <v>2</v>
      </c>
      <c r="R619" s="51" t="s">
        <v>2</v>
      </c>
      <c r="S619" s="51" t="s">
        <v>2</v>
      </c>
      <c r="T619" s="51" t="s">
        <v>2</v>
      </c>
      <c r="U619" s="51" t="s">
        <v>2</v>
      </c>
      <c r="V619" s="51" t="s">
        <v>2</v>
      </c>
      <c r="W619" s="51" t="s">
        <v>2</v>
      </c>
      <c r="X619" s="51" t="s">
        <v>2</v>
      </c>
      <c r="Y619" s="51" t="s">
        <v>2</v>
      </c>
      <c r="Z619" s="51" t="s">
        <v>2</v>
      </c>
      <c r="AA619" s="51" t="s">
        <v>2</v>
      </c>
      <c r="AB619" s="51" t="s">
        <v>2</v>
      </c>
      <c r="AC619" s="51"/>
      <c r="AD619" s="51" t="b">
        <v>1</v>
      </c>
      <c r="AE619" s="51">
        <v>0</v>
      </c>
    </row>
    <row r="620" spans="1:31" x14ac:dyDescent="0.3">
      <c r="A620" s="51" t="s">
        <v>10129</v>
      </c>
      <c r="B620" s="51" t="s">
        <v>75</v>
      </c>
      <c r="C620" s="62">
        <v>70690538</v>
      </c>
      <c r="D620" s="62">
        <v>70690539</v>
      </c>
      <c r="E620" s="51" t="s">
        <v>561</v>
      </c>
      <c r="F620" s="51" t="b">
        <v>1</v>
      </c>
      <c r="G620" s="51" t="b">
        <v>1</v>
      </c>
      <c r="H620" s="51" t="b">
        <v>0</v>
      </c>
      <c r="I620" s="51" t="b">
        <v>1</v>
      </c>
      <c r="J620" s="51" t="b">
        <v>1</v>
      </c>
      <c r="K620" s="51" t="s">
        <v>2</v>
      </c>
      <c r="L620" s="51" t="s">
        <v>2</v>
      </c>
      <c r="M620" s="51" t="s">
        <v>2</v>
      </c>
      <c r="N620" s="51" t="s">
        <v>2</v>
      </c>
      <c r="O620" s="51" t="s">
        <v>2</v>
      </c>
      <c r="P620" s="51" t="s">
        <v>2</v>
      </c>
      <c r="Q620" s="51" t="s">
        <v>2</v>
      </c>
      <c r="R620" s="51" t="s">
        <v>2</v>
      </c>
      <c r="S620" s="51" t="s">
        <v>2</v>
      </c>
      <c r="T620" s="51" t="s">
        <v>2</v>
      </c>
      <c r="U620" s="51" t="s">
        <v>2</v>
      </c>
      <c r="V620" s="51" t="s">
        <v>2</v>
      </c>
      <c r="W620" s="51" t="s">
        <v>2</v>
      </c>
      <c r="X620" s="51" t="s">
        <v>2</v>
      </c>
      <c r="Y620" s="51" t="s">
        <v>2</v>
      </c>
      <c r="Z620" s="51" t="s">
        <v>2</v>
      </c>
      <c r="AA620" s="51" t="s">
        <v>2</v>
      </c>
      <c r="AB620" s="51" t="s">
        <v>2</v>
      </c>
      <c r="AC620" s="51"/>
      <c r="AD620" s="51" t="b">
        <v>1</v>
      </c>
      <c r="AE620" s="51">
        <v>0</v>
      </c>
    </row>
    <row r="621" spans="1:31" x14ac:dyDescent="0.3">
      <c r="A621" s="51" t="s">
        <v>10130</v>
      </c>
      <c r="B621" s="51" t="s">
        <v>75</v>
      </c>
      <c r="C621" s="62">
        <v>76617755</v>
      </c>
      <c r="D621" s="62">
        <v>76617756</v>
      </c>
      <c r="E621" s="51" t="s">
        <v>2729</v>
      </c>
      <c r="F621" s="51" t="b">
        <v>1</v>
      </c>
      <c r="G621" s="51" t="b">
        <v>0</v>
      </c>
      <c r="H621" s="51" t="b">
        <v>0</v>
      </c>
      <c r="I621" s="51" t="b">
        <v>1</v>
      </c>
      <c r="J621" s="51" t="b">
        <v>0</v>
      </c>
      <c r="K621" s="51" t="s">
        <v>2730</v>
      </c>
      <c r="L621" s="51" t="s">
        <v>2731</v>
      </c>
      <c r="M621" s="51">
        <v>-472</v>
      </c>
      <c r="N621" s="51" t="s">
        <v>2</v>
      </c>
      <c r="O621" s="51" t="s">
        <v>2</v>
      </c>
      <c r="P621" s="51" t="s">
        <v>2</v>
      </c>
      <c r="Q621" s="51" t="s">
        <v>2</v>
      </c>
      <c r="R621" s="51" t="s">
        <v>2</v>
      </c>
      <c r="S621" s="51" t="s">
        <v>2</v>
      </c>
      <c r="T621" s="51" t="s">
        <v>2</v>
      </c>
      <c r="U621" s="51" t="s">
        <v>2</v>
      </c>
      <c r="V621" s="51" t="s">
        <v>2</v>
      </c>
      <c r="W621" s="51" t="s">
        <v>2</v>
      </c>
      <c r="X621" s="51" t="s">
        <v>2</v>
      </c>
      <c r="Y621" s="51" t="s">
        <v>2</v>
      </c>
      <c r="Z621" s="51" t="s">
        <v>2</v>
      </c>
      <c r="AA621" s="51" t="s">
        <v>2</v>
      </c>
      <c r="AB621" s="51" t="s">
        <v>2</v>
      </c>
      <c r="AC621" s="51"/>
      <c r="AD621" s="51" t="b">
        <v>0</v>
      </c>
      <c r="AE621" s="51" t="s">
        <v>2730</v>
      </c>
    </row>
    <row r="622" spans="1:31" x14ac:dyDescent="0.3">
      <c r="A622" s="51" t="s">
        <v>10131</v>
      </c>
      <c r="B622" s="51" t="s">
        <v>75</v>
      </c>
      <c r="C622" s="62">
        <v>77648248</v>
      </c>
      <c r="D622" s="62">
        <v>77648249</v>
      </c>
      <c r="E622" s="51" t="s">
        <v>1178</v>
      </c>
      <c r="F622" s="51" t="b">
        <v>1</v>
      </c>
      <c r="G622" s="51" t="b">
        <v>1</v>
      </c>
      <c r="H622" s="51" t="b">
        <v>1</v>
      </c>
      <c r="I622" s="51" t="b">
        <v>1</v>
      </c>
      <c r="J622" s="51" t="b">
        <v>1</v>
      </c>
      <c r="K622" s="51" t="s">
        <v>1179</v>
      </c>
      <c r="L622" s="51" t="s">
        <v>1180</v>
      </c>
      <c r="M622" s="51">
        <v>147</v>
      </c>
      <c r="N622" s="51" t="s">
        <v>2</v>
      </c>
      <c r="O622" s="51" t="s">
        <v>2</v>
      </c>
      <c r="P622" s="51" t="s">
        <v>2</v>
      </c>
      <c r="Q622" s="51" t="s">
        <v>2</v>
      </c>
      <c r="R622" s="51" t="s">
        <v>2</v>
      </c>
      <c r="S622" s="51" t="s">
        <v>2</v>
      </c>
      <c r="T622" s="51" t="s">
        <v>2</v>
      </c>
      <c r="U622" s="51" t="s">
        <v>2</v>
      </c>
      <c r="V622" s="51" t="s">
        <v>2</v>
      </c>
      <c r="W622" s="51" t="s">
        <v>2</v>
      </c>
      <c r="X622" s="51" t="s">
        <v>2</v>
      </c>
      <c r="Y622" s="51" t="s">
        <v>2</v>
      </c>
      <c r="Z622" s="51" t="s">
        <v>2</v>
      </c>
      <c r="AA622" s="51" t="s">
        <v>2</v>
      </c>
      <c r="AB622" s="51" t="s">
        <v>2</v>
      </c>
      <c r="AC622" s="51" t="s">
        <v>1179</v>
      </c>
      <c r="AD622" s="51" t="b">
        <v>0</v>
      </c>
      <c r="AE622" s="51" t="s">
        <v>1179</v>
      </c>
    </row>
    <row r="623" spans="1:31" x14ac:dyDescent="0.3">
      <c r="A623" s="51" t="s">
        <v>10132</v>
      </c>
      <c r="B623" s="51" t="s">
        <v>75</v>
      </c>
      <c r="C623" s="62">
        <v>91294412</v>
      </c>
      <c r="D623" s="62">
        <v>91294413</v>
      </c>
      <c r="E623" s="51" t="s">
        <v>4168</v>
      </c>
      <c r="F623" s="51" t="b">
        <v>1</v>
      </c>
      <c r="G623" s="51" t="b">
        <v>0</v>
      </c>
      <c r="H623" s="51" t="b">
        <v>0</v>
      </c>
      <c r="I623" s="51" t="b">
        <v>0</v>
      </c>
      <c r="J623" s="51" t="b">
        <v>0</v>
      </c>
      <c r="K623" s="51" t="s">
        <v>2</v>
      </c>
      <c r="L623" s="51" t="s">
        <v>2</v>
      </c>
      <c r="M623" s="51" t="s">
        <v>2</v>
      </c>
      <c r="N623" s="51" t="s">
        <v>2</v>
      </c>
      <c r="O623" s="51" t="s">
        <v>2</v>
      </c>
      <c r="P623" s="51" t="s">
        <v>2</v>
      </c>
      <c r="Q623" s="51" t="s">
        <v>2</v>
      </c>
      <c r="R623" s="51" t="s">
        <v>2</v>
      </c>
      <c r="S623" s="51" t="s">
        <v>2</v>
      </c>
      <c r="T623" s="51" t="s">
        <v>2</v>
      </c>
      <c r="U623" s="51" t="s">
        <v>2</v>
      </c>
      <c r="V623" s="51" t="s">
        <v>2</v>
      </c>
      <c r="W623" s="51" t="s">
        <v>2</v>
      </c>
      <c r="X623" s="51" t="s">
        <v>2</v>
      </c>
      <c r="Y623" s="51" t="s">
        <v>2</v>
      </c>
      <c r="Z623" s="51" t="s">
        <v>2</v>
      </c>
      <c r="AA623" s="51" t="s">
        <v>2</v>
      </c>
      <c r="AB623" s="51" t="s">
        <v>2</v>
      </c>
      <c r="AC623" s="51"/>
      <c r="AD623" s="51" t="b">
        <v>1</v>
      </c>
      <c r="AE623" s="51">
        <v>0</v>
      </c>
    </row>
    <row r="624" spans="1:31" x14ac:dyDescent="0.3">
      <c r="A624" s="51" t="s">
        <v>10133</v>
      </c>
      <c r="B624" s="51" t="s">
        <v>75</v>
      </c>
      <c r="C624" s="62">
        <v>92301922</v>
      </c>
      <c r="D624" s="62">
        <v>92301923</v>
      </c>
      <c r="E624" s="51" t="s">
        <v>3295</v>
      </c>
      <c r="F624" s="51" t="b">
        <v>1</v>
      </c>
      <c r="G624" s="51" t="b">
        <v>0</v>
      </c>
      <c r="H624" s="51" t="b">
        <v>0</v>
      </c>
      <c r="I624" s="51" t="b">
        <v>1</v>
      </c>
      <c r="J624" s="51" t="b">
        <v>1</v>
      </c>
      <c r="K624" s="51" t="s">
        <v>3296</v>
      </c>
      <c r="L624" s="51" t="s">
        <v>3297</v>
      </c>
      <c r="M624" s="51">
        <v>948</v>
      </c>
      <c r="N624" s="51" t="s">
        <v>2</v>
      </c>
      <c r="O624" s="51" t="s">
        <v>2</v>
      </c>
      <c r="P624" s="51" t="s">
        <v>2</v>
      </c>
      <c r="Q624" s="51" t="s">
        <v>2</v>
      </c>
      <c r="R624" s="51" t="s">
        <v>2</v>
      </c>
      <c r="S624" s="51" t="s">
        <v>2</v>
      </c>
      <c r="T624" s="51" t="s">
        <v>2</v>
      </c>
      <c r="U624" s="51" t="s">
        <v>2</v>
      </c>
      <c r="V624" s="51" t="s">
        <v>2</v>
      </c>
      <c r="W624" s="51" t="s">
        <v>2</v>
      </c>
      <c r="X624" s="51" t="s">
        <v>2</v>
      </c>
      <c r="Y624" s="51" t="s">
        <v>2</v>
      </c>
      <c r="Z624" s="51" t="s">
        <v>2</v>
      </c>
      <c r="AA624" s="51" t="s">
        <v>2</v>
      </c>
      <c r="AB624" s="51" t="s">
        <v>2</v>
      </c>
      <c r="AC624" s="51" t="s">
        <v>3296</v>
      </c>
      <c r="AD624" s="51" t="b">
        <v>0</v>
      </c>
      <c r="AE624" s="51" t="s">
        <v>3296</v>
      </c>
    </row>
    <row r="625" spans="1:31" x14ac:dyDescent="0.3">
      <c r="A625" s="51" t="s">
        <v>10134</v>
      </c>
      <c r="B625" s="51" t="s">
        <v>75</v>
      </c>
      <c r="C625" s="62">
        <v>93106414</v>
      </c>
      <c r="D625" s="62">
        <v>93106415</v>
      </c>
      <c r="E625" s="51" t="s">
        <v>3569</v>
      </c>
      <c r="F625" s="51" t="b">
        <v>1</v>
      </c>
      <c r="G625" s="51" t="b">
        <v>1</v>
      </c>
      <c r="H625" s="51" t="b">
        <v>1</v>
      </c>
      <c r="I625" s="51" t="b">
        <v>1</v>
      </c>
      <c r="J625" s="51" t="b">
        <v>1</v>
      </c>
      <c r="K625" s="51" t="s">
        <v>2</v>
      </c>
      <c r="L625" s="51" t="s">
        <v>2</v>
      </c>
      <c r="M625" s="51" t="s">
        <v>2</v>
      </c>
      <c r="N625" s="51" t="s">
        <v>2</v>
      </c>
      <c r="O625" s="51" t="s">
        <v>2</v>
      </c>
      <c r="P625" s="51" t="s">
        <v>2</v>
      </c>
      <c r="Q625" s="51" t="s">
        <v>2</v>
      </c>
      <c r="R625" s="51" t="s">
        <v>2</v>
      </c>
      <c r="S625" s="51" t="s">
        <v>2</v>
      </c>
      <c r="T625" s="51" t="s">
        <v>2</v>
      </c>
      <c r="U625" s="51" t="s">
        <v>2</v>
      </c>
      <c r="V625" s="51" t="s">
        <v>2</v>
      </c>
      <c r="W625" s="51" t="s">
        <v>2</v>
      </c>
      <c r="X625" s="51" t="s">
        <v>2</v>
      </c>
      <c r="Y625" s="51" t="s">
        <v>2</v>
      </c>
      <c r="Z625" s="51" t="s">
        <v>2</v>
      </c>
      <c r="AA625" s="51" t="s">
        <v>2</v>
      </c>
      <c r="AB625" s="51" t="s">
        <v>2</v>
      </c>
      <c r="AC625" s="51" t="s">
        <v>3570</v>
      </c>
      <c r="AD625" s="51" t="b">
        <v>0</v>
      </c>
      <c r="AE625" s="51" t="s">
        <v>3570</v>
      </c>
    </row>
    <row r="626" spans="1:31" x14ac:dyDescent="0.3">
      <c r="A626" s="51" t="s">
        <v>10135</v>
      </c>
      <c r="B626" s="51" t="s">
        <v>75</v>
      </c>
      <c r="C626" s="62">
        <v>93698053</v>
      </c>
      <c r="D626" s="62">
        <v>93698054</v>
      </c>
      <c r="E626" s="51" t="s">
        <v>1796</v>
      </c>
      <c r="F626" s="51" t="b">
        <v>1</v>
      </c>
      <c r="G626" s="51" t="b">
        <v>0</v>
      </c>
      <c r="H626" s="51" t="b">
        <v>0</v>
      </c>
      <c r="I626" s="51" t="b">
        <v>1</v>
      </c>
      <c r="J626" s="51" t="b">
        <v>0</v>
      </c>
      <c r="K626" s="51" t="s">
        <v>2</v>
      </c>
      <c r="L626" s="51" t="s">
        <v>2</v>
      </c>
      <c r="M626" s="51" t="s">
        <v>2</v>
      </c>
      <c r="N626" s="51" t="s">
        <v>2</v>
      </c>
      <c r="O626" s="51" t="s">
        <v>2</v>
      </c>
      <c r="P626" s="51" t="s">
        <v>2</v>
      </c>
      <c r="Q626" s="51" t="s">
        <v>2</v>
      </c>
      <c r="R626" s="51" t="s">
        <v>2</v>
      </c>
      <c r="S626" s="51" t="s">
        <v>2</v>
      </c>
      <c r="T626" s="51" t="s">
        <v>1797</v>
      </c>
      <c r="U626" s="51"/>
      <c r="V626" s="51">
        <v>2492</v>
      </c>
      <c r="W626" s="51" t="s">
        <v>2</v>
      </c>
      <c r="X626" s="51" t="s">
        <v>2</v>
      </c>
      <c r="Y626" s="51" t="s">
        <v>2</v>
      </c>
      <c r="Z626" s="51" t="s">
        <v>2</v>
      </c>
      <c r="AA626" s="51" t="s">
        <v>2</v>
      </c>
      <c r="AB626" s="51" t="s">
        <v>2</v>
      </c>
      <c r="AC626" s="51"/>
      <c r="AD626" s="51" t="b">
        <v>0</v>
      </c>
      <c r="AE626" s="51" t="s">
        <v>1797</v>
      </c>
    </row>
    <row r="627" spans="1:31" x14ac:dyDescent="0.3">
      <c r="A627" s="51" t="s">
        <v>10136</v>
      </c>
      <c r="B627" s="51" t="s">
        <v>75</v>
      </c>
      <c r="C627" s="62">
        <v>95155784</v>
      </c>
      <c r="D627" s="62">
        <v>95155785</v>
      </c>
      <c r="E627" s="51" t="s">
        <v>613</v>
      </c>
      <c r="F627" s="51" t="b">
        <v>1</v>
      </c>
      <c r="G627" s="51" t="b">
        <v>0</v>
      </c>
      <c r="H627" s="51" t="b">
        <v>1</v>
      </c>
      <c r="I627" s="51" t="b">
        <v>1</v>
      </c>
      <c r="J627" s="51" t="b">
        <v>1</v>
      </c>
      <c r="K627" s="51" t="s">
        <v>2</v>
      </c>
      <c r="L627" s="51" t="s">
        <v>2</v>
      </c>
      <c r="M627" s="51" t="s">
        <v>2</v>
      </c>
      <c r="N627" s="51" t="s">
        <v>2</v>
      </c>
      <c r="O627" s="51" t="s">
        <v>2</v>
      </c>
      <c r="P627" s="51" t="s">
        <v>2</v>
      </c>
      <c r="Q627" s="51" t="s">
        <v>2</v>
      </c>
      <c r="R627" s="51" t="s">
        <v>2</v>
      </c>
      <c r="S627" s="51" t="s">
        <v>2</v>
      </c>
      <c r="T627" s="51" t="s">
        <v>2</v>
      </c>
      <c r="U627" s="51" t="s">
        <v>2</v>
      </c>
      <c r="V627" s="51" t="s">
        <v>2</v>
      </c>
      <c r="W627" s="51" t="s">
        <v>2</v>
      </c>
      <c r="X627" s="51" t="s">
        <v>2</v>
      </c>
      <c r="Y627" s="51" t="s">
        <v>2</v>
      </c>
      <c r="Z627" s="51" t="s">
        <v>2</v>
      </c>
      <c r="AA627" s="51" t="s">
        <v>2</v>
      </c>
      <c r="AB627" s="51" t="s">
        <v>2</v>
      </c>
      <c r="AC627" s="51"/>
      <c r="AD627" s="51" t="b">
        <v>1</v>
      </c>
      <c r="AE627" s="51">
        <v>0</v>
      </c>
    </row>
    <row r="628" spans="1:31" x14ac:dyDescent="0.3">
      <c r="A628" s="51" t="s">
        <v>10137</v>
      </c>
      <c r="B628" s="51" t="s">
        <v>75</v>
      </c>
      <c r="C628" s="62">
        <v>97925289</v>
      </c>
      <c r="D628" s="62">
        <v>97925290</v>
      </c>
      <c r="E628" s="51" t="s">
        <v>343</v>
      </c>
      <c r="F628" s="51" t="b">
        <v>0</v>
      </c>
      <c r="G628" s="51" t="b">
        <v>1</v>
      </c>
      <c r="H628" s="51" t="b">
        <v>0</v>
      </c>
      <c r="I628" s="51" t="b">
        <v>1</v>
      </c>
      <c r="J628" s="51" t="b">
        <v>0</v>
      </c>
      <c r="K628" s="51" t="s">
        <v>344</v>
      </c>
      <c r="L628" s="51"/>
      <c r="M628" s="51">
        <v>137</v>
      </c>
      <c r="N628" s="51" t="s">
        <v>2</v>
      </c>
      <c r="O628" s="51" t="s">
        <v>2</v>
      </c>
      <c r="P628" s="51" t="s">
        <v>2</v>
      </c>
      <c r="Q628" s="51" t="s">
        <v>2</v>
      </c>
      <c r="R628" s="51" t="s">
        <v>2</v>
      </c>
      <c r="S628" s="51" t="s">
        <v>2</v>
      </c>
      <c r="T628" s="51" t="s">
        <v>2</v>
      </c>
      <c r="U628" s="51" t="s">
        <v>2</v>
      </c>
      <c r="V628" s="51" t="s">
        <v>2</v>
      </c>
      <c r="W628" s="51" t="s">
        <v>2</v>
      </c>
      <c r="X628" s="51" t="s">
        <v>2</v>
      </c>
      <c r="Y628" s="51" t="s">
        <v>2</v>
      </c>
      <c r="Z628" s="51" t="s">
        <v>2</v>
      </c>
      <c r="AA628" s="51" t="s">
        <v>2</v>
      </c>
      <c r="AB628" s="51" t="s">
        <v>2</v>
      </c>
      <c r="AC628" s="51" t="s">
        <v>344</v>
      </c>
      <c r="AD628" s="51" t="b">
        <v>0</v>
      </c>
      <c r="AE628" s="51" t="s">
        <v>344</v>
      </c>
    </row>
    <row r="629" spans="1:31" x14ac:dyDescent="0.3">
      <c r="A629" s="51" t="s">
        <v>10138</v>
      </c>
      <c r="B629" s="51" t="s">
        <v>75</v>
      </c>
      <c r="C629" s="62">
        <v>99641017</v>
      </c>
      <c r="D629" s="62">
        <v>99641018</v>
      </c>
      <c r="E629" s="51" t="s">
        <v>1766</v>
      </c>
      <c r="F629" s="51" t="b">
        <v>0</v>
      </c>
      <c r="G629" s="51" t="b">
        <v>1</v>
      </c>
      <c r="H629" s="51" t="b">
        <v>0</v>
      </c>
      <c r="I629" s="51" t="b">
        <v>0</v>
      </c>
      <c r="J629" s="51" t="b">
        <v>0</v>
      </c>
      <c r="K629" s="51" t="s">
        <v>2</v>
      </c>
      <c r="L629" s="51" t="s">
        <v>2</v>
      </c>
      <c r="M629" s="51" t="s">
        <v>2</v>
      </c>
      <c r="N629" s="51" t="s">
        <v>2</v>
      </c>
      <c r="O629" s="51" t="s">
        <v>2</v>
      </c>
      <c r="P629" s="51" t="s">
        <v>2</v>
      </c>
      <c r="Q629" s="51" t="s">
        <v>2</v>
      </c>
      <c r="R629" s="51" t="s">
        <v>2</v>
      </c>
      <c r="S629" s="51" t="s">
        <v>2</v>
      </c>
      <c r="T629" s="51" t="s">
        <v>2</v>
      </c>
      <c r="U629" s="51" t="s">
        <v>2</v>
      </c>
      <c r="V629" s="51" t="s">
        <v>2</v>
      </c>
      <c r="W629" s="51" t="s">
        <v>2</v>
      </c>
      <c r="X629" s="51" t="s">
        <v>2</v>
      </c>
      <c r="Y629" s="51" t="s">
        <v>2</v>
      </c>
      <c r="Z629" s="51" t="s">
        <v>2</v>
      </c>
      <c r="AA629" s="51" t="s">
        <v>2</v>
      </c>
      <c r="AB629" s="51" t="s">
        <v>2</v>
      </c>
      <c r="AC629" s="51" t="s">
        <v>1767</v>
      </c>
      <c r="AD629" s="51" t="b">
        <v>0</v>
      </c>
      <c r="AE629" s="51" t="s">
        <v>1767</v>
      </c>
    </row>
    <row r="630" spans="1:31" x14ac:dyDescent="0.3">
      <c r="A630" s="51" t="s">
        <v>10139</v>
      </c>
      <c r="B630" s="51" t="s">
        <v>75</v>
      </c>
      <c r="C630" s="62">
        <v>100014785</v>
      </c>
      <c r="D630" s="62">
        <v>100014786</v>
      </c>
      <c r="E630" s="51" t="s">
        <v>309</v>
      </c>
      <c r="F630" s="51" t="b">
        <v>1</v>
      </c>
      <c r="G630" s="51" t="b">
        <v>0</v>
      </c>
      <c r="H630" s="51" t="b">
        <v>0</v>
      </c>
      <c r="I630" s="51" t="b">
        <v>0</v>
      </c>
      <c r="J630" s="51" t="b">
        <v>0</v>
      </c>
      <c r="K630" s="51" t="s">
        <v>2</v>
      </c>
      <c r="L630" s="51" t="s">
        <v>2</v>
      </c>
      <c r="M630" s="51" t="s">
        <v>2</v>
      </c>
      <c r="N630" s="51" t="s">
        <v>2</v>
      </c>
      <c r="O630" s="51" t="s">
        <v>2</v>
      </c>
      <c r="P630" s="51" t="s">
        <v>2</v>
      </c>
      <c r="Q630" s="51" t="s">
        <v>2</v>
      </c>
      <c r="R630" s="51" t="s">
        <v>2</v>
      </c>
      <c r="S630" s="51" t="s">
        <v>2</v>
      </c>
      <c r="T630" s="51" t="s">
        <v>2</v>
      </c>
      <c r="U630" s="51" t="s">
        <v>2</v>
      </c>
      <c r="V630" s="51" t="s">
        <v>2</v>
      </c>
      <c r="W630" s="51" t="s">
        <v>2</v>
      </c>
      <c r="X630" s="51" t="s">
        <v>2</v>
      </c>
      <c r="Y630" s="51" t="s">
        <v>2</v>
      </c>
      <c r="Z630" s="51" t="s">
        <v>2</v>
      </c>
      <c r="AA630" s="51" t="s">
        <v>2</v>
      </c>
      <c r="AB630" s="51" t="s">
        <v>2</v>
      </c>
      <c r="AC630" s="51" t="s">
        <v>310</v>
      </c>
      <c r="AD630" s="51" t="b">
        <v>0</v>
      </c>
      <c r="AE630" s="51" t="s">
        <v>310</v>
      </c>
    </row>
    <row r="631" spans="1:31" x14ac:dyDescent="0.3">
      <c r="A631" s="51" t="s">
        <v>10140</v>
      </c>
      <c r="B631" s="51" t="s">
        <v>75</v>
      </c>
      <c r="C631" s="62">
        <v>100632904</v>
      </c>
      <c r="D631" s="62">
        <v>100632905</v>
      </c>
      <c r="E631" s="51" t="s">
        <v>703</v>
      </c>
      <c r="F631" s="51" t="b">
        <v>1</v>
      </c>
      <c r="G631" s="51" t="b">
        <v>0</v>
      </c>
      <c r="H631" s="51" t="b">
        <v>0</v>
      </c>
      <c r="I631" s="51" t="b">
        <v>1</v>
      </c>
      <c r="J631" s="51" t="b">
        <v>0</v>
      </c>
      <c r="K631" s="51" t="s">
        <v>2</v>
      </c>
      <c r="L631" s="51" t="s">
        <v>2</v>
      </c>
      <c r="M631" s="51" t="s">
        <v>2</v>
      </c>
      <c r="N631" s="51" t="s">
        <v>2</v>
      </c>
      <c r="O631" s="51" t="s">
        <v>2</v>
      </c>
      <c r="P631" s="51" t="s">
        <v>2</v>
      </c>
      <c r="Q631" s="51" t="s">
        <v>2</v>
      </c>
      <c r="R631" s="51" t="s">
        <v>2</v>
      </c>
      <c r="S631" s="51" t="s">
        <v>2</v>
      </c>
      <c r="T631" s="51" t="s">
        <v>2</v>
      </c>
      <c r="U631" s="51" t="s">
        <v>2</v>
      </c>
      <c r="V631" s="51" t="s">
        <v>2</v>
      </c>
      <c r="W631" s="51" t="s">
        <v>2</v>
      </c>
      <c r="X631" s="51" t="s">
        <v>2</v>
      </c>
      <c r="Y631" s="51" t="s">
        <v>2</v>
      </c>
      <c r="Z631" s="51" t="s">
        <v>2</v>
      </c>
      <c r="AA631" s="51" t="s">
        <v>2</v>
      </c>
      <c r="AB631" s="51" t="s">
        <v>2</v>
      </c>
      <c r="AC631" s="51"/>
      <c r="AD631" s="51" t="b">
        <v>1</v>
      </c>
      <c r="AE631" s="51">
        <v>0</v>
      </c>
    </row>
    <row r="632" spans="1:31" x14ac:dyDescent="0.3">
      <c r="A632" s="51" t="s">
        <v>10141</v>
      </c>
      <c r="B632" s="51" t="s">
        <v>75</v>
      </c>
      <c r="C632" s="62">
        <v>101012996</v>
      </c>
      <c r="D632" s="62">
        <v>101012997</v>
      </c>
      <c r="E632" s="51" t="s">
        <v>1710</v>
      </c>
      <c r="F632" s="51" t="b">
        <v>1</v>
      </c>
      <c r="G632" s="51" t="b">
        <v>0</v>
      </c>
      <c r="H632" s="51" t="b">
        <v>1</v>
      </c>
      <c r="I632" s="51" t="b">
        <v>1</v>
      </c>
      <c r="J632" s="51" t="b">
        <v>1</v>
      </c>
      <c r="K632" s="51" t="s">
        <v>2</v>
      </c>
      <c r="L632" s="51" t="s">
        <v>2</v>
      </c>
      <c r="M632" s="51" t="s">
        <v>2</v>
      </c>
      <c r="N632" s="51" t="s">
        <v>2</v>
      </c>
      <c r="O632" s="51" t="s">
        <v>2</v>
      </c>
      <c r="P632" s="51" t="s">
        <v>2</v>
      </c>
      <c r="Q632" s="51" t="s">
        <v>2</v>
      </c>
      <c r="R632" s="51" t="s">
        <v>2</v>
      </c>
      <c r="S632" s="51" t="s">
        <v>2</v>
      </c>
      <c r="T632" s="51" t="s">
        <v>2</v>
      </c>
      <c r="U632" s="51" t="s">
        <v>2</v>
      </c>
      <c r="V632" s="51" t="s">
        <v>2</v>
      </c>
      <c r="W632" s="51" t="s">
        <v>2</v>
      </c>
      <c r="X632" s="51" t="s">
        <v>2</v>
      </c>
      <c r="Y632" s="51" t="s">
        <v>2</v>
      </c>
      <c r="Z632" s="51" t="s">
        <v>2</v>
      </c>
      <c r="AA632" s="51" t="s">
        <v>2</v>
      </c>
      <c r="AB632" s="51" t="s">
        <v>2</v>
      </c>
      <c r="AC632" s="51" t="s">
        <v>1711</v>
      </c>
      <c r="AD632" s="51" t="b">
        <v>0</v>
      </c>
      <c r="AE632" s="51" t="s">
        <v>1711</v>
      </c>
    </row>
    <row r="633" spans="1:31" x14ac:dyDescent="0.3">
      <c r="A633" s="51" t="s">
        <v>10142</v>
      </c>
      <c r="B633" s="51" t="s">
        <v>75</v>
      </c>
      <c r="C633" s="62">
        <v>101175970</v>
      </c>
      <c r="D633" s="62">
        <v>101175971</v>
      </c>
      <c r="E633" s="51" t="s">
        <v>85</v>
      </c>
      <c r="F633" s="51" t="b">
        <v>1</v>
      </c>
      <c r="G633" s="51" t="b">
        <v>0</v>
      </c>
      <c r="H633" s="51" t="b">
        <v>1</v>
      </c>
      <c r="I633" s="51" t="b">
        <v>1</v>
      </c>
      <c r="J633" s="51" t="b">
        <v>1</v>
      </c>
      <c r="K633" s="51" t="s">
        <v>2</v>
      </c>
      <c r="L633" s="51" t="s">
        <v>2</v>
      </c>
      <c r="M633" s="51" t="s">
        <v>2</v>
      </c>
      <c r="N633" s="51" t="s">
        <v>2</v>
      </c>
      <c r="O633" s="51" t="s">
        <v>2</v>
      </c>
      <c r="P633" s="51" t="s">
        <v>2</v>
      </c>
      <c r="Q633" s="51" t="s">
        <v>2</v>
      </c>
      <c r="R633" s="51" t="s">
        <v>2</v>
      </c>
      <c r="S633" s="51" t="s">
        <v>2</v>
      </c>
      <c r="T633" s="51" t="s">
        <v>2</v>
      </c>
      <c r="U633" s="51" t="s">
        <v>2</v>
      </c>
      <c r="V633" s="51" t="s">
        <v>2</v>
      </c>
      <c r="W633" s="51" t="s">
        <v>2</v>
      </c>
      <c r="X633" s="51" t="s">
        <v>2</v>
      </c>
      <c r="Y633" s="51" t="s">
        <v>2</v>
      </c>
      <c r="Z633" s="51" t="s">
        <v>2</v>
      </c>
      <c r="AA633" s="51" t="s">
        <v>2</v>
      </c>
      <c r="AB633" s="51" t="s">
        <v>2</v>
      </c>
      <c r="AC633" s="51"/>
      <c r="AD633" s="51" t="b">
        <v>1</v>
      </c>
      <c r="AE633" s="51">
        <v>0</v>
      </c>
    </row>
    <row r="634" spans="1:31" x14ac:dyDescent="0.3">
      <c r="A634" s="51" t="s">
        <v>10143</v>
      </c>
      <c r="B634" s="51" t="s">
        <v>75</v>
      </c>
      <c r="C634" s="62">
        <v>101618282</v>
      </c>
      <c r="D634" s="62">
        <v>101618283</v>
      </c>
      <c r="E634" s="51" t="s">
        <v>3110</v>
      </c>
      <c r="F634" s="51" t="b">
        <v>1</v>
      </c>
      <c r="G634" s="51" t="b">
        <v>0</v>
      </c>
      <c r="H634" s="51" t="b">
        <v>0</v>
      </c>
      <c r="I634" s="51" t="b">
        <v>1</v>
      </c>
      <c r="J634" s="51" t="b">
        <v>0</v>
      </c>
      <c r="K634" s="51" t="s">
        <v>2</v>
      </c>
      <c r="L634" s="51" t="s">
        <v>2</v>
      </c>
      <c r="M634" s="51" t="s">
        <v>2</v>
      </c>
      <c r="N634" s="51" t="s">
        <v>2</v>
      </c>
      <c r="O634" s="51" t="s">
        <v>2</v>
      </c>
      <c r="P634" s="51" t="s">
        <v>2</v>
      </c>
      <c r="Q634" s="51" t="s">
        <v>2</v>
      </c>
      <c r="R634" s="51" t="s">
        <v>2</v>
      </c>
      <c r="S634" s="51" t="s">
        <v>2</v>
      </c>
      <c r="T634" s="51" t="s">
        <v>2</v>
      </c>
      <c r="U634" s="51" t="s">
        <v>2</v>
      </c>
      <c r="V634" s="51" t="s">
        <v>2</v>
      </c>
      <c r="W634" s="51" t="s">
        <v>2</v>
      </c>
      <c r="X634" s="51" t="s">
        <v>2</v>
      </c>
      <c r="Y634" s="51" t="s">
        <v>2</v>
      </c>
      <c r="Z634" s="51" t="s">
        <v>2</v>
      </c>
      <c r="AA634" s="51" t="s">
        <v>2</v>
      </c>
      <c r="AB634" s="51" t="s">
        <v>2</v>
      </c>
      <c r="AC634" s="51"/>
      <c r="AD634" s="51" t="b">
        <v>1</v>
      </c>
      <c r="AE634" s="51">
        <v>0</v>
      </c>
    </row>
    <row r="635" spans="1:31" x14ac:dyDescent="0.3">
      <c r="A635" s="51" t="s">
        <v>10144</v>
      </c>
      <c r="B635" s="51" t="s">
        <v>75</v>
      </c>
      <c r="C635" s="62">
        <v>104095156</v>
      </c>
      <c r="D635" s="62">
        <v>104095157</v>
      </c>
      <c r="E635" s="51" t="s">
        <v>2243</v>
      </c>
      <c r="F635" s="51" t="b">
        <v>1</v>
      </c>
      <c r="G635" s="51" t="b">
        <v>0</v>
      </c>
      <c r="H635" s="51" t="b">
        <v>0</v>
      </c>
      <c r="I635" s="51" t="b">
        <v>1</v>
      </c>
      <c r="J635" s="51" t="b">
        <v>1</v>
      </c>
      <c r="K635" s="51" t="s">
        <v>2244</v>
      </c>
      <c r="L635" s="51" t="s">
        <v>2245</v>
      </c>
      <c r="M635" s="51">
        <v>-368</v>
      </c>
      <c r="N635" s="51" t="s">
        <v>2</v>
      </c>
      <c r="O635" s="51" t="s">
        <v>2</v>
      </c>
      <c r="P635" s="51" t="s">
        <v>2</v>
      </c>
      <c r="Q635" s="51" t="s">
        <v>2</v>
      </c>
      <c r="R635" s="51" t="s">
        <v>2</v>
      </c>
      <c r="S635" s="51" t="s">
        <v>2</v>
      </c>
      <c r="T635" s="51" t="s">
        <v>2</v>
      </c>
      <c r="U635" s="51" t="s">
        <v>2</v>
      </c>
      <c r="V635" s="51" t="s">
        <v>2</v>
      </c>
      <c r="W635" s="51" t="s">
        <v>2</v>
      </c>
      <c r="X635" s="51" t="s">
        <v>2</v>
      </c>
      <c r="Y635" s="51" t="s">
        <v>2</v>
      </c>
      <c r="Z635" s="51" t="s">
        <v>2</v>
      </c>
      <c r="AA635" s="51" t="s">
        <v>2</v>
      </c>
      <c r="AB635" s="51" t="s">
        <v>2</v>
      </c>
      <c r="AC635" s="51"/>
      <c r="AD635" s="51" t="b">
        <v>0</v>
      </c>
      <c r="AE635" s="51" t="s">
        <v>2244</v>
      </c>
    </row>
    <row r="636" spans="1:31" x14ac:dyDescent="0.3">
      <c r="A636" s="51" t="s">
        <v>10145</v>
      </c>
      <c r="B636" s="51" t="s">
        <v>75</v>
      </c>
      <c r="C636" s="62">
        <v>104644850</v>
      </c>
      <c r="D636" s="62">
        <v>104644851</v>
      </c>
      <c r="E636" s="51" t="s">
        <v>2114</v>
      </c>
      <c r="F636" s="51" t="b">
        <v>1</v>
      </c>
      <c r="G636" s="51" t="b">
        <v>0</v>
      </c>
      <c r="H636" s="51" t="b">
        <v>0</v>
      </c>
      <c r="I636" s="51" t="b">
        <v>1</v>
      </c>
      <c r="J636" s="51" t="b">
        <v>1</v>
      </c>
      <c r="K636" s="51" t="s">
        <v>2</v>
      </c>
      <c r="L636" s="51" t="s">
        <v>2</v>
      </c>
      <c r="M636" s="51" t="s">
        <v>2</v>
      </c>
      <c r="N636" s="51" t="s">
        <v>2</v>
      </c>
      <c r="O636" s="51" t="s">
        <v>2</v>
      </c>
      <c r="P636" s="51" t="s">
        <v>2</v>
      </c>
      <c r="Q636" s="51" t="s">
        <v>2</v>
      </c>
      <c r="R636" s="51" t="s">
        <v>2</v>
      </c>
      <c r="S636" s="51" t="s">
        <v>2</v>
      </c>
      <c r="T636" s="51" t="s">
        <v>77</v>
      </c>
      <c r="U636" s="51" t="s">
        <v>78</v>
      </c>
      <c r="V636" s="51">
        <v>-2385</v>
      </c>
      <c r="W636" s="51" t="s">
        <v>2</v>
      </c>
      <c r="X636" s="51" t="s">
        <v>2</v>
      </c>
      <c r="Y636" s="51" t="s">
        <v>2</v>
      </c>
      <c r="Z636" s="51" t="s">
        <v>2</v>
      </c>
      <c r="AA636" s="51" t="s">
        <v>2</v>
      </c>
      <c r="AB636" s="51" t="s">
        <v>2</v>
      </c>
      <c r="AC636" s="51" t="s">
        <v>77</v>
      </c>
      <c r="AD636" s="51" t="b">
        <v>0</v>
      </c>
      <c r="AE636" s="51" t="s">
        <v>77</v>
      </c>
    </row>
    <row r="637" spans="1:31" x14ac:dyDescent="0.3">
      <c r="A637" s="51" t="s">
        <v>10146</v>
      </c>
      <c r="B637" s="51" t="s">
        <v>75</v>
      </c>
      <c r="C637" s="62">
        <v>104645063</v>
      </c>
      <c r="D637" s="62">
        <v>104645064</v>
      </c>
      <c r="E637" s="51" t="s">
        <v>76</v>
      </c>
      <c r="F637" s="51" t="b">
        <v>1</v>
      </c>
      <c r="G637" s="51" t="b">
        <v>0</v>
      </c>
      <c r="H637" s="51" t="b">
        <v>0</v>
      </c>
      <c r="I637" s="51" t="b">
        <v>1</v>
      </c>
      <c r="J637" s="51" t="b">
        <v>1</v>
      </c>
      <c r="K637" s="51" t="s">
        <v>2</v>
      </c>
      <c r="L637" s="51" t="s">
        <v>2</v>
      </c>
      <c r="M637" s="51" t="s">
        <v>2</v>
      </c>
      <c r="N637" s="51" t="s">
        <v>2</v>
      </c>
      <c r="O637" s="51" t="s">
        <v>2</v>
      </c>
      <c r="P637" s="51" t="s">
        <v>2</v>
      </c>
      <c r="Q637" s="51" t="s">
        <v>2</v>
      </c>
      <c r="R637" s="51" t="s">
        <v>2</v>
      </c>
      <c r="S637" s="51" t="s">
        <v>2</v>
      </c>
      <c r="T637" s="51" t="s">
        <v>77</v>
      </c>
      <c r="U637" s="51" t="s">
        <v>78</v>
      </c>
      <c r="V637" s="51">
        <v>-2172</v>
      </c>
      <c r="W637" s="51" t="s">
        <v>2</v>
      </c>
      <c r="X637" s="51" t="s">
        <v>2</v>
      </c>
      <c r="Y637" s="51" t="s">
        <v>2</v>
      </c>
      <c r="Z637" s="51" t="s">
        <v>2</v>
      </c>
      <c r="AA637" s="51" t="s">
        <v>2</v>
      </c>
      <c r="AB637" s="51" t="s">
        <v>2</v>
      </c>
      <c r="AC637" s="51" t="s">
        <v>77</v>
      </c>
      <c r="AD637" s="51" t="b">
        <v>0</v>
      </c>
      <c r="AE637" s="51" t="s">
        <v>77</v>
      </c>
    </row>
    <row r="638" spans="1:31" x14ac:dyDescent="0.3">
      <c r="A638" s="51" t="s">
        <v>10147</v>
      </c>
      <c r="B638" s="51" t="s">
        <v>75</v>
      </c>
      <c r="C638" s="62">
        <v>104808474</v>
      </c>
      <c r="D638" s="62">
        <v>104808475</v>
      </c>
      <c r="E638" s="51" t="s">
        <v>1475</v>
      </c>
      <c r="F638" s="51" t="b">
        <v>0</v>
      </c>
      <c r="G638" s="51" t="b">
        <v>1</v>
      </c>
      <c r="H638" s="51" t="b">
        <v>0</v>
      </c>
      <c r="I638" s="51" t="b">
        <v>1</v>
      </c>
      <c r="J638" s="51" t="b">
        <v>0</v>
      </c>
      <c r="K638" s="51" t="s">
        <v>2</v>
      </c>
      <c r="L638" s="51" t="s">
        <v>2</v>
      </c>
      <c r="M638" s="51" t="s">
        <v>2</v>
      </c>
      <c r="N638" s="51" t="s">
        <v>2</v>
      </c>
      <c r="O638" s="51" t="s">
        <v>2</v>
      </c>
      <c r="P638" s="51" t="s">
        <v>2</v>
      </c>
      <c r="Q638" s="51" t="s">
        <v>2</v>
      </c>
      <c r="R638" s="51" t="s">
        <v>2</v>
      </c>
      <c r="S638" s="51" t="s">
        <v>2</v>
      </c>
      <c r="T638" s="51" t="s">
        <v>2</v>
      </c>
      <c r="U638" s="51" t="s">
        <v>2</v>
      </c>
      <c r="V638" s="51" t="s">
        <v>2</v>
      </c>
      <c r="W638" s="51" t="s">
        <v>2</v>
      </c>
      <c r="X638" s="51" t="s">
        <v>2</v>
      </c>
      <c r="Y638" s="51" t="s">
        <v>2</v>
      </c>
      <c r="Z638" s="51" t="s">
        <v>2</v>
      </c>
      <c r="AA638" s="51" t="s">
        <v>2</v>
      </c>
      <c r="AB638" s="51" t="s">
        <v>2</v>
      </c>
      <c r="AC638" s="51"/>
      <c r="AD638" s="51" t="b">
        <v>1</v>
      </c>
      <c r="AE638" s="51">
        <v>0</v>
      </c>
    </row>
    <row r="639" spans="1:31" x14ac:dyDescent="0.3">
      <c r="A639" s="51" t="s">
        <v>10148</v>
      </c>
      <c r="B639" s="51" t="s">
        <v>75</v>
      </c>
      <c r="C639" s="62">
        <v>104808652</v>
      </c>
      <c r="D639" s="62">
        <v>104808653</v>
      </c>
      <c r="E639" s="51" t="s">
        <v>2911</v>
      </c>
      <c r="F639" s="51" t="b">
        <v>1</v>
      </c>
      <c r="G639" s="51" t="b">
        <v>1</v>
      </c>
      <c r="H639" s="51" t="b">
        <v>0</v>
      </c>
      <c r="I639" s="51" t="b">
        <v>1</v>
      </c>
      <c r="J639" s="51" t="b">
        <v>0</v>
      </c>
      <c r="K639" s="51" t="s">
        <v>2</v>
      </c>
      <c r="L639" s="51" t="s">
        <v>2</v>
      </c>
      <c r="M639" s="51" t="s">
        <v>2</v>
      </c>
      <c r="N639" s="51" t="s">
        <v>2</v>
      </c>
      <c r="O639" s="51" t="s">
        <v>2</v>
      </c>
      <c r="P639" s="51" t="s">
        <v>2</v>
      </c>
      <c r="Q639" s="51" t="s">
        <v>2</v>
      </c>
      <c r="R639" s="51" t="s">
        <v>2</v>
      </c>
      <c r="S639" s="51" t="s">
        <v>2</v>
      </c>
      <c r="T639" s="51" t="s">
        <v>2</v>
      </c>
      <c r="U639" s="51" t="s">
        <v>2</v>
      </c>
      <c r="V639" s="51" t="s">
        <v>2</v>
      </c>
      <c r="W639" s="51" t="s">
        <v>2</v>
      </c>
      <c r="X639" s="51" t="s">
        <v>2</v>
      </c>
      <c r="Y639" s="51" t="s">
        <v>2</v>
      </c>
      <c r="Z639" s="51" t="s">
        <v>2</v>
      </c>
      <c r="AA639" s="51" t="s">
        <v>2</v>
      </c>
      <c r="AB639" s="51" t="s">
        <v>2</v>
      </c>
      <c r="AC639" s="51"/>
      <c r="AD639" s="51" t="b">
        <v>1</v>
      </c>
      <c r="AE639" s="51">
        <v>0</v>
      </c>
    </row>
    <row r="640" spans="1:31" x14ac:dyDescent="0.3">
      <c r="A640" s="51" t="s">
        <v>10149</v>
      </c>
      <c r="B640" s="51" t="s">
        <v>75</v>
      </c>
      <c r="C640" s="62">
        <v>105127242</v>
      </c>
      <c r="D640" s="62">
        <v>105127243</v>
      </c>
      <c r="E640" s="51" t="s">
        <v>1818</v>
      </c>
      <c r="F640" s="51" t="b">
        <v>1</v>
      </c>
      <c r="G640" s="51" t="b">
        <v>0</v>
      </c>
      <c r="H640" s="51" t="b">
        <v>1</v>
      </c>
      <c r="I640" s="51" t="b">
        <v>1</v>
      </c>
      <c r="J640" s="51" t="b">
        <v>1</v>
      </c>
      <c r="K640" s="51" t="s">
        <v>2</v>
      </c>
      <c r="L640" s="51" t="s">
        <v>2</v>
      </c>
      <c r="M640" s="51" t="s">
        <v>2</v>
      </c>
      <c r="N640" s="51" t="s">
        <v>2</v>
      </c>
      <c r="O640" s="51" t="s">
        <v>2</v>
      </c>
      <c r="P640" s="51" t="s">
        <v>2</v>
      </c>
      <c r="Q640" s="51" t="s">
        <v>2</v>
      </c>
      <c r="R640" s="51" t="s">
        <v>2</v>
      </c>
      <c r="S640" s="51" t="s">
        <v>2</v>
      </c>
      <c r="T640" s="51" t="s">
        <v>2</v>
      </c>
      <c r="U640" s="51" t="s">
        <v>2</v>
      </c>
      <c r="V640" s="51" t="s">
        <v>2</v>
      </c>
      <c r="W640" s="51" t="s">
        <v>2</v>
      </c>
      <c r="X640" s="51" t="s">
        <v>2</v>
      </c>
      <c r="Y640" s="51" t="s">
        <v>2</v>
      </c>
      <c r="Z640" s="51" t="s">
        <v>2</v>
      </c>
      <c r="AA640" s="51" t="s">
        <v>2</v>
      </c>
      <c r="AB640" s="51" t="s">
        <v>2</v>
      </c>
      <c r="AC640" s="51"/>
      <c r="AD640" s="51" t="b">
        <v>1</v>
      </c>
      <c r="AE640" s="51">
        <v>0</v>
      </c>
    </row>
    <row r="641" spans="1:31" x14ac:dyDescent="0.3">
      <c r="A641" s="51" t="s">
        <v>10150</v>
      </c>
      <c r="B641" s="51" t="s">
        <v>75</v>
      </c>
      <c r="C641" s="62">
        <v>105363015</v>
      </c>
      <c r="D641" s="62">
        <v>105363016</v>
      </c>
      <c r="E641" s="51" t="s">
        <v>502</v>
      </c>
      <c r="F641" s="51" t="b">
        <v>1</v>
      </c>
      <c r="G641" s="51" t="b">
        <v>0</v>
      </c>
      <c r="H641" s="51" t="b">
        <v>0</v>
      </c>
      <c r="I641" s="51" t="b">
        <v>1</v>
      </c>
      <c r="J641" s="51" t="b">
        <v>1</v>
      </c>
      <c r="K641" s="51" t="s">
        <v>2</v>
      </c>
      <c r="L641" s="51" t="s">
        <v>2</v>
      </c>
      <c r="M641" s="51" t="s">
        <v>2</v>
      </c>
      <c r="N641" s="51" t="s">
        <v>2</v>
      </c>
      <c r="O641" s="51" t="s">
        <v>2</v>
      </c>
      <c r="P641" s="51" t="s">
        <v>2</v>
      </c>
      <c r="Q641" s="51" t="s">
        <v>2</v>
      </c>
      <c r="R641" s="51" t="s">
        <v>2</v>
      </c>
      <c r="S641" s="51" t="s">
        <v>2</v>
      </c>
      <c r="T641" s="51" t="s">
        <v>503</v>
      </c>
      <c r="U641" s="51" t="s">
        <v>504</v>
      </c>
      <c r="V641" s="51">
        <v>-92</v>
      </c>
      <c r="W641" s="51" t="s">
        <v>2</v>
      </c>
      <c r="X641" s="51" t="s">
        <v>2</v>
      </c>
      <c r="Y641" s="51" t="s">
        <v>2</v>
      </c>
      <c r="Z641" s="51" t="s">
        <v>2</v>
      </c>
      <c r="AA641" s="51" t="s">
        <v>2</v>
      </c>
      <c r="AB641" s="51" t="s">
        <v>2</v>
      </c>
      <c r="AC641" s="51" t="s">
        <v>503</v>
      </c>
      <c r="AD641" s="51" t="b">
        <v>0</v>
      </c>
      <c r="AE641" s="51" t="s">
        <v>503</v>
      </c>
    </row>
    <row r="642" spans="1:31" x14ac:dyDescent="0.3">
      <c r="A642" s="51" t="s">
        <v>10151</v>
      </c>
      <c r="B642" s="51" t="s">
        <v>75</v>
      </c>
      <c r="C642" s="62">
        <v>105400489</v>
      </c>
      <c r="D642" s="62">
        <v>105400490</v>
      </c>
      <c r="E642" s="51" t="s">
        <v>3347</v>
      </c>
      <c r="F642" s="51" t="b">
        <v>1</v>
      </c>
      <c r="G642" s="51" t="b">
        <v>1</v>
      </c>
      <c r="H642" s="51" t="b">
        <v>1</v>
      </c>
      <c r="I642" s="51" t="b">
        <v>1</v>
      </c>
      <c r="J642" s="51" t="b">
        <v>1</v>
      </c>
      <c r="K642" s="51" t="s">
        <v>2</v>
      </c>
      <c r="L642" s="51" t="s">
        <v>2</v>
      </c>
      <c r="M642" s="51" t="s">
        <v>2</v>
      </c>
      <c r="N642" s="51" t="s">
        <v>2</v>
      </c>
      <c r="O642" s="51" t="s">
        <v>2</v>
      </c>
      <c r="P642" s="51" t="s">
        <v>2</v>
      </c>
      <c r="Q642" s="51" t="s">
        <v>2</v>
      </c>
      <c r="R642" s="51" t="s">
        <v>2</v>
      </c>
      <c r="S642" s="51" t="s">
        <v>2</v>
      </c>
      <c r="T642" s="51" t="s">
        <v>3348</v>
      </c>
      <c r="U642" s="51" t="s">
        <v>3349</v>
      </c>
      <c r="V642" s="51">
        <v>916</v>
      </c>
      <c r="W642" s="51" t="s">
        <v>2</v>
      </c>
      <c r="X642" s="51" t="s">
        <v>2</v>
      </c>
      <c r="Y642" s="51" t="s">
        <v>2</v>
      </c>
      <c r="Z642" s="51" t="s">
        <v>2</v>
      </c>
      <c r="AA642" s="51" t="s">
        <v>2</v>
      </c>
      <c r="AB642" s="51" t="s">
        <v>2</v>
      </c>
      <c r="AC642" s="51"/>
      <c r="AD642" s="51" t="b">
        <v>0</v>
      </c>
      <c r="AE642" s="51" t="s">
        <v>3348</v>
      </c>
    </row>
    <row r="643" spans="1:31" x14ac:dyDescent="0.3">
      <c r="A643" s="51" t="s">
        <v>10152</v>
      </c>
      <c r="B643" s="51" t="s">
        <v>75</v>
      </c>
      <c r="C643" s="62">
        <v>105461334</v>
      </c>
      <c r="D643" s="62">
        <v>105461335</v>
      </c>
      <c r="E643" s="51" t="s">
        <v>2175</v>
      </c>
      <c r="F643" s="51" t="b">
        <v>1</v>
      </c>
      <c r="G643" s="51" t="b">
        <v>0</v>
      </c>
      <c r="H643" s="51" t="b">
        <v>0</v>
      </c>
      <c r="I643" s="51" t="b">
        <v>0</v>
      </c>
      <c r="J643" s="51" t="b">
        <v>0</v>
      </c>
      <c r="K643" s="51" t="s">
        <v>2</v>
      </c>
      <c r="L643" s="51" t="s">
        <v>2</v>
      </c>
      <c r="M643" s="51" t="s">
        <v>2</v>
      </c>
      <c r="N643" s="51" t="s">
        <v>2</v>
      </c>
      <c r="O643" s="51" t="s">
        <v>2</v>
      </c>
      <c r="P643" s="51" t="s">
        <v>2</v>
      </c>
      <c r="Q643" s="51" t="s">
        <v>2</v>
      </c>
      <c r="R643" s="51" t="s">
        <v>2</v>
      </c>
      <c r="S643" s="51" t="s">
        <v>2</v>
      </c>
      <c r="T643" s="51" t="s">
        <v>2176</v>
      </c>
      <c r="U643" s="51" t="s">
        <v>2177</v>
      </c>
      <c r="V643" s="51">
        <v>-521</v>
      </c>
      <c r="W643" s="51" t="s">
        <v>2</v>
      </c>
      <c r="X643" s="51" t="s">
        <v>2</v>
      </c>
      <c r="Y643" s="51" t="s">
        <v>2</v>
      </c>
      <c r="Z643" s="51" t="s">
        <v>2</v>
      </c>
      <c r="AA643" s="51" t="s">
        <v>2</v>
      </c>
      <c r="AB643" s="51" t="s">
        <v>2</v>
      </c>
      <c r="AC643" s="51" t="s">
        <v>2176</v>
      </c>
      <c r="AD643" s="51" t="b">
        <v>0</v>
      </c>
      <c r="AE643" s="51" t="s">
        <v>2176</v>
      </c>
    </row>
    <row r="644" spans="1:31" x14ac:dyDescent="0.3">
      <c r="A644" s="51" t="s">
        <v>10153</v>
      </c>
      <c r="B644" s="51" t="s">
        <v>75</v>
      </c>
      <c r="C644" s="62">
        <v>105499706</v>
      </c>
      <c r="D644" s="62">
        <v>105499707</v>
      </c>
      <c r="E644" s="51" t="s">
        <v>1066</v>
      </c>
      <c r="F644" s="51" t="b">
        <v>1</v>
      </c>
      <c r="G644" s="51" t="b">
        <v>0</v>
      </c>
      <c r="H644" s="51" t="b">
        <v>0</v>
      </c>
      <c r="I644" s="51" t="b">
        <v>1</v>
      </c>
      <c r="J644" s="51" t="b">
        <v>1</v>
      </c>
      <c r="K644" s="51" t="s">
        <v>2</v>
      </c>
      <c r="L644" s="51" t="s">
        <v>2</v>
      </c>
      <c r="M644" s="51" t="s">
        <v>2</v>
      </c>
      <c r="N644" s="51" t="s">
        <v>2</v>
      </c>
      <c r="O644" s="51" t="s">
        <v>2</v>
      </c>
      <c r="P644" s="51" t="s">
        <v>2</v>
      </c>
      <c r="Q644" s="51" t="s">
        <v>2</v>
      </c>
      <c r="R644" s="51" t="s">
        <v>2</v>
      </c>
      <c r="S644" s="51" t="s">
        <v>2</v>
      </c>
      <c r="T644" s="51" t="s">
        <v>2</v>
      </c>
      <c r="U644" s="51" t="s">
        <v>2</v>
      </c>
      <c r="V644" s="51" t="s">
        <v>2</v>
      </c>
      <c r="W644" s="51" t="s">
        <v>2</v>
      </c>
      <c r="X644" s="51" t="s">
        <v>2</v>
      </c>
      <c r="Y644" s="51" t="s">
        <v>2</v>
      </c>
      <c r="Z644" s="51" t="s">
        <v>2</v>
      </c>
      <c r="AA644" s="51" t="s">
        <v>2</v>
      </c>
      <c r="AB644" s="51" t="s">
        <v>2</v>
      </c>
      <c r="AC644" s="51"/>
      <c r="AD644" s="51" t="b">
        <v>1</v>
      </c>
      <c r="AE644" s="51">
        <v>0</v>
      </c>
    </row>
    <row r="645" spans="1:31" x14ac:dyDescent="0.3">
      <c r="A645" s="51" t="s">
        <v>10154</v>
      </c>
      <c r="B645" s="51" t="s">
        <v>75</v>
      </c>
      <c r="C645" s="62">
        <v>106113192</v>
      </c>
      <c r="D645" s="62">
        <v>106113193</v>
      </c>
      <c r="E645" s="51" t="s">
        <v>2423</v>
      </c>
      <c r="F645" s="51" t="b">
        <v>0</v>
      </c>
      <c r="G645" s="51" t="b">
        <v>1</v>
      </c>
      <c r="H645" s="51" t="b">
        <v>0</v>
      </c>
      <c r="I645" s="51" t="b">
        <v>0</v>
      </c>
      <c r="J645" s="51" t="b">
        <v>0</v>
      </c>
      <c r="K645" s="51" t="s">
        <v>2</v>
      </c>
      <c r="L645" s="51" t="s">
        <v>2</v>
      </c>
      <c r="M645" s="51" t="s">
        <v>2</v>
      </c>
      <c r="N645" s="51" t="s">
        <v>2</v>
      </c>
      <c r="O645" s="51" t="s">
        <v>2</v>
      </c>
      <c r="P645" s="51" t="s">
        <v>2</v>
      </c>
      <c r="Q645" s="51" t="s">
        <v>2</v>
      </c>
      <c r="R645" s="51" t="s">
        <v>2</v>
      </c>
      <c r="S645" s="51" t="s">
        <v>2</v>
      </c>
      <c r="T645" s="51" t="s">
        <v>2</v>
      </c>
      <c r="U645" s="51" t="s">
        <v>2</v>
      </c>
      <c r="V645" s="51" t="s">
        <v>2</v>
      </c>
      <c r="W645" s="51" t="s">
        <v>2</v>
      </c>
      <c r="X645" s="51" t="s">
        <v>2</v>
      </c>
      <c r="Y645" s="51" t="s">
        <v>2</v>
      </c>
      <c r="Z645" s="51" t="s">
        <v>2</v>
      </c>
      <c r="AA645" s="51" t="s">
        <v>2</v>
      </c>
      <c r="AB645" s="51" t="s">
        <v>2</v>
      </c>
      <c r="AC645" s="51"/>
      <c r="AD645" s="51" t="b">
        <v>1</v>
      </c>
      <c r="AE645" s="51">
        <v>0</v>
      </c>
    </row>
    <row r="646" spans="1:31" x14ac:dyDescent="0.3">
      <c r="A646" s="51" t="s">
        <v>10155</v>
      </c>
      <c r="B646" s="51" t="s">
        <v>75</v>
      </c>
      <c r="C646" s="62">
        <v>107032054</v>
      </c>
      <c r="D646" s="62">
        <v>107032055</v>
      </c>
      <c r="E646" s="51" t="s">
        <v>228</v>
      </c>
      <c r="F646" s="51" t="b">
        <v>0</v>
      </c>
      <c r="G646" s="51" t="b">
        <v>1</v>
      </c>
      <c r="H646" s="51" t="b">
        <v>0</v>
      </c>
      <c r="I646" s="51" t="b">
        <v>0</v>
      </c>
      <c r="J646" s="51" t="b">
        <v>0</v>
      </c>
      <c r="K646" s="51" t="s">
        <v>2</v>
      </c>
      <c r="L646" s="51" t="s">
        <v>2</v>
      </c>
      <c r="M646" s="51" t="s">
        <v>2</v>
      </c>
      <c r="N646" s="51" t="s">
        <v>2</v>
      </c>
      <c r="O646" s="51" t="s">
        <v>2</v>
      </c>
      <c r="P646" s="51" t="s">
        <v>2</v>
      </c>
      <c r="Q646" s="51" t="s">
        <v>2</v>
      </c>
      <c r="R646" s="51" t="s">
        <v>2</v>
      </c>
      <c r="S646" s="51" t="s">
        <v>2</v>
      </c>
      <c r="T646" s="51" t="s">
        <v>2</v>
      </c>
      <c r="U646" s="51" t="s">
        <v>2</v>
      </c>
      <c r="V646" s="51" t="s">
        <v>2</v>
      </c>
      <c r="W646" s="51" t="s">
        <v>2</v>
      </c>
      <c r="X646" s="51" t="s">
        <v>2</v>
      </c>
      <c r="Y646" s="51" t="s">
        <v>2</v>
      </c>
      <c r="Z646" s="51" t="s">
        <v>2</v>
      </c>
      <c r="AA646" s="51" t="s">
        <v>2</v>
      </c>
      <c r="AB646" s="51" t="s">
        <v>2</v>
      </c>
      <c r="AC646" s="51"/>
      <c r="AD646" s="51" t="b">
        <v>1</v>
      </c>
      <c r="AE646" s="51">
        <v>0</v>
      </c>
    </row>
    <row r="647" spans="1:31" x14ac:dyDescent="0.3">
      <c r="A647" s="51" t="s">
        <v>10156</v>
      </c>
      <c r="B647" s="51" t="s">
        <v>0</v>
      </c>
      <c r="C647" s="62">
        <v>20711765</v>
      </c>
      <c r="D647" s="62">
        <v>20711766</v>
      </c>
      <c r="E647" s="51" t="s">
        <v>3118</v>
      </c>
      <c r="F647" s="51" t="b">
        <v>1</v>
      </c>
      <c r="G647" s="51" t="b">
        <v>0</v>
      </c>
      <c r="H647" s="51" t="b">
        <v>0</v>
      </c>
      <c r="I647" s="51" t="b">
        <v>0</v>
      </c>
      <c r="J647" s="51" t="b">
        <v>0</v>
      </c>
      <c r="K647" s="51" t="s">
        <v>3119</v>
      </c>
      <c r="L647" s="51"/>
      <c r="M647" s="51">
        <v>-332</v>
      </c>
      <c r="N647" s="51" t="s">
        <v>2</v>
      </c>
      <c r="O647" s="51" t="s">
        <v>2</v>
      </c>
      <c r="P647" s="51" t="s">
        <v>2</v>
      </c>
      <c r="Q647" s="51" t="s">
        <v>2</v>
      </c>
      <c r="R647" s="51" t="s">
        <v>2</v>
      </c>
      <c r="S647" s="51" t="s">
        <v>2</v>
      </c>
      <c r="T647" s="51" t="s">
        <v>2</v>
      </c>
      <c r="U647" s="51" t="s">
        <v>2</v>
      </c>
      <c r="V647" s="51" t="s">
        <v>2</v>
      </c>
      <c r="W647" s="51" t="s">
        <v>2</v>
      </c>
      <c r="X647" s="51" t="s">
        <v>2</v>
      </c>
      <c r="Y647" s="51" t="s">
        <v>2</v>
      </c>
      <c r="Z647" s="51" t="s">
        <v>2</v>
      </c>
      <c r="AA647" s="51" t="s">
        <v>2</v>
      </c>
      <c r="AB647" s="51" t="s">
        <v>2</v>
      </c>
      <c r="AC647" s="51"/>
      <c r="AD647" s="51" t="b">
        <v>0</v>
      </c>
      <c r="AE647" s="51" t="s">
        <v>3119</v>
      </c>
    </row>
    <row r="648" spans="1:31" x14ac:dyDescent="0.3">
      <c r="A648" s="51" t="s">
        <v>10157</v>
      </c>
      <c r="B648" s="51" t="s">
        <v>0</v>
      </c>
      <c r="C648" s="62">
        <v>22095674</v>
      </c>
      <c r="D648" s="62">
        <v>22095675</v>
      </c>
      <c r="E648" s="51" t="s">
        <v>3373</v>
      </c>
      <c r="F648" s="51" t="b">
        <v>1</v>
      </c>
      <c r="G648" s="51" t="b">
        <v>0</v>
      </c>
      <c r="H648" s="51" t="b">
        <v>0</v>
      </c>
      <c r="I648" s="51" t="b">
        <v>0</v>
      </c>
      <c r="J648" s="51" t="b">
        <v>0</v>
      </c>
      <c r="K648" s="51" t="s">
        <v>2</v>
      </c>
      <c r="L648" s="51" t="s">
        <v>2</v>
      </c>
      <c r="M648" s="51" t="s">
        <v>2</v>
      </c>
      <c r="N648" s="51" t="s">
        <v>2</v>
      </c>
      <c r="O648" s="51" t="s">
        <v>2</v>
      </c>
      <c r="P648" s="51" t="s">
        <v>2</v>
      </c>
      <c r="Q648" s="51" t="s">
        <v>2</v>
      </c>
      <c r="R648" s="51" t="s">
        <v>2</v>
      </c>
      <c r="S648" s="51" t="s">
        <v>2</v>
      </c>
      <c r="T648" s="51" t="s">
        <v>2</v>
      </c>
      <c r="U648" s="51" t="s">
        <v>2</v>
      </c>
      <c r="V648" s="51" t="s">
        <v>2</v>
      </c>
      <c r="W648" s="51" t="s">
        <v>2</v>
      </c>
      <c r="X648" s="51" t="s">
        <v>2</v>
      </c>
      <c r="Y648" s="51" t="s">
        <v>2</v>
      </c>
      <c r="Z648" s="51" t="s">
        <v>2</v>
      </c>
      <c r="AA648" s="51" t="s">
        <v>2</v>
      </c>
      <c r="AB648" s="51" t="s">
        <v>2</v>
      </c>
      <c r="AC648" s="51"/>
      <c r="AD648" s="51" t="b">
        <v>1</v>
      </c>
      <c r="AE648" s="51">
        <v>0</v>
      </c>
    </row>
    <row r="649" spans="1:31" x14ac:dyDescent="0.3">
      <c r="A649" s="51" t="s">
        <v>10158</v>
      </c>
      <c r="B649" s="51" t="s">
        <v>0</v>
      </c>
      <c r="C649" s="62">
        <v>22833213</v>
      </c>
      <c r="D649" s="62">
        <v>22833214</v>
      </c>
      <c r="E649" s="51" t="s">
        <v>335</v>
      </c>
      <c r="F649" s="51" t="b">
        <v>0</v>
      </c>
      <c r="G649" s="51" t="b">
        <v>1</v>
      </c>
      <c r="H649" s="51" t="b">
        <v>0</v>
      </c>
      <c r="I649" s="51" t="b">
        <v>0</v>
      </c>
      <c r="J649" s="51" t="b">
        <v>0</v>
      </c>
      <c r="K649" s="51" t="s">
        <v>336</v>
      </c>
      <c r="L649" s="51" t="s">
        <v>337</v>
      </c>
      <c r="M649" s="51">
        <v>-181</v>
      </c>
      <c r="N649" s="51" t="s">
        <v>2</v>
      </c>
      <c r="O649" s="51" t="s">
        <v>2</v>
      </c>
      <c r="P649" s="51" t="s">
        <v>2</v>
      </c>
      <c r="Q649" s="51" t="s">
        <v>2</v>
      </c>
      <c r="R649" s="51" t="s">
        <v>2</v>
      </c>
      <c r="S649" s="51" t="s">
        <v>2</v>
      </c>
      <c r="T649" s="51" t="s">
        <v>2</v>
      </c>
      <c r="U649" s="51" t="s">
        <v>2</v>
      </c>
      <c r="V649" s="51" t="s">
        <v>2</v>
      </c>
      <c r="W649" s="51" t="s">
        <v>2</v>
      </c>
      <c r="X649" s="51" t="s">
        <v>2</v>
      </c>
      <c r="Y649" s="51" t="s">
        <v>2</v>
      </c>
      <c r="Z649" s="51" t="s">
        <v>2</v>
      </c>
      <c r="AA649" s="51" t="s">
        <v>2</v>
      </c>
      <c r="AB649" s="51" t="s">
        <v>2</v>
      </c>
      <c r="AC649" s="51"/>
      <c r="AD649" s="51" t="b">
        <v>0</v>
      </c>
      <c r="AE649" s="51" t="s">
        <v>336</v>
      </c>
    </row>
    <row r="650" spans="1:31" x14ac:dyDescent="0.3">
      <c r="A650" s="51" t="s">
        <v>10159</v>
      </c>
      <c r="B650" s="51" t="s">
        <v>0</v>
      </c>
      <c r="C650" s="62">
        <v>22833335</v>
      </c>
      <c r="D650" s="62">
        <v>22833336</v>
      </c>
      <c r="E650" s="51" t="s">
        <v>3839</v>
      </c>
      <c r="F650" s="51" t="b">
        <v>0</v>
      </c>
      <c r="G650" s="51" t="b">
        <v>1</v>
      </c>
      <c r="H650" s="51" t="b">
        <v>0</v>
      </c>
      <c r="I650" s="51" t="b">
        <v>0</v>
      </c>
      <c r="J650" s="51" t="b">
        <v>0</v>
      </c>
      <c r="K650" s="51" t="s">
        <v>336</v>
      </c>
      <c r="L650" s="51" t="s">
        <v>337</v>
      </c>
      <c r="M650" s="51">
        <v>-59</v>
      </c>
      <c r="N650" s="51" t="s">
        <v>2</v>
      </c>
      <c r="O650" s="51" t="s">
        <v>2</v>
      </c>
      <c r="P650" s="51" t="s">
        <v>2</v>
      </c>
      <c r="Q650" s="51" t="s">
        <v>2</v>
      </c>
      <c r="R650" s="51" t="s">
        <v>2</v>
      </c>
      <c r="S650" s="51" t="s">
        <v>2</v>
      </c>
      <c r="T650" s="51" t="s">
        <v>2</v>
      </c>
      <c r="U650" s="51" t="s">
        <v>2</v>
      </c>
      <c r="V650" s="51" t="s">
        <v>2</v>
      </c>
      <c r="W650" s="51" t="s">
        <v>2</v>
      </c>
      <c r="X650" s="51" t="s">
        <v>2</v>
      </c>
      <c r="Y650" s="51" t="s">
        <v>2</v>
      </c>
      <c r="Z650" s="51" t="s">
        <v>2</v>
      </c>
      <c r="AA650" s="51" t="s">
        <v>2</v>
      </c>
      <c r="AB650" s="51" t="s">
        <v>2</v>
      </c>
      <c r="AC650" s="51"/>
      <c r="AD650" s="51" t="b">
        <v>0</v>
      </c>
      <c r="AE650" s="51" t="s">
        <v>336</v>
      </c>
    </row>
    <row r="651" spans="1:31" x14ac:dyDescent="0.3">
      <c r="A651" s="51" t="s">
        <v>10160</v>
      </c>
      <c r="B651" s="51" t="s">
        <v>0</v>
      </c>
      <c r="C651" s="62">
        <v>23115232</v>
      </c>
      <c r="D651" s="62">
        <v>23115233</v>
      </c>
      <c r="E651" s="51" t="s">
        <v>2081</v>
      </c>
      <c r="F651" s="51" t="b">
        <v>1</v>
      </c>
      <c r="G651" s="51" t="b">
        <v>0</v>
      </c>
      <c r="H651" s="51" t="b">
        <v>0</v>
      </c>
      <c r="I651" s="51" t="b">
        <v>0</v>
      </c>
      <c r="J651" s="51" t="b">
        <v>0</v>
      </c>
      <c r="K651" s="51" t="s">
        <v>2082</v>
      </c>
      <c r="L651" s="51"/>
      <c r="M651" s="51">
        <v>22</v>
      </c>
      <c r="N651" s="51" t="s">
        <v>2</v>
      </c>
      <c r="O651" s="51" t="s">
        <v>2</v>
      </c>
      <c r="P651" s="51" t="s">
        <v>2</v>
      </c>
      <c r="Q651" s="51" t="s">
        <v>2</v>
      </c>
      <c r="R651" s="51" t="s">
        <v>2</v>
      </c>
      <c r="S651" s="51" t="s">
        <v>2</v>
      </c>
      <c r="T651" s="51" t="s">
        <v>2</v>
      </c>
      <c r="U651" s="51" t="s">
        <v>2</v>
      </c>
      <c r="V651" s="51" t="s">
        <v>2</v>
      </c>
      <c r="W651" s="51" t="s">
        <v>2</v>
      </c>
      <c r="X651" s="51" t="s">
        <v>2</v>
      </c>
      <c r="Y651" s="51" t="s">
        <v>2</v>
      </c>
      <c r="Z651" s="51" t="s">
        <v>2</v>
      </c>
      <c r="AA651" s="51" t="s">
        <v>2</v>
      </c>
      <c r="AB651" s="51" t="s">
        <v>2</v>
      </c>
      <c r="AC651" s="51" t="s">
        <v>2082</v>
      </c>
      <c r="AD651" s="51" t="b">
        <v>0</v>
      </c>
      <c r="AE651" s="51" t="s">
        <v>2082</v>
      </c>
    </row>
    <row r="652" spans="1:31" x14ac:dyDescent="0.3">
      <c r="A652" s="51" t="s">
        <v>10161</v>
      </c>
      <c r="B652" s="51" t="s">
        <v>0</v>
      </c>
      <c r="C652" s="62">
        <v>23378571</v>
      </c>
      <c r="D652" s="62">
        <v>23378572</v>
      </c>
      <c r="E652" s="51" t="s">
        <v>1353</v>
      </c>
      <c r="F652" s="51" t="b">
        <v>1</v>
      </c>
      <c r="G652" s="51" t="b">
        <v>0</v>
      </c>
      <c r="H652" s="51" t="b">
        <v>0</v>
      </c>
      <c r="I652" s="51" t="b">
        <v>0</v>
      </c>
      <c r="J652" s="51" t="b">
        <v>0</v>
      </c>
      <c r="K652" s="51" t="s">
        <v>1354</v>
      </c>
      <c r="L652" s="51"/>
      <c r="M652" s="51">
        <v>-312</v>
      </c>
      <c r="N652" s="51" t="s">
        <v>2</v>
      </c>
      <c r="O652" s="51" t="s">
        <v>2</v>
      </c>
      <c r="P652" s="51" t="s">
        <v>2</v>
      </c>
      <c r="Q652" s="51" t="s">
        <v>2</v>
      </c>
      <c r="R652" s="51" t="s">
        <v>2</v>
      </c>
      <c r="S652" s="51" t="s">
        <v>2</v>
      </c>
      <c r="T652" s="51" t="s">
        <v>2</v>
      </c>
      <c r="U652" s="51" t="s">
        <v>2</v>
      </c>
      <c r="V652" s="51" t="s">
        <v>2</v>
      </c>
      <c r="W652" s="51" t="s">
        <v>2</v>
      </c>
      <c r="X652" s="51" t="s">
        <v>2</v>
      </c>
      <c r="Y652" s="51" t="s">
        <v>2</v>
      </c>
      <c r="Z652" s="51" t="s">
        <v>2</v>
      </c>
      <c r="AA652" s="51" t="s">
        <v>2</v>
      </c>
      <c r="AB652" s="51" t="s">
        <v>2</v>
      </c>
      <c r="AC652" s="51"/>
      <c r="AD652" s="51" t="b">
        <v>0</v>
      </c>
      <c r="AE652" s="51" t="s">
        <v>1354</v>
      </c>
    </row>
    <row r="653" spans="1:31" x14ac:dyDescent="0.3">
      <c r="A653" s="51" t="s">
        <v>10162</v>
      </c>
      <c r="B653" s="51" t="s">
        <v>0</v>
      </c>
      <c r="C653" s="62">
        <v>24720589</v>
      </c>
      <c r="D653" s="62">
        <v>24720590</v>
      </c>
      <c r="E653" s="51" t="s">
        <v>1835</v>
      </c>
      <c r="F653" s="51" t="b">
        <v>1</v>
      </c>
      <c r="G653" s="51" t="b">
        <v>0</v>
      </c>
      <c r="H653" s="51" t="b">
        <v>0</v>
      </c>
      <c r="I653" s="51" t="b">
        <v>0</v>
      </c>
      <c r="J653" s="51" t="b">
        <v>0</v>
      </c>
      <c r="K653" s="51" t="s">
        <v>2</v>
      </c>
      <c r="L653" s="51" t="s">
        <v>2</v>
      </c>
      <c r="M653" s="51" t="s">
        <v>2</v>
      </c>
      <c r="N653" s="51" t="s">
        <v>2</v>
      </c>
      <c r="O653" s="51" t="s">
        <v>2</v>
      </c>
      <c r="P653" s="51" t="s">
        <v>2</v>
      </c>
      <c r="Q653" s="51" t="s">
        <v>2</v>
      </c>
      <c r="R653" s="51" t="s">
        <v>2</v>
      </c>
      <c r="S653" s="51" t="s">
        <v>2</v>
      </c>
      <c r="T653" s="51" t="s">
        <v>2</v>
      </c>
      <c r="U653" s="51" t="s">
        <v>2</v>
      </c>
      <c r="V653" s="51" t="s">
        <v>2</v>
      </c>
      <c r="W653" s="51" t="s">
        <v>2</v>
      </c>
      <c r="X653" s="51" t="s">
        <v>2</v>
      </c>
      <c r="Y653" s="51" t="s">
        <v>2</v>
      </c>
      <c r="Z653" s="51" t="s">
        <v>2</v>
      </c>
      <c r="AA653" s="51" t="s">
        <v>2</v>
      </c>
      <c r="AB653" s="51" t="s">
        <v>2</v>
      </c>
      <c r="AC653" s="51"/>
      <c r="AD653" s="51" t="b">
        <v>1</v>
      </c>
      <c r="AE653" s="51">
        <v>0</v>
      </c>
    </row>
    <row r="654" spans="1:31" x14ac:dyDescent="0.3">
      <c r="A654" s="51" t="s">
        <v>10163</v>
      </c>
      <c r="B654" s="51" t="s">
        <v>0</v>
      </c>
      <c r="C654" s="62">
        <v>25093366</v>
      </c>
      <c r="D654" s="62">
        <v>25093367</v>
      </c>
      <c r="E654" s="51" t="s">
        <v>1439</v>
      </c>
      <c r="F654" s="51" t="b">
        <v>0</v>
      </c>
      <c r="G654" s="51" t="b">
        <v>1</v>
      </c>
      <c r="H654" s="51" t="b">
        <v>0</v>
      </c>
      <c r="I654" s="51" t="b">
        <v>0</v>
      </c>
      <c r="J654" s="51" t="b">
        <v>0</v>
      </c>
      <c r="K654" s="51" t="s">
        <v>2</v>
      </c>
      <c r="L654" s="51" t="s">
        <v>2</v>
      </c>
      <c r="M654" s="51" t="s">
        <v>2</v>
      </c>
      <c r="N654" s="51" t="s">
        <v>2</v>
      </c>
      <c r="O654" s="51" t="s">
        <v>2</v>
      </c>
      <c r="P654" s="51" t="s">
        <v>2</v>
      </c>
      <c r="Q654" s="51" t="s">
        <v>2</v>
      </c>
      <c r="R654" s="51" t="s">
        <v>2</v>
      </c>
      <c r="S654" s="51" t="s">
        <v>2</v>
      </c>
      <c r="T654" s="51" t="s">
        <v>2</v>
      </c>
      <c r="U654" s="51" t="s">
        <v>2</v>
      </c>
      <c r="V654" s="51" t="s">
        <v>2</v>
      </c>
      <c r="W654" s="51" t="s">
        <v>2</v>
      </c>
      <c r="X654" s="51" t="s">
        <v>2</v>
      </c>
      <c r="Y654" s="51" t="s">
        <v>2</v>
      </c>
      <c r="Z654" s="51" t="s">
        <v>2</v>
      </c>
      <c r="AA654" s="51" t="s">
        <v>2</v>
      </c>
      <c r="AB654" s="51" t="s">
        <v>2</v>
      </c>
      <c r="AC654" s="51" t="s">
        <v>1440</v>
      </c>
      <c r="AD654" s="51" t="b">
        <v>0</v>
      </c>
      <c r="AE654" s="51" t="s">
        <v>1440</v>
      </c>
    </row>
    <row r="655" spans="1:31" x14ac:dyDescent="0.3">
      <c r="A655" s="51" t="s">
        <v>10164</v>
      </c>
      <c r="B655" s="51" t="s">
        <v>0</v>
      </c>
      <c r="C655" s="62">
        <v>25123287</v>
      </c>
      <c r="D655" s="62">
        <v>25123288</v>
      </c>
      <c r="E655" s="51" t="s">
        <v>3524</v>
      </c>
      <c r="F655" s="51" t="b">
        <v>0</v>
      </c>
      <c r="G655" s="51" t="b">
        <v>1</v>
      </c>
      <c r="H655" s="51" t="b">
        <v>0</v>
      </c>
      <c r="I655" s="51" t="b">
        <v>1</v>
      </c>
      <c r="J655" s="51" t="b">
        <v>0</v>
      </c>
      <c r="K655" s="51" t="s">
        <v>2</v>
      </c>
      <c r="L655" s="51" t="s">
        <v>2</v>
      </c>
      <c r="M655" s="51" t="s">
        <v>2</v>
      </c>
      <c r="N655" s="51" t="s">
        <v>2</v>
      </c>
      <c r="O655" s="51" t="s">
        <v>2</v>
      </c>
      <c r="P655" s="51" t="s">
        <v>2</v>
      </c>
      <c r="Q655" s="51" t="s">
        <v>2</v>
      </c>
      <c r="R655" s="51" t="s">
        <v>2</v>
      </c>
      <c r="S655" s="51" t="s">
        <v>2</v>
      </c>
      <c r="T655" s="51" t="s">
        <v>2</v>
      </c>
      <c r="U655" s="51" t="s">
        <v>2</v>
      </c>
      <c r="V655" s="51" t="s">
        <v>2</v>
      </c>
      <c r="W655" s="51" t="s">
        <v>2</v>
      </c>
      <c r="X655" s="51" t="s">
        <v>2</v>
      </c>
      <c r="Y655" s="51" t="s">
        <v>2</v>
      </c>
      <c r="Z655" s="51" t="s">
        <v>2</v>
      </c>
      <c r="AA655" s="51" t="s">
        <v>2</v>
      </c>
      <c r="AB655" s="51" t="s">
        <v>2</v>
      </c>
      <c r="AC655" s="51" t="s">
        <v>1440</v>
      </c>
      <c r="AD655" s="51" t="b">
        <v>0</v>
      </c>
      <c r="AE655" s="51" t="s">
        <v>1440</v>
      </c>
    </row>
    <row r="656" spans="1:31" x14ac:dyDescent="0.3">
      <c r="A656" s="51" t="s">
        <v>10165</v>
      </c>
      <c r="B656" s="51" t="s">
        <v>0</v>
      </c>
      <c r="C656" s="62">
        <v>25123491</v>
      </c>
      <c r="D656" s="62">
        <v>25123492</v>
      </c>
      <c r="E656" s="51" t="s">
        <v>2599</v>
      </c>
      <c r="F656" s="51" t="b">
        <v>0</v>
      </c>
      <c r="G656" s="51" t="b">
        <v>1</v>
      </c>
      <c r="H656" s="51" t="b">
        <v>0</v>
      </c>
      <c r="I656" s="51" t="b">
        <v>1</v>
      </c>
      <c r="J656" s="51" t="b">
        <v>0</v>
      </c>
      <c r="K656" s="51" t="s">
        <v>2</v>
      </c>
      <c r="L656" s="51" t="s">
        <v>2</v>
      </c>
      <c r="M656" s="51" t="s">
        <v>2</v>
      </c>
      <c r="N656" s="51" t="s">
        <v>2</v>
      </c>
      <c r="O656" s="51" t="s">
        <v>2</v>
      </c>
      <c r="P656" s="51" t="s">
        <v>2</v>
      </c>
      <c r="Q656" s="51" t="s">
        <v>2</v>
      </c>
      <c r="R656" s="51" t="s">
        <v>2</v>
      </c>
      <c r="S656" s="51" t="s">
        <v>2</v>
      </c>
      <c r="T656" s="51" t="s">
        <v>2</v>
      </c>
      <c r="U656" s="51" t="s">
        <v>2</v>
      </c>
      <c r="V656" s="51" t="s">
        <v>2</v>
      </c>
      <c r="W656" s="51" t="s">
        <v>2</v>
      </c>
      <c r="X656" s="51" t="s">
        <v>2</v>
      </c>
      <c r="Y656" s="51" t="s">
        <v>2</v>
      </c>
      <c r="Z656" s="51" t="s">
        <v>2</v>
      </c>
      <c r="AA656" s="51" t="s">
        <v>2</v>
      </c>
      <c r="AB656" s="51" t="s">
        <v>2</v>
      </c>
      <c r="AC656" s="51" t="s">
        <v>1440</v>
      </c>
      <c r="AD656" s="51" t="b">
        <v>0</v>
      </c>
      <c r="AE656" s="51" t="s">
        <v>1440</v>
      </c>
    </row>
    <row r="657" spans="1:31" x14ac:dyDescent="0.3">
      <c r="A657" s="51" t="s">
        <v>10166</v>
      </c>
      <c r="B657" s="51" t="s">
        <v>0</v>
      </c>
      <c r="C657" s="62">
        <v>26874098</v>
      </c>
      <c r="D657" s="62">
        <v>26874099</v>
      </c>
      <c r="E657" s="51" t="s">
        <v>2871</v>
      </c>
      <c r="F657" s="51" t="b">
        <v>0</v>
      </c>
      <c r="G657" s="51" t="b">
        <v>1</v>
      </c>
      <c r="H657" s="51" t="b">
        <v>0</v>
      </c>
      <c r="I657" s="51" t="b">
        <v>1</v>
      </c>
      <c r="J657" s="51" t="b">
        <v>1</v>
      </c>
      <c r="K657" s="51" t="s">
        <v>876</v>
      </c>
      <c r="L657" s="51"/>
      <c r="M657" s="51">
        <v>227</v>
      </c>
      <c r="N657" s="51" t="s">
        <v>2</v>
      </c>
      <c r="O657" s="51" t="s">
        <v>2</v>
      </c>
      <c r="P657" s="51" t="s">
        <v>2</v>
      </c>
      <c r="Q657" s="51" t="s">
        <v>2</v>
      </c>
      <c r="R657" s="51" t="s">
        <v>2</v>
      </c>
      <c r="S657" s="51" t="s">
        <v>2</v>
      </c>
      <c r="T657" s="51" t="s">
        <v>2</v>
      </c>
      <c r="U657" s="51" t="s">
        <v>2</v>
      </c>
      <c r="V657" s="51" t="s">
        <v>2</v>
      </c>
      <c r="W657" s="51" t="s">
        <v>2</v>
      </c>
      <c r="X657" s="51" t="s">
        <v>2</v>
      </c>
      <c r="Y657" s="51" t="s">
        <v>2</v>
      </c>
      <c r="Z657" s="51" t="s">
        <v>2</v>
      </c>
      <c r="AA657" s="51" t="s">
        <v>2</v>
      </c>
      <c r="AB657" s="51" t="s">
        <v>2</v>
      </c>
      <c r="AC657" s="51" t="s">
        <v>876</v>
      </c>
      <c r="AD657" s="51" t="b">
        <v>0</v>
      </c>
      <c r="AE657" s="51" t="s">
        <v>876</v>
      </c>
    </row>
    <row r="658" spans="1:31" x14ac:dyDescent="0.3">
      <c r="A658" s="51" t="s">
        <v>10167</v>
      </c>
      <c r="B658" s="51" t="s">
        <v>0</v>
      </c>
      <c r="C658" s="62">
        <v>26874202</v>
      </c>
      <c r="D658" s="62">
        <v>26874203</v>
      </c>
      <c r="E658" s="51" t="s">
        <v>875</v>
      </c>
      <c r="F658" s="51" t="b">
        <v>0</v>
      </c>
      <c r="G658" s="51" t="b">
        <v>1</v>
      </c>
      <c r="H658" s="51" t="b">
        <v>0</v>
      </c>
      <c r="I658" s="51" t="b">
        <v>1</v>
      </c>
      <c r="J658" s="51" t="b">
        <v>1</v>
      </c>
      <c r="K658" s="51" t="s">
        <v>876</v>
      </c>
      <c r="L658" s="51"/>
      <c r="M658" s="51">
        <v>123</v>
      </c>
      <c r="N658" s="51" t="s">
        <v>2</v>
      </c>
      <c r="O658" s="51" t="s">
        <v>2</v>
      </c>
      <c r="P658" s="51" t="s">
        <v>2</v>
      </c>
      <c r="Q658" s="51" t="s">
        <v>2</v>
      </c>
      <c r="R658" s="51" t="s">
        <v>2</v>
      </c>
      <c r="S658" s="51" t="s">
        <v>2</v>
      </c>
      <c r="T658" s="51" t="s">
        <v>2</v>
      </c>
      <c r="U658" s="51" t="s">
        <v>2</v>
      </c>
      <c r="V658" s="51" t="s">
        <v>2</v>
      </c>
      <c r="W658" s="51" t="s">
        <v>2</v>
      </c>
      <c r="X658" s="51" t="s">
        <v>2</v>
      </c>
      <c r="Y658" s="51" t="s">
        <v>2</v>
      </c>
      <c r="Z658" s="51" t="s">
        <v>2</v>
      </c>
      <c r="AA658" s="51" t="s">
        <v>2</v>
      </c>
      <c r="AB658" s="51" t="s">
        <v>2</v>
      </c>
      <c r="AC658" s="51" t="s">
        <v>876</v>
      </c>
      <c r="AD658" s="51" t="b">
        <v>0</v>
      </c>
      <c r="AE658" s="51" t="s">
        <v>876</v>
      </c>
    </row>
    <row r="659" spans="1:31" x14ac:dyDescent="0.3">
      <c r="A659" s="51" t="s">
        <v>10168</v>
      </c>
      <c r="B659" s="51" t="s">
        <v>0</v>
      </c>
      <c r="C659" s="62">
        <v>26874363</v>
      </c>
      <c r="D659" s="62">
        <v>26874364</v>
      </c>
      <c r="E659" s="51" t="s">
        <v>1474</v>
      </c>
      <c r="F659" s="51" t="b">
        <v>0</v>
      </c>
      <c r="G659" s="51" t="b">
        <v>1</v>
      </c>
      <c r="H659" s="51" t="b">
        <v>0</v>
      </c>
      <c r="I659" s="51" t="b">
        <v>1</v>
      </c>
      <c r="J659" s="51" t="b">
        <v>1</v>
      </c>
      <c r="K659" s="51" t="s">
        <v>876</v>
      </c>
      <c r="L659" s="51"/>
      <c r="M659" s="51">
        <v>-38</v>
      </c>
      <c r="N659" s="51" t="s">
        <v>2</v>
      </c>
      <c r="O659" s="51" t="s">
        <v>2</v>
      </c>
      <c r="P659" s="51" t="s">
        <v>2</v>
      </c>
      <c r="Q659" s="51" t="s">
        <v>2</v>
      </c>
      <c r="R659" s="51" t="s">
        <v>2</v>
      </c>
      <c r="S659" s="51" t="s">
        <v>2</v>
      </c>
      <c r="T659" s="51" t="s">
        <v>2</v>
      </c>
      <c r="U659" s="51" t="s">
        <v>2</v>
      </c>
      <c r="V659" s="51" t="s">
        <v>2</v>
      </c>
      <c r="W659" s="51" t="s">
        <v>2</v>
      </c>
      <c r="X659" s="51" t="s">
        <v>2</v>
      </c>
      <c r="Y659" s="51" t="s">
        <v>2</v>
      </c>
      <c r="Z659" s="51" t="s">
        <v>2</v>
      </c>
      <c r="AA659" s="51" t="s">
        <v>2</v>
      </c>
      <c r="AB659" s="51" t="s">
        <v>2</v>
      </c>
      <c r="AC659" s="51" t="s">
        <v>876</v>
      </c>
      <c r="AD659" s="51" t="b">
        <v>0</v>
      </c>
      <c r="AE659" s="51" t="s">
        <v>876</v>
      </c>
    </row>
    <row r="660" spans="1:31" x14ac:dyDescent="0.3">
      <c r="A660" s="51" t="s">
        <v>10169</v>
      </c>
      <c r="B660" s="51" t="s">
        <v>0</v>
      </c>
      <c r="C660" s="62">
        <v>27083996</v>
      </c>
      <c r="D660" s="62">
        <v>27083997</v>
      </c>
      <c r="E660" s="51" t="s">
        <v>4121</v>
      </c>
      <c r="F660" s="51" t="b">
        <v>1</v>
      </c>
      <c r="G660" s="51" t="b">
        <v>0</v>
      </c>
      <c r="H660" s="51" t="b">
        <v>1</v>
      </c>
      <c r="I660" s="51" t="b">
        <v>1</v>
      </c>
      <c r="J660" s="51" t="b">
        <v>1</v>
      </c>
      <c r="K660" s="51" t="s">
        <v>2</v>
      </c>
      <c r="L660" s="51" t="s">
        <v>2</v>
      </c>
      <c r="M660" s="51" t="s">
        <v>2</v>
      </c>
      <c r="N660" s="51" t="s">
        <v>2</v>
      </c>
      <c r="O660" s="51" t="s">
        <v>2</v>
      </c>
      <c r="P660" s="51" t="s">
        <v>2</v>
      </c>
      <c r="Q660" s="51" t="s">
        <v>2</v>
      </c>
      <c r="R660" s="51" t="s">
        <v>2</v>
      </c>
      <c r="S660" s="51" t="s">
        <v>2</v>
      </c>
      <c r="T660" s="51" t="s">
        <v>2</v>
      </c>
      <c r="U660" s="51" t="s">
        <v>2</v>
      </c>
      <c r="V660" s="51" t="s">
        <v>2</v>
      </c>
      <c r="W660" s="51" t="s">
        <v>2</v>
      </c>
      <c r="X660" s="51" t="s">
        <v>2</v>
      </c>
      <c r="Y660" s="51" t="s">
        <v>2</v>
      </c>
      <c r="Z660" s="51" t="s">
        <v>2</v>
      </c>
      <c r="AA660" s="51" t="s">
        <v>2</v>
      </c>
      <c r="AB660" s="51" t="s">
        <v>2</v>
      </c>
      <c r="AC660" s="51"/>
      <c r="AD660" s="51" t="b">
        <v>1</v>
      </c>
      <c r="AE660" s="51">
        <v>0</v>
      </c>
    </row>
    <row r="661" spans="1:31" x14ac:dyDescent="0.3">
      <c r="A661" s="51" t="s">
        <v>10170</v>
      </c>
      <c r="B661" s="51" t="s">
        <v>0</v>
      </c>
      <c r="C661" s="62">
        <v>29034942</v>
      </c>
      <c r="D661" s="62">
        <v>29034943</v>
      </c>
      <c r="E661" s="51" t="s">
        <v>2991</v>
      </c>
      <c r="F661" s="51" t="b">
        <v>1</v>
      </c>
      <c r="G661" s="51" t="b">
        <v>1</v>
      </c>
      <c r="H661" s="51" t="b">
        <v>1</v>
      </c>
      <c r="I661" s="51" t="b">
        <v>1</v>
      </c>
      <c r="J661" s="51" t="b">
        <v>1</v>
      </c>
      <c r="K661" s="51" t="s">
        <v>1461</v>
      </c>
      <c r="L661" s="51"/>
      <c r="M661" s="51">
        <v>-37</v>
      </c>
      <c r="N661" s="51" t="s">
        <v>1462</v>
      </c>
      <c r="O661" s="51"/>
      <c r="P661" s="51">
        <v>1554</v>
      </c>
      <c r="Q661" s="51" t="s">
        <v>2</v>
      </c>
      <c r="R661" s="51" t="s">
        <v>2</v>
      </c>
      <c r="S661" s="51" t="s">
        <v>2</v>
      </c>
      <c r="T661" s="51" t="s">
        <v>1462</v>
      </c>
      <c r="U661" s="51"/>
      <c r="V661" s="51">
        <v>404</v>
      </c>
      <c r="W661" s="51" t="s">
        <v>2</v>
      </c>
      <c r="X661" s="51" t="s">
        <v>2</v>
      </c>
      <c r="Y661" s="51" t="s">
        <v>2</v>
      </c>
      <c r="Z661" s="51" t="s">
        <v>2</v>
      </c>
      <c r="AA661" s="51" t="s">
        <v>2</v>
      </c>
      <c r="AB661" s="51" t="s">
        <v>2</v>
      </c>
      <c r="AC661" s="51"/>
      <c r="AD661" s="51" t="b">
        <v>0</v>
      </c>
      <c r="AE661" s="51" t="s">
        <v>1461</v>
      </c>
    </row>
    <row r="662" spans="1:31" x14ac:dyDescent="0.3">
      <c r="A662" s="51" t="s">
        <v>10171</v>
      </c>
      <c r="B662" s="51" t="s">
        <v>0</v>
      </c>
      <c r="C662" s="62">
        <v>29034950</v>
      </c>
      <c r="D662" s="62">
        <v>29034951</v>
      </c>
      <c r="E662" s="51" t="s">
        <v>1460</v>
      </c>
      <c r="F662" s="51" t="b">
        <v>1</v>
      </c>
      <c r="G662" s="51" t="b">
        <v>1</v>
      </c>
      <c r="H662" s="51" t="b">
        <v>1</v>
      </c>
      <c r="I662" s="51" t="b">
        <v>1</v>
      </c>
      <c r="J662" s="51" t="b">
        <v>1</v>
      </c>
      <c r="K662" s="51" t="s">
        <v>1461</v>
      </c>
      <c r="L662" s="51"/>
      <c r="M662" s="51">
        <v>-29</v>
      </c>
      <c r="N662" s="51" t="s">
        <v>1462</v>
      </c>
      <c r="O662" s="51"/>
      <c r="P662" s="51">
        <v>1562</v>
      </c>
      <c r="Q662" s="51" t="s">
        <v>2</v>
      </c>
      <c r="R662" s="51" t="s">
        <v>2</v>
      </c>
      <c r="S662" s="51" t="s">
        <v>2</v>
      </c>
      <c r="T662" s="51" t="s">
        <v>1462</v>
      </c>
      <c r="U662" s="51"/>
      <c r="V662" s="51">
        <v>412</v>
      </c>
      <c r="W662" s="51" t="s">
        <v>2</v>
      </c>
      <c r="X662" s="51" t="s">
        <v>2</v>
      </c>
      <c r="Y662" s="51" t="s">
        <v>2</v>
      </c>
      <c r="Z662" s="51" t="s">
        <v>2</v>
      </c>
      <c r="AA662" s="51" t="s">
        <v>2</v>
      </c>
      <c r="AB662" s="51" t="s">
        <v>2</v>
      </c>
      <c r="AC662" s="51"/>
      <c r="AD662" s="51" t="b">
        <v>0</v>
      </c>
      <c r="AE662" s="51" t="s">
        <v>1461</v>
      </c>
    </row>
    <row r="663" spans="1:31" x14ac:dyDescent="0.3">
      <c r="A663" s="51" t="s">
        <v>10172</v>
      </c>
      <c r="B663" s="51" t="s">
        <v>0</v>
      </c>
      <c r="C663" s="62">
        <v>30337018</v>
      </c>
      <c r="D663" s="62">
        <v>30337019</v>
      </c>
      <c r="E663" s="51" t="s">
        <v>1</v>
      </c>
      <c r="F663" s="51" t="b">
        <v>1</v>
      </c>
      <c r="G663" s="51" t="b">
        <v>0</v>
      </c>
      <c r="H663" s="51" t="b">
        <v>0</v>
      </c>
      <c r="I663" s="51" t="b">
        <v>1</v>
      </c>
      <c r="J663" s="51" t="b">
        <v>0</v>
      </c>
      <c r="K663" s="51" t="s">
        <v>2</v>
      </c>
      <c r="L663" s="51" t="s">
        <v>2</v>
      </c>
      <c r="M663" s="51" t="s">
        <v>2</v>
      </c>
      <c r="N663" s="51" t="s">
        <v>2</v>
      </c>
      <c r="O663" s="51" t="s">
        <v>2</v>
      </c>
      <c r="P663" s="51" t="s">
        <v>2</v>
      </c>
      <c r="Q663" s="51" t="s">
        <v>2</v>
      </c>
      <c r="R663" s="51" t="s">
        <v>2</v>
      </c>
      <c r="S663" s="51" t="s">
        <v>2</v>
      </c>
      <c r="T663" s="51" t="s">
        <v>2</v>
      </c>
      <c r="U663" s="51" t="s">
        <v>2</v>
      </c>
      <c r="V663" s="51" t="s">
        <v>2</v>
      </c>
      <c r="W663" s="51" t="s">
        <v>2</v>
      </c>
      <c r="X663" s="51" t="s">
        <v>2</v>
      </c>
      <c r="Y663" s="51" t="s">
        <v>2</v>
      </c>
      <c r="Z663" s="51" t="s">
        <v>2</v>
      </c>
      <c r="AA663" s="51" t="s">
        <v>2</v>
      </c>
      <c r="AB663" s="51" t="s">
        <v>2</v>
      </c>
      <c r="AC663" s="51"/>
      <c r="AD663" s="51" t="b">
        <v>1</v>
      </c>
      <c r="AE663" s="51">
        <v>0</v>
      </c>
    </row>
    <row r="664" spans="1:31" x14ac:dyDescent="0.3">
      <c r="A664" s="51" t="s">
        <v>10173</v>
      </c>
      <c r="B664" s="51" t="s">
        <v>0</v>
      </c>
      <c r="C664" s="62">
        <v>31372997</v>
      </c>
      <c r="D664" s="62">
        <v>31372998</v>
      </c>
      <c r="E664" s="51" t="s">
        <v>2393</v>
      </c>
      <c r="F664" s="51" t="b">
        <v>0</v>
      </c>
      <c r="G664" s="51" t="b">
        <v>1</v>
      </c>
      <c r="H664" s="51" t="b">
        <v>0</v>
      </c>
      <c r="I664" s="51" t="b">
        <v>0</v>
      </c>
      <c r="J664" s="51" t="b">
        <v>0</v>
      </c>
      <c r="K664" s="51" t="s">
        <v>2</v>
      </c>
      <c r="L664" s="51" t="s">
        <v>2</v>
      </c>
      <c r="M664" s="51" t="s">
        <v>2</v>
      </c>
      <c r="N664" s="51" t="s">
        <v>2</v>
      </c>
      <c r="O664" s="51" t="s">
        <v>2</v>
      </c>
      <c r="P664" s="51" t="s">
        <v>2</v>
      </c>
      <c r="Q664" s="51" t="s">
        <v>2</v>
      </c>
      <c r="R664" s="51" t="s">
        <v>2</v>
      </c>
      <c r="S664" s="51" t="s">
        <v>2</v>
      </c>
      <c r="T664" s="51" t="s">
        <v>2</v>
      </c>
      <c r="U664" s="51" t="s">
        <v>2</v>
      </c>
      <c r="V664" s="51" t="s">
        <v>2</v>
      </c>
      <c r="W664" s="51" t="s">
        <v>2</v>
      </c>
      <c r="X664" s="51" t="s">
        <v>2</v>
      </c>
      <c r="Y664" s="51" t="s">
        <v>2</v>
      </c>
      <c r="Z664" s="51" t="s">
        <v>2</v>
      </c>
      <c r="AA664" s="51" t="s">
        <v>2</v>
      </c>
      <c r="AB664" s="51" t="s">
        <v>2</v>
      </c>
      <c r="AC664" s="51" t="s">
        <v>2394</v>
      </c>
      <c r="AD664" s="51" t="b">
        <v>0</v>
      </c>
      <c r="AE664" s="51" t="s">
        <v>2394</v>
      </c>
    </row>
    <row r="665" spans="1:31" x14ac:dyDescent="0.3">
      <c r="A665" s="51" t="s">
        <v>10174</v>
      </c>
      <c r="B665" s="51" t="s">
        <v>0</v>
      </c>
      <c r="C665" s="62">
        <v>34516488</v>
      </c>
      <c r="D665" s="62">
        <v>34516489</v>
      </c>
      <c r="E665" s="51" t="s">
        <v>880</v>
      </c>
      <c r="F665" s="51" t="b">
        <v>1</v>
      </c>
      <c r="G665" s="51" t="b">
        <v>0</v>
      </c>
      <c r="H665" s="51" t="b">
        <v>0</v>
      </c>
      <c r="I665" s="51" t="b">
        <v>1</v>
      </c>
      <c r="J665" s="51" t="b">
        <v>1</v>
      </c>
      <c r="K665" s="51" t="s">
        <v>881</v>
      </c>
      <c r="L665" s="51" t="s">
        <v>882</v>
      </c>
      <c r="M665" s="51">
        <v>-709</v>
      </c>
      <c r="N665" s="51" t="s">
        <v>2</v>
      </c>
      <c r="O665" s="51" t="s">
        <v>2</v>
      </c>
      <c r="P665" s="51" t="s">
        <v>2</v>
      </c>
      <c r="Q665" s="51" t="s">
        <v>2</v>
      </c>
      <c r="R665" s="51" t="s">
        <v>2</v>
      </c>
      <c r="S665" s="51" t="s">
        <v>2</v>
      </c>
      <c r="T665" s="51" t="s">
        <v>2</v>
      </c>
      <c r="U665" s="51" t="s">
        <v>2</v>
      </c>
      <c r="V665" s="51" t="s">
        <v>2</v>
      </c>
      <c r="W665" s="51" t="s">
        <v>2</v>
      </c>
      <c r="X665" s="51" t="s">
        <v>2</v>
      </c>
      <c r="Y665" s="51" t="s">
        <v>2</v>
      </c>
      <c r="Z665" s="51" t="s">
        <v>2</v>
      </c>
      <c r="AA665" s="51" t="s">
        <v>2</v>
      </c>
      <c r="AB665" s="51" t="s">
        <v>2</v>
      </c>
      <c r="AC665" s="51"/>
      <c r="AD665" s="51" t="b">
        <v>0</v>
      </c>
      <c r="AE665" s="51" t="s">
        <v>881</v>
      </c>
    </row>
    <row r="666" spans="1:31" x14ac:dyDescent="0.3">
      <c r="A666" s="51" t="s">
        <v>10175</v>
      </c>
      <c r="B666" s="51" t="s">
        <v>0</v>
      </c>
      <c r="C666" s="62">
        <v>34787920</v>
      </c>
      <c r="D666" s="62">
        <v>34787921</v>
      </c>
      <c r="E666" s="51" t="s">
        <v>3759</v>
      </c>
      <c r="F666" s="51" t="b">
        <v>1</v>
      </c>
      <c r="G666" s="51" t="b">
        <v>0</v>
      </c>
      <c r="H666" s="51" t="b">
        <v>0</v>
      </c>
      <c r="I666" s="51" t="b">
        <v>0</v>
      </c>
      <c r="J666" s="51" t="b">
        <v>0</v>
      </c>
      <c r="K666" s="51" t="s">
        <v>2</v>
      </c>
      <c r="L666" s="51" t="s">
        <v>2</v>
      </c>
      <c r="M666" s="51" t="s">
        <v>2</v>
      </c>
      <c r="N666" s="51" t="s">
        <v>2</v>
      </c>
      <c r="O666" s="51" t="s">
        <v>2</v>
      </c>
      <c r="P666" s="51" t="s">
        <v>2</v>
      </c>
      <c r="Q666" s="51" t="s">
        <v>2</v>
      </c>
      <c r="R666" s="51" t="s">
        <v>2</v>
      </c>
      <c r="S666" s="51" t="s">
        <v>2</v>
      </c>
      <c r="T666" s="51" t="s">
        <v>2</v>
      </c>
      <c r="U666" s="51" t="s">
        <v>2</v>
      </c>
      <c r="V666" s="51" t="s">
        <v>2</v>
      </c>
      <c r="W666" s="51" t="s">
        <v>2</v>
      </c>
      <c r="X666" s="51" t="s">
        <v>2</v>
      </c>
      <c r="Y666" s="51" t="s">
        <v>2</v>
      </c>
      <c r="Z666" s="51" t="s">
        <v>2</v>
      </c>
      <c r="AA666" s="51" t="s">
        <v>2</v>
      </c>
      <c r="AB666" s="51" t="s">
        <v>2</v>
      </c>
      <c r="AC666" s="51"/>
      <c r="AD666" s="51" t="b">
        <v>1</v>
      </c>
      <c r="AE666" s="51">
        <v>0</v>
      </c>
    </row>
    <row r="667" spans="1:31" x14ac:dyDescent="0.3">
      <c r="A667" s="51" t="s">
        <v>10176</v>
      </c>
      <c r="B667" s="51" t="s">
        <v>0</v>
      </c>
      <c r="C667" s="62">
        <v>38987640</v>
      </c>
      <c r="D667" s="62">
        <v>38987641</v>
      </c>
      <c r="E667" s="51" t="s">
        <v>1873</v>
      </c>
      <c r="F667" s="51" t="b">
        <v>1</v>
      </c>
      <c r="G667" s="51" t="b">
        <v>0</v>
      </c>
      <c r="H667" s="51" t="b">
        <v>0</v>
      </c>
      <c r="I667" s="51" t="b">
        <v>1</v>
      </c>
      <c r="J667" s="51" t="b">
        <v>1</v>
      </c>
      <c r="K667" s="51" t="s">
        <v>1874</v>
      </c>
      <c r="L667" s="51" t="s">
        <v>1875</v>
      </c>
      <c r="M667" s="51">
        <v>-1158</v>
      </c>
      <c r="N667" s="51" t="s">
        <v>2</v>
      </c>
      <c r="O667" s="51" t="s">
        <v>2</v>
      </c>
      <c r="P667" s="51" t="s">
        <v>2</v>
      </c>
      <c r="Q667" s="51" t="s">
        <v>2</v>
      </c>
      <c r="R667" s="51" t="s">
        <v>2</v>
      </c>
      <c r="S667" s="51" t="s">
        <v>2</v>
      </c>
      <c r="T667" s="51" t="s">
        <v>2</v>
      </c>
      <c r="U667" s="51" t="s">
        <v>2</v>
      </c>
      <c r="V667" s="51" t="s">
        <v>2</v>
      </c>
      <c r="W667" s="51" t="s">
        <v>2</v>
      </c>
      <c r="X667" s="51" t="s">
        <v>2</v>
      </c>
      <c r="Y667" s="51" t="s">
        <v>2</v>
      </c>
      <c r="Z667" s="51" t="s">
        <v>2</v>
      </c>
      <c r="AA667" s="51" t="s">
        <v>2</v>
      </c>
      <c r="AB667" s="51" t="s">
        <v>2</v>
      </c>
      <c r="AC667" s="51"/>
      <c r="AD667" s="51" t="b">
        <v>0</v>
      </c>
      <c r="AE667" s="51" t="s">
        <v>1874</v>
      </c>
    </row>
    <row r="668" spans="1:31" x14ac:dyDescent="0.3">
      <c r="A668" s="51" t="s">
        <v>10177</v>
      </c>
      <c r="B668" s="51" t="s">
        <v>0</v>
      </c>
      <c r="C668" s="62">
        <v>40268610</v>
      </c>
      <c r="D668" s="62">
        <v>40268611</v>
      </c>
      <c r="E668" s="51" t="s">
        <v>3677</v>
      </c>
      <c r="F668" s="51" t="b">
        <v>1</v>
      </c>
      <c r="G668" s="51" t="b">
        <v>0</v>
      </c>
      <c r="H668" s="51" t="b">
        <v>0</v>
      </c>
      <c r="I668" s="51" t="b">
        <v>1</v>
      </c>
      <c r="J668" s="51" t="b">
        <v>0</v>
      </c>
      <c r="K668" s="51" t="s">
        <v>2</v>
      </c>
      <c r="L668" s="51" t="s">
        <v>2</v>
      </c>
      <c r="M668" s="51" t="s">
        <v>2</v>
      </c>
      <c r="N668" s="51" t="s">
        <v>2</v>
      </c>
      <c r="O668" s="51" t="s">
        <v>2</v>
      </c>
      <c r="P668" s="51" t="s">
        <v>2</v>
      </c>
      <c r="Q668" s="51" t="s">
        <v>2</v>
      </c>
      <c r="R668" s="51" t="s">
        <v>2</v>
      </c>
      <c r="S668" s="51" t="s">
        <v>2</v>
      </c>
      <c r="T668" s="51" t="s">
        <v>2</v>
      </c>
      <c r="U668" s="51" t="s">
        <v>2</v>
      </c>
      <c r="V668" s="51" t="s">
        <v>2</v>
      </c>
      <c r="W668" s="51" t="s">
        <v>2</v>
      </c>
      <c r="X668" s="51" t="s">
        <v>2</v>
      </c>
      <c r="Y668" s="51" t="s">
        <v>2</v>
      </c>
      <c r="Z668" s="51" t="s">
        <v>2</v>
      </c>
      <c r="AA668" s="51" t="s">
        <v>2</v>
      </c>
      <c r="AB668" s="51" t="s">
        <v>2</v>
      </c>
      <c r="AC668" s="51" t="s">
        <v>3678</v>
      </c>
      <c r="AD668" s="51" t="b">
        <v>0</v>
      </c>
      <c r="AE668" s="51" t="s">
        <v>3678</v>
      </c>
    </row>
    <row r="669" spans="1:31" x14ac:dyDescent="0.3">
      <c r="A669" s="51" t="s">
        <v>10178</v>
      </c>
      <c r="B669" s="51" t="s">
        <v>0</v>
      </c>
      <c r="C669" s="62">
        <v>41100233</v>
      </c>
      <c r="D669" s="62">
        <v>41100234</v>
      </c>
      <c r="E669" s="51" t="s">
        <v>3038</v>
      </c>
      <c r="F669" s="51" t="b">
        <v>1</v>
      </c>
      <c r="G669" s="51" t="b">
        <v>1</v>
      </c>
      <c r="H669" s="51" t="b">
        <v>0</v>
      </c>
      <c r="I669" s="51" t="b">
        <v>1</v>
      </c>
      <c r="J669" s="51" t="b">
        <v>1</v>
      </c>
      <c r="K669" s="51" t="s">
        <v>1248</v>
      </c>
      <c r="L669" s="51" t="s">
        <v>1249</v>
      </c>
      <c r="M669" s="51">
        <v>-557</v>
      </c>
      <c r="N669" s="51" t="s">
        <v>1250</v>
      </c>
      <c r="O669" s="51" t="s">
        <v>1251</v>
      </c>
      <c r="P669" s="51">
        <v>960</v>
      </c>
      <c r="Q669" s="51" t="s">
        <v>2</v>
      </c>
      <c r="R669" s="51" t="s">
        <v>2</v>
      </c>
      <c r="S669" s="51" t="s">
        <v>2</v>
      </c>
      <c r="T669" s="51" t="s">
        <v>2</v>
      </c>
      <c r="U669" s="51" t="s">
        <v>2</v>
      </c>
      <c r="V669" s="51" t="s">
        <v>2</v>
      </c>
      <c r="W669" s="51" t="s">
        <v>2</v>
      </c>
      <c r="X669" s="51" t="s">
        <v>2</v>
      </c>
      <c r="Y669" s="51" t="s">
        <v>2</v>
      </c>
      <c r="Z669" s="51" t="s">
        <v>2</v>
      </c>
      <c r="AA669" s="51" t="s">
        <v>2</v>
      </c>
      <c r="AB669" s="51" t="s">
        <v>2</v>
      </c>
      <c r="AC669" s="51" t="s">
        <v>1250</v>
      </c>
      <c r="AD669" s="51" t="b">
        <v>0</v>
      </c>
      <c r="AE669" s="51" t="s">
        <v>1248</v>
      </c>
    </row>
    <row r="670" spans="1:31" x14ac:dyDescent="0.3">
      <c r="A670" s="51" t="s">
        <v>10179</v>
      </c>
      <c r="B670" s="51" t="s">
        <v>0</v>
      </c>
      <c r="C670" s="62">
        <v>41100308</v>
      </c>
      <c r="D670" s="62">
        <v>41100309</v>
      </c>
      <c r="E670" s="51" t="s">
        <v>1247</v>
      </c>
      <c r="F670" s="51" t="b">
        <v>0</v>
      </c>
      <c r="G670" s="51" t="b">
        <v>1</v>
      </c>
      <c r="H670" s="51" t="b">
        <v>1</v>
      </c>
      <c r="I670" s="51" t="b">
        <v>1</v>
      </c>
      <c r="J670" s="51" t="b">
        <v>1</v>
      </c>
      <c r="K670" s="51" t="s">
        <v>1248</v>
      </c>
      <c r="L670" s="51" t="s">
        <v>1249</v>
      </c>
      <c r="M670" s="51">
        <v>-632</v>
      </c>
      <c r="N670" s="51" t="s">
        <v>1250</v>
      </c>
      <c r="O670" s="51" t="s">
        <v>1251</v>
      </c>
      <c r="P670" s="51">
        <v>1035</v>
      </c>
      <c r="Q670" s="51" t="s">
        <v>2</v>
      </c>
      <c r="R670" s="51" t="s">
        <v>2</v>
      </c>
      <c r="S670" s="51" t="s">
        <v>2</v>
      </c>
      <c r="T670" s="51" t="s">
        <v>2</v>
      </c>
      <c r="U670" s="51" t="s">
        <v>2</v>
      </c>
      <c r="V670" s="51" t="s">
        <v>2</v>
      </c>
      <c r="W670" s="51" t="s">
        <v>2</v>
      </c>
      <c r="X670" s="51" t="s">
        <v>2</v>
      </c>
      <c r="Y670" s="51" t="s">
        <v>2</v>
      </c>
      <c r="Z670" s="51" t="s">
        <v>2</v>
      </c>
      <c r="AA670" s="51" t="s">
        <v>2</v>
      </c>
      <c r="AB670" s="51" t="s">
        <v>2</v>
      </c>
      <c r="AC670" s="51" t="s">
        <v>1250</v>
      </c>
      <c r="AD670" s="51" t="b">
        <v>0</v>
      </c>
      <c r="AE670" s="51" t="s">
        <v>1248</v>
      </c>
    </row>
    <row r="671" spans="1:31" x14ac:dyDescent="0.3">
      <c r="A671" s="51" t="s">
        <v>10180</v>
      </c>
      <c r="B671" s="51" t="s">
        <v>0</v>
      </c>
      <c r="C671" s="62">
        <v>41695430</v>
      </c>
      <c r="D671" s="62">
        <v>41695431</v>
      </c>
      <c r="E671" s="51" t="s">
        <v>1680</v>
      </c>
      <c r="F671" s="51" t="b">
        <v>1</v>
      </c>
      <c r="G671" s="51" t="b">
        <v>0</v>
      </c>
      <c r="H671" s="51" t="b">
        <v>1</v>
      </c>
      <c r="I671" s="51" t="b">
        <v>1</v>
      </c>
      <c r="J671" s="51" t="b">
        <v>1</v>
      </c>
      <c r="K671" s="51" t="s">
        <v>1681</v>
      </c>
      <c r="L671" s="51"/>
      <c r="M671" s="51">
        <v>-772</v>
      </c>
      <c r="N671" s="51" t="s">
        <v>2</v>
      </c>
      <c r="O671" s="51" t="s">
        <v>2</v>
      </c>
      <c r="P671" s="51" t="s">
        <v>2</v>
      </c>
      <c r="Q671" s="51" t="s">
        <v>2</v>
      </c>
      <c r="R671" s="51" t="s">
        <v>2</v>
      </c>
      <c r="S671" s="51" t="s">
        <v>2</v>
      </c>
      <c r="T671" s="51" t="s">
        <v>2</v>
      </c>
      <c r="U671" s="51" t="s">
        <v>2</v>
      </c>
      <c r="V671" s="51" t="s">
        <v>2</v>
      </c>
      <c r="W671" s="51" t="s">
        <v>2</v>
      </c>
      <c r="X671" s="51" t="s">
        <v>2</v>
      </c>
      <c r="Y671" s="51" t="s">
        <v>2</v>
      </c>
      <c r="Z671" s="51" t="s">
        <v>2</v>
      </c>
      <c r="AA671" s="51" t="s">
        <v>2</v>
      </c>
      <c r="AB671" s="51" t="s">
        <v>2</v>
      </c>
      <c r="AC671" s="51"/>
      <c r="AD671" s="51" t="b">
        <v>0</v>
      </c>
      <c r="AE671" s="51" t="s">
        <v>1681</v>
      </c>
    </row>
    <row r="672" spans="1:31" x14ac:dyDescent="0.3">
      <c r="A672" s="51" t="s">
        <v>10181</v>
      </c>
      <c r="B672" s="51" t="s">
        <v>0</v>
      </c>
      <c r="C672" s="62">
        <v>41852638</v>
      </c>
      <c r="D672" s="62">
        <v>41852639</v>
      </c>
      <c r="E672" s="51" t="s">
        <v>2172</v>
      </c>
      <c r="F672" s="51" t="b">
        <v>1</v>
      </c>
      <c r="G672" s="51" t="b">
        <v>0</v>
      </c>
      <c r="H672" s="51" t="b">
        <v>0</v>
      </c>
      <c r="I672" s="51" t="b">
        <v>1</v>
      </c>
      <c r="J672" s="51" t="b">
        <v>1</v>
      </c>
      <c r="K672" s="51" t="s">
        <v>2173</v>
      </c>
      <c r="L672" s="51" t="s">
        <v>2174</v>
      </c>
      <c r="M672" s="51">
        <v>1419</v>
      </c>
      <c r="N672" s="51" t="s">
        <v>2</v>
      </c>
      <c r="O672" s="51" t="s">
        <v>2</v>
      </c>
      <c r="P672" s="51" t="s">
        <v>2</v>
      </c>
      <c r="Q672" s="51" t="s">
        <v>2</v>
      </c>
      <c r="R672" s="51" t="s">
        <v>2</v>
      </c>
      <c r="S672" s="51" t="s">
        <v>2</v>
      </c>
      <c r="T672" s="51" t="s">
        <v>2</v>
      </c>
      <c r="U672" s="51" t="s">
        <v>2</v>
      </c>
      <c r="V672" s="51" t="s">
        <v>2</v>
      </c>
      <c r="W672" s="51" t="s">
        <v>2</v>
      </c>
      <c r="X672" s="51" t="s">
        <v>2</v>
      </c>
      <c r="Y672" s="51" t="s">
        <v>2</v>
      </c>
      <c r="Z672" s="51" t="s">
        <v>2</v>
      </c>
      <c r="AA672" s="51" t="s">
        <v>2</v>
      </c>
      <c r="AB672" s="51" t="s">
        <v>2</v>
      </c>
      <c r="AC672" s="51" t="s">
        <v>2173</v>
      </c>
      <c r="AD672" s="51" t="b">
        <v>0</v>
      </c>
      <c r="AE672" s="51" t="s">
        <v>2173</v>
      </c>
    </row>
    <row r="673" spans="1:31" x14ac:dyDescent="0.3">
      <c r="A673" s="51" t="s">
        <v>10182</v>
      </c>
      <c r="B673" s="51" t="s">
        <v>0</v>
      </c>
      <c r="C673" s="62">
        <v>42411135</v>
      </c>
      <c r="D673" s="62">
        <v>42411136</v>
      </c>
      <c r="E673" s="51" t="s">
        <v>2457</v>
      </c>
      <c r="F673" s="51" t="b">
        <v>1</v>
      </c>
      <c r="G673" s="51" t="b">
        <v>0</v>
      </c>
      <c r="H673" s="51" t="b">
        <v>0</v>
      </c>
      <c r="I673" s="51" t="b">
        <v>1</v>
      </c>
      <c r="J673" s="51" t="b">
        <v>1</v>
      </c>
      <c r="K673" s="51" t="s">
        <v>2</v>
      </c>
      <c r="L673" s="51" t="s">
        <v>2</v>
      </c>
      <c r="M673" s="51" t="s">
        <v>2</v>
      </c>
      <c r="N673" s="51" t="s">
        <v>2</v>
      </c>
      <c r="O673" s="51" t="s">
        <v>2</v>
      </c>
      <c r="P673" s="51" t="s">
        <v>2</v>
      </c>
      <c r="Q673" s="51" t="s">
        <v>2</v>
      </c>
      <c r="R673" s="51" t="s">
        <v>2</v>
      </c>
      <c r="S673" s="51" t="s">
        <v>2</v>
      </c>
      <c r="T673" s="51" t="s">
        <v>2</v>
      </c>
      <c r="U673" s="51" t="s">
        <v>2</v>
      </c>
      <c r="V673" s="51" t="s">
        <v>2</v>
      </c>
      <c r="W673" s="51" t="s">
        <v>2</v>
      </c>
      <c r="X673" s="51" t="s">
        <v>2</v>
      </c>
      <c r="Y673" s="51" t="s">
        <v>2</v>
      </c>
      <c r="Z673" s="51" t="s">
        <v>2</v>
      </c>
      <c r="AA673" s="51" t="s">
        <v>2</v>
      </c>
      <c r="AB673" s="51" t="s">
        <v>2</v>
      </c>
      <c r="AC673" s="51"/>
      <c r="AD673" s="51" t="b">
        <v>1</v>
      </c>
      <c r="AE673" s="51">
        <v>0</v>
      </c>
    </row>
    <row r="674" spans="1:31" x14ac:dyDescent="0.3">
      <c r="A674" s="51" t="s">
        <v>10183</v>
      </c>
      <c r="B674" s="51" t="s">
        <v>0</v>
      </c>
      <c r="C674" s="62">
        <v>51695713</v>
      </c>
      <c r="D674" s="62">
        <v>51695714</v>
      </c>
      <c r="E674" s="51" t="s">
        <v>2351</v>
      </c>
      <c r="F674" s="51" t="b">
        <v>0</v>
      </c>
      <c r="G674" s="51" t="b">
        <v>1</v>
      </c>
      <c r="H674" s="51" t="b">
        <v>1</v>
      </c>
      <c r="I674" s="51" t="b">
        <v>1</v>
      </c>
      <c r="J674" s="51" t="b">
        <v>1</v>
      </c>
      <c r="K674" s="51" t="s">
        <v>2</v>
      </c>
      <c r="L674" s="51" t="s">
        <v>2</v>
      </c>
      <c r="M674" s="51" t="s">
        <v>2</v>
      </c>
      <c r="N674" s="51" t="s">
        <v>2</v>
      </c>
      <c r="O674" s="51" t="s">
        <v>2</v>
      </c>
      <c r="P674" s="51" t="s">
        <v>2</v>
      </c>
      <c r="Q674" s="51" t="s">
        <v>2</v>
      </c>
      <c r="R674" s="51" t="s">
        <v>2</v>
      </c>
      <c r="S674" s="51" t="s">
        <v>2</v>
      </c>
      <c r="T674" s="51" t="s">
        <v>2</v>
      </c>
      <c r="U674" s="51" t="s">
        <v>2</v>
      </c>
      <c r="V674" s="51" t="s">
        <v>2</v>
      </c>
      <c r="W674" s="51" t="s">
        <v>2</v>
      </c>
      <c r="X674" s="51" t="s">
        <v>2</v>
      </c>
      <c r="Y674" s="51" t="s">
        <v>2</v>
      </c>
      <c r="Z674" s="51" t="s">
        <v>2</v>
      </c>
      <c r="AA674" s="51" t="s">
        <v>2</v>
      </c>
      <c r="AB674" s="51" t="s">
        <v>2</v>
      </c>
      <c r="AC674" s="51" t="s">
        <v>2352</v>
      </c>
      <c r="AD674" s="51" t="b">
        <v>0</v>
      </c>
      <c r="AE674" s="51" t="s">
        <v>2352</v>
      </c>
    </row>
    <row r="675" spans="1:31" x14ac:dyDescent="0.3">
      <c r="A675" s="51" t="s">
        <v>10184</v>
      </c>
      <c r="B675" s="51" t="s">
        <v>0</v>
      </c>
      <c r="C675" s="62">
        <v>56299380</v>
      </c>
      <c r="D675" s="62">
        <v>56299381</v>
      </c>
      <c r="E675" s="51" t="s">
        <v>2839</v>
      </c>
      <c r="F675" s="51" t="b">
        <v>1</v>
      </c>
      <c r="G675" s="51" t="b">
        <v>1</v>
      </c>
      <c r="H675" s="51" t="b">
        <v>0</v>
      </c>
      <c r="I675" s="51" t="b">
        <v>1</v>
      </c>
      <c r="J675" s="51" t="b">
        <v>0</v>
      </c>
      <c r="K675" s="51" t="s">
        <v>2</v>
      </c>
      <c r="L675" s="51" t="s">
        <v>2</v>
      </c>
      <c r="M675" s="51" t="s">
        <v>2</v>
      </c>
      <c r="N675" s="51" t="s">
        <v>2</v>
      </c>
      <c r="O675" s="51" t="s">
        <v>2</v>
      </c>
      <c r="P675" s="51" t="s">
        <v>2</v>
      </c>
      <c r="Q675" s="51" t="s">
        <v>2</v>
      </c>
      <c r="R675" s="51" t="s">
        <v>2</v>
      </c>
      <c r="S675" s="51" t="s">
        <v>2</v>
      </c>
      <c r="T675" s="51" t="s">
        <v>2</v>
      </c>
      <c r="U675" s="51" t="s">
        <v>2</v>
      </c>
      <c r="V675" s="51" t="s">
        <v>2</v>
      </c>
      <c r="W675" s="51" t="s">
        <v>2</v>
      </c>
      <c r="X675" s="51" t="s">
        <v>2</v>
      </c>
      <c r="Y675" s="51" t="s">
        <v>2</v>
      </c>
      <c r="Z675" s="51" t="s">
        <v>2</v>
      </c>
      <c r="AA675" s="51" t="s">
        <v>2</v>
      </c>
      <c r="AB675" s="51" t="s">
        <v>2</v>
      </c>
      <c r="AC675" s="51"/>
      <c r="AD675" s="51" t="b">
        <v>1</v>
      </c>
      <c r="AE675" s="51">
        <v>0</v>
      </c>
    </row>
    <row r="676" spans="1:31" x14ac:dyDescent="0.3">
      <c r="A676" s="51" t="s">
        <v>10185</v>
      </c>
      <c r="B676" s="51" t="s">
        <v>0</v>
      </c>
      <c r="C676" s="62">
        <v>58353849</v>
      </c>
      <c r="D676" s="62">
        <v>58353850</v>
      </c>
      <c r="E676" s="51" t="s">
        <v>3416</v>
      </c>
      <c r="F676" s="51" t="b">
        <v>1</v>
      </c>
      <c r="G676" s="51" t="b">
        <v>0</v>
      </c>
      <c r="H676" s="51" t="b">
        <v>1</v>
      </c>
      <c r="I676" s="51" t="b">
        <v>1</v>
      </c>
      <c r="J676" s="51" t="b">
        <v>1</v>
      </c>
      <c r="K676" s="51" t="s">
        <v>2</v>
      </c>
      <c r="L676" s="51" t="s">
        <v>2</v>
      </c>
      <c r="M676" s="51" t="s">
        <v>2</v>
      </c>
      <c r="N676" s="51" t="s">
        <v>2</v>
      </c>
      <c r="O676" s="51" t="s">
        <v>2</v>
      </c>
      <c r="P676" s="51" t="s">
        <v>2</v>
      </c>
      <c r="Q676" s="51" t="s">
        <v>2</v>
      </c>
      <c r="R676" s="51" t="s">
        <v>2</v>
      </c>
      <c r="S676" s="51" t="s">
        <v>2</v>
      </c>
      <c r="T676" s="51" t="s">
        <v>2</v>
      </c>
      <c r="U676" s="51" t="s">
        <v>2</v>
      </c>
      <c r="V676" s="51" t="s">
        <v>2</v>
      </c>
      <c r="W676" s="51" t="s">
        <v>2</v>
      </c>
      <c r="X676" s="51" t="s">
        <v>2</v>
      </c>
      <c r="Y676" s="51" t="s">
        <v>2</v>
      </c>
      <c r="Z676" s="51" t="s">
        <v>2</v>
      </c>
      <c r="AA676" s="51" t="s">
        <v>2</v>
      </c>
      <c r="AB676" s="51" t="s">
        <v>2</v>
      </c>
      <c r="AC676" s="51" t="s">
        <v>3417</v>
      </c>
      <c r="AD676" s="51" t="b">
        <v>0</v>
      </c>
      <c r="AE676" s="51" t="s">
        <v>3417</v>
      </c>
    </row>
    <row r="677" spans="1:31" x14ac:dyDescent="0.3">
      <c r="A677" s="51" t="s">
        <v>10186</v>
      </c>
      <c r="B677" s="51" t="s">
        <v>0</v>
      </c>
      <c r="C677" s="62">
        <v>62516405</v>
      </c>
      <c r="D677" s="62">
        <v>62516406</v>
      </c>
      <c r="E677" s="51" t="s">
        <v>1067</v>
      </c>
      <c r="F677" s="51" t="b">
        <v>0</v>
      </c>
      <c r="G677" s="51" t="b">
        <v>1</v>
      </c>
      <c r="H677" s="51" t="b">
        <v>0</v>
      </c>
      <c r="I677" s="51" t="b">
        <v>0</v>
      </c>
      <c r="J677" s="51" t="b">
        <v>0</v>
      </c>
      <c r="K677" s="51" t="s">
        <v>2</v>
      </c>
      <c r="L677" s="51" t="s">
        <v>2</v>
      </c>
      <c r="M677" s="51" t="s">
        <v>2</v>
      </c>
      <c r="N677" s="51" t="s">
        <v>2</v>
      </c>
      <c r="O677" s="51" t="s">
        <v>2</v>
      </c>
      <c r="P677" s="51" t="s">
        <v>2</v>
      </c>
      <c r="Q677" s="51" t="s">
        <v>2</v>
      </c>
      <c r="R677" s="51" t="s">
        <v>2</v>
      </c>
      <c r="S677" s="51" t="s">
        <v>2</v>
      </c>
      <c r="T677" s="51" t="s">
        <v>2</v>
      </c>
      <c r="U677" s="51" t="s">
        <v>2</v>
      </c>
      <c r="V677" s="51" t="s">
        <v>2</v>
      </c>
      <c r="W677" s="51" t="s">
        <v>2</v>
      </c>
      <c r="X677" s="51" t="s">
        <v>2</v>
      </c>
      <c r="Y677" s="51" t="s">
        <v>2</v>
      </c>
      <c r="Z677" s="51" t="s">
        <v>2</v>
      </c>
      <c r="AA677" s="51" t="s">
        <v>2</v>
      </c>
      <c r="AB677" s="51" t="s">
        <v>2</v>
      </c>
      <c r="AC677" s="51"/>
      <c r="AD677" s="51" t="b">
        <v>1</v>
      </c>
      <c r="AE677" s="51">
        <v>0</v>
      </c>
    </row>
    <row r="678" spans="1:31" x14ac:dyDescent="0.3">
      <c r="A678" s="51" t="s">
        <v>10187</v>
      </c>
      <c r="B678" s="51" t="s">
        <v>0</v>
      </c>
      <c r="C678" s="62">
        <v>63334699</v>
      </c>
      <c r="D678" s="62">
        <v>63334700</v>
      </c>
      <c r="E678" s="51" t="s">
        <v>2268</v>
      </c>
      <c r="F678" s="51" t="b">
        <v>1</v>
      </c>
      <c r="G678" s="51" t="b">
        <v>1</v>
      </c>
      <c r="H678" s="51" t="b">
        <v>0</v>
      </c>
      <c r="I678" s="51" t="b">
        <v>1</v>
      </c>
      <c r="J678" s="51" t="b">
        <v>1</v>
      </c>
      <c r="K678" s="51" t="s">
        <v>2269</v>
      </c>
      <c r="L678" s="51" t="s">
        <v>2270</v>
      </c>
      <c r="M678" s="51">
        <v>-138</v>
      </c>
      <c r="N678" s="51" t="s">
        <v>2</v>
      </c>
      <c r="O678" s="51" t="s">
        <v>2</v>
      </c>
      <c r="P678" s="51" t="s">
        <v>2</v>
      </c>
      <c r="Q678" s="51" t="s">
        <v>2</v>
      </c>
      <c r="R678" s="51" t="s">
        <v>2</v>
      </c>
      <c r="S678" s="51" t="s">
        <v>2</v>
      </c>
      <c r="T678" s="51" t="s">
        <v>2</v>
      </c>
      <c r="U678" s="51" t="s">
        <v>2</v>
      </c>
      <c r="V678" s="51" t="s">
        <v>2</v>
      </c>
      <c r="W678" s="51" t="s">
        <v>2</v>
      </c>
      <c r="X678" s="51" t="s">
        <v>2</v>
      </c>
      <c r="Y678" s="51" t="s">
        <v>2</v>
      </c>
      <c r="Z678" s="51" t="s">
        <v>2</v>
      </c>
      <c r="AA678" s="51" t="s">
        <v>2</v>
      </c>
      <c r="AB678" s="51" t="s">
        <v>2</v>
      </c>
      <c r="AC678" s="51"/>
      <c r="AD678" s="51" t="b">
        <v>0</v>
      </c>
      <c r="AE678" s="51" t="s">
        <v>2269</v>
      </c>
    </row>
    <row r="679" spans="1:31" x14ac:dyDescent="0.3">
      <c r="A679" s="51" t="s">
        <v>10188</v>
      </c>
      <c r="B679" s="51" t="s">
        <v>0</v>
      </c>
      <c r="C679" s="62">
        <v>63758958</v>
      </c>
      <c r="D679" s="62">
        <v>63758959</v>
      </c>
      <c r="E679" s="51" t="s">
        <v>1514</v>
      </c>
      <c r="F679" s="51" t="b">
        <v>1</v>
      </c>
      <c r="G679" s="51" t="b">
        <v>1</v>
      </c>
      <c r="H679" s="51" t="b">
        <v>1</v>
      </c>
      <c r="I679" s="51" t="b">
        <v>1</v>
      </c>
      <c r="J679" s="51" t="b">
        <v>1</v>
      </c>
      <c r="K679" s="51" t="s">
        <v>2</v>
      </c>
      <c r="L679" s="51" t="s">
        <v>2</v>
      </c>
      <c r="M679" s="51" t="s">
        <v>2</v>
      </c>
      <c r="N679" s="51" t="s">
        <v>2</v>
      </c>
      <c r="O679" s="51" t="s">
        <v>2</v>
      </c>
      <c r="P679" s="51" t="s">
        <v>2</v>
      </c>
      <c r="Q679" s="51" t="s">
        <v>2</v>
      </c>
      <c r="R679" s="51" t="s">
        <v>2</v>
      </c>
      <c r="S679" s="51" t="s">
        <v>2</v>
      </c>
      <c r="T679" s="51" t="s">
        <v>2</v>
      </c>
      <c r="U679" s="51" t="s">
        <v>2</v>
      </c>
      <c r="V679" s="51" t="s">
        <v>2</v>
      </c>
      <c r="W679" s="51" t="s">
        <v>2</v>
      </c>
      <c r="X679" s="51" t="s">
        <v>2</v>
      </c>
      <c r="Y679" s="51" t="s">
        <v>2</v>
      </c>
      <c r="Z679" s="51" t="s">
        <v>2</v>
      </c>
      <c r="AA679" s="51" t="s">
        <v>2</v>
      </c>
      <c r="AB679" s="51" t="s">
        <v>2</v>
      </c>
      <c r="AC679" s="51"/>
      <c r="AD679" s="51" t="b">
        <v>1</v>
      </c>
      <c r="AE679" s="51">
        <v>0</v>
      </c>
    </row>
    <row r="680" spans="1:31" x14ac:dyDescent="0.3">
      <c r="A680" s="51" t="s">
        <v>10189</v>
      </c>
      <c r="B680" s="51" t="s">
        <v>0</v>
      </c>
      <c r="C680" s="62">
        <v>64387786</v>
      </c>
      <c r="D680" s="62">
        <v>64387787</v>
      </c>
      <c r="E680" s="51" t="s">
        <v>3331</v>
      </c>
      <c r="F680" s="51" t="b">
        <v>1</v>
      </c>
      <c r="G680" s="51" t="b">
        <v>1</v>
      </c>
      <c r="H680" s="51" t="b">
        <v>1</v>
      </c>
      <c r="I680" s="51" t="b">
        <v>1</v>
      </c>
      <c r="J680" s="51" t="b">
        <v>1</v>
      </c>
      <c r="K680" s="51" t="s">
        <v>3332</v>
      </c>
      <c r="L680" s="51" t="s">
        <v>3333</v>
      </c>
      <c r="M680" s="51">
        <v>-296</v>
      </c>
      <c r="N680" s="51" t="s">
        <v>3334</v>
      </c>
      <c r="O680" s="51" t="s">
        <v>3335</v>
      </c>
      <c r="P680" s="51">
        <v>-1579</v>
      </c>
      <c r="Q680" s="51" t="s">
        <v>2</v>
      </c>
      <c r="R680" s="51" t="s">
        <v>2</v>
      </c>
      <c r="S680" s="51" t="s">
        <v>2</v>
      </c>
      <c r="T680" s="51" t="s">
        <v>2</v>
      </c>
      <c r="U680" s="51" t="s">
        <v>2</v>
      </c>
      <c r="V680" s="51" t="s">
        <v>2</v>
      </c>
      <c r="W680" s="51" t="s">
        <v>2</v>
      </c>
      <c r="X680" s="51" t="s">
        <v>2</v>
      </c>
      <c r="Y680" s="51" t="s">
        <v>2</v>
      </c>
      <c r="Z680" s="51" t="s">
        <v>2</v>
      </c>
      <c r="AA680" s="51" t="s">
        <v>2</v>
      </c>
      <c r="AB680" s="51" t="s">
        <v>2</v>
      </c>
      <c r="AC680" s="51"/>
      <c r="AD680" s="51" t="b">
        <v>0</v>
      </c>
      <c r="AE680" s="51" t="s">
        <v>3332</v>
      </c>
    </row>
    <row r="681" spans="1:31" x14ac:dyDescent="0.3">
      <c r="A681" s="51" t="s">
        <v>10190</v>
      </c>
      <c r="B681" s="51" t="s">
        <v>0</v>
      </c>
      <c r="C681" s="62">
        <v>66947392</v>
      </c>
      <c r="D681" s="62">
        <v>66947393</v>
      </c>
      <c r="E681" s="51" t="s">
        <v>1326</v>
      </c>
      <c r="F681" s="51" t="b">
        <v>1</v>
      </c>
      <c r="G681" s="51" t="b">
        <v>0</v>
      </c>
      <c r="H681" s="51" t="b">
        <v>0</v>
      </c>
      <c r="I681" s="51" t="b">
        <v>1</v>
      </c>
      <c r="J681" s="51" t="b">
        <v>1</v>
      </c>
      <c r="K681" s="51" t="s">
        <v>2</v>
      </c>
      <c r="L681" s="51" t="s">
        <v>2</v>
      </c>
      <c r="M681" s="51" t="s">
        <v>2</v>
      </c>
      <c r="N681" s="51" t="s">
        <v>2</v>
      </c>
      <c r="O681" s="51" t="s">
        <v>2</v>
      </c>
      <c r="P681" s="51" t="s">
        <v>2</v>
      </c>
      <c r="Q681" s="51" t="s">
        <v>2</v>
      </c>
      <c r="R681" s="51" t="s">
        <v>2</v>
      </c>
      <c r="S681" s="51" t="s">
        <v>2</v>
      </c>
      <c r="T681" s="51" t="s">
        <v>2</v>
      </c>
      <c r="U681" s="51" t="s">
        <v>2</v>
      </c>
      <c r="V681" s="51" t="s">
        <v>2</v>
      </c>
      <c r="W681" s="51" t="s">
        <v>2</v>
      </c>
      <c r="X681" s="51" t="s">
        <v>2</v>
      </c>
      <c r="Y681" s="51" t="s">
        <v>2</v>
      </c>
      <c r="Z681" s="51" t="s">
        <v>2</v>
      </c>
      <c r="AA681" s="51" t="s">
        <v>2</v>
      </c>
      <c r="AB681" s="51" t="s">
        <v>2</v>
      </c>
      <c r="AC681" s="51" t="s">
        <v>1327</v>
      </c>
      <c r="AD681" s="51" t="b">
        <v>0</v>
      </c>
      <c r="AE681" s="51" t="s">
        <v>1327</v>
      </c>
    </row>
    <row r="682" spans="1:31" x14ac:dyDescent="0.3">
      <c r="A682" s="51" t="s">
        <v>10191</v>
      </c>
      <c r="B682" s="51" t="s">
        <v>0</v>
      </c>
      <c r="C682" s="62">
        <v>66947568</v>
      </c>
      <c r="D682" s="62">
        <v>66947569</v>
      </c>
      <c r="E682" s="51" t="s">
        <v>1348</v>
      </c>
      <c r="F682" s="51" t="b">
        <v>1</v>
      </c>
      <c r="G682" s="51" t="b">
        <v>0</v>
      </c>
      <c r="H682" s="51" t="b">
        <v>0</v>
      </c>
      <c r="I682" s="51" t="b">
        <v>1</v>
      </c>
      <c r="J682" s="51" t="b">
        <v>1</v>
      </c>
      <c r="K682" s="51" t="s">
        <v>2</v>
      </c>
      <c r="L682" s="51" t="s">
        <v>2</v>
      </c>
      <c r="M682" s="51" t="s">
        <v>2</v>
      </c>
      <c r="N682" s="51" t="s">
        <v>2</v>
      </c>
      <c r="O682" s="51" t="s">
        <v>2</v>
      </c>
      <c r="P682" s="51" t="s">
        <v>2</v>
      </c>
      <c r="Q682" s="51" t="s">
        <v>2</v>
      </c>
      <c r="R682" s="51" t="s">
        <v>2</v>
      </c>
      <c r="S682" s="51" t="s">
        <v>2</v>
      </c>
      <c r="T682" s="51" t="s">
        <v>2</v>
      </c>
      <c r="U682" s="51" t="s">
        <v>2</v>
      </c>
      <c r="V682" s="51" t="s">
        <v>2</v>
      </c>
      <c r="W682" s="51" t="s">
        <v>2</v>
      </c>
      <c r="X682" s="51" t="s">
        <v>2</v>
      </c>
      <c r="Y682" s="51" t="s">
        <v>2</v>
      </c>
      <c r="Z682" s="51" t="s">
        <v>2</v>
      </c>
      <c r="AA682" s="51" t="s">
        <v>2</v>
      </c>
      <c r="AB682" s="51" t="s">
        <v>2</v>
      </c>
      <c r="AC682" s="51" t="s">
        <v>1327</v>
      </c>
      <c r="AD682" s="51" t="b">
        <v>0</v>
      </c>
      <c r="AE682" s="51" t="s">
        <v>1327</v>
      </c>
    </row>
    <row r="683" spans="1:31" x14ac:dyDescent="0.3">
      <c r="A683" s="51" t="s">
        <v>10192</v>
      </c>
      <c r="B683" s="51" t="s">
        <v>0</v>
      </c>
      <c r="C683" s="62">
        <v>66947617</v>
      </c>
      <c r="D683" s="62">
        <v>66947618</v>
      </c>
      <c r="E683" s="51" t="s">
        <v>1551</v>
      </c>
      <c r="F683" s="51" t="b">
        <v>1</v>
      </c>
      <c r="G683" s="51" t="b">
        <v>0</v>
      </c>
      <c r="H683" s="51" t="b">
        <v>0</v>
      </c>
      <c r="I683" s="51" t="b">
        <v>1</v>
      </c>
      <c r="J683" s="51" t="b">
        <v>1</v>
      </c>
      <c r="K683" s="51" t="s">
        <v>2</v>
      </c>
      <c r="L683" s="51" t="s">
        <v>2</v>
      </c>
      <c r="M683" s="51" t="s">
        <v>2</v>
      </c>
      <c r="N683" s="51" t="s">
        <v>2</v>
      </c>
      <c r="O683" s="51" t="s">
        <v>2</v>
      </c>
      <c r="P683" s="51" t="s">
        <v>2</v>
      </c>
      <c r="Q683" s="51" t="s">
        <v>2</v>
      </c>
      <c r="R683" s="51" t="s">
        <v>2</v>
      </c>
      <c r="S683" s="51" t="s">
        <v>2</v>
      </c>
      <c r="T683" s="51" t="s">
        <v>2</v>
      </c>
      <c r="U683" s="51" t="s">
        <v>2</v>
      </c>
      <c r="V683" s="51" t="s">
        <v>2</v>
      </c>
      <c r="W683" s="51" t="s">
        <v>2</v>
      </c>
      <c r="X683" s="51" t="s">
        <v>2</v>
      </c>
      <c r="Y683" s="51" t="s">
        <v>2</v>
      </c>
      <c r="Z683" s="51" t="s">
        <v>2</v>
      </c>
      <c r="AA683" s="51" t="s">
        <v>2</v>
      </c>
      <c r="AB683" s="51" t="s">
        <v>2</v>
      </c>
      <c r="AC683" s="51" t="s">
        <v>1327</v>
      </c>
      <c r="AD683" s="51" t="b">
        <v>0</v>
      </c>
      <c r="AE683" s="51" t="s">
        <v>1327</v>
      </c>
    </row>
    <row r="684" spans="1:31" x14ac:dyDescent="0.3">
      <c r="A684" s="51" t="s">
        <v>10193</v>
      </c>
      <c r="B684" s="51" t="s">
        <v>0</v>
      </c>
      <c r="C684" s="62">
        <v>69222988</v>
      </c>
      <c r="D684" s="62">
        <v>69222989</v>
      </c>
      <c r="E684" s="51" t="s">
        <v>1307</v>
      </c>
      <c r="F684" s="51" t="b">
        <v>1</v>
      </c>
      <c r="G684" s="51" t="b">
        <v>1</v>
      </c>
      <c r="H684" s="51" t="b">
        <v>0</v>
      </c>
      <c r="I684" s="51" t="b">
        <v>0</v>
      </c>
      <c r="J684" s="51" t="b">
        <v>0</v>
      </c>
      <c r="K684" s="51" t="s">
        <v>1308</v>
      </c>
      <c r="L684" s="51"/>
      <c r="M684" s="51">
        <v>150</v>
      </c>
      <c r="N684" s="51" t="s">
        <v>1309</v>
      </c>
      <c r="O684" s="51" t="s">
        <v>1310</v>
      </c>
      <c r="P684" s="51">
        <v>150</v>
      </c>
      <c r="Q684" s="51" t="s">
        <v>2</v>
      </c>
      <c r="R684" s="51" t="s">
        <v>2</v>
      </c>
      <c r="S684" s="51" t="s">
        <v>2</v>
      </c>
      <c r="T684" s="51" t="s">
        <v>2</v>
      </c>
      <c r="U684" s="51" t="s">
        <v>2</v>
      </c>
      <c r="V684" s="51" t="s">
        <v>2</v>
      </c>
      <c r="W684" s="51" t="s">
        <v>2</v>
      </c>
      <c r="X684" s="51" t="s">
        <v>2</v>
      </c>
      <c r="Y684" s="51" t="s">
        <v>2</v>
      </c>
      <c r="Z684" s="51" t="s">
        <v>2</v>
      </c>
      <c r="AA684" s="51" t="s">
        <v>2</v>
      </c>
      <c r="AB684" s="51" t="s">
        <v>2</v>
      </c>
      <c r="AC684" s="51" t="s">
        <v>1311</v>
      </c>
      <c r="AD684" s="51" t="b">
        <v>0</v>
      </c>
      <c r="AE684" s="51" t="s">
        <v>1308</v>
      </c>
    </row>
    <row r="685" spans="1:31" x14ac:dyDescent="0.3">
      <c r="A685" s="51" t="s">
        <v>10194</v>
      </c>
      <c r="B685" s="51" t="s">
        <v>0</v>
      </c>
      <c r="C685" s="62">
        <v>69223368</v>
      </c>
      <c r="D685" s="62">
        <v>69223369</v>
      </c>
      <c r="E685" s="51" t="s">
        <v>4007</v>
      </c>
      <c r="F685" s="51" t="b">
        <v>0</v>
      </c>
      <c r="G685" s="51" t="b">
        <v>1</v>
      </c>
      <c r="H685" s="51" t="b">
        <v>0</v>
      </c>
      <c r="I685" s="51" t="b">
        <v>0</v>
      </c>
      <c r="J685" s="51" t="b">
        <v>0</v>
      </c>
      <c r="K685" s="51" t="s">
        <v>1308</v>
      </c>
      <c r="L685" s="51"/>
      <c r="M685" s="51">
        <v>530</v>
      </c>
      <c r="N685" s="51" t="s">
        <v>1309</v>
      </c>
      <c r="O685" s="51" t="s">
        <v>1310</v>
      </c>
      <c r="P685" s="51">
        <v>530</v>
      </c>
      <c r="Q685" s="51" t="s">
        <v>2</v>
      </c>
      <c r="R685" s="51" t="s">
        <v>2</v>
      </c>
      <c r="S685" s="51" t="s">
        <v>2</v>
      </c>
      <c r="T685" s="51" t="s">
        <v>2</v>
      </c>
      <c r="U685" s="51" t="s">
        <v>2</v>
      </c>
      <c r="V685" s="51" t="s">
        <v>2</v>
      </c>
      <c r="W685" s="51" t="s">
        <v>2</v>
      </c>
      <c r="X685" s="51" t="s">
        <v>2</v>
      </c>
      <c r="Y685" s="51" t="s">
        <v>2</v>
      </c>
      <c r="Z685" s="51" t="s">
        <v>2</v>
      </c>
      <c r="AA685" s="51" t="s">
        <v>2</v>
      </c>
      <c r="AB685" s="51" t="s">
        <v>2</v>
      </c>
      <c r="AC685" s="51" t="s">
        <v>1311</v>
      </c>
      <c r="AD685" s="51" t="b">
        <v>0</v>
      </c>
      <c r="AE685" s="51" t="s">
        <v>1308</v>
      </c>
    </row>
    <row r="686" spans="1:31" x14ac:dyDescent="0.3">
      <c r="A686" s="51" t="s">
        <v>10195</v>
      </c>
      <c r="B686" s="51" t="s">
        <v>0</v>
      </c>
      <c r="C686" s="62">
        <v>70354691</v>
      </c>
      <c r="D686" s="62">
        <v>70354692</v>
      </c>
      <c r="E686" s="51" t="s">
        <v>2513</v>
      </c>
      <c r="F686" s="51" t="b">
        <v>1</v>
      </c>
      <c r="G686" s="51" t="b">
        <v>0</v>
      </c>
      <c r="H686" s="51" t="b">
        <v>0</v>
      </c>
      <c r="I686" s="51" t="b">
        <v>1</v>
      </c>
      <c r="J686" s="51" t="b">
        <v>1</v>
      </c>
      <c r="K686" s="51" t="s">
        <v>2</v>
      </c>
      <c r="L686" s="51" t="s">
        <v>2</v>
      </c>
      <c r="M686" s="51" t="s">
        <v>2</v>
      </c>
      <c r="N686" s="51" t="s">
        <v>2</v>
      </c>
      <c r="O686" s="51" t="s">
        <v>2</v>
      </c>
      <c r="P686" s="51" t="s">
        <v>2</v>
      </c>
      <c r="Q686" s="51" t="s">
        <v>2</v>
      </c>
      <c r="R686" s="51" t="s">
        <v>2</v>
      </c>
      <c r="S686" s="51" t="s">
        <v>2</v>
      </c>
      <c r="T686" s="51" t="s">
        <v>2</v>
      </c>
      <c r="U686" s="51" t="s">
        <v>2</v>
      </c>
      <c r="V686" s="51" t="s">
        <v>2</v>
      </c>
      <c r="W686" s="51" t="s">
        <v>2</v>
      </c>
      <c r="X686" s="51" t="s">
        <v>2</v>
      </c>
      <c r="Y686" s="51" t="s">
        <v>2</v>
      </c>
      <c r="Z686" s="51" t="s">
        <v>2</v>
      </c>
      <c r="AA686" s="51" t="s">
        <v>2</v>
      </c>
      <c r="AB686" s="51" t="s">
        <v>2</v>
      </c>
      <c r="AC686" s="51" t="s">
        <v>2514</v>
      </c>
      <c r="AD686" s="51" t="b">
        <v>0</v>
      </c>
      <c r="AE686" s="51" t="s">
        <v>2514</v>
      </c>
    </row>
    <row r="687" spans="1:31" x14ac:dyDescent="0.3">
      <c r="A687" s="51" t="s">
        <v>10196</v>
      </c>
      <c r="B687" s="51" t="s">
        <v>0</v>
      </c>
      <c r="C687" s="62">
        <v>74592786</v>
      </c>
      <c r="D687" s="62">
        <v>74592787</v>
      </c>
      <c r="E687" s="51" t="s">
        <v>304</v>
      </c>
      <c r="F687" s="51" t="b">
        <v>1</v>
      </c>
      <c r="G687" s="51" t="b">
        <v>1</v>
      </c>
      <c r="H687" s="51" t="b">
        <v>1</v>
      </c>
      <c r="I687" s="51" t="b">
        <v>1</v>
      </c>
      <c r="J687" s="51" t="b">
        <v>1</v>
      </c>
      <c r="K687" s="51" t="s">
        <v>2</v>
      </c>
      <c r="L687" s="51" t="s">
        <v>2</v>
      </c>
      <c r="M687" s="51" t="s">
        <v>2</v>
      </c>
      <c r="N687" s="51" t="s">
        <v>2</v>
      </c>
      <c r="O687" s="51" t="s">
        <v>2</v>
      </c>
      <c r="P687" s="51" t="s">
        <v>2</v>
      </c>
      <c r="Q687" s="51" t="s">
        <v>2</v>
      </c>
      <c r="R687" s="51" t="s">
        <v>2</v>
      </c>
      <c r="S687" s="51" t="s">
        <v>2</v>
      </c>
      <c r="T687" s="51" t="s">
        <v>2</v>
      </c>
      <c r="U687" s="51" t="s">
        <v>2</v>
      </c>
      <c r="V687" s="51" t="s">
        <v>2</v>
      </c>
      <c r="W687" s="51" t="s">
        <v>2</v>
      </c>
      <c r="X687" s="51" t="s">
        <v>2</v>
      </c>
      <c r="Y687" s="51" t="s">
        <v>2</v>
      </c>
      <c r="Z687" s="51" t="s">
        <v>2</v>
      </c>
      <c r="AA687" s="51" t="s">
        <v>2</v>
      </c>
      <c r="AB687" s="51" t="s">
        <v>2</v>
      </c>
      <c r="AC687" s="51" t="s">
        <v>305</v>
      </c>
      <c r="AD687" s="51" t="b">
        <v>0</v>
      </c>
      <c r="AE687" s="51" t="s">
        <v>305</v>
      </c>
    </row>
    <row r="688" spans="1:31" x14ac:dyDescent="0.3">
      <c r="A688" s="51" t="s">
        <v>10197</v>
      </c>
      <c r="B688" s="51" t="s">
        <v>0</v>
      </c>
      <c r="C688" s="62">
        <v>77852711</v>
      </c>
      <c r="D688" s="62">
        <v>77852712</v>
      </c>
      <c r="E688" s="51" t="s">
        <v>970</v>
      </c>
      <c r="F688" s="51" t="b">
        <v>1</v>
      </c>
      <c r="G688" s="51" t="b">
        <v>0</v>
      </c>
      <c r="H688" s="51" t="b">
        <v>0</v>
      </c>
      <c r="I688" s="51" t="b">
        <v>1</v>
      </c>
      <c r="J688" s="51" t="b">
        <v>1</v>
      </c>
      <c r="K688" s="51" t="s">
        <v>2</v>
      </c>
      <c r="L688" s="51" t="s">
        <v>2</v>
      </c>
      <c r="M688" s="51" t="s">
        <v>2</v>
      </c>
      <c r="N688" s="51" t="s">
        <v>2</v>
      </c>
      <c r="O688" s="51" t="s">
        <v>2</v>
      </c>
      <c r="P688" s="51" t="s">
        <v>2</v>
      </c>
      <c r="Q688" s="51" t="s">
        <v>2</v>
      </c>
      <c r="R688" s="51" t="s">
        <v>2</v>
      </c>
      <c r="S688" s="51" t="s">
        <v>2</v>
      </c>
      <c r="T688" s="51" t="s">
        <v>2</v>
      </c>
      <c r="U688" s="51" t="s">
        <v>2</v>
      </c>
      <c r="V688" s="51" t="s">
        <v>2</v>
      </c>
      <c r="W688" s="51" t="s">
        <v>2</v>
      </c>
      <c r="X688" s="51" t="s">
        <v>2</v>
      </c>
      <c r="Y688" s="51" t="s">
        <v>2</v>
      </c>
      <c r="Z688" s="51" t="s">
        <v>2</v>
      </c>
      <c r="AA688" s="51" t="s">
        <v>2</v>
      </c>
      <c r="AB688" s="51" t="s">
        <v>2</v>
      </c>
      <c r="AC688" s="51"/>
      <c r="AD688" s="51" t="b">
        <v>1</v>
      </c>
      <c r="AE688" s="51">
        <v>0</v>
      </c>
    </row>
    <row r="689" spans="1:31" x14ac:dyDescent="0.3">
      <c r="A689" s="51" t="s">
        <v>10198</v>
      </c>
      <c r="B689" s="51" t="s">
        <v>0</v>
      </c>
      <c r="C689" s="62">
        <v>77852897</v>
      </c>
      <c r="D689" s="62">
        <v>77852898</v>
      </c>
      <c r="E689" s="51" t="s">
        <v>3443</v>
      </c>
      <c r="F689" s="51" t="b">
        <v>1</v>
      </c>
      <c r="G689" s="51" t="b">
        <v>0</v>
      </c>
      <c r="H689" s="51" t="b">
        <v>0</v>
      </c>
      <c r="I689" s="51" t="b">
        <v>1</v>
      </c>
      <c r="J689" s="51" t="b">
        <v>0</v>
      </c>
      <c r="K689" s="51" t="s">
        <v>2</v>
      </c>
      <c r="L689" s="51" t="s">
        <v>2</v>
      </c>
      <c r="M689" s="51" t="s">
        <v>2</v>
      </c>
      <c r="N689" s="51" t="s">
        <v>2</v>
      </c>
      <c r="O689" s="51" t="s">
        <v>2</v>
      </c>
      <c r="P689" s="51" t="s">
        <v>2</v>
      </c>
      <c r="Q689" s="51" t="s">
        <v>2</v>
      </c>
      <c r="R689" s="51" t="s">
        <v>2</v>
      </c>
      <c r="S689" s="51" t="s">
        <v>2</v>
      </c>
      <c r="T689" s="51" t="s">
        <v>2</v>
      </c>
      <c r="U689" s="51" t="s">
        <v>2</v>
      </c>
      <c r="V689" s="51" t="s">
        <v>2</v>
      </c>
      <c r="W689" s="51" t="s">
        <v>2</v>
      </c>
      <c r="X689" s="51" t="s">
        <v>2</v>
      </c>
      <c r="Y689" s="51" t="s">
        <v>2</v>
      </c>
      <c r="Z689" s="51" t="s">
        <v>2</v>
      </c>
      <c r="AA689" s="51" t="s">
        <v>2</v>
      </c>
      <c r="AB689" s="51" t="s">
        <v>2</v>
      </c>
      <c r="AC689" s="51"/>
      <c r="AD689" s="51" t="b">
        <v>1</v>
      </c>
      <c r="AE689" s="51">
        <v>0</v>
      </c>
    </row>
    <row r="690" spans="1:31" x14ac:dyDescent="0.3">
      <c r="A690" s="51" t="s">
        <v>10199</v>
      </c>
      <c r="B690" s="51" t="s">
        <v>0</v>
      </c>
      <c r="C690" s="62">
        <v>78219423</v>
      </c>
      <c r="D690" s="62">
        <v>78219424</v>
      </c>
      <c r="E690" s="51" t="s">
        <v>2925</v>
      </c>
      <c r="F690" s="51" t="b">
        <v>0</v>
      </c>
      <c r="G690" s="51" t="b">
        <v>1</v>
      </c>
      <c r="H690" s="51" t="b">
        <v>0</v>
      </c>
      <c r="I690" s="51" t="b">
        <v>0</v>
      </c>
      <c r="J690" s="51" t="b">
        <v>0</v>
      </c>
      <c r="K690" s="51" t="s">
        <v>2926</v>
      </c>
      <c r="L690" s="51"/>
      <c r="M690" s="51">
        <v>-235</v>
      </c>
      <c r="N690" s="51" t="s">
        <v>2</v>
      </c>
      <c r="O690" s="51" t="s">
        <v>2</v>
      </c>
      <c r="P690" s="51" t="s">
        <v>2</v>
      </c>
      <c r="Q690" s="51" t="s">
        <v>2</v>
      </c>
      <c r="R690" s="51" t="s">
        <v>2</v>
      </c>
      <c r="S690" s="51" t="s">
        <v>2</v>
      </c>
      <c r="T690" s="51" t="s">
        <v>2</v>
      </c>
      <c r="U690" s="51" t="s">
        <v>2</v>
      </c>
      <c r="V690" s="51" t="s">
        <v>2</v>
      </c>
      <c r="W690" s="51" t="s">
        <v>2</v>
      </c>
      <c r="X690" s="51" t="s">
        <v>2</v>
      </c>
      <c r="Y690" s="51" t="s">
        <v>2</v>
      </c>
      <c r="Z690" s="51" t="s">
        <v>2</v>
      </c>
      <c r="AA690" s="51" t="s">
        <v>2</v>
      </c>
      <c r="AB690" s="51" t="s">
        <v>2</v>
      </c>
      <c r="AC690" s="51"/>
      <c r="AD690" s="51" t="b">
        <v>0</v>
      </c>
      <c r="AE690" s="51" t="s">
        <v>2926</v>
      </c>
    </row>
    <row r="691" spans="1:31" x14ac:dyDescent="0.3">
      <c r="A691" s="51" t="s">
        <v>10200</v>
      </c>
      <c r="B691" s="51" t="s">
        <v>0</v>
      </c>
      <c r="C691" s="62">
        <v>79603965</v>
      </c>
      <c r="D691" s="62">
        <v>79603966</v>
      </c>
      <c r="E691" s="51" t="s">
        <v>2378</v>
      </c>
      <c r="F691" s="51" t="b">
        <v>0</v>
      </c>
      <c r="G691" s="51" t="b">
        <v>1</v>
      </c>
      <c r="H691" s="51" t="b">
        <v>0</v>
      </c>
      <c r="I691" s="51" t="b">
        <v>0</v>
      </c>
      <c r="J691" s="51" t="b">
        <v>0</v>
      </c>
      <c r="K691" s="51" t="s">
        <v>2379</v>
      </c>
      <c r="L691" s="51" t="s">
        <v>2380</v>
      </c>
      <c r="M691" s="51">
        <v>562</v>
      </c>
      <c r="N691" s="51" t="s">
        <v>2</v>
      </c>
      <c r="O691" s="51" t="s">
        <v>2</v>
      </c>
      <c r="P691" s="51" t="s">
        <v>2</v>
      </c>
      <c r="Q691" s="51" t="s">
        <v>2</v>
      </c>
      <c r="R691" s="51" t="s">
        <v>2</v>
      </c>
      <c r="S691" s="51" t="s">
        <v>2</v>
      </c>
      <c r="T691" s="51" t="s">
        <v>2</v>
      </c>
      <c r="U691" s="51" t="s">
        <v>2</v>
      </c>
      <c r="V691" s="51" t="s">
        <v>2</v>
      </c>
      <c r="W691" s="51" t="s">
        <v>2</v>
      </c>
      <c r="X691" s="51" t="s">
        <v>2</v>
      </c>
      <c r="Y691" s="51" t="s">
        <v>2</v>
      </c>
      <c r="Z691" s="51" t="s">
        <v>2</v>
      </c>
      <c r="AA691" s="51" t="s">
        <v>2</v>
      </c>
      <c r="AB691" s="51" t="s">
        <v>2</v>
      </c>
      <c r="AC691" s="51" t="s">
        <v>2379</v>
      </c>
      <c r="AD691" s="51" t="b">
        <v>0</v>
      </c>
      <c r="AE691" s="51" t="s">
        <v>2379</v>
      </c>
    </row>
    <row r="692" spans="1:31" x14ac:dyDescent="0.3">
      <c r="A692" s="51" t="s">
        <v>10201</v>
      </c>
      <c r="B692" s="51" t="s">
        <v>0</v>
      </c>
      <c r="C692" s="62">
        <v>85201151</v>
      </c>
      <c r="D692" s="62">
        <v>85201152</v>
      </c>
      <c r="E692" s="51" t="s">
        <v>453</v>
      </c>
      <c r="F692" s="51" t="b">
        <v>1</v>
      </c>
      <c r="G692" s="51" t="b">
        <v>0</v>
      </c>
      <c r="H692" s="51" t="b">
        <v>1</v>
      </c>
      <c r="I692" s="51" t="b">
        <v>1</v>
      </c>
      <c r="J692" s="51" t="b">
        <v>1</v>
      </c>
      <c r="K692" s="51" t="s">
        <v>454</v>
      </c>
      <c r="L692" s="51" t="s">
        <v>455</v>
      </c>
      <c r="M692" s="51">
        <v>651</v>
      </c>
      <c r="N692" s="51" t="s">
        <v>2</v>
      </c>
      <c r="O692" s="51" t="s">
        <v>2</v>
      </c>
      <c r="P692" s="51" t="s">
        <v>2</v>
      </c>
      <c r="Q692" s="51" t="s">
        <v>2</v>
      </c>
      <c r="R692" s="51" t="s">
        <v>2</v>
      </c>
      <c r="S692" s="51" t="s">
        <v>2</v>
      </c>
      <c r="T692" s="51" t="s">
        <v>454</v>
      </c>
      <c r="U692" s="51" t="s">
        <v>455</v>
      </c>
      <c r="V692" s="51">
        <v>-2792</v>
      </c>
      <c r="W692" s="51" t="s">
        <v>2</v>
      </c>
      <c r="X692" s="51" t="s">
        <v>2</v>
      </c>
      <c r="Y692" s="51" t="s">
        <v>2</v>
      </c>
      <c r="Z692" s="51" t="s">
        <v>2</v>
      </c>
      <c r="AA692" s="51" t="s">
        <v>2</v>
      </c>
      <c r="AB692" s="51" t="s">
        <v>2</v>
      </c>
      <c r="AC692" s="51" t="s">
        <v>454</v>
      </c>
      <c r="AD692" s="51" t="b">
        <v>0</v>
      </c>
      <c r="AE692" s="51" t="s">
        <v>454</v>
      </c>
    </row>
    <row r="693" spans="1:31" x14ac:dyDescent="0.3">
      <c r="A693" s="51" t="s">
        <v>10202</v>
      </c>
      <c r="B693" s="51" t="s">
        <v>0</v>
      </c>
      <c r="C693" s="62">
        <v>86058755</v>
      </c>
      <c r="D693" s="62">
        <v>86058756</v>
      </c>
      <c r="E693" s="51" t="s">
        <v>1599</v>
      </c>
      <c r="F693" s="51" t="b">
        <v>1</v>
      </c>
      <c r="G693" s="51" t="b">
        <v>0</v>
      </c>
      <c r="H693" s="51" t="b">
        <v>0</v>
      </c>
      <c r="I693" s="51" t="b">
        <v>1</v>
      </c>
      <c r="J693" s="51" t="b">
        <v>1</v>
      </c>
      <c r="K693" s="51" t="s">
        <v>2</v>
      </c>
      <c r="L693" s="51" t="s">
        <v>2</v>
      </c>
      <c r="M693" s="51" t="s">
        <v>2</v>
      </c>
      <c r="N693" s="51" t="s">
        <v>2</v>
      </c>
      <c r="O693" s="51" t="s">
        <v>2</v>
      </c>
      <c r="P693" s="51" t="s">
        <v>2</v>
      </c>
      <c r="Q693" s="51" t="s">
        <v>2</v>
      </c>
      <c r="R693" s="51" t="s">
        <v>2</v>
      </c>
      <c r="S693" s="51" t="s">
        <v>2</v>
      </c>
      <c r="T693" s="51" t="s">
        <v>2</v>
      </c>
      <c r="U693" s="51" t="s">
        <v>2</v>
      </c>
      <c r="V693" s="51" t="s">
        <v>2</v>
      </c>
      <c r="W693" s="51" t="s">
        <v>2</v>
      </c>
      <c r="X693" s="51" t="s">
        <v>2</v>
      </c>
      <c r="Y693" s="51" t="s">
        <v>2</v>
      </c>
      <c r="Z693" s="51" t="s">
        <v>2</v>
      </c>
      <c r="AA693" s="51" t="s">
        <v>2</v>
      </c>
      <c r="AB693" s="51" t="s">
        <v>2</v>
      </c>
      <c r="AC693" s="51" t="s">
        <v>1600</v>
      </c>
      <c r="AD693" s="51" t="b">
        <v>0</v>
      </c>
      <c r="AE693" s="51" t="s">
        <v>1600</v>
      </c>
    </row>
    <row r="694" spans="1:31" x14ac:dyDescent="0.3">
      <c r="A694" s="51" t="s">
        <v>10203</v>
      </c>
      <c r="B694" s="51" t="s">
        <v>0</v>
      </c>
      <c r="C694" s="62">
        <v>86383878</v>
      </c>
      <c r="D694" s="62">
        <v>86383879</v>
      </c>
      <c r="E694" s="51" t="s">
        <v>3025</v>
      </c>
      <c r="F694" s="51" t="b">
        <v>1</v>
      </c>
      <c r="G694" s="51" t="b">
        <v>0</v>
      </c>
      <c r="H694" s="51" t="b">
        <v>0</v>
      </c>
      <c r="I694" s="51" t="b">
        <v>0</v>
      </c>
      <c r="J694" s="51" t="b">
        <v>0</v>
      </c>
      <c r="K694" s="51" t="s">
        <v>2</v>
      </c>
      <c r="L694" s="51" t="s">
        <v>2</v>
      </c>
      <c r="M694" s="51" t="s">
        <v>2</v>
      </c>
      <c r="N694" s="51" t="s">
        <v>2</v>
      </c>
      <c r="O694" s="51" t="s">
        <v>2</v>
      </c>
      <c r="P694" s="51" t="s">
        <v>2</v>
      </c>
      <c r="Q694" s="51" t="s">
        <v>2</v>
      </c>
      <c r="R694" s="51" t="s">
        <v>2</v>
      </c>
      <c r="S694" s="51" t="s">
        <v>2</v>
      </c>
      <c r="T694" s="51" t="s">
        <v>2</v>
      </c>
      <c r="U694" s="51" t="s">
        <v>2</v>
      </c>
      <c r="V694" s="51" t="s">
        <v>2</v>
      </c>
      <c r="W694" s="51" t="s">
        <v>2</v>
      </c>
      <c r="X694" s="51" t="s">
        <v>2</v>
      </c>
      <c r="Y694" s="51" t="s">
        <v>2</v>
      </c>
      <c r="Z694" s="51" t="s">
        <v>2</v>
      </c>
      <c r="AA694" s="51" t="s">
        <v>2</v>
      </c>
      <c r="AB694" s="51" t="s">
        <v>2</v>
      </c>
      <c r="AC694" s="51"/>
      <c r="AD694" s="51" t="b">
        <v>1</v>
      </c>
      <c r="AE694" s="51">
        <v>0</v>
      </c>
    </row>
    <row r="695" spans="1:31" x14ac:dyDescent="0.3">
      <c r="A695" s="51" t="s">
        <v>10204</v>
      </c>
      <c r="B695" s="51" t="s">
        <v>0</v>
      </c>
      <c r="C695" s="62">
        <v>93958581</v>
      </c>
      <c r="D695" s="62">
        <v>93958582</v>
      </c>
      <c r="E695" s="51" t="s">
        <v>923</v>
      </c>
      <c r="F695" s="51" t="b">
        <v>1</v>
      </c>
      <c r="G695" s="51" t="b">
        <v>0</v>
      </c>
      <c r="H695" s="51" t="b">
        <v>0</v>
      </c>
      <c r="I695" s="51" t="b">
        <v>0</v>
      </c>
      <c r="J695" s="51" t="b">
        <v>0</v>
      </c>
      <c r="K695" s="51" t="s">
        <v>2</v>
      </c>
      <c r="L695" s="51" t="s">
        <v>2</v>
      </c>
      <c r="M695" s="51" t="s">
        <v>2</v>
      </c>
      <c r="N695" s="51" t="s">
        <v>2</v>
      </c>
      <c r="O695" s="51" t="s">
        <v>2</v>
      </c>
      <c r="P695" s="51" t="s">
        <v>2</v>
      </c>
      <c r="Q695" s="51" t="s">
        <v>2</v>
      </c>
      <c r="R695" s="51" t="s">
        <v>2</v>
      </c>
      <c r="S695" s="51" t="s">
        <v>2</v>
      </c>
      <c r="T695" s="51" t="s">
        <v>2</v>
      </c>
      <c r="U695" s="51" t="s">
        <v>2</v>
      </c>
      <c r="V695" s="51" t="s">
        <v>2</v>
      </c>
      <c r="W695" s="51" t="s">
        <v>2</v>
      </c>
      <c r="X695" s="51" t="s">
        <v>2</v>
      </c>
      <c r="Y695" s="51" t="s">
        <v>2</v>
      </c>
      <c r="Z695" s="51" t="s">
        <v>2</v>
      </c>
      <c r="AA695" s="51" t="s">
        <v>2</v>
      </c>
      <c r="AB695" s="51" t="s">
        <v>2</v>
      </c>
      <c r="AC695" s="51"/>
      <c r="AD695" s="51" t="b">
        <v>1</v>
      </c>
      <c r="AE695" s="51">
        <v>0</v>
      </c>
    </row>
    <row r="696" spans="1:31" x14ac:dyDescent="0.3">
      <c r="A696" s="51" t="s">
        <v>10205</v>
      </c>
      <c r="B696" s="51" t="s">
        <v>0</v>
      </c>
      <c r="C696" s="62">
        <v>97307936</v>
      </c>
      <c r="D696" s="62">
        <v>97307937</v>
      </c>
      <c r="E696" s="51" t="s">
        <v>1882</v>
      </c>
      <c r="F696" s="51" t="b">
        <v>1</v>
      </c>
      <c r="G696" s="51" t="b">
        <v>0</v>
      </c>
      <c r="H696" s="51" t="b">
        <v>0</v>
      </c>
      <c r="I696" s="51" t="b">
        <v>1</v>
      </c>
      <c r="J696" s="51" t="b">
        <v>0</v>
      </c>
      <c r="K696" s="51" t="s">
        <v>2</v>
      </c>
      <c r="L696" s="51" t="s">
        <v>2</v>
      </c>
      <c r="M696" s="51" t="s">
        <v>2</v>
      </c>
      <c r="N696" s="51" t="s">
        <v>2</v>
      </c>
      <c r="O696" s="51" t="s">
        <v>2</v>
      </c>
      <c r="P696" s="51" t="s">
        <v>2</v>
      </c>
      <c r="Q696" s="51" t="s">
        <v>2</v>
      </c>
      <c r="R696" s="51" t="s">
        <v>2</v>
      </c>
      <c r="S696" s="51" t="s">
        <v>2</v>
      </c>
      <c r="T696" s="51" t="s">
        <v>2</v>
      </c>
      <c r="U696" s="51" t="s">
        <v>2</v>
      </c>
      <c r="V696" s="51" t="s">
        <v>2</v>
      </c>
      <c r="W696" s="51" t="s">
        <v>2</v>
      </c>
      <c r="X696" s="51" t="s">
        <v>2</v>
      </c>
      <c r="Y696" s="51" t="s">
        <v>2</v>
      </c>
      <c r="Z696" s="51" t="s">
        <v>2</v>
      </c>
      <c r="AA696" s="51" t="s">
        <v>2</v>
      </c>
      <c r="AB696" s="51" t="s">
        <v>2</v>
      </c>
      <c r="AC696" s="51"/>
      <c r="AD696" s="51" t="b">
        <v>1</v>
      </c>
      <c r="AE696" s="51">
        <v>0</v>
      </c>
    </row>
    <row r="697" spans="1:31" x14ac:dyDescent="0.3">
      <c r="A697" s="51" t="s">
        <v>10206</v>
      </c>
      <c r="B697" s="51" t="s">
        <v>0</v>
      </c>
      <c r="C697" s="62">
        <v>99789637</v>
      </c>
      <c r="D697" s="62">
        <v>99789638</v>
      </c>
      <c r="E697" s="51" t="s">
        <v>295</v>
      </c>
      <c r="F697" s="51" t="b">
        <v>1</v>
      </c>
      <c r="G697" s="51" t="b">
        <v>0</v>
      </c>
      <c r="H697" s="51" t="b">
        <v>0</v>
      </c>
      <c r="I697" s="51" t="b">
        <v>1</v>
      </c>
      <c r="J697" s="51" t="b">
        <v>1</v>
      </c>
      <c r="K697" s="51" t="s">
        <v>296</v>
      </c>
      <c r="L697" s="51" t="s">
        <v>297</v>
      </c>
      <c r="M697" s="51">
        <v>187</v>
      </c>
      <c r="N697" s="51" t="s">
        <v>298</v>
      </c>
      <c r="O697" s="51" t="s">
        <v>299</v>
      </c>
      <c r="P697" s="51">
        <v>-1929</v>
      </c>
      <c r="Q697" s="51" t="s">
        <v>2</v>
      </c>
      <c r="R697" s="51" t="s">
        <v>2</v>
      </c>
      <c r="S697" s="51" t="s">
        <v>2</v>
      </c>
      <c r="T697" s="51" t="s">
        <v>2</v>
      </c>
      <c r="U697" s="51" t="s">
        <v>2</v>
      </c>
      <c r="V697" s="51" t="s">
        <v>2</v>
      </c>
      <c r="W697" s="51" t="s">
        <v>2</v>
      </c>
      <c r="X697" s="51" t="s">
        <v>2</v>
      </c>
      <c r="Y697" s="51" t="s">
        <v>2</v>
      </c>
      <c r="Z697" s="51" t="s">
        <v>2</v>
      </c>
      <c r="AA697" s="51" t="s">
        <v>2</v>
      </c>
      <c r="AB697" s="51" t="s">
        <v>2</v>
      </c>
      <c r="AC697" s="51" t="s">
        <v>296</v>
      </c>
      <c r="AD697" s="51" t="b">
        <v>0</v>
      </c>
      <c r="AE697" s="51" t="s">
        <v>296</v>
      </c>
    </row>
    <row r="698" spans="1:31" x14ac:dyDescent="0.3">
      <c r="A698" s="51" t="s">
        <v>10207</v>
      </c>
      <c r="B698" s="51" t="s">
        <v>0</v>
      </c>
      <c r="C698" s="62">
        <v>100469152</v>
      </c>
      <c r="D698" s="62">
        <v>100469153</v>
      </c>
      <c r="E698" s="51" t="s">
        <v>4170</v>
      </c>
      <c r="F698" s="51" t="b">
        <v>1</v>
      </c>
      <c r="G698" s="51" t="b">
        <v>0</v>
      </c>
      <c r="H698" s="51" t="b">
        <v>1</v>
      </c>
      <c r="I698" s="51" t="b">
        <v>1</v>
      </c>
      <c r="J698" s="51" t="b">
        <v>0</v>
      </c>
      <c r="K698" s="51" t="s">
        <v>2</v>
      </c>
      <c r="L698" s="51" t="s">
        <v>2</v>
      </c>
      <c r="M698" s="51" t="s">
        <v>2</v>
      </c>
      <c r="N698" s="51" t="s">
        <v>2</v>
      </c>
      <c r="O698" s="51" t="s">
        <v>2</v>
      </c>
      <c r="P698" s="51" t="s">
        <v>2</v>
      </c>
      <c r="Q698" s="51" t="s">
        <v>2</v>
      </c>
      <c r="R698" s="51" t="s">
        <v>2</v>
      </c>
      <c r="S698" s="51" t="s">
        <v>2</v>
      </c>
      <c r="T698" s="51" t="s">
        <v>2</v>
      </c>
      <c r="U698" s="51" t="s">
        <v>2</v>
      </c>
      <c r="V698" s="51" t="s">
        <v>2</v>
      </c>
      <c r="W698" s="51" t="s">
        <v>2</v>
      </c>
      <c r="X698" s="51" t="s">
        <v>2</v>
      </c>
      <c r="Y698" s="51" t="s">
        <v>2</v>
      </c>
      <c r="Z698" s="51" t="s">
        <v>2</v>
      </c>
      <c r="AA698" s="51" t="s">
        <v>2</v>
      </c>
      <c r="AB698" s="51" t="s">
        <v>2</v>
      </c>
      <c r="AC698" s="51"/>
      <c r="AD698" s="51" t="b">
        <v>1</v>
      </c>
      <c r="AE698" s="51">
        <v>0</v>
      </c>
    </row>
    <row r="699" spans="1:31" x14ac:dyDescent="0.3">
      <c r="A699" s="51" t="s">
        <v>10208</v>
      </c>
      <c r="B699" s="51" t="s">
        <v>0</v>
      </c>
      <c r="C699" s="62">
        <v>100879413</v>
      </c>
      <c r="D699" s="62">
        <v>100879414</v>
      </c>
      <c r="E699" s="51" t="s">
        <v>2430</v>
      </c>
      <c r="F699" s="51" t="b">
        <v>0</v>
      </c>
      <c r="G699" s="51" t="b">
        <v>1</v>
      </c>
      <c r="H699" s="51" t="b">
        <v>0</v>
      </c>
      <c r="I699" s="51" t="b">
        <v>1</v>
      </c>
      <c r="J699" s="51" t="b">
        <v>0</v>
      </c>
      <c r="K699" s="51" t="s">
        <v>2431</v>
      </c>
      <c r="L699" s="51" t="s">
        <v>2432</v>
      </c>
      <c r="M699" s="51">
        <v>2770</v>
      </c>
      <c r="N699" s="51" t="s">
        <v>2</v>
      </c>
      <c r="O699" s="51" t="s">
        <v>2</v>
      </c>
      <c r="P699" s="51" t="s">
        <v>2</v>
      </c>
      <c r="Q699" s="51" t="s">
        <v>2</v>
      </c>
      <c r="R699" s="51" t="s">
        <v>2</v>
      </c>
      <c r="S699" s="51" t="s">
        <v>2</v>
      </c>
      <c r="T699" s="51" t="s">
        <v>2</v>
      </c>
      <c r="U699" s="51" t="s">
        <v>2</v>
      </c>
      <c r="V699" s="51" t="s">
        <v>2</v>
      </c>
      <c r="W699" s="51" t="s">
        <v>2</v>
      </c>
      <c r="X699" s="51" t="s">
        <v>2</v>
      </c>
      <c r="Y699" s="51" t="s">
        <v>2</v>
      </c>
      <c r="Z699" s="51" t="s">
        <v>2</v>
      </c>
      <c r="AA699" s="51" t="s">
        <v>2</v>
      </c>
      <c r="AB699" s="51" t="s">
        <v>2</v>
      </c>
      <c r="AC699" s="51" t="s">
        <v>2431</v>
      </c>
      <c r="AD699" s="51" t="b">
        <v>0</v>
      </c>
      <c r="AE699" s="51" t="s">
        <v>2431</v>
      </c>
    </row>
    <row r="700" spans="1:31" x14ac:dyDescent="0.3">
      <c r="A700" s="51" t="s">
        <v>10209</v>
      </c>
      <c r="B700" s="51" t="s">
        <v>0</v>
      </c>
      <c r="C700" s="62">
        <v>101084507</v>
      </c>
      <c r="D700" s="62">
        <v>101084508</v>
      </c>
      <c r="E700" s="51" t="s">
        <v>4167</v>
      </c>
      <c r="F700" s="51" t="b">
        <v>1</v>
      </c>
      <c r="G700" s="51" t="b">
        <v>1</v>
      </c>
      <c r="H700" s="51" t="b">
        <v>0</v>
      </c>
      <c r="I700" s="51" t="b">
        <v>1</v>
      </c>
      <c r="J700" s="51" t="b">
        <v>0</v>
      </c>
      <c r="K700" s="51" t="s">
        <v>2388</v>
      </c>
      <c r="L700" s="51" t="s">
        <v>2389</v>
      </c>
      <c r="M700" s="51">
        <v>24</v>
      </c>
      <c r="N700" s="51" t="s">
        <v>2</v>
      </c>
      <c r="O700" s="51" t="s">
        <v>2</v>
      </c>
      <c r="P700" s="51" t="s">
        <v>2</v>
      </c>
      <c r="Q700" s="51" t="s">
        <v>2</v>
      </c>
      <c r="R700" s="51" t="s">
        <v>2</v>
      </c>
      <c r="S700" s="51" t="s">
        <v>2</v>
      </c>
      <c r="T700" s="51" t="s">
        <v>2</v>
      </c>
      <c r="U700" s="51" t="s">
        <v>2</v>
      </c>
      <c r="V700" s="51" t="s">
        <v>2</v>
      </c>
      <c r="W700" s="51" t="s">
        <v>2</v>
      </c>
      <c r="X700" s="51" t="s">
        <v>2</v>
      </c>
      <c r="Y700" s="51" t="s">
        <v>2</v>
      </c>
      <c r="Z700" s="51" t="s">
        <v>2</v>
      </c>
      <c r="AA700" s="51" t="s">
        <v>2</v>
      </c>
      <c r="AB700" s="51" t="s">
        <v>2</v>
      </c>
      <c r="AC700" s="51" t="s">
        <v>2388</v>
      </c>
      <c r="AD700" s="51" t="b">
        <v>0</v>
      </c>
      <c r="AE700" s="51" t="s">
        <v>2388</v>
      </c>
    </row>
    <row r="701" spans="1:31" x14ac:dyDescent="0.3">
      <c r="A701" s="51" t="s">
        <v>10210</v>
      </c>
      <c r="B701" s="51" t="s">
        <v>0</v>
      </c>
      <c r="C701" s="62">
        <v>101084509</v>
      </c>
      <c r="D701" s="62">
        <v>101084510</v>
      </c>
      <c r="E701" s="51" t="s">
        <v>2387</v>
      </c>
      <c r="F701" s="51" t="b">
        <v>1</v>
      </c>
      <c r="G701" s="51" t="b">
        <v>0</v>
      </c>
      <c r="H701" s="51" t="b">
        <v>0</v>
      </c>
      <c r="I701" s="51" t="b">
        <v>1</v>
      </c>
      <c r="J701" s="51" t="b">
        <v>0</v>
      </c>
      <c r="K701" s="51" t="s">
        <v>2388</v>
      </c>
      <c r="L701" s="51" t="s">
        <v>2389</v>
      </c>
      <c r="M701" s="51">
        <v>22</v>
      </c>
      <c r="N701" s="51" t="s">
        <v>2</v>
      </c>
      <c r="O701" s="51" t="s">
        <v>2</v>
      </c>
      <c r="P701" s="51" t="s">
        <v>2</v>
      </c>
      <c r="Q701" s="51" t="s">
        <v>2</v>
      </c>
      <c r="R701" s="51" t="s">
        <v>2</v>
      </c>
      <c r="S701" s="51" t="s">
        <v>2</v>
      </c>
      <c r="T701" s="51" t="s">
        <v>2</v>
      </c>
      <c r="U701" s="51" t="s">
        <v>2</v>
      </c>
      <c r="V701" s="51" t="s">
        <v>2</v>
      </c>
      <c r="W701" s="51" t="s">
        <v>2</v>
      </c>
      <c r="X701" s="51" t="s">
        <v>2</v>
      </c>
      <c r="Y701" s="51" t="s">
        <v>2</v>
      </c>
      <c r="Z701" s="51" t="s">
        <v>2</v>
      </c>
      <c r="AA701" s="51" t="s">
        <v>2</v>
      </c>
      <c r="AB701" s="51" t="s">
        <v>2</v>
      </c>
      <c r="AC701" s="51" t="s">
        <v>2388</v>
      </c>
      <c r="AD701" s="51" t="b">
        <v>0</v>
      </c>
      <c r="AE701" s="51" t="s">
        <v>2388</v>
      </c>
    </row>
    <row r="702" spans="1:31" x14ac:dyDescent="0.3">
      <c r="A702" s="51" t="s">
        <v>10211</v>
      </c>
      <c r="B702" s="51" t="s">
        <v>0</v>
      </c>
      <c r="C702" s="62">
        <v>101085028</v>
      </c>
      <c r="D702" s="62">
        <v>101085029</v>
      </c>
      <c r="E702" s="51" t="s">
        <v>2673</v>
      </c>
      <c r="F702" s="51" t="b">
        <v>0</v>
      </c>
      <c r="G702" s="51" t="b">
        <v>1</v>
      </c>
      <c r="H702" s="51" t="b">
        <v>0</v>
      </c>
      <c r="I702" s="51" t="b">
        <v>1</v>
      </c>
      <c r="J702" s="51" t="b">
        <v>0</v>
      </c>
      <c r="K702" s="51" t="s">
        <v>2388</v>
      </c>
      <c r="L702" s="51" t="s">
        <v>2389</v>
      </c>
      <c r="M702" s="51">
        <v>-103</v>
      </c>
      <c r="N702" s="51" t="s">
        <v>2</v>
      </c>
      <c r="O702" s="51" t="s">
        <v>2</v>
      </c>
      <c r="P702" s="51" t="s">
        <v>2</v>
      </c>
      <c r="Q702" s="51" t="s">
        <v>2</v>
      </c>
      <c r="R702" s="51" t="s">
        <v>2</v>
      </c>
      <c r="S702" s="51" t="s">
        <v>2</v>
      </c>
      <c r="T702" s="51" t="s">
        <v>609</v>
      </c>
      <c r="U702" s="51"/>
      <c r="V702" s="51">
        <v>2928</v>
      </c>
      <c r="W702" s="51" t="s">
        <v>2</v>
      </c>
      <c r="X702" s="51" t="s">
        <v>2</v>
      </c>
      <c r="Y702" s="51" t="s">
        <v>2</v>
      </c>
      <c r="Z702" s="51" t="s">
        <v>2</v>
      </c>
      <c r="AA702" s="51" t="s">
        <v>2</v>
      </c>
      <c r="AB702" s="51" t="s">
        <v>2</v>
      </c>
      <c r="AC702" s="51"/>
      <c r="AD702" s="51" t="b">
        <v>0</v>
      </c>
      <c r="AE702" s="51" t="s">
        <v>2388</v>
      </c>
    </row>
    <row r="703" spans="1:31" x14ac:dyDescent="0.3">
      <c r="A703" s="51" t="s">
        <v>10212</v>
      </c>
      <c r="B703" s="51" t="s">
        <v>0</v>
      </c>
      <c r="C703" s="62">
        <v>101094534</v>
      </c>
      <c r="D703" s="62">
        <v>101094535</v>
      </c>
      <c r="E703" s="51" t="s">
        <v>1598</v>
      </c>
      <c r="F703" s="51" t="b">
        <v>1</v>
      </c>
      <c r="G703" s="51" t="b">
        <v>0</v>
      </c>
      <c r="H703" s="51" t="b">
        <v>0</v>
      </c>
      <c r="I703" s="51" t="b">
        <v>1</v>
      </c>
      <c r="J703" s="51" t="b">
        <v>1</v>
      </c>
      <c r="K703" s="51" t="s">
        <v>2</v>
      </c>
      <c r="L703" s="51" t="s">
        <v>2</v>
      </c>
      <c r="M703" s="51" t="s">
        <v>2</v>
      </c>
      <c r="N703" s="51" t="s">
        <v>2</v>
      </c>
      <c r="O703" s="51" t="s">
        <v>2</v>
      </c>
      <c r="P703" s="51" t="s">
        <v>2</v>
      </c>
      <c r="Q703" s="51" t="s">
        <v>2</v>
      </c>
      <c r="R703" s="51" t="s">
        <v>2</v>
      </c>
      <c r="S703" s="51" t="s">
        <v>2</v>
      </c>
      <c r="T703" s="51" t="s">
        <v>2</v>
      </c>
      <c r="U703" s="51" t="s">
        <v>2</v>
      </c>
      <c r="V703" s="51" t="s">
        <v>2</v>
      </c>
      <c r="W703" s="51" t="s">
        <v>2</v>
      </c>
      <c r="X703" s="51" t="s">
        <v>2</v>
      </c>
      <c r="Y703" s="51" t="s">
        <v>2</v>
      </c>
      <c r="Z703" s="51" t="s">
        <v>2</v>
      </c>
      <c r="AA703" s="51" t="s">
        <v>2</v>
      </c>
      <c r="AB703" s="51" t="s">
        <v>2</v>
      </c>
      <c r="AC703" s="51" t="s">
        <v>609</v>
      </c>
      <c r="AD703" s="51" t="b">
        <v>0</v>
      </c>
      <c r="AE703" s="51" t="s">
        <v>609</v>
      </c>
    </row>
    <row r="704" spans="1:31" x14ac:dyDescent="0.3">
      <c r="A704" s="51" t="s">
        <v>10213</v>
      </c>
      <c r="B704" s="51" t="s">
        <v>0</v>
      </c>
      <c r="C704" s="62">
        <v>101098829</v>
      </c>
      <c r="D704" s="62">
        <v>101098830</v>
      </c>
      <c r="E704" s="51" t="s">
        <v>608</v>
      </c>
      <c r="F704" s="51" t="b">
        <v>1</v>
      </c>
      <c r="G704" s="51" t="b">
        <v>0</v>
      </c>
      <c r="H704" s="51" t="b">
        <v>1</v>
      </c>
      <c r="I704" s="51" t="b">
        <v>1</v>
      </c>
      <c r="J704" s="51" t="b">
        <v>1</v>
      </c>
      <c r="K704" s="51" t="s">
        <v>609</v>
      </c>
      <c r="L704" s="51"/>
      <c r="M704" s="51">
        <v>659</v>
      </c>
      <c r="N704" s="51" t="s">
        <v>2</v>
      </c>
      <c r="O704" s="51" t="s">
        <v>2</v>
      </c>
      <c r="P704" s="51" t="s">
        <v>2</v>
      </c>
      <c r="Q704" s="51" t="s">
        <v>2</v>
      </c>
      <c r="R704" s="51" t="s">
        <v>2</v>
      </c>
      <c r="S704" s="51" t="s">
        <v>2</v>
      </c>
      <c r="T704" s="51" t="s">
        <v>2</v>
      </c>
      <c r="U704" s="51" t="s">
        <v>2</v>
      </c>
      <c r="V704" s="51" t="s">
        <v>2</v>
      </c>
      <c r="W704" s="51" t="s">
        <v>2</v>
      </c>
      <c r="X704" s="51" t="s">
        <v>2</v>
      </c>
      <c r="Y704" s="51" t="s">
        <v>2</v>
      </c>
      <c r="Z704" s="51" t="s">
        <v>2</v>
      </c>
      <c r="AA704" s="51" t="s">
        <v>2</v>
      </c>
      <c r="AB704" s="51" t="s">
        <v>2</v>
      </c>
      <c r="AC704" s="51" t="s">
        <v>609</v>
      </c>
      <c r="AD704" s="51" t="b">
        <v>0</v>
      </c>
      <c r="AE704" s="51" t="s">
        <v>609</v>
      </c>
    </row>
    <row r="705" spans="1:31" x14ac:dyDescent="0.3">
      <c r="A705" s="51" t="s">
        <v>10214</v>
      </c>
      <c r="B705" s="51" t="s">
        <v>0</v>
      </c>
      <c r="C705" s="62">
        <v>101389272</v>
      </c>
      <c r="D705" s="62">
        <v>101389273</v>
      </c>
      <c r="E705" s="51" t="s">
        <v>153</v>
      </c>
      <c r="F705" s="51" t="b">
        <v>1</v>
      </c>
      <c r="G705" s="51" t="b">
        <v>0</v>
      </c>
      <c r="H705" s="51" t="b">
        <v>0</v>
      </c>
      <c r="I705" s="51" t="b">
        <v>0</v>
      </c>
      <c r="J705" s="51" t="b">
        <v>0</v>
      </c>
      <c r="K705" s="51" t="s">
        <v>2</v>
      </c>
      <c r="L705" s="51" t="s">
        <v>2</v>
      </c>
      <c r="M705" s="51" t="s">
        <v>2</v>
      </c>
      <c r="N705" s="51" t="s">
        <v>2</v>
      </c>
      <c r="O705" s="51" t="s">
        <v>2</v>
      </c>
      <c r="P705" s="51" t="s">
        <v>2</v>
      </c>
      <c r="Q705" s="51" t="s">
        <v>2</v>
      </c>
      <c r="R705" s="51" t="s">
        <v>2</v>
      </c>
      <c r="S705" s="51" t="s">
        <v>2</v>
      </c>
      <c r="T705" s="51" t="s">
        <v>2</v>
      </c>
      <c r="U705" s="51" t="s">
        <v>2</v>
      </c>
      <c r="V705" s="51" t="s">
        <v>2</v>
      </c>
      <c r="W705" s="51" t="s">
        <v>2</v>
      </c>
      <c r="X705" s="51" t="s">
        <v>2</v>
      </c>
      <c r="Y705" s="51" t="s">
        <v>2</v>
      </c>
      <c r="Z705" s="51" t="s">
        <v>2</v>
      </c>
      <c r="AA705" s="51" t="s">
        <v>2</v>
      </c>
      <c r="AB705" s="51" t="s">
        <v>2</v>
      </c>
      <c r="AC705" s="51"/>
      <c r="AD705" s="51" t="b">
        <v>1</v>
      </c>
      <c r="AE705" s="51">
        <v>0</v>
      </c>
    </row>
    <row r="706" spans="1:31" x14ac:dyDescent="0.3">
      <c r="A706" s="51" t="s">
        <v>10215</v>
      </c>
      <c r="B706" s="51" t="s">
        <v>0</v>
      </c>
      <c r="C706" s="62">
        <v>101792522</v>
      </c>
      <c r="D706" s="62">
        <v>101792523</v>
      </c>
      <c r="E706" s="51" t="s">
        <v>537</v>
      </c>
      <c r="F706" s="51" t="b">
        <v>1</v>
      </c>
      <c r="G706" s="51" t="b">
        <v>0</v>
      </c>
      <c r="H706" s="51" t="b">
        <v>0</v>
      </c>
      <c r="I706" s="51" t="b">
        <v>1</v>
      </c>
      <c r="J706" s="51" t="b">
        <v>0</v>
      </c>
      <c r="K706" s="51" t="s">
        <v>538</v>
      </c>
      <c r="L706" s="51" t="s">
        <v>539</v>
      </c>
      <c r="M706" s="51">
        <v>-385</v>
      </c>
      <c r="N706" s="51" t="s">
        <v>2</v>
      </c>
      <c r="O706" s="51" t="s">
        <v>2</v>
      </c>
      <c r="P706" s="51" t="s">
        <v>2</v>
      </c>
      <c r="Q706" s="51" t="s">
        <v>2</v>
      </c>
      <c r="R706" s="51" t="s">
        <v>2</v>
      </c>
      <c r="S706" s="51" t="s">
        <v>2</v>
      </c>
      <c r="T706" s="51" t="s">
        <v>2</v>
      </c>
      <c r="U706" s="51" t="s">
        <v>2</v>
      </c>
      <c r="V706" s="51" t="s">
        <v>2</v>
      </c>
      <c r="W706" s="51" t="s">
        <v>2</v>
      </c>
      <c r="X706" s="51" t="s">
        <v>2</v>
      </c>
      <c r="Y706" s="51" t="s">
        <v>2</v>
      </c>
      <c r="Z706" s="51" t="s">
        <v>2</v>
      </c>
      <c r="AA706" s="51" t="s">
        <v>2</v>
      </c>
      <c r="AB706" s="51" t="s">
        <v>2</v>
      </c>
      <c r="AC706" s="51"/>
      <c r="AD706" s="51" t="b">
        <v>0</v>
      </c>
      <c r="AE706" s="51" t="s">
        <v>538</v>
      </c>
    </row>
    <row r="707" spans="1:31" x14ac:dyDescent="0.3">
      <c r="A707" s="51" t="s">
        <v>10216</v>
      </c>
      <c r="B707" s="51" t="s">
        <v>63</v>
      </c>
      <c r="C707" s="62">
        <v>419975</v>
      </c>
      <c r="D707" s="62">
        <v>419976</v>
      </c>
      <c r="E707" s="51" t="s">
        <v>1240</v>
      </c>
      <c r="F707" s="51" t="b">
        <v>1</v>
      </c>
      <c r="G707" s="51" t="b">
        <v>0</v>
      </c>
      <c r="H707" s="51" t="b">
        <v>1</v>
      </c>
      <c r="I707" s="51" t="b">
        <v>1</v>
      </c>
      <c r="J707" s="51" t="b">
        <v>1</v>
      </c>
      <c r="K707" s="51" t="s">
        <v>1060</v>
      </c>
      <c r="L707" s="51" t="s">
        <v>1061</v>
      </c>
      <c r="M707" s="51">
        <v>594</v>
      </c>
      <c r="N707" s="51" t="s">
        <v>2</v>
      </c>
      <c r="O707" s="51" t="s">
        <v>2</v>
      </c>
      <c r="P707" s="51" t="s">
        <v>2</v>
      </c>
      <c r="Q707" s="51" t="s">
        <v>2</v>
      </c>
      <c r="R707" s="51" t="s">
        <v>2</v>
      </c>
      <c r="S707" s="51" t="s">
        <v>2</v>
      </c>
      <c r="T707" s="51" t="s">
        <v>1062</v>
      </c>
      <c r="U707" s="51" t="s">
        <v>1063</v>
      </c>
      <c r="V707" s="51">
        <v>800</v>
      </c>
      <c r="W707" s="51" t="s">
        <v>1060</v>
      </c>
      <c r="X707" s="51" t="s">
        <v>1061</v>
      </c>
      <c r="Y707" s="51">
        <v>-2592</v>
      </c>
      <c r="Z707" s="51" t="s">
        <v>2</v>
      </c>
      <c r="AA707" s="51" t="s">
        <v>2</v>
      </c>
      <c r="AB707" s="51" t="s">
        <v>2</v>
      </c>
      <c r="AC707" s="51" t="s">
        <v>1060</v>
      </c>
      <c r="AD707" s="51" t="b">
        <v>0</v>
      </c>
      <c r="AE707" s="51" t="s">
        <v>1060</v>
      </c>
    </row>
    <row r="708" spans="1:31" x14ac:dyDescent="0.3">
      <c r="A708" s="51" t="s">
        <v>10217</v>
      </c>
      <c r="B708" s="51" t="s">
        <v>63</v>
      </c>
      <c r="C708" s="62">
        <v>420108</v>
      </c>
      <c r="D708" s="62">
        <v>420109</v>
      </c>
      <c r="E708" s="51" t="s">
        <v>1059</v>
      </c>
      <c r="F708" s="51" t="b">
        <v>1</v>
      </c>
      <c r="G708" s="51" t="b">
        <v>0</v>
      </c>
      <c r="H708" s="51" t="b">
        <v>1</v>
      </c>
      <c r="I708" s="51" t="b">
        <v>1</v>
      </c>
      <c r="J708" s="51" t="b">
        <v>1</v>
      </c>
      <c r="K708" s="51" t="s">
        <v>1060</v>
      </c>
      <c r="L708" s="51" t="s">
        <v>1061</v>
      </c>
      <c r="M708" s="51">
        <v>461</v>
      </c>
      <c r="N708" s="51" t="s">
        <v>2</v>
      </c>
      <c r="O708" s="51" t="s">
        <v>2</v>
      </c>
      <c r="P708" s="51" t="s">
        <v>2</v>
      </c>
      <c r="Q708" s="51" t="s">
        <v>2</v>
      </c>
      <c r="R708" s="51" t="s">
        <v>2</v>
      </c>
      <c r="S708" s="51" t="s">
        <v>2</v>
      </c>
      <c r="T708" s="51" t="s">
        <v>1062</v>
      </c>
      <c r="U708" s="51" t="s">
        <v>1063</v>
      </c>
      <c r="V708" s="51">
        <v>667</v>
      </c>
      <c r="W708" s="51" t="s">
        <v>1060</v>
      </c>
      <c r="X708" s="51" t="s">
        <v>1061</v>
      </c>
      <c r="Y708" s="51">
        <v>-2725</v>
      </c>
      <c r="Z708" s="51" t="s">
        <v>2</v>
      </c>
      <c r="AA708" s="51" t="s">
        <v>2</v>
      </c>
      <c r="AB708" s="51" t="s">
        <v>2</v>
      </c>
      <c r="AC708" s="51" t="s">
        <v>1060</v>
      </c>
      <c r="AD708" s="51" t="b">
        <v>0</v>
      </c>
      <c r="AE708" s="51" t="s">
        <v>1060</v>
      </c>
    </row>
    <row r="709" spans="1:31" x14ac:dyDescent="0.3">
      <c r="A709" s="51" t="s">
        <v>10218</v>
      </c>
      <c r="B709" s="51" t="s">
        <v>63</v>
      </c>
      <c r="C709" s="62">
        <v>420112</v>
      </c>
      <c r="D709" s="62">
        <v>420113</v>
      </c>
      <c r="E709" s="51" t="s">
        <v>3314</v>
      </c>
      <c r="F709" s="51" t="b">
        <v>1</v>
      </c>
      <c r="G709" s="51" t="b">
        <v>1</v>
      </c>
      <c r="H709" s="51" t="b">
        <v>0</v>
      </c>
      <c r="I709" s="51" t="b">
        <v>1</v>
      </c>
      <c r="J709" s="51" t="b">
        <v>1</v>
      </c>
      <c r="K709" s="51" t="s">
        <v>1060</v>
      </c>
      <c r="L709" s="51" t="s">
        <v>1061</v>
      </c>
      <c r="M709" s="51">
        <v>457</v>
      </c>
      <c r="N709" s="51" t="s">
        <v>2</v>
      </c>
      <c r="O709" s="51" t="s">
        <v>2</v>
      </c>
      <c r="P709" s="51" t="s">
        <v>2</v>
      </c>
      <c r="Q709" s="51" t="s">
        <v>2</v>
      </c>
      <c r="R709" s="51" t="s">
        <v>2</v>
      </c>
      <c r="S709" s="51" t="s">
        <v>2</v>
      </c>
      <c r="T709" s="51" t="s">
        <v>1062</v>
      </c>
      <c r="U709" s="51" t="s">
        <v>1063</v>
      </c>
      <c r="V709" s="51">
        <v>663</v>
      </c>
      <c r="W709" s="51" t="s">
        <v>1060</v>
      </c>
      <c r="X709" s="51" t="s">
        <v>1061</v>
      </c>
      <c r="Y709" s="51">
        <v>-2729</v>
      </c>
      <c r="Z709" s="51" t="s">
        <v>2</v>
      </c>
      <c r="AA709" s="51" t="s">
        <v>2</v>
      </c>
      <c r="AB709" s="51" t="s">
        <v>2</v>
      </c>
      <c r="AC709" s="51" t="s">
        <v>1060</v>
      </c>
      <c r="AD709" s="51" t="b">
        <v>0</v>
      </c>
      <c r="AE709" s="51" t="s">
        <v>1060</v>
      </c>
    </row>
    <row r="710" spans="1:31" x14ac:dyDescent="0.3">
      <c r="A710" s="51" t="s">
        <v>10219</v>
      </c>
      <c r="B710" s="51" t="s">
        <v>63</v>
      </c>
      <c r="C710" s="62">
        <v>421049</v>
      </c>
      <c r="D710" s="62">
        <v>421050</v>
      </c>
      <c r="E710" s="51" t="s">
        <v>3513</v>
      </c>
      <c r="F710" s="51" t="b">
        <v>1</v>
      </c>
      <c r="G710" s="51" t="b">
        <v>0</v>
      </c>
      <c r="H710" s="51" t="b">
        <v>1</v>
      </c>
      <c r="I710" s="51" t="b">
        <v>1</v>
      </c>
      <c r="J710" s="51" t="b">
        <v>1</v>
      </c>
      <c r="K710" s="51" t="s">
        <v>1060</v>
      </c>
      <c r="L710" s="51" t="s">
        <v>1061</v>
      </c>
      <c r="M710" s="51">
        <v>-480</v>
      </c>
      <c r="N710" s="51" t="s">
        <v>2</v>
      </c>
      <c r="O710" s="51" t="s">
        <v>2</v>
      </c>
      <c r="P710" s="51" t="s">
        <v>2</v>
      </c>
      <c r="Q710" s="51" t="s">
        <v>2</v>
      </c>
      <c r="R710" s="51" t="s">
        <v>2</v>
      </c>
      <c r="S710" s="51" t="s">
        <v>2</v>
      </c>
      <c r="T710" s="51" t="s">
        <v>1062</v>
      </c>
      <c r="U710" s="51" t="s">
        <v>1063</v>
      </c>
      <c r="V710" s="51">
        <v>-274</v>
      </c>
      <c r="W710" s="51" t="s">
        <v>2</v>
      </c>
      <c r="X710" s="51" t="s">
        <v>2</v>
      </c>
      <c r="Y710" s="51" t="s">
        <v>2</v>
      </c>
      <c r="Z710" s="51" t="s">
        <v>2</v>
      </c>
      <c r="AA710" s="51" t="s">
        <v>2</v>
      </c>
      <c r="AB710" s="51" t="s">
        <v>2</v>
      </c>
      <c r="AC710" s="51" t="s">
        <v>1062</v>
      </c>
      <c r="AD710" s="51" t="b">
        <v>0</v>
      </c>
      <c r="AE710" s="51" t="s">
        <v>1060</v>
      </c>
    </row>
    <row r="711" spans="1:31" x14ac:dyDescent="0.3">
      <c r="A711" s="51" t="s">
        <v>10220</v>
      </c>
      <c r="B711" s="51" t="s">
        <v>63</v>
      </c>
      <c r="C711" s="62">
        <v>450837</v>
      </c>
      <c r="D711" s="62">
        <v>450838</v>
      </c>
      <c r="E711" s="51" t="s">
        <v>3642</v>
      </c>
      <c r="F711" s="51" t="b">
        <v>1</v>
      </c>
      <c r="G711" s="51" t="b">
        <v>0</v>
      </c>
      <c r="H711" s="51" t="b">
        <v>0</v>
      </c>
      <c r="I711" s="51" t="b">
        <v>1</v>
      </c>
      <c r="J711" s="51" t="b">
        <v>0</v>
      </c>
      <c r="K711" s="51" t="s">
        <v>908</v>
      </c>
      <c r="L711" s="51" t="s">
        <v>909</v>
      </c>
      <c r="M711" s="51">
        <v>-1020</v>
      </c>
      <c r="N711" s="51" t="s">
        <v>2</v>
      </c>
      <c r="O711" s="51" t="s">
        <v>2</v>
      </c>
      <c r="P711" s="51" t="s">
        <v>2</v>
      </c>
      <c r="Q711" s="51" t="s">
        <v>2</v>
      </c>
      <c r="R711" s="51" t="s">
        <v>2</v>
      </c>
      <c r="S711" s="51" t="s">
        <v>2</v>
      </c>
      <c r="T711" s="51" t="s">
        <v>910</v>
      </c>
      <c r="U711" s="51" t="s">
        <v>911</v>
      </c>
      <c r="V711" s="51">
        <v>83</v>
      </c>
      <c r="W711" s="51" t="s">
        <v>2</v>
      </c>
      <c r="X711" s="51" t="s">
        <v>2</v>
      </c>
      <c r="Y711" s="51" t="s">
        <v>2</v>
      </c>
      <c r="Z711" s="51" t="s">
        <v>2</v>
      </c>
      <c r="AA711" s="51" t="s">
        <v>2</v>
      </c>
      <c r="AB711" s="51" t="s">
        <v>2</v>
      </c>
      <c r="AC711" s="51"/>
      <c r="AD711" s="51" t="b">
        <v>0</v>
      </c>
      <c r="AE711" s="51" t="s">
        <v>908</v>
      </c>
    </row>
    <row r="712" spans="1:31" x14ac:dyDescent="0.3">
      <c r="A712" s="51" t="s">
        <v>10221</v>
      </c>
      <c r="B712" s="51" t="s">
        <v>63</v>
      </c>
      <c r="C712" s="62">
        <v>450970</v>
      </c>
      <c r="D712" s="62">
        <v>450971</v>
      </c>
      <c r="E712" s="51" t="s">
        <v>907</v>
      </c>
      <c r="F712" s="51" t="b">
        <v>1</v>
      </c>
      <c r="G712" s="51" t="b">
        <v>0</v>
      </c>
      <c r="H712" s="51" t="b">
        <v>0</v>
      </c>
      <c r="I712" s="51" t="b">
        <v>0</v>
      </c>
      <c r="J712" s="51" t="b">
        <v>0</v>
      </c>
      <c r="K712" s="51" t="s">
        <v>908</v>
      </c>
      <c r="L712" s="51" t="s">
        <v>909</v>
      </c>
      <c r="M712" s="51">
        <v>-887</v>
      </c>
      <c r="N712" s="51" t="s">
        <v>2</v>
      </c>
      <c r="O712" s="51" t="s">
        <v>2</v>
      </c>
      <c r="P712" s="51" t="s">
        <v>2</v>
      </c>
      <c r="Q712" s="51" t="s">
        <v>2</v>
      </c>
      <c r="R712" s="51" t="s">
        <v>2</v>
      </c>
      <c r="S712" s="51" t="s">
        <v>2</v>
      </c>
      <c r="T712" s="51" t="s">
        <v>910</v>
      </c>
      <c r="U712" s="51" t="s">
        <v>911</v>
      </c>
      <c r="V712" s="51">
        <v>216</v>
      </c>
      <c r="W712" s="51" t="s">
        <v>2</v>
      </c>
      <c r="X712" s="51" t="s">
        <v>2</v>
      </c>
      <c r="Y712" s="51" t="s">
        <v>2</v>
      </c>
      <c r="Z712" s="51" t="s">
        <v>2</v>
      </c>
      <c r="AA712" s="51" t="s">
        <v>2</v>
      </c>
      <c r="AB712" s="51" t="s">
        <v>2</v>
      </c>
      <c r="AC712" s="51"/>
      <c r="AD712" s="51" t="b">
        <v>0</v>
      </c>
      <c r="AE712" s="51" t="s">
        <v>908</v>
      </c>
    </row>
    <row r="713" spans="1:31" x14ac:dyDescent="0.3">
      <c r="A713" s="51" t="s">
        <v>10222</v>
      </c>
      <c r="B713" s="51" t="s">
        <v>63</v>
      </c>
      <c r="C713" s="62">
        <v>629015</v>
      </c>
      <c r="D713" s="62">
        <v>629016</v>
      </c>
      <c r="E713" s="51" t="s">
        <v>2115</v>
      </c>
      <c r="F713" s="51" t="b">
        <v>1</v>
      </c>
      <c r="G713" s="51" t="b">
        <v>0</v>
      </c>
      <c r="H713" s="51" t="b">
        <v>0</v>
      </c>
      <c r="I713" s="51" t="b">
        <v>1</v>
      </c>
      <c r="J713" s="51" t="b">
        <v>0</v>
      </c>
      <c r="K713" s="51" t="s">
        <v>2</v>
      </c>
      <c r="L713" s="51" t="s">
        <v>2</v>
      </c>
      <c r="M713" s="51" t="s">
        <v>2</v>
      </c>
      <c r="N713" s="51" t="s">
        <v>2</v>
      </c>
      <c r="O713" s="51" t="s">
        <v>2</v>
      </c>
      <c r="P713" s="51" t="s">
        <v>2</v>
      </c>
      <c r="Q713" s="51" t="s">
        <v>2</v>
      </c>
      <c r="R713" s="51" t="s">
        <v>2</v>
      </c>
      <c r="S713" s="51" t="s">
        <v>2</v>
      </c>
      <c r="T713" s="51" t="s">
        <v>2</v>
      </c>
      <c r="U713" s="51" t="s">
        <v>2</v>
      </c>
      <c r="V713" s="51" t="s">
        <v>2</v>
      </c>
      <c r="W713" s="51" t="s">
        <v>2</v>
      </c>
      <c r="X713" s="51" t="s">
        <v>2</v>
      </c>
      <c r="Y713" s="51" t="s">
        <v>2</v>
      </c>
      <c r="Z713" s="51" t="s">
        <v>2</v>
      </c>
      <c r="AA713" s="51" t="s">
        <v>2</v>
      </c>
      <c r="AB713" s="51" t="s">
        <v>2</v>
      </c>
      <c r="AC713" s="51" t="s">
        <v>1512</v>
      </c>
      <c r="AD713" s="51" t="b">
        <v>0</v>
      </c>
      <c r="AE713" s="51" t="s">
        <v>1512</v>
      </c>
    </row>
    <row r="714" spans="1:31" x14ac:dyDescent="0.3">
      <c r="A714" s="51" t="s">
        <v>10223</v>
      </c>
      <c r="B714" s="51" t="s">
        <v>63</v>
      </c>
      <c r="C714" s="62">
        <v>634009</v>
      </c>
      <c r="D714" s="62">
        <v>634010</v>
      </c>
      <c r="E714" s="51" t="s">
        <v>1511</v>
      </c>
      <c r="F714" s="51" t="b">
        <v>1</v>
      </c>
      <c r="G714" s="51" t="b">
        <v>0</v>
      </c>
      <c r="H714" s="51" t="b">
        <v>0</v>
      </c>
      <c r="I714" s="51" t="b">
        <v>1</v>
      </c>
      <c r="J714" s="51" t="b">
        <v>1</v>
      </c>
      <c r="K714" s="51" t="s">
        <v>2</v>
      </c>
      <c r="L714" s="51" t="s">
        <v>2</v>
      </c>
      <c r="M714" s="51" t="s">
        <v>2</v>
      </c>
      <c r="N714" s="51" t="s">
        <v>2</v>
      </c>
      <c r="O714" s="51" t="s">
        <v>2</v>
      </c>
      <c r="P714" s="51" t="s">
        <v>2</v>
      </c>
      <c r="Q714" s="51" t="s">
        <v>2</v>
      </c>
      <c r="R714" s="51" t="s">
        <v>2</v>
      </c>
      <c r="S714" s="51" t="s">
        <v>2</v>
      </c>
      <c r="T714" s="51" t="s">
        <v>1512</v>
      </c>
      <c r="U714" s="51" t="s">
        <v>1513</v>
      </c>
      <c r="V714" s="51">
        <v>-127</v>
      </c>
      <c r="W714" s="51" t="s">
        <v>2</v>
      </c>
      <c r="X714" s="51" t="s">
        <v>2</v>
      </c>
      <c r="Y714" s="51" t="s">
        <v>2</v>
      </c>
      <c r="Z714" s="51" t="s">
        <v>2</v>
      </c>
      <c r="AA714" s="51" t="s">
        <v>2</v>
      </c>
      <c r="AB714" s="51" t="s">
        <v>2</v>
      </c>
      <c r="AC714" s="51" t="s">
        <v>1512</v>
      </c>
      <c r="AD714" s="51" t="b">
        <v>0</v>
      </c>
      <c r="AE714" s="51" t="s">
        <v>1512</v>
      </c>
    </row>
    <row r="715" spans="1:31" x14ac:dyDescent="0.3">
      <c r="A715" s="51" t="s">
        <v>10224</v>
      </c>
      <c r="B715" s="51" t="s">
        <v>63</v>
      </c>
      <c r="C715" s="62">
        <v>711033</v>
      </c>
      <c r="D715" s="62">
        <v>711034</v>
      </c>
      <c r="E715" s="51" t="s">
        <v>2568</v>
      </c>
      <c r="F715" s="51" t="b">
        <v>1</v>
      </c>
      <c r="G715" s="51" t="b">
        <v>0</v>
      </c>
      <c r="H715" s="51" t="b">
        <v>0</v>
      </c>
      <c r="I715" s="51" t="b">
        <v>1</v>
      </c>
      <c r="J715" s="51" t="b">
        <v>1</v>
      </c>
      <c r="K715" s="51" t="s">
        <v>2</v>
      </c>
      <c r="L715" s="51" t="s">
        <v>2</v>
      </c>
      <c r="M715" s="51" t="s">
        <v>2</v>
      </c>
      <c r="N715" s="51" t="s">
        <v>2</v>
      </c>
      <c r="O715" s="51" t="s">
        <v>2</v>
      </c>
      <c r="P715" s="51" t="s">
        <v>2</v>
      </c>
      <c r="Q715" s="51" t="s">
        <v>2</v>
      </c>
      <c r="R715" s="51" t="s">
        <v>2</v>
      </c>
      <c r="S715" s="51" t="s">
        <v>2</v>
      </c>
      <c r="T715" s="51" t="s">
        <v>2</v>
      </c>
      <c r="U715" s="51" t="s">
        <v>2</v>
      </c>
      <c r="V715" s="51" t="s">
        <v>2</v>
      </c>
      <c r="W715" s="51" t="s">
        <v>2</v>
      </c>
      <c r="X715" s="51" t="s">
        <v>2</v>
      </c>
      <c r="Y715" s="51" t="s">
        <v>2</v>
      </c>
      <c r="Z715" s="51" t="s">
        <v>2</v>
      </c>
      <c r="AA715" s="51" t="s">
        <v>2</v>
      </c>
      <c r="AB715" s="51" t="s">
        <v>2</v>
      </c>
      <c r="AC715" s="51" t="s">
        <v>2569</v>
      </c>
      <c r="AD715" s="51" t="b">
        <v>0</v>
      </c>
      <c r="AE715" s="51" t="s">
        <v>2569</v>
      </c>
    </row>
    <row r="716" spans="1:31" x14ac:dyDescent="0.3">
      <c r="A716" s="51" t="s">
        <v>10225</v>
      </c>
      <c r="B716" s="51" t="s">
        <v>63</v>
      </c>
      <c r="C716" s="62">
        <v>711235</v>
      </c>
      <c r="D716" s="62">
        <v>711236</v>
      </c>
      <c r="E716" s="51" t="s">
        <v>3626</v>
      </c>
      <c r="F716" s="51" t="b">
        <v>1</v>
      </c>
      <c r="G716" s="51" t="b">
        <v>0</v>
      </c>
      <c r="H716" s="51" t="b">
        <v>0</v>
      </c>
      <c r="I716" s="51" t="b">
        <v>1</v>
      </c>
      <c r="J716" s="51" t="b">
        <v>1</v>
      </c>
      <c r="K716" s="51" t="s">
        <v>2</v>
      </c>
      <c r="L716" s="51" t="s">
        <v>2</v>
      </c>
      <c r="M716" s="51" t="s">
        <v>2</v>
      </c>
      <c r="N716" s="51" t="s">
        <v>2</v>
      </c>
      <c r="O716" s="51" t="s">
        <v>2</v>
      </c>
      <c r="P716" s="51" t="s">
        <v>2</v>
      </c>
      <c r="Q716" s="51" t="s">
        <v>2</v>
      </c>
      <c r="R716" s="51" t="s">
        <v>2</v>
      </c>
      <c r="S716" s="51" t="s">
        <v>2</v>
      </c>
      <c r="T716" s="51" t="s">
        <v>2</v>
      </c>
      <c r="U716" s="51" t="s">
        <v>2</v>
      </c>
      <c r="V716" s="51" t="s">
        <v>2</v>
      </c>
      <c r="W716" s="51" t="s">
        <v>2</v>
      </c>
      <c r="X716" s="51" t="s">
        <v>2</v>
      </c>
      <c r="Y716" s="51" t="s">
        <v>2</v>
      </c>
      <c r="Z716" s="51" t="s">
        <v>2</v>
      </c>
      <c r="AA716" s="51" t="s">
        <v>2</v>
      </c>
      <c r="AB716" s="51" t="s">
        <v>2</v>
      </c>
      <c r="AC716" s="51" t="s">
        <v>2569</v>
      </c>
      <c r="AD716" s="51" t="b">
        <v>0</v>
      </c>
      <c r="AE716" s="51" t="s">
        <v>2569</v>
      </c>
    </row>
    <row r="717" spans="1:31" x14ac:dyDescent="0.3">
      <c r="A717" s="51" t="s">
        <v>10226</v>
      </c>
      <c r="B717" s="51" t="s">
        <v>63</v>
      </c>
      <c r="C717" s="62">
        <v>817463</v>
      </c>
      <c r="D717" s="62">
        <v>817464</v>
      </c>
      <c r="E717" s="51" t="s">
        <v>3651</v>
      </c>
      <c r="F717" s="51" t="b">
        <v>1</v>
      </c>
      <c r="G717" s="51" t="b">
        <v>0</v>
      </c>
      <c r="H717" s="51" t="b">
        <v>0</v>
      </c>
      <c r="I717" s="51" t="b">
        <v>1</v>
      </c>
      <c r="J717" s="51" t="b">
        <v>0</v>
      </c>
      <c r="K717" s="51" t="s">
        <v>3652</v>
      </c>
      <c r="L717" s="51"/>
      <c r="M717" s="51">
        <v>-2719</v>
      </c>
      <c r="N717" s="51" t="s">
        <v>2</v>
      </c>
      <c r="O717" s="51" t="s">
        <v>2</v>
      </c>
      <c r="P717" s="51" t="s">
        <v>2</v>
      </c>
      <c r="Q717" s="51" t="s">
        <v>2</v>
      </c>
      <c r="R717" s="51" t="s">
        <v>2</v>
      </c>
      <c r="S717" s="51" t="s">
        <v>2</v>
      </c>
      <c r="T717" s="51" t="s">
        <v>3653</v>
      </c>
      <c r="U717" s="51" t="s">
        <v>3654</v>
      </c>
      <c r="V717" s="51">
        <v>-1402</v>
      </c>
      <c r="W717" s="51" t="s">
        <v>3652</v>
      </c>
      <c r="X717" s="51"/>
      <c r="Y717" s="51">
        <v>-2814</v>
      </c>
      <c r="Z717" s="51" t="s">
        <v>2</v>
      </c>
      <c r="AA717" s="51" t="s">
        <v>2</v>
      </c>
      <c r="AB717" s="51" t="s">
        <v>2</v>
      </c>
      <c r="AC717" s="51" t="s">
        <v>3653</v>
      </c>
      <c r="AD717" s="51" t="b">
        <v>0</v>
      </c>
      <c r="AE717" s="51" t="s">
        <v>3652</v>
      </c>
    </row>
    <row r="718" spans="1:31" x14ac:dyDescent="0.3">
      <c r="A718" s="51" t="s">
        <v>10227</v>
      </c>
      <c r="B718" s="51" t="s">
        <v>63</v>
      </c>
      <c r="C718" s="62">
        <v>857454</v>
      </c>
      <c r="D718" s="62">
        <v>857455</v>
      </c>
      <c r="E718" s="51" t="s">
        <v>2796</v>
      </c>
      <c r="F718" s="51" t="b">
        <v>0</v>
      </c>
      <c r="G718" s="51" t="b">
        <v>1</v>
      </c>
      <c r="H718" s="51" t="b">
        <v>0</v>
      </c>
      <c r="I718" s="51" t="b">
        <v>0</v>
      </c>
      <c r="J718" s="51" t="b">
        <v>0</v>
      </c>
      <c r="K718" s="51" t="s">
        <v>398</v>
      </c>
      <c r="L718" s="51" t="s">
        <v>399</v>
      </c>
      <c r="M718" s="51">
        <v>2012</v>
      </c>
      <c r="N718" s="51" t="s">
        <v>2</v>
      </c>
      <c r="O718" s="51" t="s">
        <v>2</v>
      </c>
      <c r="P718" s="51" t="s">
        <v>2</v>
      </c>
      <c r="Q718" s="51" t="s">
        <v>2</v>
      </c>
      <c r="R718" s="51" t="s">
        <v>2</v>
      </c>
      <c r="S718" s="51" t="s">
        <v>2</v>
      </c>
      <c r="T718" s="51" t="s">
        <v>2</v>
      </c>
      <c r="U718" s="51" t="s">
        <v>2</v>
      </c>
      <c r="V718" s="51" t="s">
        <v>2</v>
      </c>
      <c r="W718" s="51" t="s">
        <v>2</v>
      </c>
      <c r="X718" s="51" t="s">
        <v>2</v>
      </c>
      <c r="Y718" s="51" t="s">
        <v>2</v>
      </c>
      <c r="Z718" s="51" t="s">
        <v>2</v>
      </c>
      <c r="AA718" s="51" t="s">
        <v>2</v>
      </c>
      <c r="AB718" s="51" t="s">
        <v>2</v>
      </c>
      <c r="AC718" s="51" t="s">
        <v>398</v>
      </c>
      <c r="AD718" s="51" t="b">
        <v>0</v>
      </c>
      <c r="AE718" s="51" t="s">
        <v>398</v>
      </c>
    </row>
    <row r="719" spans="1:31" x14ac:dyDescent="0.3">
      <c r="A719" s="51" t="s">
        <v>10228</v>
      </c>
      <c r="B719" s="51" t="s">
        <v>63</v>
      </c>
      <c r="C719" s="62">
        <v>857576</v>
      </c>
      <c r="D719" s="62">
        <v>857577</v>
      </c>
      <c r="E719" s="51" t="s">
        <v>3840</v>
      </c>
      <c r="F719" s="51" t="b">
        <v>0</v>
      </c>
      <c r="G719" s="51" t="b">
        <v>1</v>
      </c>
      <c r="H719" s="51" t="b">
        <v>0</v>
      </c>
      <c r="I719" s="51" t="b">
        <v>0</v>
      </c>
      <c r="J719" s="51" t="b">
        <v>0</v>
      </c>
      <c r="K719" s="51" t="s">
        <v>398</v>
      </c>
      <c r="L719" s="51" t="s">
        <v>399</v>
      </c>
      <c r="M719" s="51">
        <v>2134</v>
      </c>
      <c r="N719" s="51" t="s">
        <v>2</v>
      </c>
      <c r="O719" s="51" t="s">
        <v>2</v>
      </c>
      <c r="P719" s="51" t="s">
        <v>2</v>
      </c>
      <c r="Q719" s="51" t="s">
        <v>2</v>
      </c>
      <c r="R719" s="51" t="s">
        <v>2</v>
      </c>
      <c r="S719" s="51" t="s">
        <v>2</v>
      </c>
      <c r="T719" s="51" t="s">
        <v>2</v>
      </c>
      <c r="U719" s="51" t="s">
        <v>2</v>
      </c>
      <c r="V719" s="51" t="s">
        <v>2</v>
      </c>
      <c r="W719" s="51" t="s">
        <v>2</v>
      </c>
      <c r="X719" s="51" t="s">
        <v>2</v>
      </c>
      <c r="Y719" s="51" t="s">
        <v>2</v>
      </c>
      <c r="Z719" s="51" t="s">
        <v>2</v>
      </c>
      <c r="AA719" s="51" t="s">
        <v>2</v>
      </c>
      <c r="AB719" s="51" t="s">
        <v>2</v>
      </c>
      <c r="AC719" s="51" t="s">
        <v>398</v>
      </c>
      <c r="AD719" s="51" t="b">
        <v>0</v>
      </c>
      <c r="AE719" s="51" t="s">
        <v>398</v>
      </c>
    </row>
    <row r="720" spans="1:31" x14ac:dyDescent="0.3">
      <c r="A720" s="51" t="s">
        <v>10229</v>
      </c>
      <c r="B720" s="51" t="s">
        <v>63</v>
      </c>
      <c r="C720" s="62">
        <v>857863</v>
      </c>
      <c r="D720" s="62">
        <v>857864</v>
      </c>
      <c r="E720" s="51" t="s">
        <v>936</v>
      </c>
      <c r="F720" s="51" t="b">
        <v>0</v>
      </c>
      <c r="G720" s="51" t="b">
        <v>1</v>
      </c>
      <c r="H720" s="51" t="b">
        <v>0</v>
      </c>
      <c r="I720" s="51" t="b">
        <v>0</v>
      </c>
      <c r="J720" s="51" t="b">
        <v>0</v>
      </c>
      <c r="K720" s="51" t="s">
        <v>398</v>
      </c>
      <c r="L720" s="51" t="s">
        <v>399</v>
      </c>
      <c r="M720" s="51">
        <v>2421</v>
      </c>
      <c r="N720" s="51" t="s">
        <v>2</v>
      </c>
      <c r="O720" s="51" t="s">
        <v>2</v>
      </c>
      <c r="P720" s="51" t="s">
        <v>2</v>
      </c>
      <c r="Q720" s="51" t="s">
        <v>2</v>
      </c>
      <c r="R720" s="51" t="s">
        <v>2</v>
      </c>
      <c r="S720" s="51" t="s">
        <v>2</v>
      </c>
      <c r="T720" s="51" t="s">
        <v>2</v>
      </c>
      <c r="U720" s="51" t="s">
        <v>2</v>
      </c>
      <c r="V720" s="51" t="s">
        <v>2</v>
      </c>
      <c r="W720" s="51" t="s">
        <v>2</v>
      </c>
      <c r="X720" s="51" t="s">
        <v>2</v>
      </c>
      <c r="Y720" s="51" t="s">
        <v>2</v>
      </c>
      <c r="Z720" s="51" t="s">
        <v>2</v>
      </c>
      <c r="AA720" s="51" t="s">
        <v>2</v>
      </c>
      <c r="AB720" s="51" t="s">
        <v>2</v>
      </c>
      <c r="AC720" s="51" t="s">
        <v>398</v>
      </c>
      <c r="AD720" s="51" t="b">
        <v>0</v>
      </c>
      <c r="AE720" s="51" t="s">
        <v>398</v>
      </c>
    </row>
    <row r="721" spans="1:31" x14ac:dyDescent="0.3">
      <c r="A721" s="51" t="s">
        <v>10230</v>
      </c>
      <c r="B721" s="51" t="s">
        <v>63</v>
      </c>
      <c r="C721" s="62">
        <v>857981</v>
      </c>
      <c r="D721" s="62">
        <v>857982</v>
      </c>
      <c r="E721" s="51" t="s">
        <v>1863</v>
      </c>
      <c r="F721" s="51" t="b">
        <v>0</v>
      </c>
      <c r="G721" s="51" t="b">
        <v>1</v>
      </c>
      <c r="H721" s="51" t="b">
        <v>0</v>
      </c>
      <c r="I721" s="51" t="b">
        <v>0</v>
      </c>
      <c r="J721" s="51" t="b">
        <v>0</v>
      </c>
      <c r="K721" s="51" t="s">
        <v>398</v>
      </c>
      <c r="L721" s="51" t="s">
        <v>399</v>
      </c>
      <c r="M721" s="51">
        <v>2539</v>
      </c>
      <c r="N721" s="51" t="s">
        <v>2</v>
      </c>
      <c r="O721" s="51" t="s">
        <v>2</v>
      </c>
      <c r="P721" s="51" t="s">
        <v>2</v>
      </c>
      <c r="Q721" s="51" t="s">
        <v>2</v>
      </c>
      <c r="R721" s="51" t="s">
        <v>2</v>
      </c>
      <c r="S721" s="51" t="s">
        <v>2</v>
      </c>
      <c r="T721" s="51" t="s">
        <v>2</v>
      </c>
      <c r="U721" s="51" t="s">
        <v>2</v>
      </c>
      <c r="V721" s="51" t="s">
        <v>2</v>
      </c>
      <c r="W721" s="51" t="s">
        <v>2</v>
      </c>
      <c r="X721" s="51" t="s">
        <v>2</v>
      </c>
      <c r="Y721" s="51" t="s">
        <v>2</v>
      </c>
      <c r="Z721" s="51" t="s">
        <v>2</v>
      </c>
      <c r="AA721" s="51" t="s">
        <v>2</v>
      </c>
      <c r="AB721" s="51" t="s">
        <v>2</v>
      </c>
      <c r="AC721" s="51" t="s">
        <v>398</v>
      </c>
      <c r="AD721" s="51" t="b">
        <v>0</v>
      </c>
      <c r="AE721" s="51" t="s">
        <v>398</v>
      </c>
    </row>
    <row r="722" spans="1:31" x14ac:dyDescent="0.3">
      <c r="A722" s="51" t="s">
        <v>10231</v>
      </c>
      <c r="B722" s="51" t="s">
        <v>63</v>
      </c>
      <c r="C722" s="62">
        <v>858205</v>
      </c>
      <c r="D722" s="62">
        <v>858206</v>
      </c>
      <c r="E722" s="51" t="s">
        <v>397</v>
      </c>
      <c r="F722" s="51" t="b">
        <v>0</v>
      </c>
      <c r="G722" s="51" t="b">
        <v>1</v>
      </c>
      <c r="H722" s="51" t="b">
        <v>0</v>
      </c>
      <c r="I722" s="51" t="b">
        <v>0</v>
      </c>
      <c r="J722" s="51" t="b">
        <v>0</v>
      </c>
      <c r="K722" s="51" t="s">
        <v>398</v>
      </c>
      <c r="L722" s="51" t="s">
        <v>399</v>
      </c>
      <c r="M722" s="51">
        <v>2763</v>
      </c>
      <c r="N722" s="51" t="s">
        <v>2</v>
      </c>
      <c r="O722" s="51" t="s">
        <v>2</v>
      </c>
      <c r="P722" s="51" t="s">
        <v>2</v>
      </c>
      <c r="Q722" s="51" t="s">
        <v>2</v>
      </c>
      <c r="R722" s="51" t="s">
        <v>2</v>
      </c>
      <c r="S722" s="51" t="s">
        <v>2</v>
      </c>
      <c r="T722" s="51" t="s">
        <v>2</v>
      </c>
      <c r="U722" s="51" t="s">
        <v>2</v>
      </c>
      <c r="V722" s="51" t="s">
        <v>2</v>
      </c>
      <c r="W722" s="51" t="s">
        <v>2</v>
      </c>
      <c r="X722" s="51" t="s">
        <v>2</v>
      </c>
      <c r="Y722" s="51" t="s">
        <v>2</v>
      </c>
      <c r="Z722" s="51" t="s">
        <v>2</v>
      </c>
      <c r="AA722" s="51" t="s">
        <v>2</v>
      </c>
      <c r="AB722" s="51" t="s">
        <v>2</v>
      </c>
      <c r="AC722" s="51" t="s">
        <v>398</v>
      </c>
      <c r="AD722" s="51" t="b">
        <v>0</v>
      </c>
      <c r="AE722" s="51" t="s">
        <v>398</v>
      </c>
    </row>
    <row r="723" spans="1:31" x14ac:dyDescent="0.3">
      <c r="A723" s="51" t="s">
        <v>10232</v>
      </c>
      <c r="B723" s="51" t="s">
        <v>63</v>
      </c>
      <c r="C723" s="62">
        <v>937477</v>
      </c>
      <c r="D723" s="62">
        <v>937478</v>
      </c>
      <c r="E723" s="51" t="s">
        <v>1160</v>
      </c>
      <c r="F723" s="51" t="b">
        <v>1</v>
      </c>
      <c r="G723" s="51" t="b">
        <v>0</v>
      </c>
      <c r="H723" s="51" t="b">
        <v>0</v>
      </c>
      <c r="I723" s="51" t="b">
        <v>1</v>
      </c>
      <c r="J723" s="51" t="b">
        <v>1</v>
      </c>
      <c r="K723" s="51" t="s">
        <v>2</v>
      </c>
      <c r="L723" s="51" t="s">
        <v>2</v>
      </c>
      <c r="M723" s="51" t="s">
        <v>2</v>
      </c>
      <c r="N723" s="51" t="s">
        <v>2</v>
      </c>
      <c r="O723" s="51" t="s">
        <v>2</v>
      </c>
      <c r="P723" s="51" t="s">
        <v>2</v>
      </c>
      <c r="Q723" s="51" t="s">
        <v>2</v>
      </c>
      <c r="R723" s="51" t="s">
        <v>2</v>
      </c>
      <c r="S723" s="51" t="s">
        <v>2</v>
      </c>
      <c r="T723" s="51" t="s">
        <v>2</v>
      </c>
      <c r="U723" s="51" t="s">
        <v>2</v>
      </c>
      <c r="V723" s="51" t="s">
        <v>2</v>
      </c>
      <c r="W723" s="51" t="s">
        <v>2</v>
      </c>
      <c r="X723" s="51" t="s">
        <v>2</v>
      </c>
      <c r="Y723" s="51" t="s">
        <v>2</v>
      </c>
      <c r="Z723" s="51" t="s">
        <v>2</v>
      </c>
      <c r="AA723" s="51" t="s">
        <v>2</v>
      </c>
      <c r="AB723" s="51" t="s">
        <v>2</v>
      </c>
      <c r="AC723" s="51" t="s">
        <v>1161</v>
      </c>
      <c r="AD723" s="51" t="b">
        <v>0</v>
      </c>
      <c r="AE723" s="51" t="s">
        <v>1161</v>
      </c>
    </row>
    <row r="724" spans="1:31" x14ac:dyDescent="0.3">
      <c r="A724" s="51" t="s">
        <v>10233</v>
      </c>
      <c r="B724" s="51" t="s">
        <v>63</v>
      </c>
      <c r="C724" s="62">
        <v>1122047</v>
      </c>
      <c r="D724" s="62">
        <v>1122048</v>
      </c>
      <c r="E724" s="51" t="s">
        <v>1859</v>
      </c>
      <c r="F724" s="51" t="b">
        <v>1</v>
      </c>
      <c r="G724" s="51" t="b">
        <v>0</v>
      </c>
      <c r="H724" s="51" t="b">
        <v>0</v>
      </c>
      <c r="I724" s="51" t="b">
        <v>1</v>
      </c>
      <c r="J724" s="51" t="b">
        <v>1</v>
      </c>
      <c r="K724" s="51" t="s">
        <v>1860</v>
      </c>
      <c r="L724" s="51" t="s">
        <v>1861</v>
      </c>
      <c r="M724" s="51">
        <v>-708</v>
      </c>
      <c r="N724" s="51" t="s">
        <v>2</v>
      </c>
      <c r="O724" s="51" t="s">
        <v>2</v>
      </c>
      <c r="P724" s="51" t="s">
        <v>2</v>
      </c>
      <c r="Q724" s="51" t="s">
        <v>2</v>
      </c>
      <c r="R724" s="51" t="s">
        <v>2</v>
      </c>
      <c r="S724" s="51" t="s">
        <v>2</v>
      </c>
      <c r="T724" s="51" t="s">
        <v>2</v>
      </c>
      <c r="U724" s="51" t="s">
        <v>2</v>
      </c>
      <c r="V724" s="51" t="s">
        <v>2</v>
      </c>
      <c r="W724" s="51" t="s">
        <v>2</v>
      </c>
      <c r="X724" s="51" t="s">
        <v>2</v>
      </c>
      <c r="Y724" s="51" t="s">
        <v>2</v>
      </c>
      <c r="Z724" s="51" t="s">
        <v>2</v>
      </c>
      <c r="AA724" s="51" t="s">
        <v>2</v>
      </c>
      <c r="AB724" s="51" t="s">
        <v>2</v>
      </c>
      <c r="AC724" s="51" t="s">
        <v>1862</v>
      </c>
      <c r="AD724" s="51" t="b">
        <v>0</v>
      </c>
      <c r="AE724" s="51" t="s">
        <v>1860</v>
      </c>
    </row>
    <row r="725" spans="1:31" x14ac:dyDescent="0.3">
      <c r="A725" s="51" t="s">
        <v>10234</v>
      </c>
      <c r="B725" s="51" t="s">
        <v>63</v>
      </c>
      <c r="C725" s="62">
        <v>1152474</v>
      </c>
      <c r="D725" s="62">
        <v>1152475</v>
      </c>
      <c r="E725" s="51" t="s">
        <v>2584</v>
      </c>
      <c r="F725" s="51" t="b">
        <v>1</v>
      </c>
      <c r="G725" s="51" t="b">
        <v>0</v>
      </c>
      <c r="H725" s="51" t="b">
        <v>0</v>
      </c>
      <c r="I725" s="51" t="b">
        <v>0</v>
      </c>
      <c r="J725" s="51" t="b">
        <v>0</v>
      </c>
      <c r="K725" s="51" t="s">
        <v>2</v>
      </c>
      <c r="L725" s="51" t="s">
        <v>2</v>
      </c>
      <c r="M725" s="51" t="s">
        <v>2</v>
      </c>
      <c r="N725" s="51" t="s">
        <v>2</v>
      </c>
      <c r="O725" s="51" t="s">
        <v>2</v>
      </c>
      <c r="P725" s="51" t="s">
        <v>2</v>
      </c>
      <c r="Q725" s="51" t="s">
        <v>2</v>
      </c>
      <c r="R725" s="51" t="s">
        <v>2</v>
      </c>
      <c r="S725" s="51" t="s">
        <v>2</v>
      </c>
      <c r="T725" s="51" t="s">
        <v>2</v>
      </c>
      <c r="U725" s="51" t="s">
        <v>2</v>
      </c>
      <c r="V725" s="51" t="s">
        <v>2</v>
      </c>
      <c r="W725" s="51" t="s">
        <v>2</v>
      </c>
      <c r="X725" s="51" t="s">
        <v>2</v>
      </c>
      <c r="Y725" s="51" t="s">
        <v>2</v>
      </c>
      <c r="Z725" s="51" t="s">
        <v>2</v>
      </c>
      <c r="AA725" s="51" t="s">
        <v>2</v>
      </c>
      <c r="AB725" s="51" t="s">
        <v>2</v>
      </c>
      <c r="AC725" s="51"/>
      <c r="AD725" s="51" t="b">
        <v>1</v>
      </c>
      <c r="AE725" s="51">
        <v>0</v>
      </c>
    </row>
    <row r="726" spans="1:31" x14ac:dyDescent="0.3">
      <c r="A726" s="51" t="s">
        <v>10235</v>
      </c>
      <c r="B726" s="51" t="s">
        <v>63</v>
      </c>
      <c r="C726" s="62">
        <v>1152511</v>
      </c>
      <c r="D726" s="62">
        <v>1152512</v>
      </c>
      <c r="E726" s="51" t="s">
        <v>1790</v>
      </c>
      <c r="F726" s="51" t="b">
        <v>1</v>
      </c>
      <c r="G726" s="51" t="b">
        <v>1</v>
      </c>
      <c r="H726" s="51" t="b">
        <v>0</v>
      </c>
      <c r="I726" s="51" t="b">
        <v>0</v>
      </c>
      <c r="J726" s="51" t="b">
        <v>0</v>
      </c>
      <c r="K726" s="51" t="s">
        <v>2</v>
      </c>
      <c r="L726" s="51" t="s">
        <v>2</v>
      </c>
      <c r="M726" s="51" t="s">
        <v>2</v>
      </c>
      <c r="N726" s="51" t="s">
        <v>2</v>
      </c>
      <c r="O726" s="51" t="s">
        <v>2</v>
      </c>
      <c r="P726" s="51" t="s">
        <v>2</v>
      </c>
      <c r="Q726" s="51" t="s">
        <v>2</v>
      </c>
      <c r="R726" s="51" t="s">
        <v>2</v>
      </c>
      <c r="S726" s="51" t="s">
        <v>2</v>
      </c>
      <c r="T726" s="51" t="s">
        <v>2</v>
      </c>
      <c r="U726" s="51" t="s">
        <v>2</v>
      </c>
      <c r="V726" s="51" t="s">
        <v>2</v>
      </c>
      <c r="W726" s="51" t="s">
        <v>2</v>
      </c>
      <c r="X726" s="51" t="s">
        <v>2</v>
      </c>
      <c r="Y726" s="51" t="s">
        <v>2</v>
      </c>
      <c r="Z726" s="51" t="s">
        <v>2</v>
      </c>
      <c r="AA726" s="51" t="s">
        <v>2</v>
      </c>
      <c r="AB726" s="51" t="s">
        <v>2</v>
      </c>
      <c r="AC726" s="51"/>
      <c r="AD726" s="51" t="b">
        <v>1</v>
      </c>
      <c r="AE726" s="51">
        <v>0</v>
      </c>
    </row>
    <row r="727" spans="1:31" x14ac:dyDescent="0.3">
      <c r="A727" s="51" t="s">
        <v>10236</v>
      </c>
      <c r="B727" s="51" t="s">
        <v>63</v>
      </c>
      <c r="C727" s="62">
        <v>1339782</v>
      </c>
      <c r="D727" s="62">
        <v>1339783</v>
      </c>
      <c r="E727" s="51" t="s">
        <v>3191</v>
      </c>
      <c r="F727" s="51" t="b">
        <v>1</v>
      </c>
      <c r="G727" s="51" t="b">
        <v>0</v>
      </c>
      <c r="H727" s="51" t="b">
        <v>0</v>
      </c>
      <c r="I727" s="51" t="b">
        <v>1</v>
      </c>
      <c r="J727" s="51" t="b">
        <v>1</v>
      </c>
      <c r="K727" s="51" t="s">
        <v>2</v>
      </c>
      <c r="L727" s="51" t="s">
        <v>2</v>
      </c>
      <c r="M727" s="51" t="s">
        <v>2</v>
      </c>
      <c r="N727" s="51" t="s">
        <v>2</v>
      </c>
      <c r="O727" s="51" t="s">
        <v>2</v>
      </c>
      <c r="P727" s="51" t="s">
        <v>2</v>
      </c>
      <c r="Q727" s="51" t="s">
        <v>2</v>
      </c>
      <c r="R727" s="51" t="s">
        <v>2</v>
      </c>
      <c r="S727" s="51" t="s">
        <v>2</v>
      </c>
      <c r="T727" s="51" t="s">
        <v>2</v>
      </c>
      <c r="U727" s="51" t="s">
        <v>2</v>
      </c>
      <c r="V727" s="51" t="s">
        <v>2</v>
      </c>
      <c r="W727" s="51" t="s">
        <v>2</v>
      </c>
      <c r="X727" s="51" t="s">
        <v>2</v>
      </c>
      <c r="Y727" s="51" t="s">
        <v>2</v>
      </c>
      <c r="Z727" s="51" t="s">
        <v>2</v>
      </c>
      <c r="AA727" s="51" t="s">
        <v>2</v>
      </c>
      <c r="AB727" s="51" t="s">
        <v>2</v>
      </c>
      <c r="AC727" s="51"/>
      <c r="AD727" s="51" t="b">
        <v>1</v>
      </c>
      <c r="AE727" s="51">
        <v>0</v>
      </c>
    </row>
    <row r="728" spans="1:31" x14ac:dyDescent="0.3">
      <c r="A728" s="51" t="s">
        <v>10237</v>
      </c>
      <c r="B728" s="51" t="s">
        <v>63</v>
      </c>
      <c r="C728" s="62">
        <v>1393584</v>
      </c>
      <c r="D728" s="62">
        <v>1393585</v>
      </c>
      <c r="E728" s="51" t="s">
        <v>193</v>
      </c>
      <c r="F728" s="51" t="b">
        <v>1</v>
      </c>
      <c r="G728" s="51" t="b">
        <v>0</v>
      </c>
      <c r="H728" s="51" t="b">
        <v>0</v>
      </c>
      <c r="I728" s="51" t="b">
        <v>0</v>
      </c>
      <c r="J728" s="51" t="b">
        <v>0</v>
      </c>
      <c r="K728" s="51" t="s">
        <v>2</v>
      </c>
      <c r="L728" s="51" t="s">
        <v>2</v>
      </c>
      <c r="M728" s="51" t="s">
        <v>2</v>
      </c>
      <c r="N728" s="51" t="s">
        <v>2</v>
      </c>
      <c r="O728" s="51" t="s">
        <v>2</v>
      </c>
      <c r="P728" s="51" t="s">
        <v>2</v>
      </c>
      <c r="Q728" s="51" t="s">
        <v>2</v>
      </c>
      <c r="R728" s="51" t="s">
        <v>2</v>
      </c>
      <c r="S728" s="51" t="s">
        <v>2</v>
      </c>
      <c r="T728" s="51" t="s">
        <v>2</v>
      </c>
      <c r="U728" s="51" t="s">
        <v>2</v>
      </c>
      <c r="V728" s="51" t="s">
        <v>2</v>
      </c>
      <c r="W728" s="51" t="s">
        <v>2</v>
      </c>
      <c r="X728" s="51" t="s">
        <v>2</v>
      </c>
      <c r="Y728" s="51" t="s">
        <v>2</v>
      </c>
      <c r="Z728" s="51" t="s">
        <v>2</v>
      </c>
      <c r="AA728" s="51" t="s">
        <v>2</v>
      </c>
      <c r="AB728" s="51" t="s">
        <v>2</v>
      </c>
      <c r="AC728" s="51" t="s">
        <v>194</v>
      </c>
      <c r="AD728" s="51" t="b">
        <v>0</v>
      </c>
      <c r="AE728" s="51" t="s">
        <v>194</v>
      </c>
    </row>
    <row r="729" spans="1:31" x14ac:dyDescent="0.3">
      <c r="A729" s="51" t="s">
        <v>10238</v>
      </c>
      <c r="B729" s="51" t="s">
        <v>63</v>
      </c>
      <c r="C729" s="62">
        <v>1709722</v>
      </c>
      <c r="D729" s="62">
        <v>1709723</v>
      </c>
      <c r="E729" s="51" t="s">
        <v>3125</v>
      </c>
      <c r="F729" s="51" t="b">
        <v>1</v>
      </c>
      <c r="G729" s="51" t="b">
        <v>0</v>
      </c>
      <c r="H729" s="51" t="b">
        <v>1</v>
      </c>
      <c r="I729" s="51" t="b">
        <v>1</v>
      </c>
      <c r="J729" s="51" t="b">
        <v>1</v>
      </c>
      <c r="K729" s="51" t="s">
        <v>2</v>
      </c>
      <c r="L729" s="51" t="s">
        <v>2</v>
      </c>
      <c r="M729" s="51" t="s">
        <v>2</v>
      </c>
      <c r="N729" s="51" t="s">
        <v>2</v>
      </c>
      <c r="O729" s="51" t="s">
        <v>2</v>
      </c>
      <c r="P729" s="51" t="s">
        <v>2</v>
      </c>
      <c r="Q729" s="51" t="s">
        <v>2</v>
      </c>
      <c r="R729" s="51" t="s">
        <v>2</v>
      </c>
      <c r="S729" s="51" t="s">
        <v>2</v>
      </c>
      <c r="T729" s="51" t="s">
        <v>2</v>
      </c>
      <c r="U729" s="51" t="s">
        <v>2</v>
      </c>
      <c r="V729" s="51" t="s">
        <v>2</v>
      </c>
      <c r="W729" s="51" t="s">
        <v>2</v>
      </c>
      <c r="X729" s="51" t="s">
        <v>2</v>
      </c>
      <c r="Y729" s="51" t="s">
        <v>2</v>
      </c>
      <c r="Z729" s="51" t="s">
        <v>2</v>
      </c>
      <c r="AA729" s="51" t="s">
        <v>2</v>
      </c>
      <c r="AB729" s="51" t="s">
        <v>2</v>
      </c>
      <c r="AC729" s="51" t="s">
        <v>3126</v>
      </c>
      <c r="AD729" s="51" t="b">
        <v>0</v>
      </c>
      <c r="AE729" s="51" t="s">
        <v>3126</v>
      </c>
    </row>
    <row r="730" spans="1:31" x14ac:dyDescent="0.3">
      <c r="A730" s="51" t="s">
        <v>10239</v>
      </c>
      <c r="B730" s="51" t="s">
        <v>63</v>
      </c>
      <c r="C730" s="62">
        <v>1880436</v>
      </c>
      <c r="D730" s="62">
        <v>1880437</v>
      </c>
      <c r="E730" s="51" t="s">
        <v>2251</v>
      </c>
      <c r="F730" s="51" t="b">
        <v>0</v>
      </c>
      <c r="G730" s="51" t="b">
        <v>1</v>
      </c>
      <c r="H730" s="51" t="b">
        <v>0</v>
      </c>
      <c r="I730" s="51" t="b">
        <v>1</v>
      </c>
      <c r="J730" s="51" t="b">
        <v>0</v>
      </c>
      <c r="K730" s="51" t="s">
        <v>2</v>
      </c>
      <c r="L730" s="51" t="s">
        <v>2</v>
      </c>
      <c r="M730" s="51" t="s">
        <v>2</v>
      </c>
      <c r="N730" s="51" t="s">
        <v>2</v>
      </c>
      <c r="O730" s="51" t="s">
        <v>2</v>
      </c>
      <c r="P730" s="51" t="s">
        <v>2</v>
      </c>
      <c r="Q730" s="51" t="s">
        <v>2</v>
      </c>
      <c r="R730" s="51" t="s">
        <v>2</v>
      </c>
      <c r="S730" s="51" t="s">
        <v>2</v>
      </c>
      <c r="T730" s="51" t="s">
        <v>2252</v>
      </c>
      <c r="U730" s="51" t="s">
        <v>2253</v>
      </c>
      <c r="V730" s="51">
        <v>1528</v>
      </c>
      <c r="W730" s="51" t="s">
        <v>2</v>
      </c>
      <c r="X730" s="51" t="s">
        <v>2</v>
      </c>
      <c r="Y730" s="51" t="s">
        <v>2</v>
      </c>
      <c r="Z730" s="51" t="s">
        <v>2</v>
      </c>
      <c r="AA730" s="51" t="s">
        <v>2</v>
      </c>
      <c r="AB730" s="51" t="s">
        <v>2</v>
      </c>
      <c r="AC730" s="51" t="s">
        <v>2252</v>
      </c>
      <c r="AD730" s="51" t="b">
        <v>0</v>
      </c>
      <c r="AE730" s="51" t="s">
        <v>2252</v>
      </c>
    </row>
    <row r="731" spans="1:31" x14ac:dyDescent="0.3">
      <c r="A731" s="51" t="s">
        <v>10240</v>
      </c>
      <c r="B731" s="51" t="s">
        <v>63</v>
      </c>
      <c r="C731" s="62">
        <v>2570283</v>
      </c>
      <c r="D731" s="62">
        <v>2570284</v>
      </c>
      <c r="E731" s="51" t="s">
        <v>3782</v>
      </c>
      <c r="F731" s="51" t="b">
        <v>0</v>
      </c>
      <c r="G731" s="51" t="b">
        <v>1</v>
      </c>
      <c r="H731" s="51" t="b">
        <v>0</v>
      </c>
      <c r="I731" s="51" t="b">
        <v>0</v>
      </c>
      <c r="J731" s="51" t="b">
        <v>0</v>
      </c>
      <c r="K731" s="51" t="s">
        <v>3783</v>
      </c>
      <c r="L731" s="51" t="s">
        <v>3784</v>
      </c>
      <c r="M731" s="51">
        <v>-79</v>
      </c>
      <c r="N731" s="51" t="s">
        <v>2</v>
      </c>
      <c r="O731" s="51" t="s">
        <v>2</v>
      </c>
      <c r="P731" s="51" t="s">
        <v>2</v>
      </c>
      <c r="Q731" s="51" t="s">
        <v>2</v>
      </c>
      <c r="R731" s="51" t="s">
        <v>2</v>
      </c>
      <c r="S731" s="51" t="s">
        <v>2</v>
      </c>
      <c r="T731" s="51" t="s">
        <v>3785</v>
      </c>
      <c r="U731" s="51" t="s">
        <v>3786</v>
      </c>
      <c r="V731" s="51">
        <v>59</v>
      </c>
      <c r="W731" s="51" t="s">
        <v>2</v>
      </c>
      <c r="X731" s="51" t="s">
        <v>2</v>
      </c>
      <c r="Y731" s="51" t="s">
        <v>2</v>
      </c>
      <c r="Z731" s="51" t="s">
        <v>2</v>
      </c>
      <c r="AA731" s="51" t="s">
        <v>2</v>
      </c>
      <c r="AB731" s="51" t="s">
        <v>2</v>
      </c>
      <c r="AC731" s="51"/>
      <c r="AD731" s="51" t="b">
        <v>0</v>
      </c>
      <c r="AE731" s="51" t="s">
        <v>3783</v>
      </c>
    </row>
    <row r="732" spans="1:31" x14ac:dyDescent="0.3">
      <c r="A732" s="51" t="s">
        <v>10241</v>
      </c>
      <c r="B732" s="51" t="s">
        <v>63</v>
      </c>
      <c r="C732" s="62">
        <v>2653280</v>
      </c>
      <c r="D732" s="62">
        <v>2653281</v>
      </c>
      <c r="E732" s="51" t="s">
        <v>4174</v>
      </c>
      <c r="F732" s="51" t="b">
        <v>1</v>
      </c>
      <c r="G732" s="51" t="b">
        <v>0</v>
      </c>
      <c r="H732" s="51" t="b">
        <v>0</v>
      </c>
      <c r="I732" s="51" t="b">
        <v>0</v>
      </c>
      <c r="J732" s="51" t="b">
        <v>0</v>
      </c>
      <c r="K732" s="51" t="s">
        <v>4175</v>
      </c>
      <c r="L732" s="51"/>
      <c r="M732" s="51">
        <v>-104</v>
      </c>
      <c r="N732" s="51" t="s">
        <v>2</v>
      </c>
      <c r="O732" s="51" t="s">
        <v>2</v>
      </c>
      <c r="P732" s="51" t="s">
        <v>2</v>
      </c>
      <c r="Q732" s="51" t="s">
        <v>2</v>
      </c>
      <c r="R732" s="51" t="s">
        <v>2</v>
      </c>
      <c r="S732" s="51" t="s">
        <v>2</v>
      </c>
      <c r="T732" s="51" t="s">
        <v>4176</v>
      </c>
      <c r="U732" s="51" t="s">
        <v>4177</v>
      </c>
      <c r="V732" s="51">
        <v>89</v>
      </c>
      <c r="W732" s="51" t="s">
        <v>2</v>
      </c>
      <c r="X732" s="51" t="s">
        <v>2</v>
      </c>
      <c r="Y732" s="51" t="s">
        <v>2</v>
      </c>
      <c r="Z732" s="51" t="s">
        <v>2</v>
      </c>
      <c r="AA732" s="51" t="s">
        <v>2</v>
      </c>
      <c r="AB732" s="51" t="s">
        <v>2</v>
      </c>
      <c r="AC732" s="51"/>
      <c r="AD732" s="51" t="b">
        <v>0</v>
      </c>
      <c r="AE732" s="51" t="s">
        <v>4175</v>
      </c>
    </row>
    <row r="733" spans="1:31" x14ac:dyDescent="0.3">
      <c r="A733" s="51" t="s">
        <v>10242</v>
      </c>
      <c r="B733" s="51" t="s">
        <v>63</v>
      </c>
      <c r="C733" s="62">
        <v>2653306</v>
      </c>
      <c r="D733" s="62">
        <v>2653307</v>
      </c>
      <c r="E733" s="51" t="s">
        <v>4197</v>
      </c>
      <c r="F733" s="51" t="b">
        <v>1</v>
      </c>
      <c r="G733" s="51" t="b">
        <v>0</v>
      </c>
      <c r="H733" s="51" t="b">
        <v>0</v>
      </c>
      <c r="I733" s="51" t="b">
        <v>0</v>
      </c>
      <c r="J733" s="51" t="b">
        <v>0</v>
      </c>
      <c r="K733" s="51" t="s">
        <v>4175</v>
      </c>
      <c r="L733" s="51"/>
      <c r="M733" s="51">
        <v>-78</v>
      </c>
      <c r="N733" s="51" t="s">
        <v>2</v>
      </c>
      <c r="O733" s="51" t="s">
        <v>2</v>
      </c>
      <c r="P733" s="51" t="s">
        <v>2</v>
      </c>
      <c r="Q733" s="51" t="s">
        <v>2</v>
      </c>
      <c r="R733" s="51" t="s">
        <v>2</v>
      </c>
      <c r="S733" s="51" t="s">
        <v>2</v>
      </c>
      <c r="T733" s="51" t="s">
        <v>4176</v>
      </c>
      <c r="U733" s="51" t="s">
        <v>4177</v>
      </c>
      <c r="V733" s="51">
        <v>115</v>
      </c>
      <c r="W733" s="51" t="s">
        <v>2</v>
      </c>
      <c r="X733" s="51" t="s">
        <v>2</v>
      </c>
      <c r="Y733" s="51" t="s">
        <v>2</v>
      </c>
      <c r="Z733" s="51" t="s">
        <v>2</v>
      </c>
      <c r="AA733" s="51" t="s">
        <v>2</v>
      </c>
      <c r="AB733" s="51" t="s">
        <v>2</v>
      </c>
      <c r="AC733" s="51"/>
      <c r="AD733" s="51" t="b">
        <v>0</v>
      </c>
      <c r="AE733" s="51" t="s">
        <v>4175</v>
      </c>
    </row>
    <row r="734" spans="1:31" x14ac:dyDescent="0.3">
      <c r="A734" s="51" t="s">
        <v>10243</v>
      </c>
      <c r="B734" s="51" t="s">
        <v>63</v>
      </c>
      <c r="C734" s="62">
        <v>2848577</v>
      </c>
      <c r="D734" s="62">
        <v>2848578</v>
      </c>
      <c r="E734" s="51" t="s">
        <v>64</v>
      </c>
      <c r="F734" s="51" t="b">
        <v>1</v>
      </c>
      <c r="G734" s="51" t="b">
        <v>1</v>
      </c>
      <c r="H734" s="51" t="b">
        <v>0</v>
      </c>
      <c r="I734" s="51" t="b">
        <v>1</v>
      </c>
      <c r="J734" s="51" t="b">
        <v>0</v>
      </c>
      <c r="K734" s="51" t="s">
        <v>65</v>
      </c>
      <c r="L734" s="51" t="s">
        <v>66</v>
      </c>
      <c r="M734" s="51">
        <v>92</v>
      </c>
      <c r="N734" s="51" t="s">
        <v>2</v>
      </c>
      <c r="O734" s="51" t="s">
        <v>2</v>
      </c>
      <c r="P734" s="51" t="s">
        <v>2</v>
      </c>
      <c r="Q734" s="51" t="s">
        <v>2</v>
      </c>
      <c r="R734" s="51" t="s">
        <v>2</v>
      </c>
      <c r="S734" s="51" t="s">
        <v>2</v>
      </c>
      <c r="T734" s="51" t="s">
        <v>2</v>
      </c>
      <c r="U734" s="51" t="s">
        <v>2</v>
      </c>
      <c r="V734" s="51" t="s">
        <v>2</v>
      </c>
      <c r="W734" s="51" t="s">
        <v>2</v>
      </c>
      <c r="X734" s="51" t="s">
        <v>2</v>
      </c>
      <c r="Y734" s="51" t="s">
        <v>2</v>
      </c>
      <c r="Z734" s="51" t="s">
        <v>2</v>
      </c>
      <c r="AA734" s="51" t="s">
        <v>2</v>
      </c>
      <c r="AB734" s="51" t="s">
        <v>2</v>
      </c>
      <c r="AC734" s="51" t="s">
        <v>65</v>
      </c>
      <c r="AD734" s="51" t="b">
        <v>0</v>
      </c>
      <c r="AE734" s="51" t="s">
        <v>65</v>
      </c>
    </row>
    <row r="735" spans="1:31" x14ac:dyDescent="0.3">
      <c r="A735" s="51" t="s">
        <v>10244</v>
      </c>
      <c r="B735" s="51" t="s">
        <v>63</v>
      </c>
      <c r="C735" s="62">
        <v>2848797</v>
      </c>
      <c r="D735" s="62">
        <v>2848798</v>
      </c>
      <c r="E735" s="51" t="s">
        <v>3383</v>
      </c>
      <c r="F735" s="51" t="b">
        <v>1</v>
      </c>
      <c r="G735" s="51" t="b">
        <v>0</v>
      </c>
      <c r="H735" s="51" t="b">
        <v>0</v>
      </c>
      <c r="I735" s="51" t="b">
        <v>1</v>
      </c>
      <c r="J735" s="51" t="b">
        <v>0</v>
      </c>
      <c r="K735" s="51" t="s">
        <v>65</v>
      </c>
      <c r="L735" s="51" t="s">
        <v>66</v>
      </c>
      <c r="M735" s="51">
        <v>312</v>
      </c>
      <c r="N735" s="51" t="s">
        <v>2</v>
      </c>
      <c r="O735" s="51" t="s">
        <v>2</v>
      </c>
      <c r="P735" s="51" t="s">
        <v>2</v>
      </c>
      <c r="Q735" s="51" t="s">
        <v>2</v>
      </c>
      <c r="R735" s="51" t="s">
        <v>2</v>
      </c>
      <c r="S735" s="51" t="s">
        <v>2</v>
      </c>
      <c r="T735" s="51" t="s">
        <v>2</v>
      </c>
      <c r="U735" s="51" t="s">
        <v>2</v>
      </c>
      <c r="V735" s="51" t="s">
        <v>2</v>
      </c>
      <c r="W735" s="51" t="s">
        <v>2</v>
      </c>
      <c r="X735" s="51" t="s">
        <v>2</v>
      </c>
      <c r="Y735" s="51" t="s">
        <v>2</v>
      </c>
      <c r="Z735" s="51" t="s">
        <v>2</v>
      </c>
      <c r="AA735" s="51" t="s">
        <v>2</v>
      </c>
      <c r="AB735" s="51" t="s">
        <v>2</v>
      </c>
      <c r="AC735" s="51" t="s">
        <v>65</v>
      </c>
      <c r="AD735" s="51" t="b">
        <v>0</v>
      </c>
      <c r="AE735" s="51" t="s">
        <v>65</v>
      </c>
    </row>
    <row r="736" spans="1:31" x14ac:dyDescent="0.3">
      <c r="A736" s="51" t="s">
        <v>10245</v>
      </c>
      <c r="B736" s="51" t="s">
        <v>63</v>
      </c>
      <c r="C736" s="62">
        <v>2867446</v>
      </c>
      <c r="D736" s="62">
        <v>2867447</v>
      </c>
      <c r="E736" s="51" t="s">
        <v>639</v>
      </c>
      <c r="F736" s="51" t="b">
        <v>1</v>
      </c>
      <c r="G736" s="51" t="b">
        <v>0</v>
      </c>
      <c r="H736" s="51" t="b">
        <v>0</v>
      </c>
      <c r="I736" s="51" t="b">
        <v>1</v>
      </c>
      <c r="J736" s="51" t="b">
        <v>0</v>
      </c>
      <c r="K736" s="51" t="s">
        <v>640</v>
      </c>
      <c r="L736" s="51"/>
      <c r="M736" s="51">
        <v>283</v>
      </c>
      <c r="N736" s="51" t="s">
        <v>2</v>
      </c>
      <c r="O736" s="51" t="s">
        <v>2</v>
      </c>
      <c r="P736" s="51" t="s">
        <v>2</v>
      </c>
      <c r="Q736" s="51" t="s">
        <v>2</v>
      </c>
      <c r="R736" s="51" t="s">
        <v>2</v>
      </c>
      <c r="S736" s="51" t="s">
        <v>2</v>
      </c>
      <c r="T736" s="51" t="s">
        <v>2</v>
      </c>
      <c r="U736" s="51" t="s">
        <v>2</v>
      </c>
      <c r="V736" s="51" t="s">
        <v>2</v>
      </c>
      <c r="W736" s="51" t="s">
        <v>2</v>
      </c>
      <c r="X736" s="51" t="s">
        <v>2</v>
      </c>
      <c r="Y736" s="51" t="s">
        <v>2</v>
      </c>
      <c r="Z736" s="51" t="s">
        <v>2</v>
      </c>
      <c r="AA736" s="51" t="s">
        <v>2</v>
      </c>
      <c r="AB736" s="51" t="s">
        <v>2</v>
      </c>
      <c r="AC736" s="51" t="s">
        <v>640</v>
      </c>
      <c r="AD736" s="51" t="b">
        <v>0</v>
      </c>
      <c r="AE736" s="51" t="s">
        <v>640</v>
      </c>
    </row>
    <row r="737" spans="1:31" x14ac:dyDescent="0.3">
      <c r="A737" s="51" t="s">
        <v>10246</v>
      </c>
      <c r="B737" s="51" t="s">
        <v>63</v>
      </c>
      <c r="C737" s="62">
        <v>2892518</v>
      </c>
      <c r="D737" s="62">
        <v>2892519</v>
      </c>
      <c r="E737" s="51" t="s">
        <v>858</v>
      </c>
      <c r="F737" s="51" t="b">
        <v>1</v>
      </c>
      <c r="G737" s="51" t="b">
        <v>0</v>
      </c>
      <c r="H737" s="51" t="b">
        <v>0</v>
      </c>
      <c r="I737" s="51" t="b">
        <v>1</v>
      </c>
      <c r="J737" s="51" t="b">
        <v>1</v>
      </c>
      <c r="K737" s="51" t="s">
        <v>859</v>
      </c>
      <c r="L737" s="51"/>
      <c r="M737" s="51">
        <v>234</v>
      </c>
      <c r="N737" s="51" t="s">
        <v>2</v>
      </c>
      <c r="O737" s="51" t="s">
        <v>2</v>
      </c>
      <c r="P737" s="51" t="s">
        <v>2</v>
      </c>
      <c r="Q737" s="51" t="s">
        <v>2</v>
      </c>
      <c r="R737" s="51" t="s">
        <v>2</v>
      </c>
      <c r="S737" s="51" t="s">
        <v>2</v>
      </c>
      <c r="T737" s="51" t="s">
        <v>859</v>
      </c>
      <c r="U737" s="51"/>
      <c r="V737" s="51">
        <v>-2945</v>
      </c>
      <c r="W737" s="51" t="s">
        <v>2</v>
      </c>
      <c r="X737" s="51" t="s">
        <v>2</v>
      </c>
      <c r="Y737" s="51" t="s">
        <v>2</v>
      </c>
      <c r="Z737" s="51" t="s">
        <v>2</v>
      </c>
      <c r="AA737" s="51" t="s">
        <v>2</v>
      </c>
      <c r="AB737" s="51" t="s">
        <v>2</v>
      </c>
      <c r="AC737" s="51" t="s">
        <v>859</v>
      </c>
      <c r="AD737" s="51" t="b">
        <v>0</v>
      </c>
      <c r="AE737" s="51" t="s">
        <v>859</v>
      </c>
    </row>
    <row r="738" spans="1:31" x14ac:dyDescent="0.3">
      <c r="A738" s="51" t="s">
        <v>10247</v>
      </c>
      <c r="B738" s="51" t="s">
        <v>63</v>
      </c>
      <c r="C738" s="62">
        <v>3988700</v>
      </c>
      <c r="D738" s="62">
        <v>3988701</v>
      </c>
      <c r="E738" s="51" t="s">
        <v>903</v>
      </c>
      <c r="F738" s="51" t="b">
        <v>0</v>
      </c>
      <c r="G738" s="51" t="b">
        <v>1</v>
      </c>
      <c r="H738" s="51" t="b">
        <v>0</v>
      </c>
      <c r="I738" s="51" t="b">
        <v>1</v>
      </c>
      <c r="J738" s="51" t="b">
        <v>0</v>
      </c>
      <c r="K738" s="51" t="s">
        <v>2</v>
      </c>
      <c r="L738" s="51" t="s">
        <v>2</v>
      </c>
      <c r="M738" s="51" t="s">
        <v>2</v>
      </c>
      <c r="N738" s="51" t="s">
        <v>2</v>
      </c>
      <c r="O738" s="51" t="s">
        <v>2</v>
      </c>
      <c r="P738" s="51" t="s">
        <v>2</v>
      </c>
      <c r="Q738" s="51" t="s">
        <v>2</v>
      </c>
      <c r="R738" s="51" t="s">
        <v>2</v>
      </c>
      <c r="S738" s="51" t="s">
        <v>2</v>
      </c>
      <c r="T738" s="51" t="s">
        <v>2</v>
      </c>
      <c r="U738" s="51" t="s">
        <v>2</v>
      </c>
      <c r="V738" s="51" t="s">
        <v>2</v>
      </c>
      <c r="W738" s="51" t="s">
        <v>2</v>
      </c>
      <c r="X738" s="51" t="s">
        <v>2</v>
      </c>
      <c r="Y738" s="51" t="s">
        <v>2</v>
      </c>
      <c r="Z738" s="51" t="s">
        <v>2</v>
      </c>
      <c r="AA738" s="51" t="s">
        <v>2</v>
      </c>
      <c r="AB738" s="51" t="s">
        <v>2</v>
      </c>
      <c r="AC738" s="51"/>
      <c r="AD738" s="51" t="b">
        <v>1</v>
      </c>
      <c r="AE738" s="51">
        <v>0</v>
      </c>
    </row>
    <row r="739" spans="1:31" x14ac:dyDescent="0.3">
      <c r="A739" s="51" t="s">
        <v>10248</v>
      </c>
      <c r="B739" s="51" t="s">
        <v>63</v>
      </c>
      <c r="C739" s="62">
        <v>4042428</v>
      </c>
      <c r="D739" s="62">
        <v>4042429</v>
      </c>
      <c r="E739" s="51" t="s">
        <v>3874</v>
      </c>
      <c r="F739" s="51" t="b">
        <v>1</v>
      </c>
      <c r="G739" s="51" t="b">
        <v>1</v>
      </c>
      <c r="H739" s="51" t="b">
        <v>1</v>
      </c>
      <c r="I739" s="51" t="b">
        <v>1</v>
      </c>
      <c r="J739" s="51" t="b">
        <v>1</v>
      </c>
      <c r="K739" s="51" t="s">
        <v>2</v>
      </c>
      <c r="L739" s="51" t="s">
        <v>2</v>
      </c>
      <c r="M739" s="51" t="s">
        <v>2</v>
      </c>
      <c r="N739" s="51" t="s">
        <v>2</v>
      </c>
      <c r="O739" s="51" t="s">
        <v>2</v>
      </c>
      <c r="P739" s="51" t="s">
        <v>2</v>
      </c>
      <c r="Q739" s="51" t="s">
        <v>2</v>
      </c>
      <c r="R739" s="51" t="s">
        <v>2</v>
      </c>
      <c r="S739" s="51" t="s">
        <v>2</v>
      </c>
      <c r="T739" s="51" t="s">
        <v>2</v>
      </c>
      <c r="U739" s="51" t="s">
        <v>2</v>
      </c>
      <c r="V739" s="51" t="s">
        <v>2</v>
      </c>
      <c r="W739" s="51" t="s">
        <v>2</v>
      </c>
      <c r="X739" s="51" t="s">
        <v>2</v>
      </c>
      <c r="Y739" s="51" t="s">
        <v>2</v>
      </c>
      <c r="Z739" s="51" t="s">
        <v>2</v>
      </c>
      <c r="AA739" s="51" t="s">
        <v>2</v>
      </c>
      <c r="AB739" s="51" t="s">
        <v>2</v>
      </c>
      <c r="AC739" s="51" t="s">
        <v>3875</v>
      </c>
      <c r="AD739" s="51" t="b">
        <v>0</v>
      </c>
      <c r="AE739" s="51" t="s">
        <v>3875</v>
      </c>
    </row>
    <row r="740" spans="1:31" x14ac:dyDescent="0.3">
      <c r="A740" s="51" t="s">
        <v>10249</v>
      </c>
      <c r="B740" s="51" t="s">
        <v>63</v>
      </c>
      <c r="C740" s="62">
        <v>10837135</v>
      </c>
      <c r="D740" s="62">
        <v>10837136</v>
      </c>
      <c r="E740" s="51" t="s">
        <v>2294</v>
      </c>
      <c r="F740" s="51" t="b">
        <v>1</v>
      </c>
      <c r="G740" s="51" t="b">
        <v>0</v>
      </c>
      <c r="H740" s="51" t="b">
        <v>0</v>
      </c>
      <c r="I740" s="51" t="b">
        <v>0</v>
      </c>
      <c r="J740" s="51" t="b">
        <v>0</v>
      </c>
      <c r="K740" s="51" t="s">
        <v>2295</v>
      </c>
      <c r="L740" s="51" t="s">
        <v>2296</v>
      </c>
      <c r="M740" s="51">
        <v>-507</v>
      </c>
      <c r="N740" s="51" t="s">
        <v>2</v>
      </c>
      <c r="O740" s="51" t="s">
        <v>2</v>
      </c>
      <c r="P740" s="51" t="s">
        <v>2</v>
      </c>
      <c r="Q740" s="51" t="s">
        <v>2</v>
      </c>
      <c r="R740" s="51" t="s">
        <v>2</v>
      </c>
      <c r="S740" s="51" t="s">
        <v>2</v>
      </c>
      <c r="T740" s="51" t="s">
        <v>2</v>
      </c>
      <c r="U740" s="51" t="s">
        <v>2</v>
      </c>
      <c r="V740" s="51" t="s">
        <v>2</v>
      </c>
      <c r="W740" s="51" t="s">
        <v>2</v>
      </c>
      <c r="X740" s="51" t="s">
        <v>2</v>
      </c>
      <c r="Y740" s="51" t="s">
        <v>2</v>
      </c>
      <c r="Z740" s="51" t="s">
        <v>2</v>
      </c>
      <c r="AA740" s="51" t="s">
        <v>2</v>
      </c>
      <c r="AB740" s="51" t="s">
        <v>2</v>
      </c>
      <c r="AC740" s="51"/>
      <c r="AD740" s="51" t="b">
        <v>0</v>
      </c>
      <c r="AE740" s="51" t="s">
        <v>2295</v>
      </c>
    </row>
    <row r="741" spans="1:31" x14ac:dyDescent="0.3">
      <c r="A741" s="51" t="s">
        <v>10250</v>
      </c>
      <c r="B741" s="51" t="s">
        <v>63</v>
      </c>
      <c r="C741" s="62">
        <v>11439785</v>
      </c>
      <c r="D741" s="62">
        <v>11439786</v>
      </c>
      <c r="E741" s="51" t="s">
        <v>837</v>
      </c>
      <c r="F741" s="51" t="b">
        <v>1</v>
      </c>
      <c r="G741" s="51" t="b">
        <v>0</v>
      </c>
      <c r="H741" s="51" t="b">
        <v>0</v>
      </c>
      <c r="I741" s="51" t="b">
        <v>1</v>
      </c>
      <c r="J741" s="51" t="b">
        <v>0</v>
      </c>
      <c r="K741" s="51" t="s">
        <v>838</v>
      </c>
      <c r="L741" s="51" t="s">
        <v>839</v>
      </c>
      <c r="M741" s="51">
        <v>491</v>
      </c>
      <c r="N741" s="51" t="s">
        <v>2</v>
      </c>
      <c r="O741" s="51" t="s">
        <v>2</v>
      </c>
      <c r="P741" s="51" t="s">
        <v>2</v>
      </c>
      <c r="Q741" s="51" t="s">
        <v>2</v>
      </c>
      <c r="R741" s="51" t="s">
        <v>2</v>
      </c>
      <c r="S741" s="51" t="s">
        <v>2</v>
      </c>
      <c r="T741" s="51" t="s">
        <v>2</v>
      </c>
      <c r="U741" s="51" t="s">
        <v>2</v>
      </c>
      <c r="V741" s="51" t="s">
        <v>2</v>
      </c>
      <c r="W741" s="51" t="s">
        <v>2</v>
      </c>
      <c r="X741" s="51" t="s">
        <v>2</v>
      </c>
      <c r="Y741" s="51" t="s">
        <v>2</v>
      </c>
      <c r="Z741" s="51" t="s">
        <v>2</v>
      </c>
      <c r="AA741" s="51" t="s">
        <v>2</v>
      </c>
      <c r="AB741" s="51" t="s">
        <v>2</v>
      </c>
      <c r="AC741" s="51" t="s">
        <v>838</v>
      </c>
      <c r="AD741" s="51" t="b">
        <v>0</v>
      </c>
      <c r="AE741" s="51" t="s">
        <v>838</v>
      </c>
    </row>
    <row r="742" spans="1:31" x14ac:dyDescent="0.3">
      <c r="A742" s="51" t="s">
        <v>10251</v>
      </c>
      <c r="B742" s="51" t="s">
        <v>63</v>
      </c>
      <c r="C742" s="62">
        <v>16951653</v>
      </c>
      <c r="D742" s="62">
        <v>16951654</v>
      </c>
      <c r="E742" s="51" t="s">
        <v>2416</v>
      </c>
      <c r="F742" s="51" t="b">
        <v>1</v>
      </c>
      <c r="G742" s="51" t="b">
        <v>0</v>
      </c>
      <c r="H742" s="51" t="b">
        <v>0</v>
      </c>
      <c r="I742" s="51" t="b">
        <v>1</v>
      </c>
      <c r="J742" s="51" t="b">
        <v>0</v>
      </c>
      <c r="K742" s="51" t="s">
        <v>2</v>
      </c>
      <c r="L742" s="51" t="s">
        <v>2</v>
      </c>
      <c r="M742" s="51" t="s">
        <v>2</v>
      </c>
      <c r="N742" s="51" t="s">
        <v>2</v>
      </c>
      <c r="O742" s="51" t="s">
        <v>2</v>
      </c>
      <c r="P742" s="51" t="s">
        <v>2</v>
      </c>
      <c r="Q742" s="51" t="s">
        <v>2</v>
      </c>
      <c r="R742" s="51" t="s">
        <v>2</v>
      </c>
      <c r="S742" s="51" t="s">
        <v>2</v>
      </c>
      <c r="T742" s="51" t="s">
        <v>2</v>
      </c>
      <c r="U742" s="51" t="s">
        <v>2</v>
      </c>
      <c r="V742" s="51" t="s">
        <v>2</v>
      </c>
      <c r="W742" s="51" t="s">
        <v>2</v>
      </c>
      <c r="X742" s="51" t="s">
        <v>2</v>
      </c>
      <c r="Y742" s="51" t="s">
        <v>2</v>
      </c>
      <c r="Z742" s="51" t="s">
        <v>2</v>
      </c>
      <c r="AA742" s="51" t="s">
        <v>2</v>
      </c>
      <c r="AB742" s="51" t="s">
        <v>2</v>
      </c>
      <c r="AC742" s="51"/>
      <c r="AD742" s="51" t="b">
        <v>1</v>
      </c>
      <c r="AE742" s="51">
        <v>0</v>
      </c>
    </row>
    <row r="743" spans="1:31" x14ac:dyDescent="0.3">
      <c r="A743" s="51" t="s">
        <v>10252</v>
      </c>
      <c r="B743" s="51" t="s">
        <v>63</v>
      </c>
      <c r="C743" s="62">
        <v>17458534</v>
      </c>
      <c r="D743" s="62">
        <v>17458535</v>
      </c>
      <c r="E743" s="51" t="s">
        <v>3163</v>
      </c>
      <c r="F743" s="51" t="b">
        <v>1</v>
      </c>
      <c r="G743" s="51" t="b">
        <v>0</v>
      </c>
      <c r="H743" s="51" t="b">
        <v>0</v>
      </c>
      <c r="I743" s="51" t="b">
        <v>0</v>
      </c>
      <c r="J743" s="51" t="b">
        <v>0</v>
      </c>
      <c r="K743" s="51" t="s">
        <v>2</v>
      </c>
      <c r="L743" s="51" t="s">
        <v>2</v>
      </c>
      <c r="M743" s="51" t="s">
        <v>2</v>
      </c>
      <c r="N743" s="51" t="s">
        <v>2</v>
      </c>
      <c r="O743" s="51" t="s">
        <v>2</v>
      </c>
      <c r="P743" s="51" t="s">
        <v>2</v>
      </c>
      <c r="Q743" s="51" t="s">
        <v>2</v>
      </c>
      <c r="R743" s="51" t="s">
        <v>2</v>
      </c>
      <c r="S743" s="51" t="s">
        <v>2</v>
      </c>
      <c r="T743" s="51" t="s">
        <v>2</v>
      </c>
      <c r="U743" s="51" t="s">
        <v>2</v>
      </c>
      <c r="V743" s="51" t="s">
        <v>2</v>
      </c>
      <c r="W743" s="51" t="s">
        <v>2</v>
      </c>
      <c r="X743" s="51" t="s">
        <v>2</v>
      </c>
      <c r="Y743" s="51" t="s">
        <v>2</v>
      </c>
      <c r="Z743" s="51" t="s">
        <v>2</v>
      </c>
      <c r="AA743" s="51" t="s">
        <v>2</v>
      </c>
      <c r="AB743" s="51" t="s">
        <v>2</v>
      </c>
      <c r="AC743" s="51" t="s">
        <v>3164</v>
      </c>
      <c r="AD743" s="51" t="b">
        <v>0</v>
      </c>
      <c r="AE743" s="51" t="s">
        <v>3164</v>
      </c>
    </row>
    <row r="744" spans="1:31" x14ac:dyDescent="0.3">
      <c r="A744" s="51" t="s">
        <v>10253</v>
      </c>
      <c r="B744" s="51" t="s">
        <v>63</v>
      </c>
      <c r="C744" s="62">
        <v>22825749</v>
      </c>
      <c r="D744" s="62">
        <v>22825750</v>
      </c>
      <c r="E744" s="51" t="s">
        <v>3730</v>
      </c>
      <c r="F744" s="51" t="b">
        <v>1</v>
      </c>
      <c r="G744" s="51" t="b">
        <v>0</v>
      </c>
      <c r="H744" s="51" t="b">
        <v>0</v>
      </c>
      <c r="I744" s="51" t="b">
        <v>0</v>
      </c>
      <c r="J744" s="51" t="b">
        <v>0</v>
      </c>
      <c r="K744" s="51" t="s">
        <v>3731</v>
      </c>
      <c r="L744" s="51" t="s">
        <v>3732</v>
      </c>
      <c r="M744" s="51">
        <v>-110</v>
      </c>
      <c r="N744" s="51" t="s">
        <v>2</v>
      </c>
      <c r="O744" s="51" t="s">
        <v>2</v>
      </c>
      <c r="P744" s="51" t="s">
        <v>2</v>
      </c>
      <c r="Q744" s="51" t="s">
        <v>2</v>
      </c>
      <c r="R744" s="51" t="s">
        <v>2</v>
      </c>
      <c r="S744" s="51" t="s">
        <v>2</v>
      </c>
      <c r="T744" s="51" t="s">
        <v>2</v>
      </c>
      <c r="U744" s="51" t="s">
        <v>2</v>
      </c>
      <c r="V744" s="51" t="s">
        <v>2</v>
      </c>
      <c r="W744" s="51" t="s">
        <v>2</v>
      </c>
      <c r="X744" s="51" t="s">
        <v>2</v>
      </c>
      <c r="Y744" s="51" t="s">
        <v>2</v>
      </c>
      <c r="Z744" s="51" t="s">
        <v>2</v>
      </c>
      <c r="AA744" s="51" t="s">
        <v>2</v>
      </c>
      <c r="AB744" s="51" t="s">
        <v>2</v>
      </c>
      <c r="AC744" s="51"/>
      <c r="AD744" s="51" t="b">
        <v>0</v>
      </c>
      <c r="AE744" s="51" t="s">
        <v>3731</v>
      </c>
    </row>
    <row r="745" spans="1:31" x14ac:dyDescent="0.3">
      <c r="A745" s="51" t="s">
        <v>10254</v>
      </c>
      <c r="B745" s="51" t="s">
        <v>63</v>
      </c>
      <c r="C745" s="62">
        <v>23764590</v>
      </c>
      <c r="D745" s="62">
        <v>23764591</v>
      </c>
      <c r="E745" s="51" t="s">
        <v>2178</v>
      </c>
      <c r="F745" s="51" t="b">
        <v>1</v>
      </c>
      <c r="G745" s="51" t="b">
        <v>1</v>
      </c>
      <c r="H745" s="51" t="b">
        <v>0</v>
      </c>
      <c r="I745" s="51" t="b">
        <v>0</v>
      </c>
      <c r="J745" s="51" t="b">
        <v>0</v>
      </c>
      <c r="K745" s="51" t="s">
        <v>2179</v>
      </c>
      <c r="L745" s="51" t="s">
        <v>2180</v>
      </c>
      <c r="M745" s="51">
        <v>-1357</v>
      </c>
      <c r="N745" s="51" t="s">
        <v>2</v>
      </c>
      <c r="O745" s="51" t="s">
        <v>2</v>
      </c>
      <c r="P745" s="51" t="s">
        <v>2</v>
      </c>
      <c r="Q745" s="51" t="s">
        <v>2</v>
      </c>
      <c r="R745" s="51" t="s">
        <v>2</v>
      </c>
      <c r="S745" s="51" t="s">
        <v>2</v>
      </c>
      <c r="T745" s="51" t="s">
        <v>2</v>
      </c>
      <c r="U745" s="51" t="s">
        <v>2</v>
      </c>
      <c r="V745" s="51" t="s">
        <v>2</v>
      </c>
      <c r="W745" s="51" t="s">
        <v>2</v>
      </c>
      <c r="X745" s="51" t="s">
        <v>2</v>
      </c>
      <c r="Y745" s="51" t="s">
        <v>2</v>
      </c>
      <c r="Z745" s="51" t="s">
        <v>2</v>
      </c>
      <c r="AA745" s="51" t="s">
        <v>2</v>
      </c>
      <c r="AB745" s="51" t="s">
        <v>2</v>
      </c>
      <c r="AC745" s="51"/>
      <c r="AD745" s="51" t="b">
        <v>0</v>
      </c>
      <c r="AE745" s="51" t="s">
        <v>2179</v>
      </c>
    </row>
    <row r="746" spans="1:31" x14ac:dyDescent="0.3">
      <c r="A746" s="51" t="s">
        <v>10255</v>
      </c>
      <c r="B746" s="51" t="s">
        <v>63</v>
      </c>
      <c r="C746" s="62">
        <v>29179176</v>
      </c>
      <c r="D746" s="62">
        <v>29179177</v>
      </c>
      <c r="E746" s="51" t="s">
        <v>3242</v>
      </c>
      <c r="F746" s="51" t="b">
        <v>1</v>
      </c>
      <c r="G746" s="51" t="b">
        <v>1</v>
      </c>
      <c r="H746" s="51" t="b">
        <v>0</v>
      </c>
      <c r="I746" s="51" t="b">
        <v>0</v>
      </c>
      <c r="J746" s="51" t="b">
        <v>0</v>
      </c>
      <c r="K746" s="51" t="s">
        <v>2</v>
      </c>
      <c r="L746" s="51" t="s">
        <v>2</v>
      </c>
      <c r="M746" s="51" t="s">
        <v>2</v>
      </c>
      <c r="N746" s="51" t="s">
        <v>2</v>
      </c>
      <c r="O746" s="51" t="s">
        <v>2</v>
      </c>
      <c r="P746" s="51" t="s">
        <v>2</v>
      </c>
      <c r="Q746" s="51" t="s">
        <v>2</v>
      </c>
      <c r="R746" s="51" t="s">
        <v>2</v>
      </c>
      <c r="S746" s="51" t="s">
        <v>2</v>
      </c>
      <c r="T746" s="51" t="s">
        <v>2</v>
      </c>
      <c r="U746" s="51" t="s">
        <v>2</v>
      </c>
      <c r="V746" s="51" t="s">
        <v>2</v>
      </c>
      <c r="W746" s="51" t="s">
        <v>2</v>
      </c>
      <c r="X746" s="51" t="s">
        <v>2</v>
      </c>
      <c r="Y746" s="51" t="s">
        <v>2</v>
      </c>
      <c r="Z746" s="51" t="s">
        <v>2</v>
      </c>
      <c r="AA746" s="51" t="s">
        <v>2</v>
      </c>
      <c r="AB746" s="51" t="s">
        <v>2</v>
      </c>
      <c r="AC746" s="51"/>
      <c r="AD746" s="51" t="b">
        <v>1</v>
      </c>
      <c r="AE746" s="51">
        <v>0</v>
      </c>
    </row>
    <row r="747" spans="1:31" x14ac:dyDescent="0.3">
      <c r="A747" s="51" t="s">
        <v>10256</v>
      </c>
      <c r="B747" s="51" t="s">
        <v>63</v>
      </c>
      <c r="C747" s="62">
        <v>30829666</v>
      </c>
      <c r="D747" s="62">
        <v>30829667</v>
      </c>
      <c r="E747" s="51" t="s">
        <v>265</v>
      </c>
      <c r="F747" s="51" t="b">
        <v>1</v>
      </c>
      <c r="G747" s="51" t="b">
        <v>0</v>
      </c>
      <c r="H747" s="51" t="b">
        <v>1</v>
      </c>
      <c r="I747" s="51" t="b">
        <v>1</v>
      </c>
      <c r="J747" s="51" t="b">
        <v>1</v>
      </c>
      <c r="K747" s="51" t="s">
        <v>2</v>
      </c>
      <c r="L747" s="51" t="s">
        <v>2</v>
      </c>
      <c r="M747" s="51" t="s">
        <v>2</v>
      </c>
      <c r="N747" s="51" t="s">
        <v>2</v>
      </c>
      <c r="O747" s="51" t="s">
        <v>2</v>
      </c>
      <c r="P747" s="51" t="s">
        <v>2</v>
      </c>
      <c r="Q747" s="51" t="s">
        <v>2</v>
      </c>
      <c r="R747" s="51" t="s">
        <v>2</v>
      </c>
      <c r="S747" s="51" t="s">
        <v>2</v>
      </c>
      <c r="T747" s="51" t="s">
        <v>2</v>
      </c>
      <c r="U747" s="51" t="s">
        <v>2</v>
      </c>
      <c r="V747" s="51" t="s">
        <v>2</v>
      </c>
      <c r="W747" s="51" t="s">
        <v>2</v>
      </c>
      <c r="X747" s="51" t="s">
        <v>2</v>
      </c>
      <c r="Y747" s="51" t="s">
        <v>2</v>
      </c>
      <c r="Z747" s="51" t="s">
        <v>2</v>
      </c>
      <c r="AA747" s="51" t="s">
        <v>2</v>
      </c>
      <c r="AB747" s="51" t="s">
        <v>2</v>
      </c>
      <c r="AC747" s="51"/>
      <c r="AD747" s="51" t="b">
        <v>1</v>
      </c>
      <c r="AE747" s="51">
        <v>0</v>
      </c>
    </row>
    <row r="748" spans="1:31" x14ac:dyDescent="0.3">
      <c r="A748" s="51" t="s">
        <v>10257</v>
      </c>
      <c r="B748" s="51" t="s">
        <v>63</v>
      </c>
      <c r="C748" s="62">
        <v>33734837</v>
      </c>
      <c r="D748" s="62">
        <v>33734838</v>
      </c>
      <c r="E748" s="51" t="s">
        <v>3472</v>
      </c>
      <c r="F748" s="51" t="b">
        <v>1</v>
      </c>
      <c r="G748" s="51" t="b">
        <v>0</v>
      </c>
      <c r="H748" s="51" t="b">
        <v>0</v>
      </c>
      <c r="I748" s="51" t="b">
        <v>0</v>
      </c>
      <c r="J748" s="51" t="b">
        <v>0</v>
      </c>
      <c r="K748" s="51" t="s">
        <v>2</v>
      </c>
      <c r="L748" s="51" t="s">
        <v>2</v>
      </c>
      <c r="M748" s="51" t="s">
        <v>2</v>
      </c>
      <c r="N748" s="51" t="s">
        <v>2</v>
      </c>
      <c r="O748" s="51" t="s">
        <v>2</v>
      </c>
      <c r="P748" s="51" t="s">
        <v>2</v>
      </c>
      <c r="Q748" s="51" t="s">
        <v>2</v>
      </c>
      <c r="R748" s="51" t="s">
        <v>2</v>
      </c>
      <c r="S748" s="51" t="s">
        <v>2</v>
      </c>
      <c r="T748" s="51" t="s">
        <v>2</v>
      </c>
      <c r="U748" s="51" t="s">
        <v>2</v>
      </c>
      <c r="V748" s="51" t="s">
        <v>2</v>
      </c>
      <c r="W748" s="51" t="s">
        <v>2</v>
      </c>
      <c r="X748" s="51" t="s">
        <v>2</v>
      </c>
      <c r="Y748" s="51" t="s">
        <v>2</v>
      </c>
      <c r="Z748" s="51" t="s">
        <v>2</v>
      </c>
      <c r="AA748" s="51" t="s">
        <v>2</v>
      </c>
      <c r="AB748" s="51" t="s">
        <v>2</v>
      </c>
      <c r="AC748" s="51"/>
      <c r="AD748" s="51" t="b">
        <v>1</v>
      </c>
      <c r="AE748" s="51">
        <v>0</v>
      </c>
    </row>
    <row r="749" spans="1:31" x14ac:dyDescent="0.3">
      <c r="A749" s="51" t="s">
        <v>10258</v>
      </c>
      <c r="B749" s="51" t="s">
        <v>63</v>
      </c>
      <c r="C749" s="62">
        <v>46461209</v>
      </c>
      <c r="D749" s="62">
        <v>46461210</v>
      </c>
      <c r="E749" s="51" t="s">
        <v>1659</v>
      </c>
      <c r="F749" s="51" t="b">
        <v>1</v>
      </c>
      <c r="G749" s="51" t="b">
        <v>0</v>
      </c>
      <c r="H749" s="51" t="b">
        <v>0</v>
      </c>
      <c r="I749" s="51" t="b">
        <v>0</v>
      </c>
      <c r="J749" s="51" t="b">
        <v>0</v>
      </c>
      <c r="K749" s="51" t="s">
        <v>2</v>
      </c>
      <c r="L749" s="51" t="s">
        <v>2</v>
      </c>
      <c r="M749" s="51" t="s">
        <v>2</v>
      </c>
      <c r="N749" s="51" t="s">
        <v>2</v>
      </c>
      <c r="O749" s="51" t="s">
        <v>2</v>
      </c>
      <c r="P749" s="51" t="s">
        <v>2</v>
      </c>
      <c r="Q749" s="51" t="s">
        <v>2</v>
      </c>
      <c r="R749" s="51" t="s">
        <v>2</v>
      </c>
      <c r="S749" s="51" t="s">
        <v>2</v>
      </c>
      <c r="T749" s="51" t="s">
        <v>2</v>
      </c>
      <c r="U749" s="51" t="s">
        <v>2</v>
      </c>
      <c r="V749" s="51" t="s">
        <v>2</v>
      </c>
      <c r="W749" s="51" t="s">
        <v>2</v>
      </c>
      <c r="X749" s="51" t="s">
        <v>2</v>
      </c>
      <c r="Y749" s="51" t="s">
        <v>2</v>
      </c>
      <c r="Z749" s="51" t="s">
        <v>2</v>
      </c>
      <c r="AA749" s="51" t="s">
        <v>2</v>
      </c>
      <c r="AB749" s="51" t="s">
        <v>2</v>
      </c>
      <c r="AC749" s="51"/>
      <c r="AD749" s="51" t="b">
        <v>1</v>
      </c>
      <c r="AE749" s="51">
        <v>0</v>
      </c>
    </row>
    <row r="750" spans="1:31" x14ac:dyDescent="0.3">
      <c r="A750" s="51" t="s">
        <v>10259</v>
      </c>
      <c r="B750" s="51" t="s">
        <v>63</v>
      </c>
      <c r="C750" s="62">
        <v>46824055</v>
      </c>
      <c r="D750" s="62">
        <v>46824056</v>
      </c>
      <c r="E750" s="51" t="s">
        <v>770</v>
      </c>
      <c r="F750" s="51" t="b">
        <v>0</v>
      </c>
      <c r="G750" s="51" t="b">
        <v>1</v>
      </c>
      <c r="H750" s="51" t="b">
        <v>0</v>
      </c>
      <c r="I750" s="51" t="b">
        <v>0</v>
      </c>
      <c r="J750" s="51" t="b">
        <v>0</v>
      </c>
      <c r="K750" s="51" t="s">
        <v>2</v>
      </c>
      <c r="L750" s="51" t="s">
        <v>2</v>
      </c>
      <c r="M750" s="51" t="s">
        <v>2</v>
      </c>
      <c r="N750" s="51" t="s">
        <v>2</v>
      </c>
      <c r="O750" s="51" t="s">
        <v>2</v>
      </c>
      <c r="P750" s="51" t="s">
        <v>2</v>
      </c>
      <c r="Q750" s="51" t="s">
        <v>2</v>
      </c>
      <c r="R750" s="51" t="s">
        <v>2</v>
      </c>
      <c r="S750" s="51" t="s">
        <v>2</v>
      </c>
      <c r="T750" s="51" t="s">
        <v>2</v>
      </c>
      <c r="U750" s="51" t="s">
        <v>2</v>
      </c>
      <c r="V750" s="51" t="s">
        <v>2</v>
      </c>
      <c r="W750" s="51" t="s">
        <v>2</v>
      </c>
      <c r="X750" s="51" t="s">
        <v>2</v>
      </c>
      <c r="Y750" s="51" t="s">
        <v>2</v>
      </c>
      <c r="Z750" s="51" t="s">
        <v>2</v>
      </c>
      <c r="AA750" s="51" t="s">
        <v>2</v>
      </c>
      <c r="AB750" s="51" t="s">
        <v>2</v>
      </c>
      <c r="AC750" s="51"/>
      <c r="AD750" s="51" t="b">
        <v>1</v>
      </c>
      <c r="AE750" s="51">
        <v>0</v>
      </c>
    </row>
    <row r="751" spans="1:31" x14ac:dyDescent="0.3">
      <c r="A751" s="51" t="s">
        <v>10260</v>
      </c>
      <c r="B751" s="51" t="s">
        <v>63</v>
      </c>
      <c r="C751" s="62">
        <v>48269105</v>
      </c>
      <c r="D751" s="62">
        <v>48269106</v>
      </c>
      <c r="E751" s="51" t="s">
        <v>2462</v>
      </c>
      <c r="F751" s="51" t="b">
        <v>0</v>
      </c>
      <c r="G751" s="51" t="b">
        <v>1</v>
      </c>
      <c r="H751" s="51" t="b">
        <v>0</v>
      </c>
      <c r="I751" s="51" t="b">
        <v>1</v>
      </c>
      <c r="J751" s="51" t="b">
        <v>0</v>
      </c>
      <c r="K751" s="51" t="s">
        <v>2463</v>
      </c>
      <c r="L751" s="51" t="s">
        <v>2464</v>
      </c>
      <c r="M751" s="51">
        <v>-17</v>
      </c>
      <c r="N751" s="51" t="s">
        <v>2</v>
      </c>
      <c r="O751" s="51" t="s">
        <v>2</v>
      </c>
      <c r="P751" s="51" t="s">
        <v>2</v>
      </c>
      <c r="Q751" s="51" t="s">
        <v>2</v>
      </c>
      <c r="R751" s="51" t="s">
        <v>2</v>
      </c>
      <c r="S751" s="51" t="s">
        <v>2</v>
      </c>
      <c r="T751" s="51" t="s">
        <v>2</v>
      </c>
      <c r="U751" s="51" t="s">
        <v>2</v>
      </c>
      <c r="V751" s="51" t="s">
        <v>2</v>
      </c>
      <c r="W751" s="51" t="s">
        <v>2</v>
      </c>
      <c r="X751" s="51" t="s">
        <v>2</v>
      </c>
      <c r="Y751" s="51" t="s">
        <v>2</v>
      </c>
      <c r="Z751" s="51" t="s">
        <v>2</v>
      </c>
      <c r="AA751" s="51" t="s">
        <v>2</v>
      </c>
      <c r="AB751" s="51" t="s">
        <v>2</v>
      </c>
      <c r="AC751" s="51"/>
      <c r="AD751" s="51" t="b">
        <v>0</v>
      </c>
      <c r="AE751" s="51" t="s">
        <v>2463</v>
      </c>
    </row>
    <row r="752" spans="1:31" x14ac:dyDescent="0.3">
      <c r="A752" s="51" t="s">
        <v>10261</v>
      </c>
      <c r="B752" s="51" t="s">
        <v>63</v>
      </c>
      <c r="C752" s="62">
        <v>49642818</v>
      </c>
      <c r="D752" s="62">
        <v>49642819</v>
      </c>
      <c r="E752" s="51" t="s">
        <v>921</v>
      </c>
      <c r="F752" s="51" t="b">
        <v>0</v>
      </c>
      <c r="G752" s="51" t="b">
        <v>1</v>
      </c>
      <c r="H752" s="51" t="b">
        <v>0</v>
      </c>
      <c r="I752" s="51" t="b">
        <v>1</v>
      </c>
      <c r="J752" s="51" t="b">
        <v>1</v>
      </c>
      <c r="K752" s="51" t="s">
        <v>2</v>
      </c>
      <c r="L752" s="51" t="s">
        <v>2</v>
      </c>
      <c r="M752" s="51" t="s">
        <v>2</v>
      </c>
      <c r="N752" s="51" t="s">
        <v>2</v>
      </c>
      <c r="O752" s="51" t="s">
        <v>2</v>
      </c>
      <c r="P752" s="51" t="s">
        <v>2</v>
      </c>
      <c r="Q752" s="51" t="s">
        <v>2</v>
      </c>
      <c r="R752" s="51" t="s">
        <v>2</v>
      </c>
      <c r="S752" s="51" t="s">
        <v>2</v>
      </c>
      <c r="T752" s="51" t="s">
        <v>2</v>
      </c>
      <c r="U752" s="51" t="s">
        <v>2</v>
      </c>
      <c r="V752" s="51" t="s">
        <v>2</v>
      </c>
      <c r="W752" s="51" t="s">
        <v>2</v>
      </c>
      <c r="X752" s="51" t="s">
        <v>2</v>
      </c>
      <c r="Y752" s="51" t="s">
        <v>2</v>
      </c>
      <c r="Z752" s="51" t="s">
        <v>2</v>
      </c>
      <c r="AA752" s="51" t="s">
        <v>2</v>
      </c>
      <c r="AB752" s="51" t="s">
        <v>2</v>
      </c>
      <c r="AC752" s="51" t="s">
        <v>922</v>
      </c>
      <c r="AD752" s="51" t="b">
        <v>0</v>
      </c>
      <c r="AE752" s="51" t="s">
        <v>922</v>
      </c>
    </row>
    <row r="753" spans="1:31" x14ac:dyDescent="0.3">
      <c r="A753" s="51" t="s">
        <v>10262</v>
      </c>
      <c r="B753" s="51" t="s">
        <v>63</v>
      </c>
      <c r="C753" s="62">
        <v>51465744</v>
      </c>
      <c r="D753" s="62">
        <v>51465745</v>
      </c>
      <c r="E753" s="51" t="s">
        <v>1190</v>
      </c>
      <c r="F753" s="51" t="b">
        <v>1</v>
      </c>
      <c r="G753" s="51" t="b">
        <v>0</v>
      </c>
      <c r="H753" s="51" t="b">
        <v>0</v>
      </c>
      <c r="I753" s="51" t="b">
        <v>1</v>
      </c>
      <c r="J753" s="51" t="b">
        <v>0</v>
      </c>
      <c r="K753" s="51" t="s">
        <v>2</v>
      </c>
      <c r="L753" s="51" t="s">
        <v>2</v>
      </c>
      <c r="M753" s="51" t="s">
        <v>2</v>
      </c>
      <c r="N753" s="51" t="s">
        <v>2</v>
      </c>
      <c r="O753" s="51" t="s">
        <v>2</v>
      </c>
      <c r="P753" s="51" t="s">
        <v>2</v>
      </c>
      <c r="Q753" s="51" t="s">
        <v>2</v>
      </c>
      <c r="R753" s="51" t="s">
        <v>2</v>
      </c>
      <c r="S753" s="51" t="s">
        <v>2</v>
      </c>
      <c r="T753" s="51" t="s">
        <v>2</v>
      </c>
      <c r="U753" s="51" t="s">
        <v>2</v>
      </c>
      <c r="V753" s="51" t="s">
        <v>2</v>
      </c>
      <c r="W753" s="51" t="s">
        <v>2</v>
      </c>
      <c r="X753" s="51" t="s">
        <v>2</v>
      </c>
      <c r="Y753" s="51" t="s">
        <v>2</v>
      </c>
      <c r="Z753" s="51" t="s">
        <v>2</v>
      </c>
      <c r="AA753" s="51" t="s">
        <v>2</v>
      </c>
      <c r="AB753" s="51" t="s">
        <v>2</v>
      </c>
      <c r="AC753" s="51"/>
      <c r="AD753" s="51" t="b">
        <v>1</v>
      </c>
      <c r="AE753" s="51">
        <v>0</v>
      </c>
    </row>
    <row r="754" spans="1:31" x14ac:dyDescent="0.3">
      <c r="A754" s="51" t="s">
        <v>10263</v>
      </c>
      <c r="B754" s="51" t="s">
        <v>63</v>
      </c>
      <c r="C754" s="62">
        <v>53404718</v>
      </c>
      <c r="D754" s="62">
        <v>53404719</v>
      </c>
      <c r="E754" s="51" t="s">
        <v>3382</v>
      </c>
      <c r="F754" s="51" t="b">
        <v>1</v>
      </c>
      <c r="G754" s="51" t="b">
        <v>1</v>
      </c>
      <c r="H754" s="51" t="b">
        <v>0</v>
      </c>
      <c r="I754" s="51" t="b">
        <v>0</v>
      </c>
      <c r="J754" s="51" t="b">
        <v>0</v>
      </c>
      <c r="K754" s="51" t="s">
        <v>619</v>
      </c>
      <c r="L754" s="51" t="s">
        <v>620</v>
      </c>
      <c r="M754" s="51">
        <v>323</v>
      </c>
      <c r="N754" s="51" t="s">
        <v>618</v>
      </c>
      <c r="O754" s="51"/>
      <c r="P754" s="51">
        <v>-2686</v>
      </c>
      <c r="Q754" s="51" t="s">
        <v>2</v>
      </c>
      <c r="R754" s="51" t="s">
        <v>2</v>
      </c>
      <c r="S754" s="51" t="s">
        <v>2</v>
      </c>
      <c r="T754" s="51" t="s">
        <v>619</v>
      </c>
      <c r="U754" s="51" t="s">
        <v>620</v>
      </c>
      <c r="V754" s="51">
        <v>-1445</v>
      </c>
      <c r="W754" s="51" t="s">
        <v>2</v>
      </c>
      <c r="X754" s="51" t="s">
        <v>2</v>
      </c>
      <c r="Y754" s="51" t="s">
        <v>2</v>
      </c>
      <c r="Z754" s="51" t="s">
        <v>2</v>
      </c>
      <c r="AA754" s="51" t="s">
        <v>2</v>
      </c>
      <c r="AB754" s="51" t="s">
        <v>2</v>
      </c>
      <c r="AC754" s="51" t="s">
        <v>619</v>
      </c>
      <c r="AD754" s="51" t="b">
        <v>0</v>
      </c>
      <c r="AE754" s="51" t="s">
        <v>619</v>
      </c>
    </row>
    <row r="755" spans="1:31" x14ac:dyDescent="0.3">
      <c r="A755" s="51" t="s">
        <v>10264</v>
      </c>
      <c r="B755" s="51" t="s">
        <v>63</v>
      </c>
      <c r="C755" s="62">
        <v>53407594</v>
      </c>
      <c r="D755" s="62">
        <v>53407595</v>
      </c>
      <c r="E755" s="51" t="s">
        <v>705</v>
      </c>
      <c r="F755" s="51" t="b">
        <v>1</v>
      </c>
      <c r="G755" s="51" t="b">
        <v>0</v>
      </c>
      <c r="H755" s="51" t="b">
        <v>1</v>
      </c>
      <c r="I755" s="51" t="b">
        <v>1</v>
      </c>
      <c r="J755" s="51" t="b">
        <v>1</v>
      </c>
      <c r="K755" s="51" t="s">
        <v>618</v>
      </c>
      <c r="L755" s="51"/>
      <c r="M755" s="51">
        <v>190</v>
      </c>
      <c r="N755" s="51" t="s">
        <v>619</v>
      </c>
      <c r="O755" s="51" t="s">
        <v>620</v>
      </c>
      <c r="P755" s="51">
        <v>-2553</v>
      </c>
      <c r="Q755" s="51" t="s">
        <v>2</v>
      </c>
      <c r="R755" s="51" t="s">
        <v>2</v>
      </c>
      <c r="S755" s="51" t="s">
        <v>2</v>
      </c>
      <c r="T755" s="51" t="s">
        <v>2</v>
      </c>
      <c r="U755" s="51" t="s">
        <v>2</v>
      </c>
      <c r="V755" s="51" t="s">
        <v>2</v>
      </c>
      <c r="W755" s="51" t="s">
        <v>2</v>
      </c>
      <c r="X755" s="51" t="s">
        <v>2</v>
      </c>
      <c r="Y755" s="51" t="s">
        <v>2</v>
      </c>
      <c r="Z755" s="51" t="s">
        <v>2</v>
      </c>
      <c r="AA755" s="51" t="s">
        <v>2</v>
      </c>
      <c r="AB755" s="51" t="s">
        <v>2</v>
      </c>
      <c r="AC755" s="51" t="s">
        <v>618</v>
      </c>
      <c r="AD755" s="51" t="b">
        <v>0</v>
      </c>
      <c r="AE755" s="51" t="s">
        <v>618</v>
      </c>
    </row>
    <row r="756" spans="1:31" x14ac:dyDescent="0.3">
      <c r="A756" s="51" t="s">
        <v>10265</v>
      </c>
      <c r="B756" s="51" t="s">
        <v>63</v>
      </c>
      <c r="C756" s="62">
        <v>53407678</v>
      </c>
      <c r="D756" s="62">
        <v>53407679</v>
      </c>
      <c r="E756" s="51" t="s">
        <v>3661</v>
      </c>
      <c r="F756" s="51" t="b">
        <v>1</v>
      </c>
      <c r="G756" s="51" t="b">
        <v>0</v>
      </c>
      <c r="H756" s="51" t="b">
        <v>1</v>
      </c>
      <c r="I756" s="51" t="b">
        <v>1</v>
      </c>
      <c r="J756" s="51" t="b">
        <v>1</v>
      </c>
      <c r="K756" s="51" t="s">
        <v>618</v>
      </c>
      <c r="L756" s="51"/>
      <c r="M756" s="51">
        <v>274</v>
      </c>
      <c r="N756" s="51" t="s">
        <v>619</v>
      </c>
      <c r="O756" s="51" t="s">
        <v>620</v>
      </c>
      <c r="P756" s="51">
        <v>-2637</v>
      </c>
      <c r="Q756" s="51" t="s">
        <v>2</v>
      </c>
      <c r="R756" s="51" t="s">
        <v>2</v>
      </c>
      <c r="S756" s="51" t="s">
        <v>2</v>
      </c>
      <c r="T756" s="51" t="s">
        <v>2</v>
      </c>
      <c r="U756" s="51" t="s">
        <v>2</v>
      </c>
      <c r="V756" s="51" t="s">
        <v>2</v>
      </c>
      <c r="W756" s="51" t="s">
        <v>2</v>
      </c>
      <c r="X756" s="51" t="s">
        <v>2</v>
      </c>
      <c r="Y756" s="51" t="s">
        <v>2</v>
      </c>
      <c r="Z756" s="51" t="s">
        <v>2</v>
      </c>
      <c r="AA756" s="51" t="s">
        <v>2</v>
      </c>
      <c r="AB756" s="51" t="s">
        <v>2</v>
      </c>
      <c r="AC756" s="51" t="s">
        <v>618</v>
      </c>
      <c r="AD756" s="51" t="b">
        <v>0</v>
      </c>
      <c r="AE756" s="51" t="s">
        <v>618</v>
      </c>
    </row>
    <row r="757" spans="1:31" x14ac:dyDescent="0.3">
      <c r="A757" s="51" t="s">
        <v>10266</v>
      </c>
      <c r="B757" s="51" t="s">
        <v>63</v>
      </c>
      <c r="C757" s="62">
        <v>53407722</v>
      </c>
      <c r="D757" s="62">
        <v>53407723</v>
      </c>
      <c r="E757" s="51" t="s">
        <v>617</v>
      </c>
      <c r="F757" s="51" t="b">
        <v>1</v>
      </c>
      <c r="G757" s="51" t="b">
        <v>0</v>
      </c>
      <c r="H757" s="51" t="b">
        <v>1</v>
      </c>
      <c r="I757" s="51" t="b">
        <v>1</v>
      </c>
      <c r="J757" s="51" t="b">
        <v>1</v>
      </c>
      <c r="K757" s="51" t="s">
        <v>618</v>
      </c>
      <c r="L757" s="51"/>
      <c r="M757" s="51">
        <v>318</v>
      </c>
      <c r="N757" s="51" t="s">
        <v>619</v>
      </c>
      <c r="O757" s="51" t="s">
        <v>620</v>
      </c>
      <c r="P757" s="51">
        <v>-2681</v>
      </c>
      <c r="Q757" s="51" t="s">
        <v>2</v>
      </c>
      <c r="R757" s="51" t="s">
        <v>2</v>
      </c>
      <c r="S757" s="51" t="s">
        <v>2</v>
      </c>
      <c r="T757" s="51" t="s">
        <v>2</v>
      </c>
      <c r="U757" s="51" t="s">
        <v>2</v>
      </c>
      <c r="V757" s="51" t="s">
        <v>2</v>
      </c>
      <c r="W757" s="51" t="s">
        <v>2</v>
      </c>
      <c r="X757" s="51" t="s">
        <v>2</v>
      </c>
      <c r="Y757" s="51" t="s">
        <v>2</v>
      </c>
      <c r="Z757" s="51" t="s">
        <v>2</v>
      </c>
      <c r="AA757" s="51" t="s">
        <v>2</v>
      </c>
      <c r="AB757" s="51" t="s">
        <v>2</v>
      </c>
      <c r="AC757" s="51" t="s">
        <v>618</v>
      </c>
      <c r="AD757" s="51" t="b">
        <v>0</v>
      </c>
      <c r="AE757" s="51" t="s">
        <v>618</v>
      </c>
    </row>
    <row r="758" spans="1:31" x14ac:dyDescent="0.3">
      <c r="A758" s="51" t="s">
        <v>10267</v>
      </c>
      <c r="B758" s="51" t="s">
        <v>63</v>
      </c>
      <c r="C758" s="62">
        <v>55794595</v>
      </c>
      <c r="D758" s="62">
        <v>55794596</v>
      </c>
      <c r="E758" s="51" t="s">
        <v>3435</v>
      </c>
      <c r="F758" s="51" t="b">
        <v>1</v>
      </c>
      <c r="G758" s="51" t="b">
        <v>0</v>
      </c>
      <c r="H758" s="51" t="b">
        <v>0</v>
      </c>
      <c r="I758" s="51" t="b">
        <v>1</v>
      </c>
      <c r="J758" s="51" t="b">
        <v>0</v>
      </c>
      <c r="K758" s="51" t="s">
        <v>3436</v>
      </c>
      <c r="L758" s="51"/>
      <c r="M758" s="51">
        <v>85</v>
      </c>
      <c r="N758" s="51" t="s">
        <v>2</v>
      </c>
      <c r="O758" s="51" t="s">
        <v>2</v>
      </c>
      <c r="P758" s="51" t="s">
        <v>2</v>
      </c>
      <c r="Q758" s="51" t="s">
        <v>2</v>
      </c>
      <c r="R758" s="51" t="s">
        <v>2</v>
      </c>
      <c r="S758" s="51" t="s">
        <v>2</v>
      </c>
      <c r="T758" s="51" t="s">
        <v>2</v>
      </c>
      <c r="U758" s="51" t="s">
        <v>2</v>
      </c>
      <c r="V758" s="51" t="s">
        <v>2</v>
      </c>
      <c r="W758" s="51" t="s">
        <v>2</v>
      </c>
      <c r="X758" s="51" t="s">
        <v>2</v>
      </c>
      <c r="Y758" s="51" t="s">
        <v>2</v>
      </c>
      <c r="Z758" s="51" t="s">
        <v>2</v>
      </c>
      <c r="AA758" s="51" t="s">
        <v>2</v>
      </c>
      <c r="AB758" s="51" t="s">
        <v>2</v>
      </c>
      <c r="AC758" s="51" t="s">
        <v>3436</v>
      </c>
      <c r="AD758" s="51" t="b">
        <v>0</v>
      </c>
      <c r="AE758" s="51" t="s">
        <v>3436</v>
      </c>
    </row>
    <row r="759" spans="1:31" x14ac:dyDescent="0.3">
      <c r="A759" s="51" t="s">
        <v>10268</v>
      </c>
      <c r="B759" s="51" t="s">
        <v>63</v>
      </c>
      <c r="C759" s="62">
        <v>55866757</v>
      </c>
      <c r="D759" s="62">
        <v>55866758</v>
      </c>
      <c r="E759" s="51" t="s">
        <v>2847</v>
      </c>
      <c r="F759" s="51" t="b">
        <v>1</v>
      </c>
      <c r="G759" s="51" t="b">
        <v>0</v>
      </c>
      <c r="H759" s="51" t="b">
        <v>0</v>
      </c>
      <c r="I759" s="51" t="b">
        <v>1</v>
      </c>
      <c r="J759" s="51" t="b">
        <v>1</v>
      </c>
      <c r="K759" s="51" t="s">
        <v>2848</v>
      </c>
      <c r="L759" s="51" t="s">
        <v>2849</v>
      </c>
      <c r="M759" s="51">
        <v>318</v>
      </c>
      <c r="N759" s="51" t="s">
        <v>2</v>
      </c>
      <c r="O759" s="51" t="s">
        <v>2</v>
      </c>
      <c r="P759" s="51" t="s">
        <v>2</v>
      </c>
      <c r="Q759" s="51" t="s">
        <v>2</v>
      </c>
      <c r="R759" s="51" t="s">
        <v>2</v>
      </c>
      <c r="S759" s="51" t="s">
        <v>2</v>
      </c>
      <c r="T759" s="51" t="s">
        <v>2</v>
      </c>
      <c r="U759" s="51" t="s">
        <v>2</v>
      </c>
      <c r="V759" s="51" t="s">
        <v>2</v>
      </c>
      <c r="W759" s="51" t="s">
        <v>2</v>
      </c>
      <c r="X759" s="51" t="s">
        <v>2</v>
      </c>
      <c r="Y759" s="51" t="s">
        <v>2</v>
      </c>
      <c r="Z759" s="51" t="s">
        <v>2</v>
      </c>
      <c r="AA759" s="51" t="s">
        <v>2</v>
      </c>
      <c r="AB759" s="51" t="s">
        <v>2</v>
      </c>
      <c r="AC759" s="51" t="s">
        <v>2848</v>
      </c>
      <c r="AD759" s="51" t="b">
        <v>0</v>
      </c>
      <c r="AE759" s="51" t="s">
        <v>2848</v>
      </c>
    </row>
    <row r="760" spans="1:31" x14ac:dyDescent="0.3">
      <c r="A760" s="51" t="s">
        <v>10269</v>
      </c>
      <c r="B760" s="51" t="s">
        <v>63</v>
      </c>
      <c r="C760" s="62">
        <v>57149847</v>
      </c>
      <c r="D760" s="62">
        <v>57149848</v>
      </c>
      <c r="E760" s="51" t="s">
        <v>559</v>
      </c>
      <c r="F760" s="51" t="b">
        <v>1</v>
      </c>
      <c r="G760" s="51" t="b">
        <v>0</v>
      </c>
      <c r="H760" s="51" t="b">
        <v>1</v>
      </c>
      <c r="I760" s="51" t="b">
        <v>1</v>
      </c>
      <c r="J760" s="51" t="b">
        <v>1</v>
      </c>
      <c r="K760" s="51" t="s">
        <v>2</v>
      </c>
      <c r="L760" s="51" t="s">
        <v>2</v>
      </c>
      <c r="M760" s="51" t="s">
        <v>2</v>
      </c>
      <c r="N760" s="51" t="s">
        <v>2</v>
      </c>
      <c r="O760" s="51" t="s">
        <v>2</v>
      </c>
      <c r="P760" s="51" t="s">
        <v>2</v>
      </c>
      <c r="Q760" s="51" t="s">
        <v>2</v>
      </c>
      <c r="R760" s="51" t="s">
        <v>2</v>
      </c>
      <c r="S760" s="51" t="s">
        <v>2</v>
      </c>
      <c r="T760" s="51" t="s">
        <v>2</v>
      </c>
      <c r="U760" s="51" t="s">
        <v>2</v>
      </c>
      <c r="V760" s="51" t="s">
        <v>2</v>
      </c>
      <c r="W760" s="51" t="s">
        <v>2</v>
      </c>
      <c r="X760" s="51" t="s">
        <v>2</v>
      </c>
      <c r="Y760" s="51" t="s">
        <v>2</v>
      </c>
      <c r="Z760" s="51" t="s">
        <v>2</v>
      </c>
      <c r="AA760" s="51" t="s">
        <v>2</v>
      </c>
      <c r="AB760" s="51" t="s">
        <v>2</v>
      </c>
      <c r="AC760" s="51" t="s">
        <v>560</v>
      </c>
      <c r="AD760" s="51" t="b">
        <v>0</v>
      </c>
      <c r="AE760" s="51" t="s">
        <v>560</v>
      </c>
    </row>
    <row r="761" spans="1:31" x14ac:dyDescent="0.3">
      <c r="A761" s="51" t="s">
        <v>10270</v>
      </c>
      <c r="B761" s="51" t="s">
        <v>63</v>
      </c>
      <c r="C761" s="62">
        <v>57727230</v>
      </c>
      <c r="D761" s="62">
        <v>57727231</v>
      </c>
      <c r="E761" s="51" t="s">
        <v>711</v>
      </c>
      <c r="F761" s="51" t="b">
        <v>1</v>
      </c>
      <c r="G761" s="51" t="b">
        <v>0</v>
      </c>
      <c r="H761" s="51" t="b">
        <v>0</v>
      </c>
      <c r="I761" s="51" t="b">
        <v>1</v>
      </c>
      <c r="J761" s="51" t="b">
        <v>0</v>
      </c>
      <c r="K761" s="51" t="s">
        <v>712</v>
      </c>
      <c r="L761" s="51" t="s">
        <v>713</v>
      </c>
      <c r="M761" s="51">
        <v>-1482</v>
      </c>
      <c r="N761" s="51" t="s">
        <v>2</v>
      </c>
      <c r="O761" s="51" t="s">
        <v>2</v>
      </c>
      <c r="P761" s="51" t="s">
        <v>2</v>
      </c>
      <c r="Q761" s="51" t="s">
        <v>2</v>
      </c>
      <c r="R761" s="51" t="s">
        <v>2</v>
      </c>
      <c r="S761" s="51" t="s">
        <v>2</v>
      </c>
      <c r="T761" s="51" t="s">
        <v>2</v>
      </c>
      <c r="U761" s="51" t="s">
        <v>2</v>
      </c>
      <c r="V761" s="51" t="s">
        <v>2</v>
      </c>
      <c r="W761" s="51" t="s">
        <v>2</v>
      </c>
      <c r="X761" s="51" t="s">
        <v>2</v>
      </c>
      <c r="Y761" s="51" t="s">
        <v>2</v>
      </c>
      <c r="Z761" s="51" t="s">
        <v>2</v>
      </c>
      <c r="AA761" s="51" t="s">
        <v>2</v>
      </c>
      <c r="AB761" s="51" t="s">
        <v>2</v>
      </c>
      <c r="AC761" s="51"/>
      <c r="AD761" s="51" t="b">
        <v>0</v>
      </c>
      <c r="AE761" s="51" t="s">
        <v>712</v>
      </c>
    </row>
    <row r="762" spans="1:31" x14ac:dyDescent="0.3">
      <c r="A762" s="51" t="s">
        <v>10271</v>
      </c>
      <c r="B762" s="51" t="s">
        <v>63</v>
      </c>
      <c r="C762" s="62">
        <v>65406965</v>
      </c>
      <c r="D762" s="62">
        <v>65406966</v>
      </c>
      <c r="E762" s="51" t="s">
        <v>1153</v>
      </c>
      <c r="F762" s="51" t="b">
        <v>1</v>
      </c>
      <c r="G762" s="51" t="b">
        <v>0</v>
      </c>
      <c r="H762" s="51" t="b">
        <v>0</v>
      </c>
      <c r="I762" s="51" t="b">
        <v>1</v>
      </c>
      <c r="J762" s="51" t="b">
        <v>1</v>
      </c>
      <c r="K762" s="51" t="s">
        <v>2</v>
      </c>
      <c r="L762" s="51" t="s">
        <v>2</v>
      </c>
      <c r="M762" s="51" t="s">
        <v>2</v>
      </c>
      <c r="N762" s="51" t="s">
        <v>2</v>
      </c>
      <c r="O762" s="51" t="s">
        <v>2</v>
      </c>
      <c r="P762" s="51" t="s">
        <v>2</v>
      </c>
      <c r="Q762" s="51" t="s">
        <v>2</v>
      </c>
      <c r="R762" s="51" t="s">
        <v>2</v>
      </c>
      <c r="S762" s="51" t="s">
        <v>2</v>
      </c>
      <c r="T762" s="51" t="s">
        <v>2</v>
      </c>
      <c r="U762" s="51" t="s">
        <v>2</v>
      </c>
      <c r="V762" s="51" t="s">
        <v>2</v>
      </c>
      <c r="W762" s="51" t="s">
        <v>2</v>
      </c>
      <c r="X762" s="51" t="s">
        <v>2</v>
      </c>
      <c r="Y762" s="51" t="s">
        <v>2</v>
      </c>
      <c r="Z762" s="51" t="s">
        <v>2</v>
      </c>
      <c r="AA762" s="51" t="s">
        <v>2</v>
      </c>
      <c r="AB762" s="51" t="s">
        <v>2</v>
      </c>
      <c r="AC762" s="51" t="s">
        <v>1154</v>
      </c>
      <c r="AD762" s="51" t="b">
        <v>0</v>
      </c>
      <c r="AE762" s="51" t="s">
        <v>1154</v>
      </c>
    </row>
    <row r="763" spans="1:31" x14ac:dyDescent="0.3">
      <c r="A763" s="51" t="s">
        <v>10272</v>
      </c>
      <c r="B763" s="51" t="s">
        <v>63</v>
      </c>
      <c r="C763" s="62">
        <v>66170991</v>
      </c>
      <c r="D763" s="62">
        <v>66170992</v>
      </c>
      <c r="E763" s="51" t="s">
        <v>1787</v>
      </c>
      <c r="F763" s="51" t="b">
        <v>1</v>
      </c>
      <c r="G763" s="51" t="b">
        <v>0</v>
      </c>
      <c r="H763" s="51" t="b">
        <v>1</v>
      </c>
      <c r="I763" s="51" t="b">
        <v>1</v>
      </c>
      <c r="J763" s="51" t="b">
        <v>1</v>
      </c>
      <c r="K763" s="51" t="s">
        <v>2</v>
      </c>
      <c r="L763" s="51" t="s">
        <v>2</v>
      </c>
      <c r="M763" s="51" t="s">
        <v>2</v>
      </c>
      <c r="N763" s="51" t="s">
        <v>2</v>
      </c>
      <c r="O763" s="51" t="s">
        <v>2</v>
      </c>
      <c r="P763" s="51" t="s">
        <v>2</v>
      </c>
      <c r="Q763" s="51" t="s">
        <v>2</v>
      </c>
      <c r="R763" s="51" t="s">
        <v>2</v>
      </c>
      <c r="S763" s="51" t="s">
        <v>2</v>
      </c>
      <c r="T763" s="51" t="s">
        <v>2</v>
      </c>
      <c r="U763" s="51" t="s">
        <v>2</v>
      </c>
      <c r="V763" s="51" t="s">
        <v>2</v>
      </c>
      <c r="W763" s="51" t="s">
        <v>2</v>
      </c>
      <c r="X763" s="51" t="s">
        <v>2</v>
      </c>
      <c r="Y763" s="51" t="s">
        <v>2</v>
      </c>
      <c r="Z763" s="51" t="s">
        <v>2</v>
      </c>
      <c r="AA763" s="51" t="s">
        <v>2</v>
      </c>
      <c r="AB763" s="51" t="s">
        <v>2</v>
      </c>
      <c r="AC763" s="51"/>
      <c r="AD763" s="51" t="b">
        <v>1</v>
      </c>
      <c r="AE763" s="51">
        <v>0</v>
      </c>
    </row>
    <row r="764" spans="1:31" x14ac:dyDescent="0.3">
      <c r="A764" s="51" t="s">
        <v>10273</v>
      </c>
      <c r="B764" s="51" t="s">
        <v>63</v>
      </c>
      <c r="C764" s="62">
        <v>66413050</v>
      </c>
      <c r="D764" s="62">
        <v>66413051</v>
      </c>
      <c r="E764" s="51" t="s">
        <v>586</v>
      </c>
      <c r="F764" s="51" t="b">
        <v>1</v>
      </c>
      <c r="G764" s="51" t="b">
        <v>0</v>
      </c>
      <c r="H764" s="51" t="b">
        <v>0</v>
      </c>
      <c r="I764" s="51" t="b">
        <v>1</v>
      </c>
      <c r="J764" s="51" t="b">
        <v>1</v>
      </c>
      <c r="K764" s="51" t="s">
        <v>2</v>
      </c>
      <c r="L764" s="51" t="s">
        <v>2</v>
      </c>
      <c r="M764" s="51" t="s">
        <v>2</v>
      </c>
      <c r="N764" s="51" t="s">
        <v>2</v>
      </c>
      <c r="O764" s="51" t="s">
        <v>2</v>
      </c>
      <c r="P764" s="51" t="s">
        <v>2</v>
      </c>
      <c r="Q764" s="51" t="s">
        <v>2</v>
      </c>
      <c r="R764" s="51" t="s">
        <v>2</v>
      </c>
      <c r="S764" s="51" t="s">
        <v>2</v>
      </c>
      <c r="T764" s="51" t="s">
        <v>2</v>
      </c>
      <c r="U764" s="51" t="s">
        <v>2</v>
      </c>
      <c r="V764" s="51" t="s">
        <v>2</v>
      </c>
      <c r="W764" s="51" t="s">
        <v>2</v>
      </c>
      <c r="X764" s="51" t="s">
        <v>2</v>
      </c>
      <c r="Y764" s="51" t="s">
        <v>2</v>
      </c>
      <c r="Z764" s="51" t="s">
        <v>2</v>
      </c>
      <c r="AA764" s="51" t="s">
        <v>2</v>
      </c>
      <c r="AB764" s="51" t="s">
        <v>2</v>
      </c>
      <c r="AC764" s="51" t="s">
        <v>587</v>
      </c>
      <c r="AD764" s="51" t="b">
        <v>0</v>
      </c>
      <c r="AE764" s="51" t="s">
        <v>587</v>
      </c>
    </row>
    <row r="765" spans="1:31" x14ac:dyDescent="0.3">
      <c r="A765" s="51" t="s">
        <v>10274</v>
      </c>
      <c r="B765" s="51" t="s">
        <v>63</v>
      </c>
      <c r="C765" s="62">
        <v>75148460</v>
      </c>
      <c r="D765" s="62">
        <v>75148461</v>
      </c>
      <c r="E765" s="51" t="s">
        <v>692</v>
      </c>
      <c r="F765" s="51" t="b">
        <v>1</v>
      </c>
      <c r="G765" s="51" t="b">
        <v>0</v>
      </c>
      <c r="H765" s="51" t="b">
        <v>0</v>
      </c>
      <c r="I765" s="51" t="b">
        <v>0</v>
      </c>
      <c r="J765" s="51" t="b">
        <v>0</v>
      </c>
      <c r="K765" s="51" t="s">
        <v>693</v>
      </c>
      <c r="L765" s="51" t="s">
        <v>694</v>
      </c>
      <c r="M765" s="51">
        <v>2210</v>
      </c>
      <c r="N765" s="51" t="s">
        <v>2</v>
      </c>
      <c r="O765" s="51" t="s">
        <v>2</v>
      </c>
      <c r="P765" s="51" t="s">
        <v>2</v>
      </c>
      <c r="Q765" s="51" t="s">
        <v>2</v>
      </c>
      <c r="R765" s="51" t="s">
        <v>2</v>
      </c>
      <c r="S765" s="51" t="s">
        <v>2</v>
      </c>
      <c r="T765" s="51" t="s">
        <v>693</v>
      </c>
      <c r="U765" s="51" t="s">
        <v>694</v>
      </c>
      <c r="V765" s="51">
        <v>-2703</v>
      </c>
      <c r="W765" s="51" t="s">
        <v>2</v>
      </c>
      <c r="X765" s="51" t="s">
        <v>2</v>
      </c>
      <c r="Y765" s="51" t="s">
        <v>2</v>
      </c>
      <c r="Z765" s="51" t="s">
        <v>2</v>
      </c>
      <c r="AA765" s="51" t="s">
        <v>2</v>
      </c>
      <c r="AB765" s="51" t="s">
        <v>2</v>
      </c>
      <c r="AC765" s="51" t="s">
        <v>693</v>
      </c>
      <c r="AD765" s="51" t="b">
        <v>0</v>
      </c>
      <c r="AE765" s="51" t="s">
        <v>693</v>
      </c>
    </row>
    <row r="766" spans="1:31" x14ac:dyDescent="0.3">
      <c r="A766" s="51" t="s">
        <v>10275</v>
      </c>
      <c r="B766" s="51" t="s">
        <v>63</v>
      </c>
      <c r="C766" s="62">
        <v>80199163</v>
      </c>
      <c r="D766" s="62">
        <v>80199164</v>
      </c>
      <c r="E766" s="51" t="s">
        <v>3427</v>
      </c>
      <c r="F766" s="51" t="b">
        <v>0</v>
      </c>
      <c r="G766" s="51" t="b">
        <v>1</v>
      </c>
      <c r="H766" s="51" t="b">
        <v>0</v>
      </c>
      <c r="I766" s="51" t="b">
        <v>0</v>
      </c>
      <c r="J766" s="51" t="b">
        <v>0</v>
      </c>
      <c r="K766" s="51" t="s">
        <v>2</v>
      </c>
      <c r="L766" s="51" t="s">
        <v>2</v>
      </c>
      <c r="M766" s="51" t="s">
        <v>2</v>
      </c>
      <c r="N766" s="51" t="s">
        <v>2</v>
      </c>
      <c r="O766" s="51" t="s">
        <v>2</v>
      </c>
      <c r="P766" s="51" t="s">
        <v>2</v>
      </c>
      <c r="Q766" s="51" t="s">
        <v>2</v>
      </c>
      <c r="R766" s="51" t="s">
        <v>2</v>
      </c>
      <c r="S766" s="51" t="s">
        <v>2</v>
      </c>
      <c r="T766" s="51" t="s">
        <v>2</v>
      </c>
      <c r="U766" s="51" t="s">
        <v>2</v>
      </c>
      <c r="V766" s="51" t="s">
        <v>2</v>
      </c>
      <c r="W766" s="51" t="s">
        <v>2</v>
      </c>
      <c r="X766" s="51" t="s">
        <v>2</v>
      </c>
      <c r="Y766" s="51" t="s">
        <v>2</v>
      </c>
      <c r="Z766" s="51" t="s">
        <v>2</v>
      </c>
      <c r="AA766" s="51" t="s">
        <v>2</v>
      </c>
      <c r="AB766" s="51" t="s">
        <v>2</v>
      </c>
      <c r="AC766" s="51" t="s">
        <v>3428</v>
      </c>
      <c r="AD766" s="51" t="b">
        <v>0</v>
      </c>
      <c r="AE766" s="51" t="s">
        <v>3428</v>
      </c>
    </row>
    <row r="767" spans="1:31" x14ac:dyDescent="0.3">
      <c r="A767" s="51" t="s">
        <v>10276</v>
      </c>
      <c r="B767" s="51" t="s">
        <v>63</v>
      </c>
      <c r="C767" s="62">
        <v>82827677</v>
      </c>
      <c r="D767" s="62">
        <v>82827678</v>
      </c>
      <c r="E767" s="51" t="s">
        <v>2893</v>
      </c>
      <c r="F767" s="51" t="b">
        <v>1</v>
      </c>
      <c r="G767" s="51" t="b">
        <v>0</v>
      </c>
      <c r="H767" s="51" t="b">
        <v>0</v>
      </c>
      <c r="I767" s="51" t="b">
        <v>1</v>
      </c>
      <c r="J767" s="51" t="b">
        <v>1</v>
      </c>
      <c r="K767" s="51" t="s">
        <v>2</v>
      </c>
      <c r="L767" s="51" t="s">
        <v>2</v>
      </c>
      <c r="M767" s="51" t="s">
        <v>2</v>
      </c>
      <c r="N767" s="51" t="s">
        <v>2</v>
      </c>
      <c r="O767" s="51" t="s">
        <v>2</v>
      </c>
      <c r="P767" s="51" t="s">
        <v>2</v>
      </c>
      <c r="Q767" s="51" t="s">
        <v>2</v>
      </c>
      <c r="R767" s="51" t="s">
        <v>2</v>
      </c>
      <c r="S767" s="51" t="s">
        <v>2</v>
      </c>
      <c r="T767" s="51" t="s">
        <v>2</v>
      </c>
      <c r="U767" s="51" t="s">
        <v>2</v>
      </c>
      <c r="V767" s="51" t="s">
        <v>2</v>
      </c>
      <c r="W767" s="51" t="s">
        <v>2</v>
      </c>
      <c r="X767" s="51" t="s">
        <v>2</v>
      </c>
      <c r="Y767" s="51" t="s">
        <v>2</v>
      </c>
      <c r="Z767" s="51" t="s">
        <v>2</v>
      </c>
      <c r="AA767" s="51" t="s">
        <v>2</v>
      </c>
      <c r="AB767" s="51" t="s">
        <v>2</v>
      </c>
      <c r="AC767" s="51" t="s">
        <v>2894</v>
      </c>
      <c r="AD767" s="51" t="b">
        <v>0</v>
      </c>
      <c r="AE767" s="51" t="s">
        <v>2894</v>
      </c>
    </row>
    <row r="768" spans="1:31" x14ac:dyDescent="0.3">
      <c r="A768" s="51" t="s">
        <v>10277</v>
      </c>
      <c r="B768" s="51" t="s">
        <v>63</v>
      </c>
      <c r="C768" s="62">
        <v>83171992</v>
      </c>
      <c r="D768" s="62">
        <v>83171993</v>
      </c>
      <c r="E768" s="51" t="s">
        <v>1948</v>
      </c>
      <c r="F768" s="51" t="b">
        <v>1</v>
      </c>
      <c r="G768" s="51" t="b">
        <v>0</v>
      </c>
      <c r="H768" s="51" t="b">
        <v>0</v>
      </c>
      <c r="I768" s="51" t="b">
        <v>0</v>
      </c>
      <c r="J768" s="51" t="b">
        <v>0</v>
      </c>
      <c r="K768" s="51" t="s">
        <v>2</v>
      </c>
      <c r="L768" s="51" t="s">
        <v>2</v>
      </c>
      <c r="M768" s="51" t="s">
        <v>2</v>
      </c>
      <c r="N768" s="51" t="s">
        <v>2</v>
      </c>
      <c r="O768" s="51" t="s">
        <v>2</v>
      </c>
      <c r="P768" s="51" t="s">
        <v>2</v>
      </c>
      <c r="Q768" s="51" t="s">
        <v>2</v>
      </c>
      <c r="R768" s="51" t="s">
        <v>2</v>
      </c>
      <c r="S768" s="51" t="s">
        <v>2</v>
      </c>
      <c r="T768" s="51" t="s">
        <v>2</v>
      </c>
      <c r="U768" s="51" t="s">
        <v>2</v>
      </c>
      <c r="V768" s="51" t="s">
        <v>2</v>
      </c>
      <c r="W768" s="51" t="s">
        <v>2</v>
      </c>
      <c r="X768" s="51" t="s">
        <v>2</v>
      </c>
      <c r="Y768" s="51" t="s">
        <v>2</v>
      </c>
      <c r="Z768" s="51" t="s">
        <v>2</v>
      </c>
      <c r="AA768" s="51" t="s">
        <v>2</v>
      </c>
      <c r="AB768" s="51" t="s">
        <v>2</v>
      </c>
      <c r="AC768" s="51" t="s">
        <v>1949</v>
      </c>
      <c r="AD768" s="51" t="b">
        <v>0</v>
      </c>
      <c r="AE768" s="51" t="s">
        <v>1949</v>
      </c>
    </row>
    <row r="769" spans="1:31" x14ac:dyDescent="0.3">
      <c r="A769" s="51" t="s">
        <v>10278</v>
      </c>
      <c r="B769" s="51" t="s">
        <v>63</v>
      </c>
      <c r="C769" s="62">
        <v>83958078</v>
      </c>
      <c r="D769" s="62">
        <v>83958079</v>
      </c>
      <c r="E769" s="51" t="s">
        <v>1606</v>
      </c>
      <c r="F769" s="51" t="b">
        <v>1</v>
      </c>
      <c r="G769" s="51" t="b">
        <v>0</v>
      </c>
      <c r="H769" s="51" t="b">
        <v>0</v>
      </c>
      <c r="I769" s="51" t="b">
        <v>1</v>
      </c>
      <c r="J769" s="51" t="b">
        <v>1</v>
      </c>
      <c r="K769" s="51" t="s">
        <v>2</v>
      </c>
      <c r="L769" s="51" t="s">
        <v>2</v>
      </c>
      <c r="M769" s="51" t="s">
        <v>2</v>
      </c>
      <c r="N769" s="51" t="s">
        <v>2</v>
      </c>
      <c r="O769" s="51" t="s">
        <v>2</v>
      </c>
      <c r="P769" s="51" t="s">
        <v>2</v>
      </c>
      <c r="Q769" s="51" t="s">
        <v>2</v>
      </c>
      <c r="R769" s="51" t="s">
        <v>2</v>
      </c>
      <c r="S769" s="51" t="s">
        <v>2</v>
      </c>
      <c r="T769" s="51" t="s">
        <v>2</v>
      </c>
      <c r="U769" s="51" t="s">
        <v>2</v>
      </c>
      <c r="V769" s="51" t="s">
        <v>2</v>
      </c>
      <c r="W769" s="51" t="s">
        <v>2</v>
      </c>
      <c r="X769" s="51" t="s">
        <v>2</v>
      </c>
      <c r="Y769" s="51" t="s">
        <v>2</v>
      </c>
      <c r="Z769" s="51" t="s">
        <v>2</v>
      </c>
      <c r="AA769" s="51" t="s">
        <v>2</v>
      </c>
      <c r="AB769" s="51" t="s">
        <v>2</v>
      </c>
      <c r="AC769" s="51"/>
      <c r="AD769" s="51" t="b">
        <v>1</v>
      </c>
      <c r="AE769" s="51">
        <v>0</v>
      </c>
    </row>
    <row r="770" spans="1:31" x14ac:dyDescent="0.3">
      <c r="A770" s="51" t="s">
        <v>10279</v>
      </c>
      <c r="B770" s="51" t="s">
        <v>63</v>
      </c>
      <c r="C770" s="62">
        <v>84840283</v>
      </c>
      <c r="D770" s="62">
        <v>84840284</v>
      </c>
      <c r="E770" s="51" t="s">
        <v>1151</v>
      </c>
      <c r="F770" s="51" t="b">
        <v>1</v>
      </c>
      <c r="G770" s="51" t="b">
        <v>0</v>
      </c>
      <c r="H770" s="51" t="b">
        <v>1</v>
      </c>
      <c r="I770" s="51" t="b">
        <v>1</v>
      </c>
      <c r="J770" s="51" t="b">
        <v>1</v>
      </c>
      <c r="K770" s="51" t="s">
        <v>2</v>
      </c>
      <c r="L770" s="51" t="s">
        <v>2</v>
      </c>
      <c r="M770" s="51" t="s">
        <v>2</v>
      </c>
      <c r="N770" s="51" t="s">
        <v>2</v>
      </c>
      <c r="O770" s="51" t="s">
        <v>2</v>
      </c>
      <c r="P770" s="51" t="s">
        <v>2</v>
      </c>
      <c r="Q770" s="51" t="s">
        <v>2</v>
      </c>
      <c r="R770" s="51" t="s">
        <v>2</v>
      </c>
      <c r="S770" s="51" t="s">
        <v>2</v>
      </c>
      <c r="T770" s="51" t="s">
        <v>2</v>
      </c>
      <c r="U770" s="51" t="s">
        <v>2</v>
      </c>
      <c r="V770" s="51" t="s">
        <v>2</v>
      </c>
      <c r="W770" s="51" t="s">
        <v>2</v>
      </c>
      <c r="X770" s="51" t="s">
        <v>2</v>
      </c>
      <c r="Y770" s="51" t="s">
        <v>2</v>
      </c>
      <c r="Z770" s="51" t="s">
        <v>2</v>
      </c>
      <c r="AA770" s="51" t="s">
        <v>2</v>
      </c>
      <c r="AB770" s="51" t="s">
        <v>2</v>
      </c>
      <c r="AC770" s="51"/>
      <c r="AD770" s="51" t="b">
        <v>1</v>
      </c>
      <c r="AE770" s="51">
        <v>0</v>
      </c>
    </row>
    <row r="771" spans="1:31" x14ac:dyDescent="0.3">
      <c r="A771" s="51" t="s">
        <v>10280</v>
      </c>
      <c r="B771" s="51" t="s">
        <v>63</v>
      </c>
      <c r="C771" s="62">
        <v>86795490</v>
      </c>
      <c r="D771" s="62">
        <v>86795491</v>
      </c>
      <c r="E771" s="51" t="s">
        <v>2669</v>
      </c>
      <c r="F771" s="51" t="b">
        <v>1</v>
      </c>
      <c r="G771" s="51" t="b">
        <v>0</v>
      </c>
      <c r="H771" s="51" t="b">
        <v>0</v>
      </c>
      <c r="I771" s="51" t="b">
        <v>1</v>
      </c>
      <c r="J771" s="51" t="b">
        <v>1</v>
      </c>
      <c r="K771" s="51" t="s">
        <v>2</v>
      </c>
      <c r="L771" s="51" t="s">
        <v>2</v>
      </c>
      <c r="M771" s="51" t="s">
        <v>2</v>
      </c>
      <c r="N771" s="51" t="s">
        <v>2</v>
      </c>
      <c r="O771" s="51" t="s">
        <v>2</v>
      </c>
      <c r="P771" s="51" t="s">
        <v>2</v>
      </c>
      <c r="Q771" s="51" t="s">
        <v>2</v>
      </c>
      <c r="R771" s="51" t="s">
        <v>2</v>
      </c>
      <c r="S771" s="51" t="s">
        <v>2</v>
      </c>
      <c r="T771" s="51" t="s">
        <v>2</v>
      </c>
      <c r="U771" s="51" t="s">
        <v>2</v>
      </c>
      <c r="V771" s="51" t="s">
        <v>2</v>
      </c>
      <c r="W771" s="51" t="s">
        <v>2</v>
      </c>
      <c r="X771" s="51" t="s">
        <v>2</v>
      </c>
      <c r="Y771" s="51" t="s">
        <v>2</v>
      </c>
      <c r="Z771" s="51" t="s">
        <v>2</v>
      </c>
      <c r="AA771" s="51" t="s">
        <v>2</v>
      </c>
      <c r="AB771" s="51" t="s">
        <v>2</v>
      </c>
      <c r="AC771" s="51"/>
      <c r="AD771" s="51" t="b">
        <v>1</v>
      </c>
      <c r="AE771" s="51">
        <v>0</v>
      </c>
    </row>
    <row r="772" spans="1:31" x14ac:dyDescent="0.3">
      <c r="A772" s="51" t="s">
        <v>10281</v>
      </c>
      <c r="B772" s="51" t="s">
        <v>63</v>
      </c>
      <c r="C772" s="62">
        <v>87682142</v>
      </c>
      <c r="D772" s="62">
        <v>87682143</v>
      </c>
      <c r="E772" s="51" t="s">
        <v>3473</v>
      </c>
      <c r="F772" s="51" t="b">
        <v>1</v>
      </c>
      <c r="G772" s="51" t="b">
        <v>0</v>
      </c>
      <c r="H772" s="51" t="b">
        <v>1</v>
      </c>
      <c r="I772" s="51" t="b">
        <v>1</v>
      </c>
      <c r="J772" s="51" t="b">
        <v>1</v>
      </c>
      <c r="K772" s="51" t="s">
        <v>2</v>
      </c>
      <c r="L772" s="51" t="s">
        <v>2</v>
      </c>
      <c r="M772" s="51" t="s">
        <v>2</v>
      </c>
      <c r="N772" s="51" t="s">
        <v>2</v>
      </c>
      <c r="O772" s="51" t="s">
        <v>2</v>
      </c>
      <c r="P772" s="51" t="s">
        <v>2</v>
      </c>
      <c r="Q772" s="51" t="s">
        <v>2</v>
      </c>
      <c r="R772" s="51" t="s">
        <v>2</v>
      </c>
      <c r="S772" s="51" t="s">
        <v>2</v>
      </c>
      <c r="T772" s="51" t="s">
        <v>2</v>
      </c>
      <c r="U772" s="51" t="s">
        <v>2</v>
      </c>
      <c r="V772" s="51" t="s">
        <v>2</v>
      </c>
      <c r="W772" s="51" t="s">
        <v>2</v>
      </c>
      <c r="X772" s="51" t="s">
        <v>2</v>
      </c>
      <c r="Y772" s="51" t="s">
        <v>2</v>
      </c>
      <c r="Z772" s="51" t="s">
        <v>2</v>
      </c>
      <c r="AA772" s="51" t="s">
        <v>2</v>
      </c>
      <c r="AB772" s="51" t="s">
        <v>2</v>
      </c>
      <c r="AC772" s="51" t="s">
        <v>368</v>
      </c>
      <c r="AD772" s="51" t="b">
        <v>0</v>
      </c>
      <c r="AE772" s="51" t="s">
        <v>368</v>
      </c>
    </row>
    <row r="773" spans="1:31" x14ac:dyDescent="0.3">
      <c r="A773" s="51" t="s">
        <v>10282</v>
      </c>
      <c r="B773" s="51" t="s">
        <v>63</v>
      </c>
      <c r="C773" s="62">
        <v>87712353</v>
      </c>
      <c r="D773" s="62">
        <v>87712354</v>
      </c>
      <c r="E773" s="51" t="s">
        <v>367</v>
      </c>
      <c r="F773" s="51" t="b">
        <v>1</v>
      </c>
      <c r="G773" s="51" t="b">
        <v>1</v>
      </c>
      <c r="H773" s="51" t="b">
        <v>0</v>
      </c>
      <c r="I773" s="51" t="b">
        <v>1</v>
      </c>
      <c r="J773" s="51" t="b">
        <v>1</v>
      </c>
      <c r="K773" s="51" t="s">
        <v>2</v>
      </c>
      <c r="L773" s="51" t="s">
        <v>2</v>
      </c>
      <c r="M773" s="51" t="s">
        <v>2</v>
      </c>
      <c r="N773" s="51" t="s">
        <v>2</v>
      </c>
      <c r="O773" s="51" t="s">
        <v>2</v>
      </c>
      <c r="P773" s="51" t="s">
        <v>2</v>
      </c>
      <c r="Q773" s="51" t="s">
        <v>2</v>
      </c>
      <c r="R773" s="51" t="s">
        <v>2</v>
      </c>
      <c r="S773" s="51" t="s">
        <v>2</v>
      </c>
      <c r="T773" s="51" t="s">
        <v>2</v>
      </c>
      <c r="U773" s="51" t="s">
        <v>2</v>
      </c>
      <c r="V773" s="51" t="s">
        <v>2</v>
      </c>
      <c r="W773" s="51" t="s">
        <v>2</v>
      </c>
      <c r="X773" s="51" t="s">
        <v>2</v>
      </c>
      <c r="Y773" s="51" t="s">
        <v>2</v>
      </c>
      <c r="Z773" s="51" t="s">
        <v>2</v>
      </c>
      <c r="AA773" s="51" t="s">
        <v>2</v>
      </c>
      <c r="AB773" s="51" t="s">
        <v>2</v>
      </c>
      <c r="AC773" s="51" t="s">
        <v>368</v>
      </c>
      <c r="AD773" s="51" t="b">
        <v>0</v>
      </c>
      <c r="AE773" s="51" t="s">
        <v>368</v>
      </c>
    </row>
    <row r="774" spans="1:31" x14ac:dyDescent="0.3">
      <c r="A774" s="51" t="s">
        <v>10283</v>
      </c>
      <c r="B774" s="51" t="s">
        <v>63</v>
      </c>
      <c r="C774" s="62">
        <v>88053104</v>
      </c>
      <c r="D774" s="62">
        <v>88053105</v>
      </c>
      <c r="E774" s="51" t="s">
        <v>2944</v>
      </c>
      <c r="F774" s="51" t="b">
        <v>1</v>
      </c>
      <c r="G774" s="51" t="b">
        <v>0</v>
      </c>
      <c r="H774" s="51" t="b">
        <v>0</v>
      </c>
      <c r="I774" s="51" t="b">
        <v>1</v>
      </c>
      <c r="J774" s="51" t="b">
        <v>1</v>
      </c>
      <c r="K774" s="51" t="s">
        <v>2</v>
      </c>
      <c r="L774" s="51" t="s">
        <v>2</v>
      </c>
      <c r="M774" s="51" t="s">
        <v>2</v>
      </c>
      <c r="N774" s="51" t="s">
        <v>2</v>
      </c>
      <c r="O774" s="51" t="s">
        <v>2</v>
      </c>
      <c r="P774" s="51" t="s">
        <v>2</v>
      </c>
      <c r="Q774" s="51" t="s">
        <v>2</v>
      </c>
      <c r="R774" s="51" t="s">
        <v>2</v>
      </c>
      <c r="S774" s="51" t="s">
        <v>2</v>
      </c>
      <c r="T774" s="51" t="s">
        <v>2</v>
      </c>
      <c r="U774" s="51" t="s">
        <v>2</v>
      </c>
      <c r="V774" s="51" t="s">
        <v>2</v>
      </c>
      <c r="W774" s="51" t="s">
        <v>2</v>
      </c>
      <c r="X774" s="51" t="s">
        <v>2</v>
      </c>
      <c r="Y774" s="51" t="s">
        <v>2</v>
      </c>
      <c r="Z774" s="51" t="s">
        <v>2</v>
      </c>
      <c r="AA774" s="51" t="s">
        <v>2</v>
      </c>
      <c r="AB774" s="51" t="s">
        <v>2</v>
      </c>
      <c r="AC774" s="51" t="s">
        <v>2945</v>
      </c>
      <c r="AD774" s="51" t="b">
        <v>0</v>
      </c>
      <c r="AE774" s="51" t="s">
        <v>2945</v>
      </c>
    </row>
    <row r="775" spans="1:31" x14ac:dyDescent="0.3">
      <c r="A775" s="51" t="s">
        <v>10284</v>
      </c>
      <c r="B775" s="51" t="s">
        <v>63</v>
      </c>
      <c r="C775" s="62">
        <v>88238863</v>
      </c>
      <c r="D775" s="62">
        <v>88238864</v>
      </c>
      <c r="E775" s="51" t="s">
        <v>3415</v>
      </c>
      <c r="F775" s="51" t="b">
        <v>1</v>
      </c>
      <c r="G775" s="51" t="b">
        <v>0</v>
      </c>
      <c r="H775" s="51" t="b">
        <v>0</v>
      </c>
      <c r="I775" s="51" t="b">
        <v>0</v>
      </c>
      <c r="J775" s="51" t="b">
        <v>0</v>
      </c>
      <c r="K775" s="51" t="s">
        <v>2</v>
      </c>
      <c r="L775" s="51" t="s">
        <v>2</v>
      </c>
      <c r="M775" s="51" t="s">
        <v>2</v>
      </c>
      <c r="N775" s="51" t="s">
        <v>2</v>
      </c>
      <c r="O775" s="51" t="s">
        <v>2</v>
      </c>
      <c r="P775" s="51" t="s">
        <v>2</v>
      </c>
      <c r="Q775" s="51" t="s">
        <v>2</v>
      </c>
      <c r="R775" s="51" t="s">
        <v>2</v>
      </c>
      <c r="S775" s="51" t="s">
        <v>2</v>
      </c>
      <c r="T775" s="51" t="s">
        <v>2</v>
      </c>
      <c r="U775" s="51" t="s">
        <v>2</v>
      </c>
      <c r="V775" s="51" t="s">
        <v>2</v>
      </c>
      <c r="W775" s="51" t="s">
        <v>2</v>
      </c>
      <c r="X775" s="51" t="s">
        <v>2</v>
      </c>
      <c r="Y775" s="51" t="s">
        <v>2</v>
      </c>
      <c r="Z775" s="51" t="s">
        <v>2</v>
      </c>
      <c r="AA775" s="51" t="s">
        <v>2</v>
      </c>
      <c r="AB775" s="51" t="s">
        <v>2</v>
      </c>
      <c r="AC775" s="51"/>
      <c r="AD775" s="51" t="b">
        <v>1</v>
      </c>
      <c r="AE775" s="51">
        <v>0</v>
      </c>
    </row>
    <row r="776" spans="1:31" x14ac:dyDescent="0.3">
      <c r="A776" s="51" t="s">
        <v>10285</v>
      </c>
      <c r="B776" s="51" t="s">
        <v>63</v>
      </c>
      <c r="C776" s="62">
        <v>88615609</v>
      </c>
      <c r="D776" s="62">
        <v>88615610</v>
      </c>
      <c r="E776" s="51" t="s">
        <v>1940</v>
      </c>
      <c r="F776" s="51" t="b">
        <v>1</v>
      </c>
      <c r="G776" s="51" t="b">
        <v>0</v>
      </c>
      <c r="H776" s="51" t="b">
        <v>0</v>
      </c>
      <c r="I776" s="51" t="b">
        <v>0</v>
      </c>
      <c r="J776" s="51" t="b">
        <v>0</v>
      </c>
      <c r="K776" s="51" t="s">
        <v>2</v>
      </c>
      <c r="L776" s="51" t="s">
        <v>2</v>
      </c>
      <c r="M776" s="51" t="s">
        <v>2</v>
      </c>
      <c r="N776" s="51" t="s">
        <v>2</v>
      </c>
      <c r="O776" s="51" t="s">
        <v>2</v>
      </c>
      <c r="P776" s="51" t="s">
        <v>2</v>
      </c>
      <c r="Q776" s="51" t="s">
        <v>2</v>
      </c>
      <c r="R776" s="51" t="s">
        <v>2</v>
      </c>
      <c r="S776" s="51" t="s">
        <v>2</v>
      </c>
      <c r="T776" s="51" t="s">
        <v>2</v>
      </c>
      <c r="U776" s="51" t="s">
        <v>2</v>
      </c>
      <c r="V776" s="51" t="s">
        <v>2</v>
      </c>
      <c r="W776" s="51" t="s">
        <v>2</v>
      </c>
      <c r="X776" s="51" t="s">
        <v>2</v>
      </c>
      <c r="Y776" s="51" t="s">
        <v>2</v>
      </c>
      <c r="Z776" s="51" t="s">
        <v>2</v>
      </c>
      <c r="AA776" s="51" t="s">
        <v>2</v>
      </c>
      <c r="AB776" s="51" t="s">
        <v>2</v>
      </c>
      <c r="AC776" s="51"/>
      <c r="AD776" s="51" t="b">
        <v>1</v>
      </c>
      <c r="AE776" s="51">
        <v>0</v>
      </c>
    </row>
    <row r="777" spans="1:31" x14ac:dyDescent="0.3">
      <c r="A777" s="51" t="s">
        <v>10286</v>
      </c>
      <c r="B777" s="51" t="s">
        <v>63</v>
      </c>
      <c r="C777" s="62">
        <v>88744522</v>
      </c>
      <c r="D777" s="62">
        <v>88744523</v>
      </c>
      <c r="E777" s="51" t="s">
        <v>3431</v>
      </c>
      <c r="F777" s="51" t="b">
        <v>0</v>
      </c>
      <c r="G777" s="51" t="b">
        <v>1</v>
      </c>
      <c r="H777" s="51" t="b">
        <v>1</v>
      </c>
      <c r="I777" s="51" t="b">
        <v>1</v>
      </c>
      <c r="J777" s="51" t="b">
        <v>0</v>
      </c>
      <c r="K777" s="51" t="s">
        <v>2</v>
      </c>
      <c r="L777" s="51" t="s">
        <v>2</v>
      </c>
      <c r="M777" s="51" t="s">
        <v>2</v>
      </c>
      <c r="N777" s="51" t="s">
        <v>2</v>
      </c>
      <c r="O777" s="51" t="s">
        <v>2</v>
      </c>
      <c r="P777" s="51" t="s">
        <v>2</v>
      </c>
      <c r="Q777" s="51" t="s">
        <v>2</v>
      </c>
      <c r="R777" s="51" t="s">
        <v>2</v>
      </c>
      <c r="S777" s="51" t="s">
        <v>2</v>
      </c>
      <c r="T777" s="51" t="s">
        <v>1125</v>
      </c>
      <c r="U777" s="51" t="s">
        <v>1126</v>
      </c>
      <c r="V777" s="51">
        <v>-433</v>
      </c>
      <c r="W777" s="51" t="s">
        <v>1127</v>
      </c>
      <c r="X777" s="51"/>
      <c r="Y777" s="51">
        <v>2608</v>
      </c>
      <c r="Z777" s="51" t="s">
        <v>2</v>
      </c>
      <c r="AA777" s="51" t="s">
        <v>2</v>
      </c>
      <c r="AB777" s="51" t="s">
        <v>2</v>
      </c>
      <c r="AC777" s="51" t="s">
        <v>1128</v>
      </c>
      <c r="AD777" s="51" t="b">
        <v>0</v>
      </c>
      <c r="AE777" s="51" t="s">
        <v>1125</v>
      </c>
    </row>
    <row r="778" spans="1:31" x14ac:dyDescent="0.3">
      <c r="A778" s="51" t="s">
        <v>10287</v>
      </c>
      <c r="B778" s="51" t="s">
        <v>63</v>
      </c>
      <c r="C778" s="62">
        <v>88744681</v>
      </c>
      <c r="D778" s="62">
        <v>88744682</v>
      </c>
      <c r="E778" s="51" t="s">
        <v>1124</v>
      </c>
      <c r="F778" s="51" t="b">
        <v>0</v>
      </c>
      <c r="G778" s="51" t="b">
        <v>1</v>
      </c>
      <c r="H778" s="51" t="b">
        <v>0</v>
      </c>
      <c r="I778" s="51" t="b">
        <v>1</v>
      </c>
      <c r="J778" s="51" t="b">
        <v>0</v>
      </c>
      <c r="K778" s="51" t="s">
        <v>2</v>
      </c>
      <c r="L778" s="51" t="s">
        <v>2</v>
      </c>
      <c r="M778" s="51" t="s">
        <v>2</v>
      </c>
      <c r="N778" s="51" t="s">
        <v>2</v>
      </c>
      <c r="O778" s="51" t="s">
        <v>2</v>
      </c>
      <c r="P778" s="51" t="s">
        <v>2</v>
      </c>
      <c r="Q778" s="51" t="s">
        <v>2</v>
      </c>
      <c r="R778" s="51" t="s">
        <v>2</v>
      </c>
      <c r="S778" s="51" t="s">
        <v>2</v>
      </c>
      <c r="T778" s="51" t="s">
        <v>1125</v>
      </c>
      <c r="U778" s="51" t="s">
        <v>1126</v>
      </c>
      <c r="V778" s="51">
        <v>-592</v>
      </c>
      <c r="W778" s="51" t="s">
        <v>1127</v>
      </c>
      <c r="X778" s="51"/>
      <c r="Y778" s="51">
        <v>2767</v>
      </c>
      <c r="Z778" s="51" t="s">
        <v>2</v>
      </c>
      <c r="AA778" s="51" t="s">
        <v>2</v>
      </c>
      <c r="AB778" s="51" t="s">
        <v>2</v>
      </c>
      <c r="AC778" s="51" t="s">
        <v>1128</v>
      </c>
      <c r="AD778" s="51" t="b">
        <v>0</v>
      </c>
      <c r="AE778" s="51" t="s">
        <v>1125</v>
      </c>
    </row>
    <row r="779" spans="1:31" x14ac:dyDescent="0.3">
      <c r="A779" s="51" t="s">
        <v>10288</v>
      </c>
      <c r="B779" s="51" t="s">
        <v>63</v>
      </c>
      <c r="C779" s="62">
        <v>88757816</v>
      </c>
      <c r="D779" s="62">
        <v>88757817</v>
      </c>
      <c r="E779" s="51" t="s">
        <v>3474</v>
      </c>
      <c r="F779" s="51" t="b">
        <v>0</v>
      </c>
      <c r="G779" s="51" t="b">
        <v>1</v>
      </c>
      <c r="H779" s="51" t="b">
        <v>1</v>
      </c>
      <c r="I779" s="51" t="b">
        <v>1</v>
      </c>
      <c r="J779" s="51" t="b">
        <v>1</v>
      </c>
      <c r="K779" s="51" t="s">
        <v>2</v>
      </c>
      <c r="L779" s="51" t="s">
        <v>2</v>
      </c>
      <c r="M779" s="51" t="s">
        <v>2</v>
      </c>
      <c r="N779" s="51" t="s">
        <v>2</v>
      </c>
      <c r="O779" s="51" t="s">
        <v>2</v>
      </c>
      <c r="P779" s="51" t="s">
        <v>2</v>
      </c>
      <c r="Q779" s="51" t="s">
        <v>2</v>
      </c>
      <c r="R779" s="51" t="s">
        <v>2</v>
      </c>
      <c r="S779" s="51" t="s">
        <v>2</v>
      </c>
      <c r="T779" s="51" t="s">
        <v>2</v>
      </c>
      <c r="U779" s="51" t="s">
        <v>2</v>
      </c>
      <c r="V779" s="51" t="s">
        <v>2</v>
      </c>
      <c r="W779" s="51" t="s">
        <v>2</v>
      </c>
      <c r="X779" s="51" t="s">
        <v>2</v>
      </c>
      <c r="Y779" s="51" t="s">
        <v>2</v>
      </c>
      <c r="Z779" s="51" t="s">
        <v>2</v>
      </c>
      <c r="AA779" s="51" t="s">
        <v>2</v>
      </c>
      <c r="AB779" s="51" t="s">
        <v>2</v>
      </c>
      <c r="AC779" s="51"/>
      <c r="AD779" s="51" t="b">
        <v>1</v>
      </c>
      <c r="AE779" s="51">
        <v>0</v>
      </c>
    </row>
    <row r="780" spans="1:31" x14ac:dyDescent="0.3">
      <c r="A780" s="51" t="s">
        <v>10289</v>
      </c>
      <c r="B780" s="51" t="s">
        <v>63</v>
      </c>
      <c r="C780" s="62">
        <v>88905700</v>
      </c>
      <c r="D780" s="62">
        <v>88905701</v>
      </c>
      <c r="E780" s="51" t="s">
        <v>806</v>
      </c>
      <c r="F780" s="51" t="b">
        <v>1</v>
      </c>
      <c r="G780" s="51" t="b">
        <v>0</v>
      </c>
      <c r="H780" s="51" t="b">
        <v>0</v>
      </c>
      <c r="I780" s="51" t="b">
        <v>1</v>
      </c>
      <c r="J780" s="51" t="b">
        <v>1</v>
      </c>
      <c r="K780" s="51" t="s">
        <v>2</v>
      </c>
      <c r="L780" s="51" t="s">
        <v>2</v>
      </c>
      <c r="M780" s="51" t="s">
        <v>2</v>
      </c>
      <c r="N780" s="51" t="s">
        <v>2</v>
      </c>
      <c r="O780" s="51" t="s">
        <v>2</v>
      </c>
      <c r="P780" s="51" t="s">
        <v>2</v>
      </c>
      <c r="Q780" s="51" t="s">
        <v>2</v>
      </c>
      <c r="R780" s="51" t="s">
        <v>2</v>
      </c>
      <c r="S780" s="51" t="s">
        <v>2</v>
      </c>
      <c r="T780" s="51" t="s">
        <v>2</v>
      </c>
      <c r="U780" s="51" t="s">
        <v>2</v>
      </c>
      <c r="V780" s="51" t="s">
        <v>2</v>
      </c>
      <c r="W780" s="51" t="s">
        <v>2</v>
      </c>
      <c r="X780" s="51" t="s">
        <v>2</v>
      </c>
      <c r="Y780" s="51" t="s">
        <v>2</v>
      </c>
      <c r="Z780" s="51" t="s">
        <v>2</v>
      </c>
      <c r="AA780" s="51" t="s">
        <v>2</v>
      </c>
      <c r="AB780" s="51" t="s">
        <v>2</v>
      </c>
      <c r="AC780" s="51" t="s">
        <v>807</v>
      </c>
      <c r="AD780" s="51" t="b">
        <v>0</v>
      </c>
      <c r="AE780" s="51" t="s">
        <v>807</v>
      </c>
    </row>
    <row r="781" spans="1:31" x14ac:dyDescent="0.3">
      <c r="A781" s="51" t="s">
        <v>10290</v>
      </c>
      <c r="B781" s="51" t="s">
        <v>63</v>
      </c>
      <c r="C781" s="62">
        <v>89258862</v>
      </c>
      <c r="D781" s="62">
        <v>89258863</v>
      </c>
      <c r="E781" s="51" t="s">
        <v>2917</v>
      </c>
      <c r="F781" s="51" t="b">
        <v>0</v>
      </c>
      <c r="G781" s="51" t="b">
        <v>1</v>
      </c>
      <c r="H781" s="51" t="b">
        <v>0</v>
      </c>
      <c r="I781" s="51" t="b">
        <v>0</v>
      </c>
      <c r="J781" s="51" t="b">
        <v>0</v>
      </c>
      <c r="K781" s="51" t="s">
        <v>2</v>
      </c>
      <c r="L781" s="51" t="s">
        <v>2</v>
      </c>
      <c r="M781" s="51" t="s">
        <v>2</v>
      </c>
      <c r="N781" s="51" t="s">
        <v>2</v>
      </c>
      <c r="O781" s="51" t="s">
        <v>2</v>
      </c>
      <c r="P781" s="51" t="s">
        <v>2</v>
      </c>
      <c r="Q781" s="51" t="s">
        <v>2</v>
      </c>
      <c r="R781" s="51" t="s">
        <v>2</v>
      </c>
      <c r="S781" s="51" t="s">
        <v>2</v>
      </c>
      <c r="T781" s="51" t="s">
        <v>2</v>
      </c>
      <c r="U781" s="51" t="s">
        <v>2</v>
      </c>
      <c r="V781" s="51" t="s">
        <v>2</v>
      </c>
      <c r="W781" s="51" t="s">
        <v>2</v>
      </c>
      <c r="X781" s="51" t="s">
        <v>2</v>
      </c>
      <c r="Y781" s="51" t="s">
        <v>2</v>
      </c>
      <c r="Z781" s="51" t="s">
        <v>2</v>
      </c>
      <c r="AA781" s="51" t="s">
        <v>2</v>
      </c>
      <c r="AB781" s="51" t="s">
        <v>2</v>
      </c>
      <c r="AC781" s="51" t="s">
        <v>2918</v>
      </c>
      <c r="AD781" s="51" t="b">
        <v>0</v>
      </c>
      <c r="AE781" s="51" t="s">
        <v>2918</v>
      </c>
    </row>
    <row r="782" spans="1:31" x14ac:dyDescent="0.3">
      <c r="A782" s="51" t="s">
        <v>10291</v>
      </c>
      <c r="B782" s="51" t="s">
        <v>63</v>
      </c>
      <c r="C782" s="62">
        <v>90016020</v>
      </c>
      <c r="D782" s="62">
        <v>90016021</v>
      </c>
      <c r="E782" s="51" t="s">
        <v>2806</v>
      </c>
      <c r="F782" s="51" t="b">
        <v>0</v>
      </c>
      <c r="G782" s="51" t="b">
        <v>1</v>
      </c>
      <c r="H782" s="51" t="b">
        <v>0</v>
      </c>
      <c r="I782" s="51" t="b">
        <v>1</v>
      </c>
      <c r="J782" s="51" t="b">
        <v>0</v>
      </c>
      <c r="K782" s="51" t="s">
        <v>2807</v>
      </c>
      <c r="L782" s="51" t="s">
        <v>2808</v>
      </c>
      <c r="M782" s="51">
        <v>193</v>
      </c>
      <c r="N782" s="51" t="s">
        <v>2</v>
      </c>
      <c r="O782" s="51" t="s">
        <v>2</v>
      </c>
      <c r="P782" s="51" t="s">
        <v>2</v>
      </c>
      <c r="Q782" s="51" t="s">
        <v>2</v>
      </c>
      <c r="R782" s="51" t="s">
        <v>2</v>
      </c>
      <c r="S782" s="51" t="s">
        <v>2</v>
      </c>
      <c r="T782" s="51" t="s">
        <v>2</v>
      </c>
      <c r="U782" s="51" t="s">
        <v>2</v>
      </c>
      <c r="V782" s="51" t="s">
        <v>2</v>
      </c>
      <c r="W782" s="51" t="s">
        <v>2</v>
      </c>
      <c r="X782" s="51" t="s">
        <v>2</v>
      </c>
      <c r="Y782" s="51" t="s">
        <v>2</v>
      </c>
      <c r="Z782" s="51" t="s">
        <v>2</v>
      </c>
      <c r="AA782" s="51" t="s">
        <v>2</v>
      </c>
      <c r="AB782" s="51" t="s">
        <v>2</v>
      </c>
      <c r="AC782" s="51" t="s">
        <v>2807</v>
      </c>
      <c r="AD782" s="51" t="b">
        <v>0</v>
      </c>
      <c r="AE782" s="51" t="s">
        <v>2807</v>
      </c>
    </row>
    <row r="783" spans="1:31" x14ac:dyDescent="0.3">
      <c r="A783" s="51" t="s">
        <v>10292</v>
      </c>
      <c r="B783" s="51" t="s">
        <v>63</v>
      </c>
      <c r="C783" s="62">
        <v>90024450</v>
      </c>
      <c r="D783" s="62">
        <v>90024451</v>
      </c>
      <c r="E783" s="51" t="s">
        <v>3812</v>
      </c>
      <c r="F783" s="51" t="b">
        <v>0</v>
      </c>
      <c r="G783" s="51" t="b">
        <v>1</v>
      </c>
      <c r="H783" s="51" t="b">
        <v>0</v>
      </c>
      <c r="I783" s="51" t="b">
        <v>0</v>
      </c>
      <c r="J783" s="51" t="b">
        <v>0</v>
      </c>
      <c r="K783" s="51" t="s">
        <v>2</v>
      </c>
      <c r="L783" s="51" t="s">
        <v>2</v>
      </c>
      <c r="M783" s="51" t="s">
        <v>2</v>
      </c>
      <c r="N783" s="51" t="s">
        <v>2</v>
      </c>
      <c r="O783" s="51" t="s">
        <v>2</v>
      </c>
      <c r="P783" s="51" t="s">
        <v>2</v>
      </c>
      <c r="Q783" s="51" t="s">
        <v>2</v>
      </c>
      <c r="R783" s="51" t="s">
        <v>2</v>
      </c>
      <c r="S783" s="51" t="s">
        <v>2</v>
      </c>
      <c r="T783" s="51" t="s">
        <v>2807</v>
      </c>
      <c r="U783" s="51" t="s">
        <v>3813</v>
      </c>
      <c r="V783" s="51">
        <v>-1324</v>
      </c>
      <c r="W783" s="51" t="s">
        <v>2</v>
      </c>
      <c r="X783" s="51" t="s">
        <v>2</v>
      </c>
      <c r="Y783" s="51" t="s">
        <v>2</v>
      </c>
      <c r="Z783" s="51" t="s">
        <v>2</v>
      </c>
      <c r="AA783" s="51" t="s">
        <v>2</v>
      </c>
      <c r="AB783" s="51" t="s">
        <v>2</v>
      </c>
      <c r="AC783" s="51" t="s">
        <v>2807</v>
      </c>
      <c r="AD783" s="51" t="b">
        <v>0</v>
      </c>
      <c r="AE783" s="51" t="s">
        <v>2807</v>
      </c>
    </row>
    <row r="784" spans="1:31" x14ac:dyDescent="0.3">
      <c r="A784" s="51" t="s">
        <v>10293</v>
      </c>
      <c r="B784" s="51" t="s">
        <v>63</v>
      </c>
      <c r="C784" s="62">
        <v>90144006</v>
      </c>
      <c r="D784" s="62">
        <v>90144007</v>
      </c>
      <c r="E784" s="51" t="s">
        <v>1012</v>
      </c>
      <c r="F784" s="51" t="b">
        <v>1</v>
      </c>
      <c r="G784" s="51" t="b">
        <v>0</v>
      </c>
      <c r="H784" s="51" t="b">
        <v>0</v>
      </c>
      <c r="I784" s="51" t="b">
        <v>1</v>
      </c>
      <c r="J784" s="51" t="b">
        <v>0</v>
      </c>
      <c r="K784" s="51" t="s">
        <v>1013</v>
      </c>
      <c r="L784" s="51" t="s">
        <v>1014</v>
      </c>
      <c r="M784" s="51">
        <v>-1668</v>
      </c>
      <c r="N784" s="51" t="s">
        <v>2</v>
      </c>
      <c r="O784" s="51" t="s">
        <v>2</v>
      </c>
      <c r="P784" s="51" t="s">
        <v>2</v>
      </c>
      <c r="Q784" s="51" t="s">
        <v>2</v>
      </c>
      <c r="R784" s="51" t="s">
        <v>2</v>
      </c>
      <c r="S784" s="51" t="s">
        <v>2</v>
      </c>
      <c r="T784" s="51" t="s">
        <v>2</v>
      </c>
      <c r="U784" s="51" t="s">
        <v>2</v>
      </c>
      <c r="V784" s="51" t="s">
        <v>2</v>
      </c>
      <c r="W784" s="51" t="s">
        <v>2</v>
      </c>
      <c r="X784" s="51" t="s">
        <v>2</v>
      </c>
      <c r="Y784" s="51" t="s">
        <v>2</v>
      </c>
      <c r="Z784" s="51" t="s">
        <v>2</v>
      </c>
      <c r="AA784" s="51" t="s">
        <v>2</v>
      </c>
      <c r="AB784" s="51" t="s">
        <v>2</v>
      </c>
      <c r="AC784" s="51"/>
      <c r="AD784" s="51" t="b">
        <v>0</v>
      </c>
      <c r="AE784" s="51" t="s">
        <v>1013</v>
      </c>
    </row>
    <row r="785" spans="1:31" x14ac:dyDescent="0.3">
      <c r="A785" s="51" t="s">
        <v>10294</v>
      </c>
      <c r="B785" s="51" t="s">
        <v>45</v>
      </c>
      <c r="C785" s="62">
        <v>57053</v>
      </c>
      <c r="D785" s="62">
        <v>57054</v>
      </c>
      <c r="E785" s="51" t="s">
        <v>2083</v>
      </c>
      <c r="F785" s="51" t="b">
        <v>1</v>
      </c>
      <c r="G785" s="51" t="b">
        <v>1</v>
      </c>
      <c r="H785" s="51" t="b">
        <v>0</v>
      </c>
      <c r="I785" s="51" t="b">
        <v>1</v>
      </c>
      <c r="J785" s="51" t="b">
        <v>0</v>
      </c>
      <c r="K785" s="51" t="s">
        <v>2</v>
      </c>
      <c r="L785" s="51" t="s">
        <v>2</v>
      </c>
      <c r="M785" s="51" t="s">
        <v>2</v>
      </c>
      <c r="N785" s="51" t="s">
        <v>2</v>
      </c>
      <c r="O785" s="51" t="s">
        <v>2</v>
      </c>
      <c r="P785" s="51" t="s">
        <v>2</v>
      </c>
      <c r="Q785" s="51" t="s">
        <v>2</v>
      </c>
      <c r="R785" s="51" t="s">
        <v>2</v>
      </c>
      <c r="S785" s="51" t="s">
        <v>2</v>
      </c>
      <c r="T785" s="51" t="s">
        <v>2</v>
      </c>
      <c r="U785" s="51" t="s">
        <v>2</v>
      </c>
      <c r="V785" s="51" t="s">
        <v>2</v>
      </c>
      <c r="W785" s="51" t="s">
        <v>2</v>
      </c>
      <c r="X785" s="51" t="s">
        <v>2</v>
      </c>
      <c r="Y785" s="51" t="s">
        <v>2</v>
      </c>
      <c r="Z785" s="51" t="s">
        <v>2</v>
      </c>
      <c r="AA785" s="51" t="s">
        <v>2</v>
      </c>
      <c r="AB785" s="51" t="s">
        <v>2</v>
      </c>
      <c r="AC785" s="51"/>
      <c r="AD785" s="51" t="b">
        <v>1</v>
      </c>
      <c r="AE785" s="51">
        <v>0</v>
      </c>
    </row>
    <row r="786" spans="1:31" x14ac:dyDescent="0.3">
      <c r="A786" s="51" t="s">
        <v>10295</v>
      </c>
      <c r="B786" s="51" t="s">
        <v>45</v>
      </c>
      <c r="C786" s="62">
        <v>57120</v>
      </c>
      <c r="D786" s="62">
        <v>57121</v>
      </c>
      <c r="E786" s="51" t="s">
        <v>79</v>
      </c>
      <c r="F786" s="51" t="b">
        <v>1</v>
      </c>
      <c r="G786" s="51" t="b">
        <v>1</v>
      </c>
      <c r="H786" s="51" t="b">
        <v>0</v>
      </c>
      <c r="I786" s="51" t="b">
        <v>1</v>
      </c>
      <c r="J786" s="51" t="b">
        <v>0</v>
      </c>
      <c r="K786" s="51" t="s">
        <v>2</v>
      </c>
      <c r="L786" s="51" t="s">
        <v>2</v>
      </c>
      <c r="M786" s="51" t="s">
        <v>2</v>
      </c>
      <c r="N786" s="51" t="s">
        <v>2</v>
      </c>
      <c r="O786" s="51" t="s">
        <v>2</v>
      </c>
      <c r="P786" s="51" t="s">
        <v>2</v>
      </c>
      <c r="Q786" s="51" t="s">
        <v>2</v>
      </c>
      <c r="R786" s="51" t="s">
        <v>2</v>
      </c>
      <c r="S786" s="51" t="s">
        <v>2</v>
      </c>
      <c r="T786" s="51" t="s">
        <v>2</v>
      </c>
      <c r="U786" s="51" t="s">
        <v>2</v>
      </c>
      <c r="V786" s="51" t="s">
        <v>2</v>
      </c>
      <c r="W786" s="51" t="s">
        <v>2</v>
      </c>
      <c r="X786" s="51" t="s">
        <v>2</v>
      </c>
      <c r="Y786" s="51" t="s">
        <v>2</v>
      </c>
      <c r="Z786" s="51" t="s">
        <v>2</v>
      </c>
      <c r="AA786" s="51" t="s">
        <v>2</v>
      </c>
      <c r="AB786" s="51" t="s">
        <v>2</v>
      </c>
      <c r="AC786" s="51"/>
      <c r="AD786" s="51" t="b">
        <v>1</v>
      </c>
      <c r="AE786" s="51">
        <v>0</v>
      </c>
    </row>
    <row r="787" spans="1:31" x14ac:dyDescent="0.3">
      <c r="A787" s="51" t="s">
        <v>10296</v>
      </c>
      <c r="B787" s="51" t="s">
        <v>45</v>
      </c>
      <c r="C787" s="62">
        <v>65505</v>
      </c>
      <c r="D787" s="62">
        <v>65506</v>
      </c>
      <c r="E787" s="51" t="s">
        <v>574</v>
      </c>
      <c r="F787" s="51" t="b">
        <v>1</v>
      </c>
      <c r="G787" s="51" t="b">
        <v>0</v>
      </c>
      <c r="H787" s="51" t="b">
        <v>0</v>
      </c>
      <c r="I787" s="51" t="b">
        <v>1</v>
      </c>
      <c r="J787" s="51" t="b">
        <v>1</v>
      </c>
      <c r="K787" s="51" t="s">
        <v>2</v>
      </c>
      <c r="L787" s="51" t="s">
        <v>2</v>
      </c>
      <c r="M787" s="51" t="s">
        <v>2</v>
      </c>
      <c r="N787" s="51" t="s">
        <v>2</v>
      </c>
      <c r="O787" s="51" t="s">
        <v>2</v>
      </c>
      <c r="P787" s="51" t="s">
        <v>2</v>
      </c>
      <c r="Q787" s="51" t="s">
        <v>2</v>
      </c>
      <c r="R787" s="51" t="s">
        <v>2</v>
      </c>
      <c r="S787" s="51" t="s">
        <v>2</v>
      </c>
      <c r="T787" s="51" t="s">
        <v>2</v>
      </c>
      <c r="U787" s="51" t="s">
        <v>2</v>
      </c>
      <c r="V787" s="51" t="s">
        <v>2</v>
      </c>
      <c r="W787" s="51" t="s">
        <v>2</v>
      </c>
      <c r="X787" s="51" t="s">
        <v>2</v>
      </c>
      <c r="Y787" s="51" t="s">
        <v>2</v>
      </c>
      <c r="Z787" s="51" t="s">
        <v>2</v>
      </c>
      <c r="AA787" s="51" t="s">
        <v>2</v>
      </c>
      <c r="AB787" s="51" t="s">
        <v>2</v>
      </c>
      <c r="AC787" s="51" t="s">
        <v>256</v>
      </c>
      <c r="AD787" s="51" t="b">
        <v>0</v>
      </c>
      <c r="AE787" s="51" t="s">
        <v>256</v>
      </c>
    </row>
    <row r="788" spans="1:31" x14ac:dyDescent="0.3">
      <c r="A788" s="51" t="s">
        <v>10297</v>
      </c>
      <c r="B788" s="51" t="s">
        <v>45</v>
      </c>
      <c r="C788" s="62">
        <v>113262</v>
      </c>
      <c r="D788" s="62">
        <v>113263</v>
      </c>
      <c r="E788" s="51" t="s">
        <v>3287</v>
      </c>
      <c r="F788" s="51" t="b">
        <v>1</v>
      </c>
      <c r="G788" s="51" t="b">
        <v>0</v>
      </c>
      <c r="H788" s="51" t="b">
        <v>0</v>
      </c>
      <c r="I788" s="51" t="b">
        <v>1</v>
      </c>
      <c r="J788" s="51" t="b">
        <v>0</v>
      </c>
      <c r="K788" s="51" t="s">
        <v>2</v>
      </c>
      <c r="L788" s="51" t="s">
        <v>2</v>
      </c>
      <c r="M788" s="51" t="s">
        <v>2</v>
      </c>
      <c r="N788" s="51" t="s">
        <v>2</v>
      </c>
      <c r="O788" s="51" t="s">
        <v>2</v>
      </c>
      <c r="P788" s="51" t="s">
        <v>2</v>
      </c>
      <c r="Q788" s="51" t="s">
        <v>2</v>
      </c>
      <c r="R788" s="51" t="s">
        <v>2</v>
      </c>
      <c r="S788" s="51" t="s">
        <v>2</v>
      </c>
      <c r="T788" s="51" t="s">
        <v>2</v>
      </c>
      <c r="U788" s="51" t="s">
        <v>2</v>
      </c>
      <c r="V788" s="51" t="s">
        <v>2</v>
      </c>
      <c r="W788" s="51" t="s">
        <v>2</v>
      </c>
      <c r="X788" s="51" t="s">
        <v>2</v>
      </c>
      <c r="Y788" s="51" t="s">
        <v>2</v>
      </c>
      <c r="Z788" s="51" t="s">
        <v>2</v>
      </c>
      <c r="AA788" s="51" t="s">
        <v>2</v>
      </c>
      <c r="AB788" s="51" t="s">
        <v>2</v>
      </c>
      <c r="AC788" s="51" t="s">
        <v>256</v>
      </c>
      <c r="AD788" s="51" t="b">
        <v>0</v>
      </c>
      <c r="AE788" s="51" t="s">
        <v>256</v>
      </c>
    </row>
    <row r="789" spans="1:31" x14ac:dyDescent="0.3">
      <c r="A789" s="51" t="s">
        <v>10298</v>
      </c>
      <c r="B789" s="51" t="s">
        <v>45</v>
      </c>
      <c r="C789" s="62">
        <v>154499</v>
      </c>
      <c r="D789" s="62">
        <v>154500</v>
      </c>
      <c r="E789" s="51" t="s">
        <v>3165</v>
      </c>
      <c r="F789" s="51" t="b">
        <v>1</v>
      </c>
      <c r="G789" s="51" t="b">
        <v>0</v>
      </c>
      <c r="H789" s="51" t="b">
        <v>0</v>
      </c>
      <c r="I789" s="51" t="b">
        <v>1</v>
      </c>
      <c r="J789" s="51" t="b">
        <v>0</v>
      </c>
      <c r="K789" s="51" t="s">
        <v>2</v>
      </c>
      <c r="L789" s="51" t="s">
        <v>2</v>
      </c>
      <c r="M789" s="51" t="s">
        <v>2</v>
      </c>
      <c r="N789" s="51" t="s">
        <v>2</v>
      </c>
      <c r="O789" s="51" t="s">
        <v>2</v>
      </c>
      <c r="P789" s="51" t="s">
        <v>2</v>
      </c>
      <c r="Q789" s="51" t="s">
        <v>2</v>
      </c>
      <c r="R789" s="51" t="s">
        <v>2</v>
      </c>
      <c r="S789" s="51" t="s">
        <v>2</v>
      </c>
      <c r="T789" s="51" t="s">
        <v>2</v>
      </c>
      <c r="U789" s="51" t="s">
        <v>2</v>
      </c>
      <c r="V789" s="51" t="s">
        <v>2</v>
      </c>
      <c r="W789" s="51" t="s">
        <v>2</v>
      </c>
      <c r="X789" s="51" t="s">
        <v>2</v>
      </c>
      <c r="Y789" s="51" t="s">
        <v>2</v>
      </c>
      <c r="Z789" s="51" t="s">
        <v>2</v>
      </c>
      <c r="AA789" s="51" t="s">
        <v>2</v>
      </c>
      <c r="AB789" s="51" t="s">
        <v>2</v>
      </c>
      <c r="AC789" s="51" t="s">
        <v>256</v>
      </c>
      <c r="AD789" s="51" t="b">
        <v>0</v>
      </c>
      <c r="AE789" s="51" t="s">
        <v>256</v>
      </c>
    </row>
    <row r="790" spans="1:31" x14ac:dyDescent="0.3">
      <c r="A790" s="51" t="s">
        <v>10299</v>
      </c>
      <c r="B790" s="51" t="s">
        <v>45</v>
      </c>
      <c r="C790" s="62">
        <v>185102</v>
      </c>
      <c r="D790" s="62">
        <v>185103</v>
      </c>
      <c r="E790" s="51" t="s">
        <v>3670</v>
      </c>
      <c r="F790" s="51" t="b">
        <v>1</v>
      </c>
      <c r="G790" s="51" t="b">
        <v>0</v>
      </c>
      <c r="H790" s="51" t="b">
        <v>0</v>
      </c>
      <c r="I790" s="51" t="b">
        <v>0</v>
      </c>
      <c r="J790" s="51" t="b">
        <v>0</v>
      </c>
      <c r="K790" s="51" t="s">
        <v>2</v>
      </c>
      <c r="L790" s="51" t="s">
        <v>2</v>
      </c>
      <c r="M790" s="51" t="s">
        <v>2</v>
      </c>
      <c r="N790" s="51" t="s">
        <v>2</v>
      </c>
      <c r="O790" s="51" t="s">
        <v>2</v>
      </c>
      <c r="P790" s="51" t="s">
        <v>2</v>
      </c>
      <c r="Q790" s="51" t="s">
        <v>2</v>
      </c>
      <c r="R790" s="51" t="s">
        <v>2</v>
      </c>
      <c r="S790" s="51" t="s">
        <v>2</v>
      </c>
      <c r="T790" s="51" t="s">
        <v>254</v>
      </c>
      <c r="U790" s="51" t="s">
        <v>255</v>
      </c>
      <c r="V790" s="51">
        <v>1823</v>
      </c>
      <c r="W790" s="51" t="s">
        <v>2</v>
      </c>
      <c r="X790" s="51" t="s">
        <v>2</v>
      </c>
      <c r="Y790" s="51" t="s">
        <v>2</v>
      </c>
      <c r="Z790" s="51" t="s">
        <v>2</v>
      </c>
      <c r="AA790" s="51" t="s">
        <v>2</v>
      </c>
      <c r="AB790" s="51" t="s">
        <v>2</v>
      </c>
      <c r="AC790" s="51" t="s">
        <v>256</v>
      </c>
      <c r="AD790" s="51" t="b">
        <v>0</v>
      </c>
      <c r="AE790" s="51" t="s">
        <v>254</v>
      </c>
    </row>
    <row r="791" spans="1:31" x14ac:dyDescent="0.3">
      <c r="A791" s="51" t="s">
        <v>10300</v>
      </c>
      <c r="B791" s="51" t="s">
        <v>45</v>
      </c>
      <c r="C791" s="62">
        <v>185152</v>
      </c>
      <c r="D791" s="62">
        <v>185153</v>
      </c>
      <c r="E791" s="51" t="s">
        <v>253</v>
      </c>
      <c r="F791" s="51" t="b">
        <v>1</v>
      </c>
      <c r="G791" s="51" t="b">
        <v>0</v>
      </c>
      <c r="H791" s="51" t="b">
        <v>0</v>
      </c>
      <c r="I791" s="51" t="b">
        <v>0</v>
      </c>
      <c r="J791" s="51" t="b">
        <v>0</v>
      </c>
      <c r="K791" s="51" t="s">
        <v>2</v>
      </c>
      <c r="L791" s="51" t="s">
        <v>2</v>
      </c>
      <c r="M791" s="51" t="s">
        <v>2</v>
      </c>
      <c r="N791" s="51" t="s">
        <v>2</v>
      </c>
      <c r="O791" s="51" t="s">
        <v>2</v>
      </c>
      <c r="P791" s="51" t="s">
        <v>2</v>
      </c>
      <c r="Q791" s="51" t="s">
        <v>2</v>
      </c>
      <c r="R791" s="51" t="s">
        <v>2</v>
      </c>
      <c r="S791" s="51" t="s">
        <v>2</v>
      </c>
      <c r="T791" s="51" t="s">
        <v>254</v>
      </c>
      <c r="U791" s="51" t="s">
        <v>255</v>
      </c>
      <c r="V791" s="51">
        <v>1873</v>
      </c>
      <c r="W791" s="51" t="s">
        <v>2</v>
      </c>
      <c r="X791" s="51" t="s">
        <v>2</v>
      </c>
      <c r="Y791" s="51" t="s">
        <v>2</v>
      </c>
      <c r="Z791" s="51" t="s">
        <v>2</v>
      </c>
      <c r="AA791" s="51" t="s">
        <v>2</v>
      </c>
      <c r="AB791" s="51" t="s">
        <v>2</v>
      </c>
      <c r="AC791" s="51" t="s">
        <v>256</v>
      </c>
      <c r="AD791" s="51" t="b">
        <v>0</v>
      </c>
      <c r="AE791" s="51" t="s">
        <v>254</v>
      </c>
    </row>
    <row r="792" spans="1:31" x14ac:dyDescent="0.3">
      <c r="A792" s="51" t="s">
        <v>10301</v>
      </c>
      <c r="B792" s="51" t="s">
        <v>45</v>
      </c>
      <c r="C792" s="62">
        <v>406249</v>
      </c>
      <c r="D792" s="62">
        <v>406250</v>
      </c>
      <c r="E792" s="51" t="s">
        <v>3993</v>
      </c>
      <c r="F792" s="51" t="b">
        <v>1</v>
      </c>
      <c r="G792" s="51" t="b">
        <v>0</v>
      </c>
      <c r="H792" s="51" t="b">
        <v>0</v>
      </c>
      <c r="I792" s="51" t="b">
        <v>1</v>
      </c>
      <c r="J792" s="51" t="b">
        <v>0</v>
      </c>
      <c r="K792" s="51" t="s">
        <v>2</v>
      </c>
      <c r="L792" s="51" t="s">
        <v>2</v>
      </c>
      <c r="M792" s="51" t="s">
        <v>2</v>
      </c>
      <c r="N792" s="51" t="s">
        <v>2</v>
      </c>
      <c r="O792" s="51" t="s">
        <v>2</v>
      </c>
      <c r="P792" s="51" t="s">
        <v>2</v>
      </c>
      <c r="Q792" s="51" t="s">
        <v>2</v>
      </c>
      <c r="R792" s="51" t="s">
        <v>2</v>
      </c>
      <c r="S792" s="51" t="s">
        <v>2</v>
      </c>
      <c r="T792" s="51" t="s">
        <v>2</v>
      </c>
      <c r="U792" s="51" t="s">
        <v>2</v>
      </c>
      <c r="V792" s="51" t="s">
        <v>2</v>
      </c>
      <c r="W792" s="51" t="s">
        <v>2</v>
      </c>
      <c r="X792" s="51" t="s">
        <v>2</v>
      </c>
      <c r="Y792" s="51" t="s">
        <v>2</v>
      </c>
      <c r="Z792" s="51" t="s">
        <v>2</v>
      </c>
      <c r="AA792" s="51" t="s">
        <v>2</v>
      </c>
      <c r="AB792" s="51" t="s">
        <v>2</v>
      </c>
      <c r="AC792" s="51"/>
      <c r="AD792" s="51" t="b">
        <v>1</v>
      </c>
      <c r="AE792" s="51">
        <v>0</v>
      </c>
    </row>
    <row r="793" spans="1:31" x14ac:dyDescent="0.3">
      <c r="A793" s="51" t="s">
        <v>10302</v>
      </c>
      <c r="B793" s="51" t="s">
        <v>45</v>
      </c>
      <c r="C793" s="62">
        <v>406380</v>
      </c>
      <c r="D793" s="62">
        <v>406381</v>
      </c>
      <c r="E793" s="51" t="s">
        <v>3075</v>
      </c>
      <c r="F793" s="51" t="b">
        <v>1</v>
      </c>
      <c r="G793" s="51" t="b">
        <v>0</v>
      </c>
      <c r="H793" s="51" t="b">
        <v>0</v>
      </c>
      <c r="I793" s="51" t="b">
        <v>1</v>
      </c>
      <c r="J793" s="51" t="b">
        <v>0</v>
      </c>
      <c r="K793" s="51" t="s">
        <v>2</v>
      </c>
      <c r="L793" s="51" t="s">
        <v>2</v>
      </c>
      <c r="M793" s="51" t="s">
        <v>2</v>
      </c>
      <c r="N793" s="51" t="s">
        <v>2</v>
      </c>
      <c r="O793" s="51" t="s">
        <v>2</v>
      </c>
      <c r="P793" s="51" t="s">
        <v>2</v>
      </c>
      <c r="Q793" s="51" t="s">
        <v>2</v>
      </c>
      <c r="R793" s="51" t="s">
        <v>2</v>
      </c>
      <c r="S793" s="51" t="s">
        <v>2</v>
      </c>
      <c r="T793" s="51" t="s">
        <v>2</v>
      </c>
      <c r="U793" s="51" t="s">
        <v>2</v>
      </c>
      <c r="V793" s="51" t="s">
        <v>2</v>
      </c>
      <c r="W793" s="51" t="s">
        <v>2</v>
      </c>
      <c r="X793" s="51" t="s">
        <v>2</v>
      </c>
      <c r="Y793" s="51" t="s">
        <v>2</v>
      </c>
      <c r="Z793" s="51" t="s">
        <v>2</v>
      </c>
      <c r="AA793" s="51" t="s">
        <v>2</v>
      </c>
      <c r="AB793" s="51" t="s">
        <v>2</v>
      </c>
      <c r="AC793" s="51"/>
      <c r="AD793" s="51" t="b">
        <v>1</v>
      </c>
      <c r="AE793" s="51">
        <v>0</v>
      </c>
    </row>
    <row r="794" spans="1:31" x14ac:dyDescent="0.3">
      <c r="A794" s="51" t="s">
        <v>10303</v>
      </c>
      <c r="B794" s="51" t="s">
        <v>45</v>
      </c>
      <c r="C794" s="62">
        <v>406426</v>
      </c>
      <c r="D794" s="62">
        <v>406427</v>
      </c>
      <c r="E794" s="51" t="s">
        <v>2897</v>
      </c>
      <c r="F794" s="51" t="b">
        <v>1</v>
      </c>
      <c r="G794" s="51" t="b">
        <v>1</v>
      </c>
      <c r="H794" s="51" t="b">
        <v>0</v>
      </c>
      <c r="I794" s="51" t="b">
        <v>1</v>
      </c>
      <c r="J794" s="51" t="b">
        <v>0</v>
      </c>
      <c r="K794" s="51" t="s">
        <v>2</v>
      </c>
      <c r="L794" s="51" t="s">
        <v>2</v>
      </c>
      <c r="M794" s="51" t="s">
        <v>2</v>
      </c>
      <c r="N794" s="51" t="s">
        <v>2</v>
      </c>
      <c r="O794" s="51" t="s">
        <v>2</v>
      </c>
      <c r="P794" s="51" t="s">
        <v>2</v>
      </c>
      <c r="Q794" s="51" t="s">
        <v>2</v>
      </c>
      <c r="R794" s="51" t="s">
        <v>2</v>
      </c>
      <c r="S794" s="51" t="s">
        <v>2</v>
      </c>
      <c r="T794" s="51" t="s">
        <v>2</v>
      </c>
      <c r="U794" s="51" t="s">
        <v>2</v>
      </c>
      <c r="V794" s="51" t="s">
        <v>2</v>
      </c>
      <c r="W794" s="51" t="s">
        <v>2</v>
      </c>
      <c r="X794" s="51" t="s">
        <v>2</v>
      </c>
      <c r="Y794" s="51" t="s">
        <v>2</v>
      </c>
      <c r="Z794" s="51" t="s">
        <v>2</v>
      </c>
      <c r="AA794" s="51" t="s">
        <v>2</v>
      </c>
      <c r="AB794" s="51" t="s">
        <v>2</v>
      </c>
      <c r="AC794" s="51"/>
      <c r="AD794" s="51" t="b">
        <v>1</v>
      </c>
      <c r="AE794" s="51">
        <v>0</v>
      </c>
    </row>
    <row r="795" spans="1:31" x14ac:dyDescent="0.3">
      <c r="A795" s="51" t="s">
        <v>10304</v>
      </c>
      <c r="B795" s="51" t="s">
        <v>45</v>
      </c>
      <c r="C795" s="62">
        <v>406501</v>
      </c>
      <c r="D795" s="62">
        <v>406502</v>
      </c>
      <c r="E795" s="51" t="s">
        <v>3766</v>
      </c>
      <c r="F795" s="51" t="b">
        <v>1</v>
      </c>
      <c r="G795" s="51" t="b">
        <v>0</v>
      </c>
      <c r="H795" s="51" t="b">
        <v>0</v>
      </c>
      <c r="I795" s="51" t="b">
        <v>1</v>
      </c>
      <c r="J795" s="51" t="b">
        <v>0</v>
      </c>
      <c r="K795" s="51" t="s">
        <v>2</v>
      </c>
      <c r="L795" s="51" t="s">
        <v>2</v>
      </c>
      <c r="M795" s="51" t="s">
        <v>2</v>
      </c>
      <c r="N795" s="51" t="s">
        <v>2</v>
      </c>
      <c r="O795" s="51" t="s">
        <v>2</v>
      </c>
      <c r="P795" s="51" t="s">
        <v>2</v>
      </c>
      <c r="Q795" s="51" t="s">
        <v>2</v>
      </c>
      <c r="R795" s="51" t="s">
        <v>2</v>
      </c>
      <c r="S795" s="51" t="s">
        <v>2</v>
      </c>
      <c r="T795" s="51" t="s">
        <v>2</v>
      </c>
      <c r="U795" s="51" t="s">
        <v>2</v>
      </c>
      <c r="V795" s="51" t="s">
        <v>2</v>
      </c>
      <c r="W795" s="51" t="s">
        <v>2</v>
      </c>
      <c r="X795" s="51" t="s">
        <v>2</v>
      </c>
      <c r="Y795" s="51" t="s">
        <v>2</v>
      </c>
      <c r="Z795" s="51" t="s">
        <v>2</v>
      </c>
      <c r="AA795" s="51" t="s">
        <v>2</v>
      </c>
      <c r="AB795" s="51" t="s">
        <v>2</v>
      </c>
      <c r="AC795" s="51"/>
      <c r="AD795" s="51" t="b">
        <v>1</v>
      </c>
      <c r="AE795" s="51">
        <v>0</v>
      </c>
    </row>
    <row r="796" spans="1:31" x14ac:dyDescent="0.3">
      <c r="A796" s="51" t="s">
        <v>10305</v>
      </c>
      <c r="B796" s="51" t="s">
        <v>45</v>
      </c>
      <c r="C796" s="62">
        <v>693243</v>
      </c>
      <c r="D796" s="62">
        <v>693244</v>
      </c>
      <c r="E796" s="51" t="s">
        <v>112</v>
      </c>
      <c r="F796" s="51" t="b">
        <v>0</v>
      </c>
      <c r="G796" s="51" t="b">
        <v>1</v>
      </c>
      <c r="H796" s="51" t="b">
        <v>0</v>
      </c>
      <c r="I796" s="51" t="b">
        <v>0</v>
      </c>
      <c r="J796" s="51" t="b">
        <v>0</v>
      </c>
      <c r="K796" s="51" t="s">
        <v>2</v>
      </c>
      <c r="L796" s="51" t="s">
        <v>2</v>
      </c>
      <c r="M796" s="51" t="s">
        <v>2</v>
      </c>
      <c r="N796" s="51" t="s">
        <v>2</v>
      </c>
      <c r="O796" s="51" t="s">
        <v>2</v>
      </c>
      <c r="P796" s="51" t="s">
        <v>2</v>
      </c>
      <c r="Q796" s="51" t="s">
        <v>2</v>
      </c>
      <c r="R796" s="51" t="s">
        <v>2</v>
      </c>
      <c r="S796" s="51" t="s">
        <v>2</v>
      </c>
      <c r="T796" s="51" t="s">
        <v>113</v>
      </c>
      <c r="U796" s="51" t="s">
        <v>114</v>
      </c>
      <c r="V796" s="51">
        <v>-2498</v>
      </c>
      <c r="W796" s="51" t="s">
        <v>2</v>
      </c>
      <c r="X796" s="51" t="s">
        <v>2</v>
      </c>
      <c r="Y796" s="51" t="s">
        <v>2</v>
      </c>
      <c r="Z796" s="51" t="s">
        <v>2</v>
      </c>
      <c r="AA796" s="51" t="s">
        <v>2</v>
      </c>
      <c r="AB796" s="51" t="s">
        <v>2</v>
      </c>
      <c r="AC796" s="51" t="s">
        <v>113</v>
      </c>
      <c r="AD796" s="51" t="b">
        <v>0</v>
      </c>
      <c r="AE796" s="51" t="s">
        <v>113</v>
      </c>
    </row>
    <row r="797" spans="1:31" x14ac:dyDescent="0.3">
      <c r="A797" s="51" t="s">
        <v>10306</v>
      </c>
      <c r="B797" s="51" t="s">
        <v>45</v>
      </c>
      <c r="C797" s="62">
        <v>739405</v>
      </c>
      <c r="D797" s="62">
        <v>739406</v>
      </c>
      <c r="E797" s="51" t="s">
        <v>3452</v>
      </c>
      <c r="F797" s="51" t="b">
        <v>1</v>
      </c>
      <c r="G797" s="51" t="b">
        <v>1</v>
      </c>
      <c r="H797" s="51" t="b">
        <v>1</v>
      </c>
      <c r="I797" s="51" t="b">
        <v>1</v>
      </c>
      <c r="J797" s="51" t="b">
        <v>1</v>
      </c>
      <c r="K797" s="51" t="s">
        <v>2</v>
      </c>
      <c r="L797" s="51" t="s">
        <v>2</v>
      </c>
      <c r="M797" s="51" t="s">
        <v>2</v>
      </c>
      <c r="N797" s="51" t="s">
        <v>2</v>
      </c>
      <c r="O797" s="51" t="s">
        <v>2</v>
      </c>
      <c r="P797" s="51" t="s">
        <v>2</v>
      </c>
      <c r="Q797" s="51" t="s">
        <v>2</v>
      </c>
      <c r="R797" s="51" t="s">
        <v>2</v>
      </c>
      <c r="S797" s="51" t="s">
        <v>2</v>
      </c>
      <c r="T797" s="51" t="s">
        <v>2</v>
      </c>
      <c r="U797" s="51" t="s">
        <v>2</v>
      </c>
      <c r="V797" s="51" t="s">
        <v>2</v>
      </c>
      <c r="W797" s="51" t="s">
        <v>2</v>
      </c>
      <c r="X797" s="51" t="s">
        <v>2</v>
      </c>
      <c r="Y797" s="51" t="s">
        <v>2</v>
      </c>
      <c r="Z797" s="51" t="s">
        <v>2</v>
      </c>
      <c r="AA797" s="51" t="s">
        <v>2</v>
      </c>
      <c r="AB797" s="51" t="s">
        <v>2</v>
      </c>
      <c r="AC797" s="51" t="s">
        <v>3170</v>
      </c>
      <c r="AD797" s="51" t="b">
        <v>0</v>
      </c>
      <c r="AE797" s="51" t="s">
        <v>3170</v>
      </c>
    </row>
    <row r="798" spans="1:31" x14ac:dyDescent="0.3">
      <c r="A798" s="51" t="s">
        <v>10307</v>
      </c>
      <c r="B798" s="51" t="s">
        <v>45</v>
      </c>
      <c r="C798" s="62">
        <v>744766</v>
      </c>
      <c r="D798" s="62">
        <v>744767</v>
      </c>
      <c r="E798" s="51" t="s">
        <v>3169</v>
      </c>
      <c r="F798" s="51" t="b">
        <v>1</v>
      </c>
      <c r="G798" s="51" t="b">
        <v>0</v>
      </c>
      <c r="H798" s="51" t="b">
        <v>0</v>
      </c>
      <c r="I798" s="51" t="b">
        <v>1</v>
      </c>
      <c r="J798" s="51" t="b">
        <v>0</v>
      </c>
      <c r="K798" s="51" t="s">
        <v>2</v>
      </c>
      <c r="L798" s="51" t="s">
        <v>2</v>
      </c>
      <c r="M798" s="51" t="s">
        <v>2</v>
      </c>
      <c r="N798" s="51" t="s">
        <v>2</v>
      </c>
      <c r="O798" s="51" t="s">
        <v>2</v>
      </c>
      <c r="P798" s="51" t="s">
        <v>2</v>
      </c>
      <c r="Q798" s="51" t="s">
        <v>2</v>
      </c>
      <c r="R798" s="51" t="s">
        <v>2</v>
      </c>
      <c r="S798" s="51" t="s">
        <v>2</v>
      </c>
      <c r="T798" s="51" t="s">
        <v>2</v>
      </c>
      <c r="U798" s="51" t="s">
        <v>2</v>
      </c>
      <c r="V798" s="51" t="s">
        <v>2</v>
      </c>
      <c r="W798" s="51" t="s">
        <v>2</v>
      </c>
      <c r="X798" s="51" t="s">
        <v>2</v>
      </c>
      <c r="Y798" s="51" t="s">
        <v>2</v>
      </c>
      <c r="Z798" s="51" t="s">
        <v>2</v>
      </c>
      <c r="AA798" s="51" t="s">
        <v>2</v>
      </c>
      <c r="AB798" s="51" t="s">
        <v>2</v>
      </c>
      <c r="AC798" s="51" t="s">
        <v>3170</v>
      </c>
      <c r="AD798" s="51" t="b">
        <v>0</v>
      </c>
      <c r="AE798" s="51" t="s">
        <v>3170</v>
      </c>
    </row>
    <row r="799" spans="1:31" x14ac:dyDescent="0.3">
      <c r="A799" s="51" t="s">
        <v>10308</v>
      </c>
      <c r="B799" s="51" t="s">
        <v>45</v>
      </c>
      <c r="C799" s="62">
        <v>1040653</v>
      </c>
      <c r="D799" s="62">
        <v>1040654</v>
      </c>
      <c r="E799" s="51" t="s">
        <v>388</v>
      </c>
      <c r="F799" s="51" t="b">
        <v>1</v>
      </c>
      <c r="G799" s="51" t="b">
        <v>0</v>
      </c>
      <c r="H799" s="51" t="b">
        <v>0</v>
      </c>
      <c r="I799" s="51" t="b">
        <v>1</v>
      </c>
      <c r="J799" s="51" t="b">
        <v>0</v>
      </c>
      <c r="K799" s="51" t="s">
        <v>2</v>
      </c>
      <c r="L799" s="51" t="s">
        <v>2</v>
      </c>
      <c r="M799" s="51" t="s">
        <v>2</v>
      </c>
      <c r="N799" s="51" t="s">
        <v>2</v>
      </c>
      <c r="O799" s="51" t="s">
        <v>2</v>
      </c>
      <c r="P799" s="51" t="s">
        <v>2</v>
      </c>
      <c r="Q799" s="51" t="s">
        <v>2</v>
      </c>
      <c r="R799" s="51" t="s">
        <v>2</v>
      </c>
      <c r="S799" s="51" t="s">
        <v>2</v>
      </c>
      <c r="T799" s="51" t="s">
        <v>2</v>
      </c>
      <c r="U799" s="51" t="s">
        <v>2</v>
      </c>
      <c r="V799" s="51" t="s">
        <v>2</v>
      </c>
      <c r="W799" s="51" t="s">
        <v>2</v>
      </c>
      <c r="X799" s="51" t="s">
        <v>2</v>
      </c>
      <c r="Y799" s="51" t="s">
        <v>2</v>
      </c>
      <c r="Z799" s="51" t="s">
        <v>2</v>
      </c>
      <c r="AA799" s="51" t="s">
        <v>2</v>
      </c>
      <c r="AB799" s="51" t="s">
        <v>2</v>
      </c>
      <c r="AC799" s="51" t="s">
        <v>389</v>
      </c>
      <c r="AD799" s="51" t="b">
        <v>0</v>
      </c>
      <c r="AE799" s="51" t="s">
        <v>389</v>
      </c>
    </row>
    <row r="800" spans="1:31" x14ac:dyDescent="0.3">
      <c r="A800" s="51" t="s">
        <v>10309</v>
      </c>
      <c r="B800" s="51" t="s">
        <v>45</v>
      </c>
      <c r="C800" s="62">
        <v>1062968</v>
      </c>
      <c r="D800" s="62">
        <v>1062969</v>
      </c>
      <c r="E800" s="51" t="s">
        <v>2425</v>
      </c>
      <c r="F800" s="51" t="b">
        <v>0</v>
      </c>
      <c r="G800" s="51" t="b">
        <v>1</v>
      </c>
      <c r="H800" s="51" t="b">
        <v>0</v>
      </c>
      <c r="I800" s="51" t="b">
        <v>1</v>
      </c>
      <c r="J800" s="51" t="b">
        <v>1</v>
      </c>
      <c r="K800" s="51" t="s">
        <v>2</v>
      </c>
      <c r="L800" s="51" t="s">
        <v>2</v>
      </c>
      <c r="M800" s="51" t="s">
        <v>2</v>
      </c>
      <c r="N800" s="51" t="s">
        <v>2</v>
      </c>
      <c r="O800" s="51" t="s">
        <v>2</v>
      </c>
      <c r="P800" s="51" t="s">
        <v>2</v>
      </c>
      <c r="Q800" s="51" t="s">
        <v>2</v>
      </c>
      <c r="R800" s="51" t="s">
        <v>2</v>
      </c>
      <c r="S800" s="51" t="s">
        <v>2</v>
      </c>
      <c r="T800" s="51" t="s">
        <v>2</v>
      </c>
      <c r="U800" s="51" t="s">
        <v>2</v>
      </c>
      <c r="V800" s="51" t="s">
        <v>2</v>
      </c>
      <c r="W800" s="51" t="s">
        <v>2</v>
      </c>
      <c r="X800" s="51" t="s">
        <v>2</v>
      </c>
      <c r="Y800" s="51" t="s">
        <v>2</v>
      </c>
      <c r="Z800" s="51" t="s">
        <v>2</v>
      </c>
      <c r="AA800" s="51" t="s">
        <v>2</v>
      </c>
      <c r="AB800" s="51" t="s">
        <v>2</v>
      </c>
      <c r="AC800" s="51" t="s">
        <v>389</v>
      </c>
      <c r="AD800" s="51" t="b">
        <v>0</v>
      </c>
      <c r="AE800" s="51" t="s">
        <v>389</v>
      </c>
    </row>
    <row r="801" spans="1:31" x14ac:dyDescent="0.3">
      <c r="A801" s="51" t="s">
        <v>10310</v>
      </c>
      <c r="B801" s="51" t="s">
        <v>45</v>
      </c>
      <c r="C801" s="62">
        <v>1133546</v>
      </c>
      <c r="D801" s="62">
        <v>1133547</v>
      </c>
      <c r="E801" s="51" t="s">
        <v>1669</v>
      </c>
      <c r="F801" s="51" t="b">
        <v>1</v>
      </c>
      <c r="G801" s="51" t="b">
        <v>0</v>
      </c>
      <c r="H801" s="51" t="b">
        <v>0</v>
      </c>
      <c r="I801" s="51" t="b">
        <v>0</v>
      </c>
      <c r="J801" s="51" t="b">
        <v>0</v>
      </c>
      <c r="K801" s="51" t="s">
        <v>2</v>
      </c>
      <c r="L801" s="51" t="s">
        <v>2</v>
      </c>
      <c r="M801" s="51" t="s">
        <v>2</v>
      </c>
      <c r="N801" s="51" t="s">
        <v>2</v>
      </c>
      <c r="O801" s="51" t="s">
        <v>2</v>
      </c>
      <c r="P801" s="51" t="s">
        <v>2</v>
      </c>
      <c r="Q801" s="51" t="s">
        <v>2</v>
      </c>
      <c r="R801" s="51" t="s">
        <v>2</v>
      </c>
      <c r="S801" s="51" t="s">
        <v>2</v>
      </c>
      <c r="T801" s="51" t="s">
        <v>2</v>
      </c>
      <c r="U801" s="51" t="s">
        <v>2</v>
      </c>
      <c r="V801" s="51" t="s">
        <v>2</v>
      </c>
      <c r="W801" s="51" t="s">
        <v>2</v>
      </c>
      <c r="X801" s="51" t="s">
        <v>2</v>
      </c>
      <c r="Y801" s="51" t="s">
        <v>2</v>
      </c>
      <c r="Z801" s="51" t="s">
        <v>2</v>
      </c>
      <c r="AA801" s="51" t="s">
        <v>2</v>
      </c>
      <c r="AB801" s="51" t="s">
        <v>2</v>
      </c>
      <c r="AC801" s="51"/>
      <c r="AD801" s="51" t="b">
        <v>1</v>
      </c>
      <c r="AE801" s="51">
        <v>0</v>
      </c>
    </row>
    <row r="802" spans="1:31" x14ac:dyDescent="0.3">
      <c r="A802" s="51" t="s">
        <v>10311</v>
      </c>
      <c r="B802" s="51" t="s">
        <v>45</v>
      </c>
      <c r="C802" s="62">
        <v>1508261</v>
      </c>
      <c r="D802" s="62">
        <v>1508262</v>
      </c>
      <c r="E802" s="51" t="s">
        <v>2320</v>
      </c>
      <c r="F802" s="51" t="b">
        <v>1</v>
      </c>
      <c r="G802" s="51" t="b">
        <v>0</v>
      </c>
      <c r="H802" s="51" t="b">
        <v>0</v>
      </c>
      <c r="I802" s="51" t="b">
        <v>1</v>
      </c>
      <c r="J802" s="51" t="b">
        <v>1</v>
      </c>
      <c r="K802" s="51" t="s">
        <v>2321</v>
      </c>
      <c r="L802" s="51" t="s">
        <v>2322</v>
      </c>
      <c r="M802" s="51">
        <v>67</v>
      </c>
      <c r="N802" s="51" t="s">
        <v>2</v>
      </c>
      <c r="O802" s="51" t="s">
        <v>2</v>
      </c>
      <c r="P802" s="51" t="s">
        <v>2</v>
      </c>
      <c r="Q802" s="51" t="s">
        <v>2</v>
      </c>
      <c r="R802" s="51" t="s">
        <v>2</v>
      </c>
      <c r="S802" s="51" t="s">
        <v>2</v>
      </c>
      <c r="T802" s="51" t="s">
        <v>2</v>
      </c>
      <c r="U802" s="51" t="s">
        <v>2</v>
      </c>
      <c r="V802" s="51" t="s">
        <v>2</v>
      </c>
      <c r="W802" s="51" t="s">
        <v>2</v>
      </c>
      <c r="X802" s="51" t="s">
        <v>2</v>
      </c>
      <c r="Y802" s="51" t="s">
        <v>2</v>
      </c>
      <c r="Z802" s="51" t="s">
        <v>2</v>
      </c>
      <c r="AA802" s="51" t="s">
        <v>2</v>
      </c>
      <c r="AB802" s="51" t="s">
        <v>2</v>
      </c>
      <c r="AC802" s="51" t="s">
        <v>2321</v>
      </c>
      <c r="AD802" s="51" t="b">
        <v>0</v>
      </c>
      <c r="AE802" s="51" t="s">
        <v>2321</v>
      </c>
    </row>
    <row r="803" spans="1:31" x14ac:dyDescent="0.3">
      <c r="A803" s="51" t="s">
        <v>10312</v>
      </c>
      <c r="B803" s="51" t="s">
        <v>45</v>
      </c>
      <c r="C803" s="62">
        <v>4487099</v>
      </c>
      <c r="D803" s="62">
        <v>4487100</v>
      </c>
      <c r="E803" s="51" t="s">
        <v>735</v>
      </c>
      <c r="F803" s="51" t="b">
        <v>1</v>
      </c>
      <c r="G803" s="51" t="b">
        <v>0</v>
      </c>
      <c r="H803" s="51" t="b">
        <v>1</v>
      </c>
      <c r="I803" s="51" t="b">
        <v>1</v>
      </c>
      <c r="J803" s="51" t="b">
        <v>1</v>
      </c>
      <c r="K803" s="51" t="s">
        <v>736</v>
      </c>
      <c r="L803" s="51" t="s">
        <v>737</v>
      </c>
      <c r="M803" s="51">
        <v>-176</v>
      </c>
      <c r="N803" s="51" t="s">
        <v>2</v>
      </c>
      <c r="O803" s="51" t="s">
        <v>2</v>
      </c>
      <c r="P803" s="51" t="s">
        <v>2</v>
      </c>
      <c r="Q803" s="51" t="s">
        <v>2</v>
      </c>
      <c r="R803" s="51" t="s">
        <v>2</v>
      </c>
      <c r="S803" s="51" t="s">
        <v>2</v>
      </c>
      <c r="T803" s="51" t="s">
        <v>2</v>
      </c>
      <c r="U803" s="51" t="s">
        <v>2</v>
      </c>
      <c r="V803" s="51" t="s">
        <v>2</v>
      </c>
      <c r="W803" s="51" t="s">
        <v>2</v>
      </c>
      <c r="X803" s="51" t="s">
        <v>2</v>
      </c>
      <c r="Y803" s="51" t="s">
        <v>2</v>
      </c>
      <c r="Z803" s="51" t="s">
        <v>2</v>
      </c>
      <c r="AA803" s="51" t="s">
        <v>2</v>
      </c>
      <c r="AB803" s="51" t="s">
        <v>2</v>
      </c>
      <c r="AC803" s="51"/>
      <c r="AD803" s="51" t="b">
        <v>0</v>
      </c>
      <c r="AE803" s="51" t="s">
        <v>736</v>
      </c>
    </row>
    <row r="804" spans="1:31" x14ac:dyDescent="0.3">
      <c r="A804" s="51" t="s">
        <v>10313</v>
      </c>
      <c r="B804" s="51" t="s">
        <v>45</v>
      </c>
      <c r="C804" s="62">
        <v>4487125</v>
      </c>
      <c r="D804" s="62">
        <v>4487126</v>
      </c>
      <c r="E804" s="51" t="s">
        <v>4080</v>
      </c>
      <c r="F804" s="51" t="b">
        <v>1</v>
      </c>
      <c r="G804" s="51" t="b">
        <v>1</v>
      </c>
      <c r="H804" s="51" t="b">
        <v>0</v>
      </c>
      <c r="I804" s="51" t="b">
        <v>1</v>
      </c>
      <c r="J804" s="51" t="b">
        <v>1</v>
      </c>
      <c r="K804" s="51" t="s">
        <v>736</v>
      </c>
      <c r="L804" s="51" t="s">
        <v>737</v>
      </c>
      <c r="M804" s="51">
        <v>-150</v>
      </c>
      <c r="N804" s="51" t="s">
        <v>2</v>
      </c>
      <c r="O804" s="51" t="s">
        <v>2</v>
      </c>
      <c r="P804" s="51" t="s">
        <v>2</v>
      </c>
      <c r="Q804" s="51" t="s">
        <v>2</v>
      </c>
      <c r="R804" s="51" t="s">
        <v>2</v>
      </c>
      <c r="S804" s="51" t="s">
        <v>2</v>
      </c>
      <c r="T804" s="51" t="s">
        <v>2</v>
      </c>
      <c r="U804" s="51" t="s">
        <v>2</v>
      </c>
      <c r="V804" s="51" t="s">
        <v>2</v>
      </c>
      <c r="W804" s="51" t="s">
        <v>2</v>
      </c>
      <c r="X804" s="51" t="s">
        <v>2</v>
      </c>
      <c r="Y804" s="51" t="s">
        <v>2</v>
      </c>
      <c r="Z804" s="51" t="s">
        <v>2</v>
      </c>
      <c r="AA804" s="51" t="s">
        <v>2</v>
      </c>
      <c r="AB804" s="51" t="s">
        <v>2</v>
      </c>
      <c r="AC804" s="51"/>
      <c r="AD804" s="51" t="b">
        <v>0</v>
      </c>
      <c r="AE804" s="51" t="s">
        <v>736</v>
      </c>
    </row>
    <row r="805" spans="1:31" x14ac:dyDescent="0.3">
      <c r="A805" s="51" t="s">
        <v>10314</v>
      </c>
      <c r="B805" s="51" t="s">
        <v>45</v>
      </c>
      <c r="C805" s="62">
        <v>4804674</v>
      </c>
      <c r="D805" s="62">
        <v>4804675</v>
      </c>
      <c r="E805" s="51" t="s">
        <v>3901</v>
      </c>
      <c r="F805" s="51" t="b">
        <v>1</v>
      </c>
      <c r="G805" s="51" t="b">
        <v>0</v>
      </c>
      <c r="H805" s="51" t="b">
        <v>0</v>
      </c>
      <c r="I805" s="51" t="b">
        <v>1</v>
      </c>
      <c r="J805" s="51" t="b">
        <v>1</v>
      </c>
      <c r="K805" s="51" t="s">
        <v>2371</v>
      </c>
      <c r="L805" s="51" t="s">
        <v>2372</v>
      </c>
      <c r="M805" s="51">
        <v>1695</v>
      </c>
      <c r="N805" s="51" t="s">
        <v>2373</v>
      </c>
      <c r="O805" s="51" t="s">
        <v>2374</v>
      </c>
      <c r="P805" s="51">
        <v>1727</v>
      </c>
      <c r="Q805" s="51" t="s">
        <v>2</v>
      </c>
      <c r="R805" s="51" t="s">
        <v>2</v>
      </c>
      <c r="S805" s="51" t="s">
        <v>2</v>
      </c>
      <c r="T805" s="51" t="s">
        <v>2373</v>
      </c>
      <c r="U805" s="51" t="s">
        <v>2374</v>
      </c>
      <c r="V805" s="51">
        <v>-1553</v>
      </c>
      <c r="W805" s="51" t="s">
        <v>2</v>
      </c>
      <c r="X805" s="51" t="s">
        <v>2</v>
      </c>
      <c r="Y805" s="51" t="s">
        <v>2</v>
      </c>
      <c r="Z805" s="51" t="s">
        <v>2</v>
      </c>
      <c r="AA805" s="51" t="s">
        <v>2</v>
      </c>
      <c r="AB805" s="51" t="s">
        <v>2</v>
      </c>
      <c r="AC805" s="51" t="s">
        <v>2375</v>
      </c>
      <c r="AD805" s="51" t="b">
        <v>0</v>
      </c>
      <c r="AE805" s="51" t="s">
        <v>2371</v>
      </c>
    </row>
    <row r="806" spans="1:31" x14ac:dyDescent="0.3">
      <c r="A806" s="51" t="s">
        <v>10315</v>
      </c>
      <c r="B806" s="51" t="s">
        <v>45</v>
      </c>
      <c r="C806" s="62">
        <v>4804838</v>
      </c>
      <c r="D806" s="62">
        <v>4804839</v>
      </c>
      <c r="E806" s="51" t="s">
        <v>2370</v>
      </c>
      <c r="F806" s="51" t="b">
        <v>1</v>
      </c>
      <c r="G806" s="51" t="b">
        <v>0</v>
      </c>
      <c r="H806" s="51" t="b">
        <v>0</v>
      </c>
      <c r="I806" s="51" t="b">
        <v>1</v>
      </c>
      <c r="J806" s="51" t="b">
        <v>1</v>
      </c>
      <c r="K806" s="51" t="s">
        <v>2371</v>
      </c>
      <c r="L806" s="51" t="s">
        <v>2372</v>
      </c>
      <c r="M806" s="51">
        <v>1531</v>
      </c>
      <c r="N806" s="51" t="s">
        <v>2373</v>
      </c>
      <c r="O806" s="51" t="s">
        <v>2374</v>
      </c>
      <c r="P806" s="51">
        <v>1891</v>
      </c>
      <c r="Q806" s="51" t="s">
        <v>2</v>
      </c>
      <c r="R806" s="51" t="s">
        <v>2</v>
      </c>
      <c r="S806" s="51" t="s">
        <v>2</v>
      </c>
      <c r="T806" s="51" t="s">
        <v>2373</v>
      </c>
      <c r="U806" s="51" t="s">
        <v>2374</v>
      </c>
      <c r="V806" s="51">
        <v>-1389</v>
      </c>
      <c r="W806" s="51" t="s">
        <v>2</v>
      </c>
      <c r="X806" s="51" t="s">
        <v>2</v>
      </c>
      <c r="Y806" s="51" t="s">
        <v>2</v>
      </c>
      <c r="Z806" s="51" t="s">
        <v>2</v>
      </c>
      <c r="AA806" s="51" t="s">
        <v>2</v>
      </c>
      <c r="AB806" s="51" t="s">
        <v>2</v>
      </c>
      <c r="AC806" s="51" t="s">
        <v>2375</v>
      </c>
      <c r="AD806" s="51" t="b">
        <v>0</v>
      </c>
      <c r="AE806" s="51" t="s">
        <v>2371</v>
      </c>
    </row>
    <row r="807" spans="1:31" x14ac:dyDescent="0.3">
      <c r="A807" s="51" t="s">
        <v>10316</v>
      </c>
      <c r="B807" s="51" t="s">
        <v>45</v>
      </c>
      <c r="C807" s="62">
        <v>5018984</v>
      </c>
      <c r="D807" s="62">
        <v>5018985</v>
      </c>
      <c r="E807" s="51" t="s">
        <v>466</v>
      </c>
      <c r="F807" s="51" t="b">
        <v>0</v>
      </c>
      <c r="G807" s="51" t="b">
        <v>1</v>
      </c>
      <c r="H807" s="51" t="b">
        <v>0</v>
      </c>
      <c r="I807" s="51" t="b">
        <v>0</v>
      </c>
      <c r="J807" s="51" t="b">
        <v>0</v>
      </c>
      <c r="K807" s="51" t="s">
        <v>467</v>
      </c>
      <c r="L807" s="51" t="s">
        <v>468</v>
      </c>
      <c r="M807" s="51">
        <v>-748</v>
      </c>
      <c r="N807" s="51" t="s">
        <v>2</v>
      </c>
      <c r="O807" s="51" t="s">
        <v>2</v>
      </c>
      <c r="P807" s="51" t="s">
        <v>2</v>
      </c>
      <c r="Q807" s="51" t="s">
        <v>2</v>
      </c>
      <c r="R807" s="51" t="s">
        <v>2</v>
      </c>
      <c r="S807" s="51" t="s">
        <v>2</v>
      </c>
      <c r="T807" s="51" t="s">
        <v>2</v>
      </c>
      <c r="U807" s="51" t="s">
        <v>2</v>
      </c>
      <c r="V807" s="51" t="s">
        <v>2</v>
      </c>
      <c r="W807" s="51" t="s">
        <v>2</v>
      </c>
      <c r="X807" s="51" t="s">
        <v>2</v>
      </c>
      <c r="Y807" s="51" t="s">
        <v>2</v>
      </c>
      <c r="Z807" s="51" t="s">
        <v>2</v>
      </c>
      <c r="AA807" s="51" t="s">
        <v>2</v>
      </c>
      <c r="AB807" s="51" t="s">
        <v>2</v>
      </c>
      <c r="AC807" s="51" t="s">
        <v>469</v>
      </c>
      <c r="AD807" s="51" t="b">
        <v>0</v>
      </c>
      <c r="AE807" s="51" t="s">
        <v>467</v>
      </c>
    </row>
    <row r="808" spans="1:31" x14ac:dyDescent="0.3">
      <c r="A808" s="51" t="s">
        <v>10317</v>
      </c>
      <c r="B808" s="51" t="s">
        <v>45</v>
      </c>
      <c r="C808" s="62">
        <v>5019452</v>
      </c>
      <c r="D808" s="62">
        <v>5019453</v>
      </c>
      <c r="E808" s="51" t="s">
        <v>2220</v>
      </c>
      <c r="F808" s="51" t="b">
        <v>0</v>
      </c>
      <c r="G808" s="51" t="b">
        <v>1</v>
      </c>
      <c r="H808" s="51" t="b">
        <v>0</v>
      </c>
      <c r="I808" s="51" t="b">
        <v>0</v>
      </c>
      <c r="J808" s="51" t="b">
        <v>0</v>
      </c>
      <c r="K808" s="51" t="s">
        <v>467</v>
      </c>
      <c r="L808" s="51" t="s">
        <v>468</v>
      </c>
      <c r="M808" s="51">
        <v>-280</v>
      </c>
      <c r="N808" s="51" t="s">
        <v>2</v>
      </c>
      <c r="O808" s="51" t="s">
        <v>2</v>
      </c>
      <c r="P808" s="51" t="s">
        <v>2</v>
      </c>
      <c r="Q808" s="51" t="s">
        <v>2</v>
      </c>
      <c r="R808" s="51" t="s">
        <v>2</v>
      </c>
      <c r="S808" s="51" t="s">
        <v>2</v>
      </c>
      <c r="T808" s="51" t="s">
        <v>2</v>
      </c>
      <c r="U808" s="51" t="s">
        <v>2</v>
      </c>
      <c r="V808" s="51" t="s">
        <v>2</v>
      </c>
      <c r="W808" s="51" t="s">
        <v>2</v>
      </c>
      <c r="X808" s="51" t="s">
        <v>2</v>
      </c>
      <c r="Y808" s="51" t="s">
        <v>2</v>
      </c>
      <c r="Z808" s="51" t="s">
        <v>2</v>
      </c>
      <c r="AA808" s="51" t="s">
        <v>2</v>
      </c>
      <c r="AB808" s="51" t="s">
        <v>2</v>
      </c>
      <c r="AC808" s="51" t="s">
        <v>469</v>
      </c>
      <c r="AD808" s="51" t="b">
        <v>0</v>
      </c>
      <c r="AE808" s="51" t="s">
        <v>467</v>
      </c>
    </row>
    <row r="809" spans="1:31" x14ac:dyDescent="0.3">
      <c r="A809" s="51" t="s">
        <v>10318</v>
      </c>
      <c r="B809" s="51" t="s">
        <v>45</v>
      </c>
      <c r="C809" s="62">
        <v>5019761</v>
      </c>
      <c r="D809" s="62">
        <v>5019762</v>
      </c>
      <c r="E809" s="51" t="s">
        <v>3790</v>
      </c>
      <c r="F809" s="51" t="b">
        <v>0</v>
      </c>
      <c r="G809" s="51" t="b">
        <v>1</v>
      </c>
      <c r="H809" s="51" t="b">
        <v>0</v>
      </c>
      <c r="I809" s="51" t="b">
        <v>0</v>
      </c>
      <c r="J809" s="51" t="b">
        <v>0</v>
      </c>
      <c r="K809" s="51" t="s">
        <v>467</v>
      </c>
      <c r="L809" s="51" t="s">
        <v>468</v>
      </c>
      <c r="M809" s="51">
        <v>29</v>
      </c>
      <c r="N809" s="51" t="s">
        <v>2</v>
      </c>
      <c r="O809" s="51" t="s">
        <v>2</v>
      </c>
      <c r="P809" s="51" t="s">
        <v>2</v>
      </c>
      <c r="Q809" s="51" t="s">
        <v>2</v>
      </c>
      <c r="R809" s="51" t="s">
        <v>2</v>
      </c>
      <c r="S809" s="51" t="s">
        <v>2</v>
      </c>
      <c r="T809" s="51" t="s">
        <v>2</v>
      </c>
      <c r="U809" s="51" t="s">
        <v>2</v>
      </c>
      <c r="V809" s="51" t="s">
        <v>2</v>
      </c>
      <c r="W809" s="51" t="s">
        <v>2</v>
      </c>
      <c r="X809" s="51" t="s">
        <v>2</v>
      </c>
      <c r="Y809" s="51" t="s">
        <v>2</v>
      </c>
      <c r="Z809" s="51" t="s">
        <v>2</v>
      </c>
      <c r="AA809" s="51" t="s">
        <v>2</v>
      </c>
      <c r="AB809" s="51" t="s">
        <v>2</v>
      </c>
      <c r="AC809" s="51" t="s">
        <v>961</v>
      </c>
      <c r="AD809" s="51" t="b">
        <v>0</v>
      </c>
      <c r="AE809" s="51" t="s">
        <v>467</v>
      </c>
    </row>
    <row r="810" spans="1:31" x14ac:dyDescent="0.3">
      <c r="A810" s="51" t="s">
        <v>10319</v>
      </c>
      <c r="B810" s="51" t="s">
        <v>45</v>
      </c>
      <c r="C810" s="62">
        <v>5019989</v>
      </c>
      <c r="D810" s="62">
        <v>5019990</v>
      </c>
      <c r="E810" s="51" t="s">
        <v>960</v>
      </c>
      <c r="F810" s="51" t="b">
        <v>1</v>
      </c>
      <c r="G810" s="51" t="b">
        <v>1</v>
      </c>
      <c r="H810" s="51" t="b">
        <v>0</v>
      </c>
      <c r="I810" s="51" t="b">
        <v>1</v>
      </c>
      <c r="J810" s="51" t="b">
        <v>0</v>
      </c>
      <c r="K810" s="51" t="s">
        <v>467</v>
      </c>
      <c r="L810" s="51" t="s">
        <v>468</v>
      </c>
      <c r="M810" s="51">
        <v>257</v>
      </c>
      <c r="N810" s="51" t="s">
        <v>2</v>
      </c>
      <c r="O810" s="51" t="s">
        <v>2</v>
      </c>
      <c r="P810" s="51" t="s">
        <v>2</v>
      </c>
      <c r="Q810" s="51" t="s">
        <v>2</v>
      </c>
      <c r="R810" s="51" t="s">
        <v>2</v>
      </c>
      <c r="S810" s="51" t="s">
        <v>2</v>
      </c>
      <c r="T810" s="51" t="s">
        <v>2</v>
      </c>
      <c r="U810" s="51" t="s">
        <v>2</v>
      </c>
      <c r="V810" s="51" t="s">
        <v>2</v>
      </c>
      <c r="W810" s="51" t="s">
        <v>2</v>
      </c>
      <c r="X810" s="51" t="s">
        <v>2</v>
      </c>
      <c r="Y810" s="51" t="s">
        <v>2</v>
      </c>
      <c r="Z810" s="51" t="s">
        <v>2</v>
      </c>
      <c r="AA810" s="51" t="s">
        <v>2</v>
      </c>
      <c r="AB810" s="51" t="s">
        <v>2</v>
      </c>
      <c r="AC810" s="51" t="s">
        <v>961</v>
      </c>
      <c r="AD810" s="51" t="b">
        <v>0</v>
      </c>
      <c r="AE810" s="51" t="s">
        <v>467</v>
      </c>
    </row>
    <row r="811" spans="1:31" x14ac:dyDescent="0.3">
      <c r="A811" s="51" t="s">
        <v>10320</v>
      </c>
      <c r="B811" s="51" t="s">
        <v>45</v>
      </c>
      <c r="C811" s="62">
        <v>6558440</v>
      </c>
      <c r="D811" s="62">
        <v>6558441</v>
      </c>
      <c r="E811" s="51" t="s">
        <v>505</v>
      </c>
      <c r="F811" s="51" t="b">
        <v>1</v>
      </c>
      <c r="G811" s="51" t="b">
        <v>0</v>
      </c>
      <c r="H811" s="51" t="b">
        <v>1</v>
      </c>
      <c r="I811" s="51" t="b">
        <v>1</v>
      </c>
      <c r="J811" s="51" t="b">
        <v>1</v>
      </c>
      <c r="K811" s="51" t="s">
        <v>506</v>
      </c>
      <c r="L811" s="51"/>
      <c r="M811" s="51">
        <v>-327</v>
      </c>
      <c r="N811" s="51" t="s">
        <v>507</v>
      </c>
      <c r="O811" s="51"/>
      <c r="P811" s="51">
        <v>388</v>
      </c>
      <c r="Q811" s="51" t="s">
        <v>508</v>
      </c>
      <c r="R811" s="51"/>
      <c r="S811" s="51">
        <v>-2597</v>
      </c>
      <c r="T811" s="51" t="s">
        <v>507</v>
      </c>
      <c r="U811" s="51"/>
      <c r="V811" s="51">
        <v>318</v>
      </c>
      <c r="W811" s="51" t="s">
        <v>506</v>
      </c>
      <c r="X811" s="51"/>
      <c r="Y811" s="51">
        <v>-381</v>
      </c>
      <c r="Z811" s="51" t="s">
        <v>509</v>
      </c>
      <c r="AA811" s="51" t="s">
        <v>510</v>
      </c>
      <c r="AB811" s="51">
        <v>1823</v>
      </c>
      <c r="AC811" s="51"/>
      <c r="AD811" s="51" t="b">
        <v>0</v>
      </c>
      <c r="AE811" s="51" t="s">
        <v>506</v>
      </c>
    </row>
    <row r="812" spans="1:31" x14ac:dyDescent="0.3">
      <c r="A812" s="51" t="s">
        <v>10321</v>
      </c>
      <c r="B812" s="51" t="s">
        <v>45</v>
      </c>
      <c r="C812" s="62">
        <v>7115140</v>
      </c>
      <c r="D812" s="62">
        <v>7115141</v>
      </c>
      <c r="E812" s="51" t="s">
        <v>4041</v>
      </c>
      <c r="F812" s="51" t="b">
        <v>1</v>
      </c>
      <c r="G812" s="51" t="b">
        <v>0</v>
      </c>
      <c r="H812" s="51" t="b">
        <v>0</v>
      </c>
      <c r="I812" s="51" t="b">
        <v>1</v>
      </c>
      <c r="J812" s="51" t="b">
        <v>1</v>
      </c>
      <c r="K812" s="51" t="s">
        <v>2</v>
      </c>
      <c r="L812" s="51" t="s">
        <v>2</v>
      </c>
      <c r="M812" s="51" t="s">
        <v>2</v>
      </c>
      <c r="N812" s="51" t="s">
        <v>2</v>
      </c>
      <c r="O812" s="51" t="s">
        <v>2</v>
      </c>
      <c r="P812" s="51" t="s">
        <v>2</v>
      </c>
      <c r="Q812" s="51" t="s">
        <v>2</v>
      </c>
      <c r="R812" s="51" t="s">
        <v>2</v>
      </c>
      <c r="S812" s="51" t="s">
        <v>2</v>
      </c>
      <c r="T812" s="51" t="s">
        <v>2</v>
      </c>
      <c r="U812" s="51" t="s">
        <v>2</v>
      </c>
      <c r="V812" s="51" t="s">
        <v>2</v>
      </c>
      <c r="W812" s="51" t="s">
        <v>2</v>
      </c>
      <c r="X812" s="51" t="s">
        <v>2</v>
      </c>
      <c r="Y812" s="51" t="s">
        <v>2</v>
      </c>
      <c r="Z812" s="51" t="s">
        <v>2</v>
      </c>
      <c r="AA812" s="51" t="s">
        <v>2</v>
      </c>
      <c r="AB812" s="51" t="s">
        <v>2</v>
      </c>
      <c r="AC812" s="51" t="s">
        <v>4042</v>
      </c>
      <c r="AD812" s="51" t="b">
        <v>0</v>
      </c>
      <c r="AE812" s="51" t="s">
        <v>4042</v>
      </c>
    </row>
    <row r="813" spans="1:31" x14ac:dyDescent="0.3">
      <c r="A813" s="51" t="s">
        <v>10322</v>
      </c>
      <c r="B813" s="51" t="s">
        <v>45</v>
      </c>
      <c r="C813" s="62">
        <v>7197813</v>
      </c>
      <c r="D813" s="62">
        <v>7197814</v>
      </c>
      <c r="E813" s="51" t="s">
        <v>1618</v>
      </c>
      <c r="F813" s="51" t="b">
        <v>0</v>
      </c>
      <c r="G813" s="51" t="b">
        <v>1</v>
      </c>
      <c r="H813" s="51" t="b">
        <v>0</v>
      </c>
      <c r="I813" s="51" t="b">
        <v>0</v>
      </c>
      <c r="J813" s="51" t="b">
        <v>0</v>
      </c>
      <c r="K813" s="51" t="s">
        <v>1619</v>
      </c>
      <c r="L813" s="51" t="s">
        <v>1620</v>
      </c>
      <c r="M813" s="51">
        <v>63</v>
      </c>
      <c r="N813" s="51" t="s">
        <v>2</v>
      </c>
      <c r="O813" s="51" t="s">
        <v>2</v>
      </c>
      <c r="P813" s="51" t="s">
        <v>2</v>
      </c>
      <c r="Q813" s="51" t="s">
        <v>2</v>
      </c>
      <c r="R813" s="51" t="s">
        <v>2</v>
      </c>
      <c r="S813" s="51" t="s">
        <v>2</v>
      </c>
      <c r="T813" s="51" t="s">
        <v>2</v>
      </c>
      <c r="U813" s="51" t="s">
        <v>2</v>
      </c>
      <c r="V813" s="51" t="s">
        <v>2</v>
      </c>
      <c r="W813" s="51" t="s">
        <v>2</v>
      </c>
      <c r="X813" s="51" t="s">
        <v>2</v>
      </c>
      <c r="Y813" s="51" t="s">
        <v>2</v>
      </c>
      <c r="Z813" s="51" t="s">
        <v>2</v>
      </c>
      <c r="AA813" s="51" t="s">
        <v>2</v>
      </c>
      <c r="AB813" s="51" t="s">
        <v>2</v>
      </c>
      <c r="AC813" s="51" t="s">
        <v>1619</v>
      </c>
      <c r="AD813" s="51" t="b">
        <v>0</v>
      </c>
      <c r="AE813" s="51" t="s">
        <v>1619</v>
      </c>
    </row>
    <row r="814" spans="1:31" x14ac:dyDescent="0.3">
      <c r="A814" s="51" t="s">
        <v>10323</v>
      </c>
      <c r="B814" s="51" t="s">
        <v>45</v>
      </c>
      <c r="C814" s="62">
        <v>8066669</v>
      </c>
      <c r="D814" s="62">
        <v>8066670</v>
      </c>
      <c r="E814" s="51" t="s">
        <v>2490</v>
      </c>
      <c r="F814" s="51" t="b">
        <v>1</v>
      </c>
      <c r="G814" s="51" t="b">
        <v>0</v>
      </c>
      <c r="H814" s="51" t="b">
        <v>1</v>
      </c>
      <c r="I814" s="51" t="b">
        <v>1</v>
      </c>
      <c r="J814" s="51" t="b">
        <v>1</v>
      </c>
      <c r="K814" s="51" t="s">
        <v>2491</v>
      </c>
      <c r="L814" s="51" t="s">
        <v>2492</v>
      </c>
      <c r="M814" s="51">
        <v>-376</v>
      </c>
      <c r="N814" s="51" t="s">
        <v>2</v>
      </c>
      <c r="O814" s="51" t="s">
        <v>2</v>
      </c>
      <c r="P814" s="51" t="s">
        <v>2</v>
      </c>
      <c r="Q814" s="51" t="s">
        <v>2</v>
      </c>
      <c r="R814" s="51" t="s">
        <v>2</v>
      </c>
      <c r="S814" s="51" t="s">
        <v>2</v>
      </c>
      <c r="T814" s="51" t="s">
        <v>2</v>
      </c>
      <c r="U814" s="51" t="s">
        <v>2</v>
      </c>
      <c r="V814" s="51" t="s">
        <v>2</v>
      </c>
      <c r="W814" s="51" t="s">
        <v>2</v>
      </c>
      <c r="X814" s="51" t="s">
        <v>2</v>
      </c>
      <c r="Y814" s="51" t="s">
        <v>2</v>
      </c>
      <c r="Z814" s="51" t="s">
        <v>2</v>
      </c>
      <c r="AA814" s="51" t="s">
        <v>2</v>
      </c>
      <c r="AB814" s="51" t="s">
        <v>2</v>
      </c>
      <c r="AC814" s="51"/>
      <c r="AD814" s="51" t="b">
        <v>0</v>
      </c>
      <c r="AE814" s="51" t="s">
        <v>2491</v>
      </c>
    </row>
    <row r="815" spans="1:31" x14ac:dyDescent="0.3">
      <c r="A815" s="51" t="s">
        <v>10324</v>
      </c>
      <c r="B815" s="51" t="s">
        <v>45</v>
      </c>
      <c r="C815" s="62">
        <v>13496947</v>
      </c>
      <c r="D815" s="62">
        <v>13496948</v>
      </c>
      <c r="E815" s="51" t="s">
        <v>630</v>
      </c>
      <c r="F815" s="51" t="b">
        <v>1</v>
      </c>
      <c r="G815" s="51" t="b">
        <v>0</v>
      </c>
      <c r="H815" s="51" t="b">
        <v>0</v>
      </c>
      <c r="I815" s="51" t="b">
        <v>1</v>
      </c>
      <c r="J815" s="51" t="b">
        <v>0</v>
      </c>
      <c r="K815" s="51" t="s">
        <v>2</v>
      </c>
      <c r="L815" s="51" t="s">
        <v>2</v>
      </c>
      <c r="M815" s="51" t="s">
        <v>2</v>
      </c>
      <c r="N815" s="51" t="s">
        <v>2</v>
      </c>
      <c r="O815" s="51" t="s">
        <v>2</v>
      </c>
      <c r="P815" s="51" t="s">
        <v>2</v>
      </c>
      <c r="Q815" s="51" t="s">
        <v>2</v>
      </c>
      <c r="R815" s="51" t="s">
        <v>2</v>
      </c>
      <c r="S815" s="51" t="s">
        <v>2</v>
      </c>
      <c r="T815" s="51" t="s">
        <v>2</v>
      </c>
      <c r="U815" s="51" t="s">
        <v>2</v>
      </c>
      <c r="V815" s="51" t="s">
        <v>2</v>
      </c>
      <c r="W815" s="51" t="s">
        <v>2</v>
      </c>
      <c r="X815" s="51" t="s">
        <v>2</v>
      </c>
      <c r="Y815" s="51" t="s">
        <v>2</v>
      </c>
      <c r="Z815" s="51" t="s">
        <v>2</v>
      </c>
      <c r="AA815" s="51" t="s">
        <v>2</v>
      </c>
      <c r="AB815" s="51" t="s">
        <v>2</v>
      </c>
      <c r="AC815" s="51" t="s">
        <v>631</v>
      </c>
      <c r="AD815" s="51" t="b">
        <v>0</v>
      </c>
      <c r="AE815" s="51" t="s">
        <v>631</v>
      </c>
    </row>
    <row r="816" spans="1:31" x14ac:dyDescent="0.3">
      <c r="A816" s="51" t="s">
        <v>10325</v>
      </c>
      <c r="B816" s="51" t="s">
        <v>45</v>
      </c>
      <c r="C816" s="62">
        <v>13972210</v>
      </c>
      <c r="D816" s="62">
        <v>13972211</v>
      </c>
      <c r="E816" s="51" t="s">
        <v>46</v>
      </c>
      <c r="F816" s="51" t="b">
        <v>1</v>
      </c>
      <c r="G816" s="51" t="b">
        <v>0</v>
      </c>
      <c r="H816" s="51" t="b">
        <v>1</v>
      </c>
      <c r="I816" s="51" t="b">
        <v>1</v>
      </c>
      <c r="J816" s="51" t="b">
        <v>1</v>
      </c>
      <c r="K816" s="51" t="s">
        <v>47</v>
      </c>
      <c r="L816" s="51" t="s">
        <v>48</v>
      </c>
      <c r="M816" s="51">
        <v>-508</v>
      </c>
      <c r="N816" s="51" t="s">
        <v>49</v>
      </c>
      <c r="O816" s="51"/>
      <c r="P816" s="51">
        <v>565</v>
      </c>
      <c r="Q816" s="51" t="s">
        <v>2</v>
      </c>
      <c r="R816" s="51" t="s">
        <v>2</v>
      </c>
      <c r="S816" s="51" t="s">
        <v>2</v>
      </c>
      <c r="T816" s="51" t="s">
        <v>2</v>
      </c>
      <c r="U816" s="51" t="s">
        <v>2</v>
      </c>
      <c r="V816" s="51" t="s">
        <v>2</v>
      </c>
      <c r="W816" s="51" t="s">
        <v>2</v>
      </c>
      <c r="X816" s="51" t="s">
        <v>2</v>
      </c>
      <c r="Y816" s="51" t="s">
        <v>2</v>
      </c>
      <c r="Z816" s="51" t="s">
        <v>2</v>
      </c>
      <c r="AA816" s="51" t="s">
        <v>2</v>
      </c>
      <c r="AB816" s="51" t="s">
        <v>2</v>
      </c>
      <c r="AC816" s="51" t="s">
        <v>49</v>
      </c>
      <c r="AD816" s="51" t="b">
        <v>0</v>
      </c>
      <c r="AE816" s="51" t="s">
        <v>47</v>
      </c>
    </row>
    <row r="817" spans="1:31" x14ac:dyDescent="0.3">
      <c r="A817" s="51" t="s">
        <v>10326</v>
      </c>
      <c r="B817" s="51" t="s">
        <v>45</v>
      </c>
      <c r="C817" s="62">
        <v>15655637</v>
      </c>
      <c r="D817" s="62">
        <v>15655638</v>
      </c>
      <c r="E817" s="51" t="s">
        <v>1356</v>
      </c>
      <c r="F817" s="51" t="b">
        <v>1</v>
      </c>
      <c r="G817" s="51" t="b">
        <v>0</v>
      </c>
      <c r="H817" s="51" t="b">
        <v>0</v>
      </c>
      <c r="I817" s="51" t="b">
        <v>1</v>
      </c>
      <c r="J817" s="51" t="b">
        <v>0</v>
      </c>
      <c r="K817" s="51" t="s">
        <v>2</v>
      </c>
      <c r="L817" s="51" t="s">
        <v>2</v>
      </c>
      <c r="M817" s="51" t="s">
        <v>2</v>
      </c>
      <c r="N817" s="51" t="s">
        <v>2</v>
      </c>
      <c r="O817" s="51" t="s">
        <v>2</v>
      </c>
      <c r="P817" s="51" t="s">
        <v>2</v>
      </c>
      <c r="Q817" s="51" t="s">
        <v>2</v>
      </c>
      <c r="R817" s="51" t="s">
        <v>2</v>
      </c>
      <c r="S817" s="51" t="s">
        <v>2</v>
      </c>
      <c r="T817" s="51" t="s">
        <v>2</v>
      </c>
      <c r="U817" s="51" t="s">
        <v>2</v>
      </c>
      <c r="V817" s="51" t="s">
        <v>2</v>
      </c>
      <c r="W817" s="51" t="s">
        <v>2</v>
      </c>
      <c r="X817" s="51" t="s">
        <v>2</v>
      </c>
      <c r="Y817" s="51" t="s">
        <v>2</v>
      </c>
      <c r="Z817" s="51" t="s">
        <v>2</v>
      </c>
      <c r="AA817" s="51" t="s">
        <v>2</v>
      </c>
      <c r="AB817" s="51" t="s">
        <v>2</v>
      </c>
      <c r="AC817" s="51"/>
      <c r="AD817" s="51" t="b">
        <v>1</v>
      </c>
      <c r="AE817" s="51">
        <v>0</v>
      </c>
    </row>
    <row r="818" spans="1:31" x14ac:dyDescent="0.3">
      <c r="A818" s="51" t="s">
        <v>10327</v>
      </c>
      <c r="B818" s="51" t="s">
        <v>45</v>
      </c>
      <c r="C818" s="62">
        <v>16593601</v>
      </c>
      <c r="D818" s="62">
        <v>16593602</v>
      </c>
      <c r="E818" s="51" t="s">
        <v>2803</v>
      </c>
      <c r="F818" s="51" t="b">
        <v>1</v>
      </c>
      <c r="G818" s="51" t="b">
        <v>0</v>
      </c>
      <c r="H818" s="51" t="b">
        <v>0</v>
      </c>
      <c r="I818" s="51" t="b">
        <v>0</v>
      </c>
      <c r="J818" s="51" t="b">
        <v>0</v>
      </c>
      <c r="K818" s="51" t="s">
        <v>2804</v>
      </c>
      <c r="L818" s="51" t="s">
        <v>2805</v>
      </c>
      <c r="M818" s="51">
        <v>-37</v>
      </c>
      <c r="N818" s="51" t="s">
        <v>2</v>
      </c>
      <c r="O818" s="51" t="s">
        <v>2</v>
      </c>
      <c r="P818" s="51" t="s">
        <v>2</v>
      </c>
      <c r="Q818" s="51" t="s">
        <v>2</v>
      </c>
      <c r="R818" s="51" t="s">
        <v>2</v>
      </c>
      <c r="S818" s="51" t="s">
        <v>2</v>
      </c>
      <c r="T818" s="51" t="s">
        <v>2</v>
      </c>
      <c r="U818" s="51" t="s">
        <v>2</v>
      </c>
      <c r="V818" s="51" t="s">
        <v>2</v>
      </c>
      <c r="W818" s="51" t="s">
        <v>2</v>
      </c>
      <c r="X818" s="51" t="s">
        <v>2</v>
      </c>
      <c r="Y818" s="51" t="s">
        <v>2</v>
      </c>
      <c r="Z818" s="51" t="s">
        <v>2</v>
      </c>
      <c r="AA818" s="51" t="s">
        <v>2</v>
      </c>
      <c r="AB818" s="51" t="s">
        <v>2</v>
      </c>
      <c r="AC818" s="51"/>
      <c r="AD818" s="51" t="b">
        <v>0</v>
      </c>
      <c r="AE818" s="51" t="s">
        <v>2804</v>
      </c>
    </row>
    <row r="819" spans="1:31" x14ac:dyDescent="0.3">
      <c r="A819" s="51" t="s">
        <v>10328</v>
      </c>
      <c r="B819" s="51" t="s">
        <v>45</v>
      </c>
      <c r="C819" s="62">
        <v>17465361</v>
      </c>
      <c r="D819" s="62">
        <v>17465362</v>
      </c>
      <c r="E819" s="51" t="s">
        <v>3404</v>
      </c>
      <c r="F819" s="51" t="b">
        <v>0</v>
      </c>
      <c r="G819" s="51" t="b">
        <v>1</v>
      </c>
      <c r="H819" s="51" t="b">
        <v>0</v>
      </c>
      <c r="I819" s="51" t="b">
        <v>0</v>
      </c>
      <c r="J819" s="51" t="b">
        <v>0</v>
      </c>
      <c r="K819" s="51" t="s">
        <v>2</v>
      </c>
      <c r="L819" s="51" t="s">
        <v>2</v>
      </c>
      <c r="M819" s="51" t="s">
        <v>2</v>
      </c>
      <c r="N819" s="51" t="s">
        <v>2</v>
      </c>
      <c r="O819" s="51" t="s">
        <v>2</v>
      </c>
      <c r="P819" s="51" t="s">
        <v>2</v>
      </c>
      <c r="Q819" s="51" t="s">
        <v>2</v>
      </c>
      <c r="R819" s="51" t="s">
        <v>2</v>
      </c>
      <c r="S819" s="51" t="s">
        <v>2</v>
      </c>
      <c r="T819" s="51" t="s">
        <v>2</v>
      </c>
      <c r="U819" s="51" t="s">
        <v>2</v>
      </c>
      <c r="V819" s="51" t="s">
        <v>2</v>
      </c>
      <c r="W819" s="51" t="s">
        <v>2</v>
      </c>
      <c r="X819" s="51" t="s">
        <v>2</v>
      </c>
      <c r="Y819" s="51" t="s">
        <v>2</v>
      </c>
      <c r="Z819" s="51" t="s">
        <v>2</v>
      </c>
      <c r="AA819" s="51" t="s">
        <v>2</v>
      </c>
      <c r="AB819" s="51" t="s">
        <v>2</v>
      </c>
      <c r="AC819" s="51" t="s">
        <v>3405</v>
      </c>
      <c r="AD819" s="51" t="b">
        <v>0</v>
      </c>
      <c r="AE819" s="51" t="s">
        <v>3405</v>
      </c>
    </row>
    <row r="820" spans="1:31" x14ac:dyDescent="0.3">
      <c r="A820" s="51" t="s">
        <v>10329</v>
      </c>
      <c r="B820" s="51" t="s">
        <v>45</v>
      </c>
      <c r="C820" s="62">
        <v>18023971</v>
      </c>
      <c r="D820" s="62">
        <v>18023972</v>
      </c>
      <c r="E820" s="51" t="s">
        <v>1317</v>
      </c>
      <c r="F820" s="51" t="b">
        <v>1</v>
      </c>
      <c r="G820" s="51" t="b">
        <v>1</v>
      </c>
      <c r="H820" s="51" t="b">
        <v>1</v>
      </c>
      <c r="I820" s="51" t="b">
        <v>1</v>
      </c>
      <c r="J820" s="51" t="b">
        <v>1</v>
      </c>
      <c r="K820" s="51" t="s">
        <v>2</v>
      </c>
      <c r="L820" s="51" t="s">
        <v>2</v>
      </c>
      <c r="M820" s="51" t="s">
        <v>2</v>
      </c>
      <c r="N820" s="51" t="s">
        <v>2</v>
      </c>
      <c r="O820" s="51" t="s">
        <v>2</v>
      </c>
      <c r="P820" s="51" t="s">
        <v>2</v>
      </c>
      <c r="Q820" s="51" t="s">
        <v>2</v>
      </c>
      <c r="R820" s="51" t="s">
        <v>2</v>
      </c>
      <c r="S820" s="51" t="s">
        <v>2</v>
      </c>
      <c r="T820" s="51" t="s">
        <v>2</v>
      </c>
      <c r="U820" s="51" t="s">
        <v>2</v>
      </c>
      <c r="V820" s="51" t="s">
        <v>2</v>
      </c>
      <c r="W820" s="51" t="s">
        <v>2</v>
      </c>
      <c r="X820" s="51" t="s">
        <v>2</v>
      </c>
      <c r="Y820" s="51" t="s">
        <v>2</v>
      </c>
      <c r="Z820" s="51" t="s">
        <v>2</v>
      </c>
      <c r="AA820" s="51" t="s">
        <v>2</v>
      </c>
      <c r="AB820" s="51" t="s">
        <v>2</v>
      </c>
      <c r="AC820" s="51" t="s">
        <v>1318</v>
      </c>
      <c r="AD820" s="51" t="b">
        <v>0</v>
      </c>
      <c r="AE820" s="51" t="s">
        <v>1318</v>
      </c>
    </row>
    <row r="821" spans="1:31" x14ac:dyDescent="0.3">
      <c r="A821" s="51" t="s">
        <v>10330</v>
      </c>
      <c r="B821" s="51" t="s">
        <v>45</v>
      </c>
      <c r="C821" s="62">
        <v>20744547</v>
      </c>
      <c r="D821" s="62">
        <v>20744548</v>
      </c>
      <c r="E821" s="51" t="s">
        <v>3968</v>
      </c>
      <c r="F821" s="51" t="b">
        <v>1</v>
      </c>
      <c r="G821" s="51" t="b">
        <v>1</v>
      </c>
      <c r="H821" s="51" t="b">
        <v>0</v>
      </c>
      <c r="I821" s="51" t="b">
        <v>1</v>
      </c>
      <c r="J821" s="51" t="b">
        <v>1</v>
      </c>
      <c r="K821" s="51" t="s">
        <v>2</v>
      </c>
      <c r="L821" s="51" t="s">
        <v>2</v>
      </c>
      <c r="M821" s="51" t="s">
        <v>2</v>
      </c>
      <c r="N821" s="51" t="s">
        <v>2</v>
      </c>
      <c r="O821" s="51" t="s">
        <v>2</v>
      </c>
      <c r="P821" s="51" t="s">
        <v>2</v>
      </c>
      <c r="Q821" s="51" t="s">
        <v>2</v>
      </c>
      <c r="R821" s="51" t="s">
        <v>2</v>
      </c>
      <c r="S821" s="51" t="s">
        <v>2</v>
      </c>
      <c r="T821" s="51" t="s">
        <v>2</v>
      </c>
      <c r="U821" s="51" t="s">
        <v>2</v>
      </c>
      <c r="V821" s="51" t="s">
        <v>2</v>
      </c>
      <c r="W821" s="51" t="s">
        <v>2</v>
      </c>
      <c r="X821" s="51" t="s">
        <v>2</v>
      </c>
      <c r="Y821" s="51" t="s">
        <v>2</v>
      </c>
      <c r="Z821" s="51" t="s">
        <v>2</v>
      </c>
      <c r="AA821" s="51" t="s">
        <v>2</v>
      </c>
      <c r="AB821" s="51" t="s">
        <v>2</v>
      </c>
      <c r="AC821" s="51"/>
      <c r="AD821" s="51" t="b">
        <v>1</v>
      </c>
      <c r="AE821" s="51">
        <v>0</v>
      </c>
    </row>
    <row r="822" spans="1:31" x14ac:dyDescent="0.3">
      <c r="A822" s="51" t="s">
        <v>10331</v>
      </c>
      <c r="B822" s="51" t="s">
        <v>45</v>
      </c>
      <c r="C822" s="62">
        <v>20799511</v>
      </c>
      <c r="D822" s="62">
        <v>20799512</v>
      </c>
      <c r="E822" s="51" t="s">
        <v>3720</v>
      </c>
      <c r="F822" s="51" t="b">
        <v>1</v>
      </c>
      <c r="G822" s="51" t="b">
        <v>1</v>
      </c>
      <c r="H822" s="51" t="b">
        <v>0</v>
      </c>
      <c r="I822" s="51" t="b">
        <v>1</v>
      </c>
      <c r="J822" s="51" t="b">
        <v>0</v>
      </c>
      <c r="K822" s="51" t="s">
        <v>3281</v>
      </c>
      <c r="L822" s="51" t="s">
        <v>3282</v>
      </c>
      <c r="M822" s="51">
        <v>-58</v>
      </c>
      <c r="N822" s="51" t="s">
        <v>2</v>
      </c>
      <c r="O822" s="51" t="s">
        <v>2</v>
      </c>
      <c r="P822" s="51" t="s">
        <v>2</v>
      </c>
      <c r="Q822" s="51" t="s">
        <v>2</v>
      </c>
      <c r="R822" s="51" t="s">
        <v>2</v>
      </c>
      <c r="S822" s="51" t="s">
        <v>2</v>
      </c>
      <c r="T822" s="51" t="s">
        <v>2</v>
      </c>
      <c r="U822" s="51" t="s">
        <v>2</v>
      </c>
      <c r="V822" s="51" t="s">
        <v>2</v>
      </c>
      <c r="W822" s="51" t="s">
        <v>2</v>
      </c>
      <c r="X822" s="51" t="s">
        <v>2</v>
      </c>
      <c r="Y822" s="51" t="s">
        <v>2</v>
      </c>
      <c r="Z822" s="51" t="s">
        <v>2</v>
      </c>
      <c r="AA822" s="51" t="s">
        <v>2</v>
      </c>
      <c r="AB822" s="51" t="s">
        <v>2</v>
      </c>
      <c r="AC822" s="51" t="s">
        <v>3283</v>
      </c>
      <c r="AD822" s="51" t="b">
        <v>0</v>
      </c>
      <c r="AE822" s="51" t="s">
        <v>3281</v>
      </c>
    </row>
    <row r="823" spans="1:31" x14ac:dyDescent="0.3">
      <c r="A823" s="51" t="s">
        <v>10332</v>
      </c>
      <c r="B823" s="51" t="s">
        <v>45</v>
      </c>
      <c r="C823" s="62">
        <v>20799526</v>
      </c>
      <c r="D823" s="62">
        <v>20799527</v>
      </c>
      <c r="E823" s="51" t="s">
        <v>3280</v>
      </c>
      <c r="F823" s="51" t="b">
        <v>0</v>
      </c>
      <c r="G823" s="51" t="b">
        <v>1</v>
      </c>
      <c r="H823" s="51" t="b">
        <v>0</v>
      </c>
      <c r="I823" s="51" t="b">
        <v>1</v>
      </c>
      <c r="J823" s="51" t="b">
        <v>0</v>
      </c>
      <c r="K823" s="51" t="s">
        <v>3281</v>
      </c>
      <c r="L823" s="51" t="s">
        <v>3282</v>
      </c>
      <c r="M823" s="51">
        <v>-73</v>
      </c>
      <c r="N823" s="51" t="s">
        <v>2</v>
      </c>
      <c r="O823" s="51" t="s">
        <v>2</v>
      </c>
      <c r="P823" s="51" t="s">
        <v>2</v>
      </c>
      <c r="Q823" s="51" t="s">
        <v>2</v>
      </c>
      <c r="R823" s="51" t="s">
        <v>2</v>
      </c>
      <c r="S823" s="51" t="s">
        <v>2</v>
      </c>
      <c r="T823" s="51" t="s">
        <v>2</v>
      </c>
      <c r="U823" s="51" t="s">
        <v>2</v>
      </c>
      <c r="V823" s="51" t="s">
        <v>2</v>
      </c>
      <c r="W823" s="51" t="s">
        <v>2</v>
      </c>
      <c r="X823" s="51" t="s">
        <v>2</v>
      </c>
      <c r="Y823" s="51" t="s">
        <v>2</v>
      </c>
      <c r="Z823" s="51" t="s">
        <v>2</v>
      </c>
      <c r="AA823" s="51" t="s">
        <v>2</v>
      </c>
      <c r="AB823" s="51" t="s">
        <v>2</v>
      </c>
      <c r="AC823" s="51" t="s">
        <v>3283</v>
      </c>
      <c r="AD823" s="51" t="b">
        <v>0</v>
      </c>
      <c r="AE823" s="51" t="s">
        <v>3281</v>
      </c>
    </row>
    <row r="824" spans="1:31" x14ac:dyDescent="0.3">
      <c r="A824" s="51" t="s">
        <v>10333</v>
      </c>
      <c r="B824" s="51" t="s">
        <v>45</v>
      </c>
      <c r="C824" s="62">
        <v>20799532</v>
      </c>
      <c r="D824" s="62">
        <v>20799533</v>
      </c>
      <c r="E824" s="51" t="s">
        <v>3883</v>
      </c>
      <c r="F824" s="51" t="b">
        <v>1</v>
      </c>
      <c r="G824" s="51" t="b">
        <v>1</v>
      </c>
      <c r="H824" s="51" t="b">
        <v>0</v>
      </c>
      <c r="I824" s="51" t="b">
        <v>1</v>
      </c>
      <c r="J824" s="51" t="b">
        <v>0</v>
      </c>
      <c r="K824" s="51" t="s">
        <v>3281</v>
      </c>
      <c r="L824" s="51" t="s">
        <v>3282</v>
      </c>
      <c r="M824" s="51">
        <v>-79</v>
      </c>
      <c r="N824" s="51" t="s">
        <v>2</v>
      </c>
      <c r="O824" s="51" t="s">
        <v>2</v>
      </c>
      <c r="P824" s="51" t="s">
        <v>2</v>
      </c>
      <c r="Q824" s="51" t="s">
        <v>2</v>
      </c>
      <c r="R824" s="51" t="s">
        <v>2</v>
      </c>
      <c r="S824" s="51" t="s">
        <v>2</v>
      </c>
      <c r="T824" s="51" t="s">
        <v>2</v>
      </c>
      <c r="U824" s="51" t="s">
        <v>2</v>
      </c>
      <c r="V824" s="51" t="s">
        <v>2</v>
      </c>
      <c r="W824" s="51" t="s">
        <v>2</v>
      </c>
      <c r="X824" s="51" t="s">
        <v>2</v>
      </c>
      <c r="Y824" s="51" t="s">
        <v>2</v>
      </c>
      <c r="Z824" s="51" t="s">
        <v>2</v>
      </c>
      <c r="AA824" s="51" t="s">
        <v>2</v>
      </c>
      <c r="AB824" s="51" t="s">
        <v>2</v>
      </c>
      <c r="AC824" s="51" t="s">
        <v>3283</v>
      </c>
      <c r="AD824" s="51" t="b">
        <v>0</v>
      </c>
      <c r="AE824" s="51" t="s">
        <v>3281</v>
      </c>
    </row>
    <row r="825" spans="1:31" x14ac:dyDescent="0.3">
      <c r="A825" s="51" t="s">
        <v>10334</v>
      </c>
      <c r="B825" s="51" t="s">
        <v>45</v>
      </c>
      <c r="C825" s="62">
        <v>21226409</v>
      </c>
      <c r="D825" s="62">
        <v>21226410</v>
      </c>
      <c r="E825" s="51" t="s">
        <v>3892</v>
      </c>
      <c r="F825" s="51" t="b">
        <v>1</v>
      </c>
      <c r="G825" s="51" t="b">
        <v>1</v>
      </c>
      <c r="H825" s="51" t="b">
        <v>0</v>
      </c>
      <c r="I825" s="51" t="b">
        <v>0</v>
      </c>
      <c r="J825" s="51" t="b">
        <v>1</v>
      </c>
      <c r="K825" s="51" t="s">
        <v>2</v>
      </c>
      <c r="L825" s="51" t="s">
        <v>2</v>
      </c>
      <c r="M825" s="51" t="s">
        <v>2</v>
      </c>
      <c r="N825" s="51" t="s">
        <v>2</v>
      </c>
      <c r="O825" s="51" t="s">
        <v>2</v>
      </c>
      <c r="P825" s="51" t="s">
        <v>2</v>
      </c>
      <c r="Q825" s="51" t="s">
        <v>2</v>
      </c>
      <c r="R825" s="51" t="s">
        <v>2</v>
      </c>
      <c r="S825" s="51" t="s">
        <v>2</v>
      </c>
      <c r="T825" s="51" t="s">
        <v>2</v>
      </c>
      <c r="U825" s="51" t="s">
        <v>2</v>
      </c>
      <c r="V825" s="51" t="s">
        <v>2</v>
      </c>
      <c r="W825" s="51" t="s">
        <v>2</v>
      </c>
      <c r="X825" s="51" t="s">
        <v>2</v>
      </c>
      <c r="Y825" s="51" t="s">
        <v>2</v>
      </c>
      <c r="Z825" s="51" t="s">
        <v>2</v>
      </c>
      <c r="AA825" s="51" t="s">
        <v>2</v>
      </c>
      <c r="AB825" s="51" t="s">
        <v>2</v>
      </c>
      <c r="AC825" s="51"/>
      <c r="AD825" s="51" t="b">
        <v>1</v>
      </c>
      <c r="AE825" s="51">
        <v>0</v>
      </c>
    </row>
    <row r="826" spans="1:31" x14ac:dyDescent="0.3">
      <c r="A826" s="51" t="s">
        <v>10335</v>
      </c>
      <c r="B826" s="51" t="s">
        <v>45</v>
      </c>
      <c r="C826" s="62">
        <v>21226746</v>
      </c>
      <c r="D826" s="62">
        <v>21226747</v>
      </c>
      <c r="E826" s="51" t="s">
        <v>1701</v>
      </c>
      <c r="F826" s="51" t="b">
        <v>1</v>
      </c>
      <c r="G826" s="51" t="b">
        <v>1</v>
      </c>
      <c r="H826" s="51" t="b">
        <v>0</v>
      </c>
      <c r="I826" s="51" t="b">
        <v>1</v>
      </c>
      <c r="J826" s="51" t="b">
        <v>1</v>
      </c>
      <c r="K826" s="51" t="s">
        <v>2</v>
      </c>
      <c r="L826" s="51" t="s">
        <v>2</v>
      </c>
      <c r="M826" s="51" t="s">
        <v>2</v>
      </c>
      <c r="N826" s="51" t="s">
        <v>2</v>
      </c>
      <c r="O826" s="51" t="s">
        <v>2</v>
      </c>
      <c r="P826" s="51" t="s">
        <v>2</v>
      </c>
      <c r="Q826" s="51" t="s">
        <v>2</v>
      </c>
      <c r="R826" s="51" t="s">
        <v>2</v>
      </c>
      <c r="S826" s="51" t="s">
        <v>2</v>
      </c>
      <c r="T826" s="51" t="s">
        <v>2</v>
      </c>
      <c r="U826" s="51" t="s">
        <v>2</v>
      </c>
      <c r="V826" s="51" t="s">
        <v>2</v>
      </c>
      <c r="W826" s="51" t="s">
        <v>2</v>
      </c>
      <c r="X826" s="51" t="s">
        <v>2</v>
      </c>
      <c r="Y826" s="51" t="s">
        <v>2</v>
      </c>
      <c r="Z826" s="51" t="s">
        <v>2</v>
      </c>
      <c r="AA826" s="51" t="s">
        <v>2</v>
      </c>
      <c r="AB826" s="51" t="s">
        <v>2</v>
      </c>
      <c r="AC826" s="51"/>
      <c r="AD826" s="51" t="b">
        <v>1</v>
      </c>
      <c r="AE826" s="51">
        <v>0</v>
      </c>
    </row>
    <row r="827" spans="1:31" x14ac:dyDescent="0.3">
      <c r="A827" s="51" t="s">
        <v>10336</v>
      </c>
      <c r="B827" s="51" t="s">
        <v>45</v>
      </c>
      <c r="C827" s="62">
        <v>27396961</v>
      </c>
      <c r="D827" s="62">
        <v>27396962</v>
      </c>
      <c r="E827" s="51" t="s">
        <v>2971</v>
      </c>
      <c r="F827" s="51" t="b">
        <v>0</v>
      </c>
      <c r="G827" s="51" t="b">
        <v>1</v>
      </c>
      <c r="H827" s="51" t="b">
        <v>0</v>
      </c>
      <c r="I827" s="51" t="b">
        <v>0</v>
      </c>
      <c r="J827" s="51" t="b">
        <v>0</v>
      </c>
      <c r="K827" s="51" t="s">
        <v>2</v>
      </c>
      <c r="L827" s="51" t="s">
        <v>2</v>
      </c>
      <c r="M827" s="51" t="s">
        <v>2</v>
      </c>
      <c r="N827" s="51" t="s">
        <v>2</v>
      </c>
      <c r="O827" s="51" t="s">
        <v>2</v>
      </c>
      <c r="P827" s="51" t="s">
        <v>2</v>
      </c>
      <c r="Q827" s="51" t="s">
        <v>2</v>
      </c>
      <c r="R827" s="51" t="s">
        <v>2</v>
      </c>
      <c r="S827" s="51" t="s">
        <v>2</v>
      </c>
      <c r="T827" s="51" t="s">
        <v>2</v>
      </c>
      <c r="U827" s="51" t="s">
        <v>2</v>
      </c>
      <c r="V827" s="51" t="s">
        <v>2</v>
      </c>
      <c r="W827" s="51" t="s">
        <v>2</v>
      </c>
      <c r="X827" s="51" t="s">
        <v>2</v>
      </c>
      <c r="Y827" s="51" t="s">
        <v>2</v>
      </c>
      <c r="Z827" s="51" t="s">
        <v>2</v>
      </c>
      <c r="AA827" s="51" t="s">
        <v>2</v>
      </c>
      <c r="AB827" s="51" t="s">
        <v>2</v>
      </c>
      <c r="AC827" s="51"/>
      <c r="AD827" s="51" t="b">
        <v>1</v>
      </c>
      <c r="AE827" s="51">
        <v>0</v>
      </c>
    </row>
    <row r="828" spans="1:31" x14ac:dyDescent="0.3">
      <c r="A828" s="51" t="s">
        <v>10337</v>
      </c>
      <c r="B828" s="51" t="s">
        <v>45</v>
      </c>
      <c r="C828" s="62">
        <v>27397005</v>
      </c>
      <c r="D828" s="62">
        <v>27397006</v>
      </c>
      <c r="E828" s="51" t="s">
        <v>2156</v>
      </c>
      <c r="F828" s="51" t="b">
        <v>0</v>
      </c>
      <c r="G828" s="51" t="b">
        <v>1</v>
      </c>
      <c r="H828" s="51" t="b">
        <v>0</v>
      </c>
      <c r="I828" s="51" t="b">
        <v>0</v>
      </c>
      <c r="J828" s="51" t="b">
        <v>0</v>
      </c>
      <c r="K828" s="51" t="s">
        <v>2</v>
      </c>
      <c r="L828" s="51" t="s">
        <v>2</v>
      </c>
      <c r="M828" s="51" t="s">
        <v>2</v>
      </c>
      <c r="N828" s="51" t="s">
        <v>2</v>
      </c>
      <c r="O828" s="51" t="s">
        <v>2</v>
      </c>
      <c r="P828" s="51" t="s">
        <v>2</v>
      </c>
      <c r="Q828" s="51" t="s">
        <v>2</v>
      </c>
      <c r="R828" s="51" t="s">
        <v>2</v>
      </c>
      <c r="S828" s="51" t="s">
        <v>2</v>
      </c>
      <c r="T828" s="51" t="s">
        <v>2</v>
      </c>
      <c r="U828" s="51" t="s">
        <v>2</v>
      </c>
      <c r="V828" s="51" t="s">
        <v>2</v>
      </c>
      <c r="W828" s="51" t="s">
        <v>2</v>
      </c>
      <c r="X828" s="51" t="s">
        <v>2</v>
      </c>
      <c r="Y828" s="51" t="s">
        <v>2</v>
      </c>
      <c r="Z828" s="51" t="s">
        <v>2</v>
      </c>
      <c r="AA828" s="51" t="s">
        <v>2</v>
      </c>
      <c r="AB828" s="51" t="s">
        <v>2</v>
      </c>
      <c r="AC828" s="51"/>
      <c r="AD828" s="51" t="b">
        <v>1</v>
      </c>
      <c r="AE828" s="51">
        <v>0</v>
      </c>
    </row>
    <row r="829" spans="1:31" x14ac:dyDescent="0.3">
      <c r="A829" s="51" t="s">
        <v>10338</v>
      </c>
      <c r="B829" s="51" t="s">
        <v>45</v>
      </c>
      <c r="C829" s="62">
        <v>27899874</v>
      </c>
      <c r="D829" s="62">
        <v>27899875</v>
      </c>
      <c r="E829" s="51" t="s">
        <v>1918</v>
      </c>
      <c r="F829" s="51" t="b">
        <v>1</v>
      </c>
      <c r="G829" s="51" t="b">
        <v>0</v>
      </c>
      <c r="H829" s="51" t="b">
        <v>0</v>
      </c>
      <c r="I829" s="51" t="b">
        <v>1</v>
      </c>
      <c r="J829" s="51" t="b">
        <v>0</v>
      </c>
      <c r="K829" s="51" t="s">
        <v>2</v>
      </c>
      <c r="L829" s="51" t="s">
        <v>2</v>
      </c>
      <c r="M829" s="51" t="s">
        <v>2</v>
      </c>
      <c r="N829" s="51" t="s">
        <v>2</v>
      </c>
      <c r="O829" s="51" t="s">
        <v>2</v>
      </c>
      <c r="P829" s="51" t="s">
        <v>2</v>
      </c>
      <c r="Q829" s="51" t="s">
        <v>2</v>
      </c>
      <c r="R829" s="51" t="s">
        <v>2</v>
      </c>
      <c r="S829" s="51" t="s">
        <v>2</v>
      </c>
      <c r="T829" s="51" t="s">
        <v>1919</v>
      </c>
      <c r="U829" s="51" t="s">
        <v>1920</v>
      </c>
      <c r="V829" s="51">
        <v>-301</v>
      </c>
      <c r="W829" s="51" t="s">
        <v>1921</v>
      </c>
      <c r="X829" s="51" t="s">
        <v>1922</v>
      </c>
      <c r="Y829" s="51">
        <v>612</v>
      </c>
      <c r="Z829" s="51" t="s">
        <v>2</v>
      </c>
      <c r="AA829" s="51" t="s">
        <v>2</v>
      </c>
      <c r="AB829" s="51" t="s">
        <v>2</v>
      </c>
      <c r="AC829" s="51" t="s">
        <v>1919</v>
      </c>
      <c r="AD829" s="51" t="b">
        <v>0</v>
      </c>
      <c r="AE829" s="51" t="s">
        <v>1919</v>
      </c>
    </row>
    <row r="830" spans="1:31" x14ac:dyDescent="0.3">
      <c r="A830" s="51" t="s">
        <v>10339</v>
      </c>
      <c r="B830" s="51" t="s">
        <v>45</v>
      </c>
      <c r="C830" s="62">
        <v>30822561</v>
      </c>
      <c r="D830" s="62">
        <v>30822562</v>
      </c>
      <c r="E830" s="51" t="s">
        <v>2593</v>
      </c>
      <c r="F830" s="51" t="b">
        <v>1</v>
      </c>
      <c r="G830" s="51" t="b">
        <v>0</v>
      </c>
      <c r="H830" s="51" t="b">
        <v>1</v>
      </c>
      <c r="I830" s="51" t="b">
        <v>1</v>
      </c>
      <c r="J830" s="51" t="b">
        <v>1</v>
      </c>
      <c r="K830" s="51" t="s">
        <v>2</v>
      </c>
      <c r="L830" s="51" t="s">
        <v>2</v>
      </c>
      <c r="M830" s="51" t="s">
        <v>2</v>
      </c>
      <c r="N830" s="51" t="s">
        <v>2</v>
      </c>
      <c r="O830" s="51" t="s">
        <v>2</v>
      </c>
      <c r="P830" s="51" t="s">
        <v>2</v>
      </c>
      <c r="Q830" s="51" t="s">
        <v>2</v>
      </c>
      <c r="R830" s="51" t="s">
        <v>2</v>
      </c>
      <c r="S830" s="51" t="s">
        <v>2</v>
      </c>
      <c r="T830" s="51" t="s">
        <v>2</v>
      </c>
      <c r="U830" s="51" t="s">
        <v>2</v>
      </c>
      <c r="V830" s="51" t="s">
        <v>2</v>
      </c>
      <c r="W830" s="51" t="s">
        <v>2</v>
      </c>
      <c r="X830" s="51" t="s">
        <v>2</v>
      </c>
      <c r="Y830" s="51" t="s">
        <v>2</v>
      </c>
      <c r="Z830" s="51" t="s">
        <v>2</v>
      </c>
      <c r="AA830" s="51" t="s">
        <v>2</v>
      </c>
      <c r="AB830" s="51" t="s">
        <v>2</v>
      </c>
      <c r="AC830" s="51" t="s">
        <v>902</v>
      </c>
      <c r="AD830" s="51" t="b">
        <v>0</v>
      </c>
      <c r="AE830" s="51" t="s">
        <v>902</v>
      </c>
    </row>
    <row r="831" spans="1:31" x14ac:dyDescent="0.3">
      <c r="A831" s="51" t="s">
        <v>10340</v>
      </c>
      <c r="B831" s="51" t="s">
        <v>45</v>
      </c>
      <c r="C831" s="62">
        <v>30823087</v>
      </c>
      <c r="D831" s="62">
        <v>30823088</v>
      </c>
      <c r="E831" s="51" t="s">
        <v>3701</v>
      </c>
      <c r="F831" s="51" t="b">
        <v>1</v>
      </c>
      <c r="G831" s="51" t="b">
        <v>0</v>
      </c>
      <c r="H831" s="51" t="b">
        <v>1</v>
      </c>
      <c r="I831" s="51" t="b">
        <v>1</v>
      </c>
      <c r="J831" s="51" t="b">
        <v>1</v>
      </c>
      <c r="K831" s="51" t="s">
        <v>2</v>
      </c>
      <c r="L831" s="51" t="s">
        <v>2</v>
      </c>
      <c r="M831" s="51" t="s">
        <v>2</v>
      </c>
      <c r="N831" s="51" t="s">
        <v>2</v>
      </c>
      <c r="O831" s="51" t="s">
        <v>2</v>
      </c>
      <c r="P831" s="51" t="s">
        <v>2</v>
      </c>
      <c r="Q831" s="51" t="s">
        <v>2</v>
      </c>
      <c r="R831" s="51" t="s">
        <v>2</v>
      </c>
      <c r="S831" s="51" t="s">
        <v>2</v>
      </c>
      <c r="T831" s="51" t="s">
        <v>2</v>
      </c>
      <c r="U831" s="51" t="s">
        <v>2</v>
      </c>
      <c r="V831" s="51" t="s">
        <v>2</v>
      </c>
      <c r="W831" s="51" t="s">
        <v>2</v>
      </c>
      <c r="X831" s="51" t="s">
        <v>2</v>
      </c>
      <c r="Y831" s="51" t="s">
        <v>2</v>
      </c>
      <c r="Z831" s="51" t="s">
        <v>2</v>
      </c>
      <c r="AA831" s="51" t="s">
        <v>2</v>
      </c>
      <c r="AB831" s="51" t="s">
        <v>2</v>
      </c>
      <c r="AC831" s="51" t="s">
        <v>902</v>
      </c>
      <c r="AD831" s="51" t="b">
        <v>0</v>
      </c>
      <c r="AE831" s="51" t="s">
        <v>902</v>
      </c>
    </row>
    <row r="832" spans="1:31" x14ac:dyDescent="0.3">
      <c r="A832" s="51" t="s">
        <v>10341</v>
      </c>
      <c r="B832" s="51" t="s">
        <v>45</v>
      </c>
      <c r="C832" s="62">
        <v>31149877</v>
      </c>
      <c r="D832" s="62">
        <v>31149878</v>
      </c>
      <c r="E832" s="51" t="s">
        <v>901</v>
      </c>
      <c r="F832" s="51" t="b">
        <v>0</v>
      </c>
      <c r="G832" s="51" t="b">
        <v>1</v>
      </c>
      <c r="H832" s="51" t="b">
        <v>0</v>
      </c>
      <c r="I832" s="51" t="b">
        <v>0</v>
      </c>
      <c r="J832" s="51" t="b">
        <v>0</v>
      </c>
      <c r="K832" s="51" t="s">
        <v>2</v>
      </c>
      <c r="L832" s="51" t="s">
        <v>2</v>
      </c>
      <c r="M832" s="51" t="s">
        <v>2</v>
      </c>
      <c r="N832" s="51" t="s">
        <v>2</v>
      </c>
      <c r="O832" s="51" t="s">
        <v>2</v>
      </c>
      <c r="P832" s="51" t="s">
        <v>2</v>
      </c>
      <c r="Q832" s="51" t="s">
        <v>2</v>
      </c>
      <c r="R832" s="51" t="s">
        <v>2</v>
      </c>
      <c r="S832" s="51" t="s">
        <v>2</v>
      </c>
      <c r="T832" s="51" t="s">
        <v>2</v>
      </c>
      <c r="U832" s="51" t="s">
        <v>2</v>
      </c>
      <c r="V832" s="51" t="s">
        <v>2</v>
      </c>
      <c r="W832" s="51" t="s">
        <v>2</v>
      </c>
      <c r="X832" s="51" t="s">
        <v>2</v>
      </c>
      <c r="Y832" s="51" t="s">
        <v>2</v>
      </c>
      <c r="Z832" s="51" t="s">
        <v>2</v>
      </c>
      <c r="AA832" s="51" t="s">
        <v>2</v>
      </c>
      <c r="AB832" s="51" t="s">
        <v>2</v>
      </c>
      <c r="AC832" s="51" t="s">
        <v>902</v>
      </c>
      <c r="AD832" s="51" t="b">
        <v>0</v>
      </c>
      <c r="AE832" s="51" t="s">
        <v>902</v>
      </c>
    </row>
    <row r="833" spans="1:31" x14ac:dyDescent="0.3">
      <c r="A833" s="51" t="s">
        <v>10342</v>
      </c>
      <c r="B833" s="51" t="s">
        <v>45</v>
      </c>
      <c r="C833" s="62">
        <v>33759484</v>
      </c>
      <c r="D833" s="62">
        <v>33759485</v>
      </c>
      <c r="E833" s="51" t="s">
        <v>168</v>
      </c>
      <c r="F833" s="51" t="b">
        <v>1</v>
      </c>
      <c r="G833" s="51" t="b">
        <v>0</v>
      </c>
      <c r="H833" s="51" t="b">
        <v>0</v>
      </c>
      <c r="I833" s="51" t="b">
        <v>1</v>
      </c>
      <c r="J833" s="51" t="b">
        <v>1</v>
      </c>
      <c r="K833" s="51" t="s">
        <v>169</v>
      </c>
      <c r="L833" s="51" t="s">
        <v>170</v>
      </c>
      <c r="M833" s="51">
        <v>59</v>
      </c>
      <c r="N833" s="51" t="s">
        <v>2</v>
      </c>
      <c r="O833" s="51" t="s">
        <v>2</v>
      </c>
      <c r="P833" s="51" t="s">
        <v>2</v>
      </c>
      <c r="Q833" s="51" t="s">
        <v>2</v>
      </c>
      <c r="R833" s="51" t="s">
        <v>2</v>
      </c>
      <c r="S833" s="51" t="s">
        <v>2</v>
      </c>
      <c r="T833" s="51" t="s">
        <v>171</v>
      </c>
      <c r="U833" s="51" t="s">
        <v>172</v>
      </c>
      <c r="V833" s="51">
        <v>2630</v>
      </c>
      <c r="W833" s="51" t="s">
        <v>2</v>
      </c>
      <c r="X833" s="51" t="s">
        <v>2</v>
      </c>
      <c r="Y833" s="51" t="s">
        <v>2</v>
      </c>
      <c r="Z833" s="51" t="s">
        <v>2</v>
      </c>
      <c r="AA833" s="51" t="s">
        <v>2</v>
      </c>
      <c r="AB833" s="51" t="s">
        <v>2</v>
      </c>
      <c r="AC833" s="51" t="s">
        <v>169</v>
      </c>
      <c r="AD833" s="51" t="b">
        <v>0</v>
      </c>
      <c r="AE833" s="51" t="s">
        <v>169</v>
      </c>
    </row>
    <row r="834" spans="1:31" x14ac:dyDescent="0.3">
      <c r="A834" s="51" t="s">
        <v>10343</v>
      </c>
      <c r="B834" s="51" t="s">
        <v>45</v>
      </c>
      <c r="C834" s="62">
        <v>33759573</v>
      </c>
      <c r="D834" s="62">
        <v>33759574</v>
      </c>
      <c r="E834" s="51" t="s">
        <v>1085</v>
      </c>
      <c r="F834" s="51" t="b">
        <v>1</v>
      </c>
      <c r="G834" s="51" t="b">
        <v>0</v>
      </c>
      <c r="H834" s="51" t="b">
        <v>0</v>
      </c>
      <c r="I834" s="51" t="b">
        <v>1</v>
      </c>
      <c r="J834" s="51" t="b">
        <v>1</v>
      </c>
      <c r="K834" s="51" t="s">
        <v>169</v>
      </c>
      <c r="L834" s="51" t="s">
        <v>170</v>
      </c>
      <c r="M834" s="51">
        <v>-30</v>
      </c>
      <c r="N834" s="51" t="s">
        <v>2</v>
      </c>
      <c r="O834" s="51" t="s">
        <v>2</v>
      </c>
      <c r="P834" s="51" t="s">
        <v>2</v>
      </c>
      <c r="Q834" s="51" t="s">
        <v>2</v>
      </c>
      <c r="R834" s="51" t="s">
        <v>2</v>
      </c>
      <c r="S834" s="51" t="s">
        <v>2</v>
      </c>
      <c r="T834" s="51" t="s">
        <v>171</v>
      </c>
      <c r="U834" s="51" t="s">
        <v>172</v>
      </c>
      <c r="V834" s="51">
        <v>2541</v>
      </c>
      <c r="W834" s="51" t="s">
        <v>2</v>
      </c>
      <c r="X834" s="51" t="s">
        <v>2</v>
      </c>
      <c r="Y834" s="51" t="s">
        <v>2</v>
      </c>
      <c r="Z834" s="51" t="s">
        <v>2</v>
      </c>
      <c r="AA834" s="51" t="s">
        <v>2</v>
      </c>
      <c r="AB834" s="51" t="s">
        <v>2</v>
      </c>
      <c r="AC834" s="51" t="s">
        <v>169</v>
      </c>
      <c r="AD834" s="51" t="b">
        <v>0</v>
      </c>
      <c r="AE834" s="51" t="s">
        <v>169</v>
      </c>
    </row>
    <row r="835" spans="1:31" x14ac:dyDescent="0.3">
      <c r="A835" s="51" t="s">
        <v>10344</v>
      </c>
      <c r="B835" s="51" t="s">
        <v>45</v>
      </c>
      <c r="C835" s="62">
        <v>34415818</v>
      </c>
      <c r="D835" s="62">
        <v>34415819</v>
      </c>
      <c r="E835" s="51" t="s">
        <v>2787</v>
      </c>
      <c r="F835" s="51" t="b">
        <v>1</v>
      </c>
      <c r="G835" s="51" t="b">
        <v>0</v>
      </c>
      <c r="H835" s="51" t="b">
        <v>0</v>
      </c>
      <c r="I835" s="51" t="b">
        <v>0</v>
      </c>
      <c r="J835" s="51" t="b">
        <v>0</v>
      </c>
      <c r="K835" s="51" t="s">
        <v>2788</v>
      </c>
      <c r="L835" s="51" t="s">
        <v>2789</v>
      </c>
      <c r="M835" s="51">
        <v>1688</v>
      </c>
      <c r="N835" s="51" t="s">
        <v>2</v>
      </c>
      <c r="O835" s="51" t="s">
        <v>2</v>
      </c>
      <c r="P835" s="51" t="s">
        <v>2</v>
      </c>
      <c r="Q835" s="51" t="s">
        <v>2</v>
      </c>
      <c r="R835" s="51" t="s">
        <v>2</v>
      </c>
      <c r="S835" s="51" t="s">
        <v>2</v>
      </c>
      <c r="T835" s="51" t="s">
        <v>2788</v>
      </c>
      <c r="U835" s="51" t="s">
        <v>2789</v>
      </c>
      <c r="V835" s="51">
        <v>-216</v>
      </c>
      <c r="W835" s="51" t="s">
        <v>2</v>
      </c>
      <c r="X835" s="51" t="s">
        <v>2</v>
      </c>
      <c r="Y835" s="51" t="s">
        <v>2</v>
      </c>
      <c r="Z835" s="51" t="s">
        <v>2</v>
      </c>
      <c r="AA835" s="51" t="s">
        <v>2</v>
      </c>
      <c r="AB835" s="51" t="s">
        <v>2</v>
      </c>
      <c r="AC835" s="51" t="s">
        <v>2788</v>
      </c>
      <c r="AD835" s="51" t="b">
        <v>0</v>
      </c>
      <c r="AE835" s="51" t="s">
        <v>2788</v>
      </c>
    </row>
    <row r="836" spans="1:31" x14ac:dyDescent="0.3">
      <c r="A836" s="51" t="s">
        <v>10345</v>
      </c>
      <c r="B836" s="51" t="s">
        <v>45</v>
      </c>
      <c r="C836" s="62">
        <v>36997449</v>
      </c>
      <c r="D836" s="62">
        <v>36997450</v>
      </c>
      <c r="E836" s="51" t="s">
        <v>3611</v>
      </c>
      <c r="F836" s="51" t="b">
        <v>0</v>
      </c>
      <c r="G836" s="51" t="b">
        <v>1</v>
      </c>
      <c r="H836" s="51" t="b">
        <v>0</v>
      </c>
      <c r="I836" s="51" t="b">
        <v>1</v>
      </c>
      <c r="J836" s="51" t="b">
        <v>0</v>
      </c>
      <c r="K836" s="51" t="s">
        <v>2631</v>
      </c>
      <c r="L836" s="51" t="s">
        <v>2632</v>
      </c>
      <c r="M836" s="51">
        <v>193</v>
      </c>
      <c r="N836" s="51" t="s">
        <v>2</v>
      </c>
      <c r="O836" s="51" t="s">
        <v>2</v>
      </c>
      <c r="P836" s="51" t="s">
        <v>2</v>
      </c>
      <c r="Q836" s="51" t="s">
        <v>2</v>
      </c>
      <c r="R836" s="51" t="s">
        <v>2</v>
      </c>
      <c r="S836" s="51" t="s">
        <v>2</v>
      </c>
      <c r="T836" s="51" t="s">
        <v>2</v>
      </c>
      <c r="U836" s="51" t="s">
        <v>2</v>
      </c>
      <c r="V836" s="51" t="s">
        <v>2</v>
      </c>
      <c r="W836" s="51" t="s">
        <v>2</v>
      </c>
      <c r="X836" s="51" t="s">
        <v>2</v>
      </c>
      <c r="Y836" s="51" t="s">
        <v>2</v>
      </c>
      <c r="Z836" s="51" t="s">
        <v>2</v>
      </c>
      <c r="AA836" s="51" t="s">
        <v>2</v>
      </c>
      <c r="AB836" s="51" t="s">
        <v>2</v>
      </c>
      <c r="AC836" s="51" t="s">
        <v>2631</v>
      </c>
      <c r="AD836" s="51" t="b">
        <v>0</v>
      </c>
      <c r="AE836" s="51" t="s">
        <v>2631</v>
      </c>
    </row>
    <row r="837" spans="1:31" x14ac:dyDescent="0.3">
      <c r="A837" s="51" t="s">
        <v>10346</v>
      </c>
      <c r="B837" s="51" t="s">
        <v>45</v>
      </c>
      <c r="C837" s="62">
        <v>36997563</v>
      </c>
      <c r="D837" s="62">
        <v>36997564</v>
      </c>
      <c r="E837" s="51" t="s">
        <v>3136</v>
      </c>
      <c r="F837" s="51" t="b">
        <v>1</v>
      </c>
      <c r="G837" s="51" t="b">
        <v>0</v>
      </c>
      <c r="H837" s="51" t="b">
        <v>1</v>
      </c>
      <c r="I837" s="51" t="b">
        <v>1</v>
      </c>
      <c r="J837" s="51" t="b">
        <v>0</v>
      </c>
      <c r="K837" s="51" t="s">
        <v>2631</v>
      </c>
      <c r="L837" s="51" t="s">
        <v>2632</v>
      </c>
      <c r="M837" s="51">
        <v>79</v>
      </c>
      <c r="N837" s="51" t="s">
        <v>2</v>
      </c>
      <c r="O837" s="51" t="s">
        <v>2</v>
      </c>
      <c r="P837" s="51" t="s">
        <v>2</v>
      </c>
      <c r="Q837" s="51" t="s">
        <v>2</v>
      </c>
      <c r="R837" s="51" t="s">
        <v>2</v>
      </c>
      <c r="S837" s="51" t="s">
        <v>2</v>
      </c>
      <c r="T837" s="51" t="s">
        <v>2</v>
      </c>
      <c r="U837" s="51" t="s">
        <v>2</v>
      </c>
      <c r="V837" s="51" t="s">
        <v>2</v>
      </c>
      <c r="W837" s="51" t="s">
        <v>2</v>
      </c>
      <c r="X837" s="51" t="s">
        <v>2</v>
      </c>
      <c r="Y837" s="51" t="s">
        <v>2</v>
      </c>
      <c r="Z837" s="51" t="s">
        <v>2</v>
      </c>
      <c r="AA837" s="51" t="s">
        <v>2</v>
      </c>
      <c r="AB837" s="51" t="s">
        <v>2</v>
      </c>
      <c r="AC837" s="51" t="s">
        <v>2631</v>
      </c>
      <c r="AD837" s="51" t="b">
        <v>0</v>
      </c>
      <c r="AE837" s="51" t="s">
        <v>2631</v>
      </c>
    </row>
    <row r="838" spans="1:31" x14ac:dyDescent="0.3">
      <c r="A838" s="51" t="s">
        <v>10347</v>
      </c>
      <c r="B838" s="51" t="s">
        <v>45</v>
      </c>
      <c r="C838" s="62">
        <v>36997627</v>
      </c>
      <c r="D838" s="62">
        <v>36997628</v>
      </c>
      <c r="E838" s="51" t="s">
        <v>2630</v>
      </c>
      <c r="F838" s="51" t="b">
        <v>0</v>
      </c>
      <c r="G838" s="51" t="b">
        <v>1</v>
      </c>
      <c r="H838" s="51" t="b">
        <v>0</v>
      </c>
      <c r="I838" s="51" t="b">
        <v>1</v>
      </c>
      <c r="J838" s="51" t="b">
        <v>0</v>
      </c>
      <c r="K838" s="51" t="s">
        <v>2631</v>
      </c>
      <c r="L838" s="51" t="s">
        <v>2632</v>
      </c>
      <c r="M838" s="51">
        <v>15</v>
      </c>
      <c r="N838" s="51" t="s">
        <v>2</v>
      </c>
      <c r="O838" s="51" t="s">
        <v>2</v>
      </c>
      <c r="P838" s="51" t="s">
        <v>2</v>
      </c>
      <c r="Q838" s="51" t="s">
        <v>2</v>
      </c>
      <c r="R838" s="51" t="s">
        <v>2</v>
      </c>
      <c r="S838" s="51" t="s">
        <v>2</v>
      </c>
      <c r="T838" s="51" t="s">
        <v>2</v>
      </c>
      <c r="U838" s="51" t="s">
        <v>2</v>
      </c>
      <c r="V838" s="51" t="s">
        <v>2</v>
      </c>
      <c r="W838" s="51" t="s">
        <v>2</v>
      </c>
      <c r="X838" s="51" t="s">
        <v>2</v>
      </c>
      <c r="Y838" s="51" t="s">
        <v>2</v>
      </c>
      <c r="Z838" s="51" t="s">
        <v>2</v>
      </c>
      <c r="AA838" s="51" t="s">
        <v>2</v>
      </c>
      <c r="AB838" s="51" t="s">
        <v>2</v>
      </c>
      <c r="AC838" s="51" t="s">
        <v>2631</v>
      </c>
      <c r="AD838" s="51" t="b">
        <v>0</v>
      </c>
      <c r="AE838" s="51" t="s">
        <v>2631</v>
      </c>
    </row>
    <row r="839" spans="1:31" x14ac:dyDescent="0.3">
      <c r="A839" s="51" t="s">
        <v>10348</v>
      </c>
      <c r="B839" s="51" t="s">
        <v>45</v>
      </c>
      <c r="C839" s="62">
        <v>36997731</v>
      </c>
      <c r="D839" s="62">
        <v>36997732</v>
      </c>
      <c r="E839" s="51" t="s">
        <v>3542</v>
      </c>
      <c r="F839" s="51" t="b">
        <v>1</v>
      </c>
      <c r="G839" s="51" t="b">
        <v>0</v>
      </c>
      <c r="H839" s="51" t="b">
        <v>0</v>
      </c>
      <c r="I839" s="51" t="b">
        <v>1</v>
      </c>
      <c r="J839" s="51" t="b">
        <v>0</v>
      </c>
      <c r="K839" s="51" t="s">
        <v>2631</v>
      </c>
      <c r="L839" s="51" t="s">
        <v>2632</v>
      </c>
      <c r="M839" s="51">
        <v>-89</v>
      </c>
      <c r="N839" s="51" t="s">
        <v>2</v>
      </c>
      <c r="O839" s="51" t="s">
        <v>2</v>
      </c>
      <c r="P839" s="51" t="s">
        <v>2</v>
      </c>
      <c r="Q839" s="51" t="s">
        <v>2</v>
      </c>
      <c r="R839" s="51" t="s">
        <v>2</v>
      </c>
      <c r="S839" s="51" t="s">
        <v>2</v>
      </c>
      <c r="T839" s="51" t="s">
        <v>2</v>
      </c>
      <c r="U839" s="51" t="s">
        <v>2</v>
      </c>
      <c r="V839" s="51" t="s">
        <v>2</v>
      </c>
      <c r="W839" s="51" t="s">
        <v>2</v>
      </c>
      <c r="X839" s="51" t="s">
        <v>2</v>
      </c>
      <c r="Y839" s="51" t="s">
        <v>2</v>
      </c>
      <c r="Z839" s="51" t="s">
        <v>2</v>
      </c>
      <c r="AA839" s="51" t="s">
        <v>2</v>
      </c>
      <c r="AB839" s="51" t="s">
        <v>2</v>
      </c>
      <c r="AC839" s="51"/>
      <c r="AD839" s="51" t="b">
        <v>0</v>
      </c>
      <c r="AE839" s="51" t="s">
        <v>2631</v>
      </c>
    </row>
    <row r="840" spans="1:31" x14ac:dyDescent="0.3">
      <c r="A840" s="51" t="s">
        <v>10349</v>
      </c>
      <c r="B840" s="51" t="s">
        <v>45</v>
      </c>
      <c r="C840" s="62">
        <v>37024042</v>
      </c>
      <c r="D840" s="62">
        <v>37024043</v>
      </c>
      <c r="E840" s="51" t="s">
        <v>4181</v>
      </c>
      <c r="F840" s="51" t="b">
        <v>1</v>
      </c>
      <c r="G840" s="51" t="b">
        <v>0</v>
      </c>
      <c r="H840" s="51" t="b">
        <v>0</v>
      </c>
      <c r="I840" s="51" t="b">
        <v>1</v>
      </c>
      <c r="J840" s="51" t="b">
        <v>1</v>
      </c>
      <c r="K840" s="51" t="s">
        <v>4182</v>
      </c>
      <c r="L840" s="51" t="s">
        <v>4183</v>
      </c>
      <c r="M840" s="51">
        <v>-2069</v>
      </c>
      <c r="N840" s="51" t="s">
        <v>2</v>
      </c>
      <c r="O840" s="51" t="s">
        <v>2</v>
      </c>
      <c r="P840" s="51" t="s">
        <v>2</v>
      </c>
      <c r="Q840" s="51" t="s">
        <v>2</v>
      </c>
      <c r="R840" s="51" t="s">
        <v>2</v>
      </c>
      <c r="S840" s="51" t="s">
        <v>2</v>
      </c>
      <c r="T840" s="51" t="s">
        <v>2</v>
      </c>
      <c r="U840" s="51" t="s">
        <v>2</v>
      </c>
      <c r="V840" s="51" t="s">
        <v>2</v>
      </c>
      <c r="W840" s="51" t="s">
        <v>2</v>
      </c>
      <c r="X840" s="51" t="s">
        <v>2</v>
      </c>
      <c r="Y840" s="51" t="s">
        <v>2</v>
      </c>
      <c r="Z840" s="51" t="s">
        <v>2</v>
      </c>
      <c r="AA840" s="51" t="s">
        <v>2</v>
      </c>
      <c r="AB840" s="51" t="s">
        <v>2</v>
      </c>
      <c r="AC840" s="51"/>
      <c r="AD840" s="51" t="b">
        <v>0</v>
      </c>
      <c r="AE840" s="51" t="s">
        <v>4182</v>
      </c>
    </row>
    <row r="841" spans="1:31" x14ac:dyDescent="0.3">
      <c r="A841" s="51" t="s">
        <v>10350</v>
      </c>
      <c r="B841" s="51" t="s">
        <v>45</v>
      </c>
      <c r="C841" s="62">
        <v>37123949</v>
      </c>
      <c r="D841" s="62">
        <v>37123950</v>
      </c>
      <c r="E841" s="51" t="s">
        <v>653</v>
      </c>
      <c r="F841" s="51" t="b">
        <v>0</v>
      </c>
      <c r="G841" s="51" t="b">
        <v>1</v>
      </c>
      <c r="H841" s="51" t="b">
        <v>0</v>
      </c>
      <c r="I841" s="51" t="b">
        <v>0</v>
      </c>
      <c r="J841" s="51" t="b">
        <v>0</v>
      </c>
      <c r="K841" s="51" t="s">
        <v>654</v>
      </c>
      <c r="L841" s="51" t="s">
        <v>655</v>
      </c>
      <c r="M841" s="51">
        <v>-294</v>
      </c>
      <c r="N841" s="51" t="s">
        <v>2</v>
      </c>
      <c r="O841" s="51" t="s">
        <v>2</v>
      </c>
      <c r="P841" s="51" t="s">
        <v>2</v>
      </c>
      <c r="Q841" s="51" t="s">
        <v>2</v>
      </c>
      <c r="R841" s="51" t="s">
        <v>2</v>
      </c>
      <c r="S841" s="51" t="s">
        <v>2</v>
      </c>
      <c r="T841" s="51" t="s">
        <v>2</v>
      </c>
      <c r="U841" s="51" t="s">
        <v>2</v>
      </c>
      <c r="V841" s="51" t="s">
        <v>2</v>
      </c>
      <c r="W841" s="51" t="s">
        <v>2</v>
      </c>
      <c r="X841" s="51" t="s">
        <v>2</v>
      </c>
      <c r="Y841" s="51" t="s">
        <v>2</v>
      </c>
      <c r="Z841" s="51" t="s">
        <v>2</v>
      </c>
      <c r="AA841" s="51" t="s">
        <v>2</v>
      </c>
      <c r="AB841" s="51" t="s">
        <v>2</v>
      </c>
      <c r="AC841" s="51"/>
      <c r="AD841" s="51" t="b">
        <v>0</v>
      </c>
      <c r="AE841" s="51" t="s">
        <v>654</v>
      </c>
    </row>
    <row r="842" spans="1:31" x14ac:dyDescent="0.3">
      <c r="A842" s="51" t="s">
        <v>10351</v>
      </c>
      <c r="B842" s="51" t="s">
        <v>45</v>
      </c>
      <c r="C842" s="62">
        <v>38081995</v>
      </c>
      <c r="D842" s="62">
        <v>38081996</v>
      </c>
      <c r="E842" s="51" t="s">
        <v>266</v>
      </c>
      <c r="F842" s="51" t="b">
        <v>1</v>
      </c>
      <c r="G842" s="51" t="b">
        <v>0</v>
      </c>
      <c r="H842" s="51" t="b">
        <v>0</v>
      </c>
      <c r="I842" s="51" t="b">
        <v>0</v>
      </c>
      <c r="J842" s="51" t="b">
        <v>0</v>
      </c>
      <c r="K842" s="51" t="s">
        <v>267</v>
      </c>
      <c r="L842" s="51" t="s">
        <v>268</v>
      </c>
      <c r="M842" s="51">
        <v>1889</v>
      </c>
      <c r="N842" s="51" t="s">
        <v>2</v>
      </c>
      <c r="O842" s="51" t="s">
        <v>2</v>
      </c>
      <c r="P842" s="51" t="s">
        <v>2</v>
      </c>
      <c r="Q842" s="51" t="s">
        <v>2</v>
      </c>
      <c r="R842" s="51" t="s">
        <v>2</v>
      </c>
      <c r="S842" s="51" t="s">
        <v>2</v>
      </c>
      <c r="T842" s="51" t="s">
        <v>2</v>
      </c>
      <c r="U842" s="51" t="s">
        <v>2</v>
      </c>
      <c r="V842" s="51" t="s">
        <v>2</v>
      </c>
      <c r="W842" s="51" t="s">
        <v>2</v>
      </c>
      <c r="X842" s="51" t="s">
        <v>2</v>
      </c>
      <c r="Y842" s="51" t="s">
        <v>2</v>
      </c>
      <c r="Z842" s="51" t="s">
        <v>2</v>
      </c>
      <c r="AA842" s="51" t="s">
        <v>2</v>
      </c>
      <c r="AB842" s="51" t="s">
        <v>2</v>
      </c>
      <c r="AC842" s="51" t="s">
        <v>267</v>
      </c>
      <c r="AD842" s="51" t="b">
        <v>0</v>
      </c>
      <c r="AE842" s="51" t="s">
        <v>267</v>
      </c>
    </row>
    <row r="843" spans="1:31" x14ac:dyDescent="0.3">
      <c r="A843" s="51" t="s">
        <v>10352</v>
      </c>
      <c r="B843" s="51" t="s">
        <v>45</v>
      </c>
      <c r="C843" s="62">
        <v>38936092</v>
      </c>
      <c r="D843" s="62">
        <v>38936093</v>
      </c>
      <c r="E843" s="51" t="s">
        <v>2548</v>
      </c>
      <c r="F843" s="51" t="b">
        <v>1</v>
      </c>
      <c r="G843" s="51" t="b">
        <v>0</v>
      </c>
      <c r="H843" s="51" t="b">
        <v>0</v>
      </c>
      <c r="I843" s="51" t="b">
        <v>1</v>
      </c>
      <c r="J843" s="51" t="b">
        <v>1</v>
      </c>
      <c r="K843" s="51" t="s">
        <v>2549</v>
      </c>
      <c r="L843" s="51" t="s">
        <v>2550</v>
      </c>
      <c r="M843" s="51">
        <v>2694</v>
      </c>
      <c r="N843" s="51" t="s">
        <v>2</v>
      </c>
      <c r="O843" s="51" t="s">
        <v>2</v>
      </c>
      <c r="P843" s="51" t="s">
        <v>2</v>
      </c>
      <c r="Q843" s="51" t="s">
        <v>2</v>
      </c>
      <c r="R843" s="51" t="s">
        <v>2</v>
      </c>
      <c r="S843" s="51" t="s">
        <v>2</v>
      </c>
      <c r="T843" s="51" t="s">
        <v>2</v>
      </c>
      <c r="U843" s="51" t="s">
        <v>2</v>
      </c>
      <c r="V843" s="51" t="s">
        <v>2</v>
      </c>
      <c r="W843" s="51" t="s">
        <v>2</v>
      </c>
      <c r="X843" s="51" t="s">
        <v>2</v>
      </c>
      <c r="Y843" s="51" t="s">
        <v>2</v>
      </c>
      <c r="Z843" s="51" t="s">
        <v>2</v>
      </c>
      <c r="AA843" s="51" t="s">
        <v>2</v>
      </c>
      <c r="AB843" s="51" t="s">
        <v>2</v>
      </c>
      <c r="AC843" s="51" t="s">
        <v>2549</v>
      </c>
      <c r="AD843" s="51" t="b">
        <v>0</v>
      </c>
      <c r="AE843" s="51" t="s">
        <v>2549</v>
      </c>
    </row>
    <row r="844" spans="1:31" x14ac:dyDescent="0.3">
      <c r="A844" s="51" t="s">
        <v>10353</v>
      </c>
      <c r="B844" s="51" t="s">
        <v>45</v>
      </c>
      <c r="C844" s="62">
        <v>39215894</v>
      </c>
      <c r="D844" s="62">
        <v>39215895</v>
      </c>
      <c r="E844" s="51" t="s">
        <v>2651</v>
      </c>
      <c r="F844" s="51" t="b">
        <v>0</v>
      </c>
      <c r="G844" s="51" t="b">
        <v>1</v>
      </c>
      <c r="H844" s="51" t="b">
        <v>0</v>
      </c>
      <c r="I844" s="51" t="b">
        <v>0</v>
      </c>
      <c r="J844" s="51" t="b">
        <v>0</v>
      </c>
      <c r="K844" s="51" t="s">
        <v>2652</v>
      </c>
      <c r="L844" s="51" t="s">
        <v>2653</v>
      </c>
      <c r="M844" s="51">
        <v>450</v>
      </c>
      <c r="N844" s="51" t="s">
        <v>2</v>
      </c>
      <c r="O844" s="51" t="s">
        <v>2</v>
      </c>
      <c r="P844" s="51" t="s">
        <v>2</v>
      </c>
      <c r="Q844" s="51" t="s">
        <v>2</v>
      </c>
      <c r="R844" s="51" t="s">
        <v>2</v>
      </c>
      <c r="S844" s="51" t="s">
        <v>2</v>
      </c>
      <c r="T844" s="51" t="s">
        <v>2652</v>
      </c>
      <c r="U844" s="51" t="s">
        <v>2653</v>
      </c>
      <c r="V844" s="51">
        <v>-402</v>
      </c>
      <c r="W844" s="51" t="s">
        <v>2</v>
      </c>
      <c r="X844" s="51" t="s">
        <v>2</v>
      </c>
      <c r="Y844" s="51" t="s">
        <v>2</v>
      </c>
      <c r="Z844" s="51" t="s">
        <v>2</v>
      </c>
      <c r="AA844" s="51" t="s">
        <v>2</v>
      </c>
      <c r="AB844" s="51" t="s">
        <v>2</v>
      </c>
      <c r="AC844" s="51" t="s">
        <v>2652</v>
      </c>
      <c r="AD844" s="51" t="b">
        <v>0</v>
      </c>
      <c r="AE844" s="51" t="s">
        <v>2652</v>
      </c>
    </row>
    <row r="845" spans="1:31" x14ac:dyDescent="0.3">
      <c r="A845" s="51" t="s">
        <v>10354</v>
      </c>
      <c r="B845" s="51" t="s">
        <v>45</v>
      </c>
      <c r="C845" s="62">
        <v>41437877</v>
      </c>
      <c r="D845" s="62">
        <v>41437878</v>
      </c>
      <c r="E845" s="51" t="s">
        <v>390</v>
      </c>
      <c r="F845" s="51" t="b">
        <v>1</v>
      </c>
      <c r="G845" s="51" t="b">
        <v>0</v>
      </c>
      <c r="H845" s="51" t="b">
        <v>0</v>
      </c>
      <c r="I845" s="51" t="b">
        <v>1</v>
      </c>
      <c r="J845" s="51" t="b">
        <v>1</v>
      </c>
      <c r="K845" s="51" t="s">
        <v>2</v>
      </c>
      <c r="L845" s="51" t="s">
        <v>2</v>
      </c>
      <c r="M845" s="51" t="s">
        <v>2</v>
      </c>
      <c r="N845" s="51" t="s">
        <v>2</v>
      </c>
      <c r="O845" s="51" t="s">
        <v>2</v>
      </c>
      <c r="P845" s="51" t="s">
        <v>2</v>
      </c>
      <c r="Q845" s="51" t="s">
        <v>2</v>
      </c>
      <c r="R845" s="51" t="s">
        <v>2</v>
      </c>
      <c r="S845" s="51" t="s">
        <v>2</v>
      </c>
      <c r="T845" s="51" t="s">
        <v>2</v>
      </c>
      <c r="U845" s="51" t="s">
        <v>2</v>
      </c>
      <c r="V845" s="51" t="s">
        <v>2</v>
      </c>
      <c r="W845" s="51" t="s">
        <v>2</v>
      </c>
      <c r="X845" s="51" t="s">
        <v>2</v>
      </c>
      <c r="Y845" s="51" t="s">
        <v>2</v>
      </c>
      <c r="Z845" s="51" t="s">
        <v>2</v>
      </c>
      <c r="AA845" s="51" t="s">
        <v>2</v>
      </c>
      <c r="AB845" s="51" t="s">
        <v>2</v>
      </c>
      <c r="AC845" s="51"/>
      <c r="AD845" s="51" t="b">
        <v>1</v>
      </c>
      <c r="AE845" s="51">
        <v>0</v>
      </c>
    </row>
    <row r="846" spans="1:31" x14ac:dyDescent="0.3">
      <c r="A846" s="51" t="s">
        <v>10355</v>
      </c>
      <c r="B846" s="51" t="s">
        <v>45</v>
      </c>
      <c r="C846" s="62">
        <v>41437982</v>
      </c>
      <c r="D846" s="62">
        <v>41437983</v>
      </c>
      <c r="E846" s="51" t="s">
        <v>2361</v>
      </c>
      <c r="F846" s="51" t="b">
        <v>1</v>
      </c>
      <c r="G846" s="51" t="b">
        <v>1</v>
      </c>
      <c r="H846" s="51" t="b">
        <v>1</v>
      </c>
      <c r="I846" s="51" t="b">
        <v>1</v>
      </c>
      <c r="J846" s="51" t="b">
        <v>1</v>
      </c>
      <c r="K846" s="51" t="s">
        <v>2</v>
      </c>
      <c r="L846" s="51" t="s">
        <v>2</v>
      </c>
      <c r="M846" s="51" t="s">
        <v>2</v>
      </c>
      <c r="N846" s="51" t="s">
        <v>2</v>
      </c>
      <c r="O846" s="51" t="s">
        <v>2</v>
      </c>
      <c r="P846" s="51" t="s">
        <v>2</v>
      </c>
      <c r="Q846" s="51" t="s">
        <v>2</v>
      </c>
      <c r="R846" s="51" t="s">
        <v>2</v>
      </c>
      <c r="S846" s="51" t="s">
        <v>2</v>
      </c>
      <c r="T846" s="51" t="s">
        <v>2</v>
      </c>
      <c r="U846" s="51" t="s">
        <v>2</v>
      </c>
      <c r="V846" s="51" t="s">
        <v>2</v>
      </c>
      <c r="W846" s="51" t="s">
        <v>2</v>
      </c>
      <c r="X846" s="51" t="s">
        <v>2</v>
      </c>
      <c r="Y846" s="51" t="s">
        <v>2</v>
      </c>
      <c r="Z846" s="51" t="s">
        <v>2</v>
      </c>
      <c r="AA846" s="51" t="s">
        <v>2</v>
      </c>
      <c r="AB846" s="51" t="s">
        <v>2</v>
      </c>
      <c r="AC846" s="51"/>
      <c r="AD846" s="51" t="b">
        <v>1</v>
      </c>
      <c r="AE846" s="51">
        <v>0</v>
      </c>
    </row>
    <row r="847" spans="1:31" x14ac:dyDescent="0.3">
      <c r="A847" s="51" t="s">
        <v>10356</v>
      </c>
      <c r="B847" s="51" t="s">
        <v>45</v>
      </c>
      <c r="C847" s="62">
        <v>41843967</v>
      </c>
      <c r="D847" s="62">
        <v>41843968</v>
      </c>
      <c r="E847" s="51" t="s">
        <v>1539</v>
      </c>
      <c r="F847" s="51" t="b">
        <v>1</v>
      </c>
      <c r="G847" s="51" t="b">
        <v>1</v>
      </c>
      <c r="H847" s="51" t="b">
        <v>1</v>
      </c>
      <c r="I847" s="51" t="b">
        <v>1</v>
      </c>
      <c r="J847" s="51" t="b">
        <v>1</v>
      </c>
      <c r="K847" s="51" t="s">
        <v>2</v>
      </c>
      <c r="L847" s="51" t="s">
        <v>2</v>
      </c>
      <c r="M847" s="51" t="s">
        <v>2</v>
      </c>
      <c r="N847" s="51" t="s">
        <v>2</v>
      </c>
      <c r="O847" s="51" t="s">
        <v>2</v>
      </c>
      <c r="P847" s="51" t="s">
        <v>2</v>
      </c>
      <c r="Q847" s="51" t="s">
        <v>2</v>
      </c>
      <c r="R847" s="51" t="s">
        <v>2</v>
      </c>
      <c r="S847" s="51" t="s">
        <v>2</v>
      </c>
      <c r="T847" s="51" t="s">
        <v>1540</v>
      </c>
      <c r="U847" s="51" t="s">
        <v>1541</v>
      </c>
      <c r="V847" s="51">
        <v>-479</v>
      </c>
      <c r="W847" s="51" t="s">
        <v>2</v>
      </c>
      <c r="X847" s="51" t="s">
        <v>2</v>
      </c>
      <c r="Y847" s="51" t="s">
        <v>2</v>
      </c>
      <c r="Z847" s="51" t="s">
        <v>2</v>
      </c>
      <c r="AA847" s="51" t="s">
        <v>2</v>
      </c>
      <c r="AB847" s="51" t="s">
        <v>2</v>
      </c>
      <c r="AC847" s="51" t="s">
        <v>1540</v>
      </c>
      <c r="AD847" s="51" t="b">
        <v>0</v>
      </c>
      <c r="AE847" s="51" t="s">
        <v>1540</v>
      </c>
    </row>
    <row r="848" spans="1:31" x14ac:dyDescent="0.3">
      <c r="A848" s="51" t="s">
        <v>10357</v>
      </c>
      <c r="B848" s="51" t="s">
        <v>45</v>
      </c>
      <c r="C848" s="62">
        <v>43129957</v>
      </c>
      <c r="D848" s="62">
        <v>43129958</v>
      </c>
      <c r="E848" s="51" t="s">
        <v>432</v>
      </c>
      <c r="F848" s="51" t="b">
        <v>1</v>
      </c>
      <c r="G848" s="51" t="b">
        <v>0</v>
      </c>
      <c r="H848" s="51" t="b">
        <v>0</v>
      </c>
      <c r="I848" s="51" t="b">
        <v>1</v>
      </c>
      <c r="J848" s="51" t="b">
        <v>1</v>
      </c>
      <c r="K848" s="51" t="s">
        <v>433</v>
      </c>
      <c r="L848" s="51" t="s">
        <v>434</v>
      </c>
      <c r="M848" s="51">
        <v>-928</v>
      </c>
      <c r="N848" s="51" t="s">
        <v>2</v>
      </c>
      <c r="O848" s="51" t="s">
        <v>2</v>
      </c>
      <c r="P848" s="51" t="s">
        <v>2</v>
      </c>
      <c r="Q848" s="51" t="s">
        <v>2</v>
      </c>
      <c r="R848" s="51" t="s">
        <v>2</v>
      </c>
      <c r="S848" s="51" t="s">
        <v>2</v>
      </c>
      <c r="T848" s="51" t="s">
        <v>2</v>
      </c>
      <c r="U848" s="51" t="s">
        <v>2</v>
      </c>
      <c r="V848" s="51" t="s">
        <v>2</v>
      </c>
      <c r="W848" s="51" t="s">
        <v>2</v>
      </c>
      <c r="X848" s="51" t="s">
        <v>2</v>
      </c>
      <c r="Y848" s="51" t="s">
        <v>2</v>
      </c>
      <c r="Z848" s="51" t="s">
        <v>2</v>
      </c>
      <c r="AA848" s="51" t="s">
        <v>2</v>
      </c>
      <c r="AB848" s="51" t="s">
        <v>2</v>
      </c>
      <c r="AC848" s="51" t="s">
        <v>433</v>
      </c>
      <c r="AD848" s="51" t="b">
        <v>0</v>
      </c>
      <c r="AE848" s="51" t="s">
        <v>433</v>
      </c>
    </row>
    <row r="849" spans="1:31" x14ac:dyDescent="0.3">
      <c r="A849" s="51" t="s">
        <v>10358</v>
      </c>
      <c r="B849" s="51" t="s">
        <v>45</v>
      </c>
      <c r="C849" s="62">
        <v>43224158</v>
      </c>
      <c r="D849" s="62">
        <v>43224159</v>
      </c>
      <c r="E849" s="51" t="s">
        <v>4021</v>
      </c>
      <c r="F849" s="51" t="b">
        <v>1</v>
      </c>
      <c r="G849" s="51" t="b">
        <v>0</v>
      </c>
      <c r="H849" s="51" t="b">
        <v>0</v>
      </c>
      <c r="I849" s="51" t="b">
        <v>1</v>
      </c>
      <c r="J849" s="51" t="b">
        <v>1</v>
      </c>
      <c r="K849" s="51" t="s">
        <v>4022</v>
      </c>
      <c r="L849" s="51" t="s">
        <v>4023</v>
      </c>
      <c r="M849" s="51">
        <v>-525</v>
      </c>
      <c r="N849" s="51" t="s">
        <v>2</v>
      </c>
      <c r="O849" s="51" t="s">
        <v>2</v>
      </c>
      <c r="P849" s="51" t="s">
        <v>2</v>
      </c>
      <c r="Q849" s="51" t="s">
        <v>2</v>
      </c>
      <c r="R849" s="51" t="s">
        <v>2</v>
      </c>
      <c r="S849" s="51" t="s">
        <v>2</v>
      </c>
      <c r="T849" s="51" t="s">
        <v>4024</v>
      </c>
      <c r="U849" s="51" t="s">
        <v>4025</v>
      </c>
      <c r="V849" s="51">
        <v>2615</v>
      </c>
      <c r="W849" s="51" t="s">
        <v>2</v>
      </c>
      <c r="X849" s="51" t="s">
        <v>2</v>
      </c>
      <c r="Y849" s="51" t="s">
        <v>2</v>
      </c>
      <c r="Z849" s="51" t="s">
        <v>2</v>
      </c>
      <c r="AA849" s="51" t="s">
        <v>2</v>
      </c>
      <c r="AB849" s="51" t="s">
        <v>2</v>
      </c>
      <c r="AC849" s="51"/>
      <c r="AD849" s="51" t="b">
        <v>0</v>
      </c>
      <c r="AE849" s="51" t="s">
        <v>4022</v>
      </c>
    </row>
    <row r="850" spans="1:31" x14ac:dyDescent="0.3">
      <c r="A850" s="51" t="s">
        <v>10359</v>
      </c>
      <c r="B850" s="51" t="s">
        <v>45</v>
      </c>
      <c r="C850" s="62">
        <v>43663579</v>
      </c>
      <c r="D850" s="62">
        <v>43663580</v>
      </c>
      <c r="E850" s="51" t="s">
        <v>2533</v>
      </c>
      <c r="F850" s="51" t="b">
        <v>1</v>
      </c>
      <c r="G850" s="51" t="b">
        <v>0</v>
      </c>
      <c r="H850" s="51" t="b">
        <v>0</v>
      </c>
      <c r="I850" s="51" t="b">
        <v>0</v>
      </c>
      <c r="J850" s="51" t="b">
        <v>1</v>
      </c>
      <c r="K850" s="51" t="s">
        <v>2</v>
      </c>
      <c r="L850" s="51" t="s">
        <v>2</v>
      </c>
      <c r="M850" s="51" t="s">
        <v>2</v>
      </c>
      <c r="N850" s="51" t="s">
        <v>2</v>
      </c>
      <c r="O850" s="51" t="s">
        <v>2</v>
      </c>
      <c r="P850" s="51" t="s">
        <v>2</v>
      </c>
      <c r="Q850" s="51" t="s">
        <v>2</v>
      </c>
      <c r="R850" s="51" t="s">
        <v>2</v>
      </c>
      <c r="S850" s="51" t="s">
        <v>2</v>
      </c>
      <c r="T850" s="51" t="s">
        <v>2</v>
      </c>
      <c r="U850" s="51" t="s">
        <v>2</v>
      </c>
      <c r="V850" s="51" t="s">
        <v>2</v>
      </c>
      <c r="W850" s="51" t="s">
        <v>2</v>
      </c>
      <c r="X850" s="51" t="s">
        <v>2</v>
      </c>
      <c r="Y850" s="51" t="s">
        <v>2</v>
      </c>
      <c r="Z850" s="51" t="s">
        <v>2</v>
      </c>
      <c r="AA850" s="51" t="s">
        <v>2</v>
      </c>
      <c r="AB850" s="51" t="s">
        <v>2</v>
      </c>
      <c r="AC850" s="51"/>
      <c r="AD850" s="51" t="b">
        <v>1</v>
      </c>
      <c r="AE850" s="51">
        <v>0</v>
      </c>
    </row>
    <row r="851" spans="1:31" x14ac:dyDescent="0.3">
      <c r="A851" s="51" t="s">
        <v>10360</v>
      </c>
      <c r="B851" s="51" t="s">
        <v>45</v>
      </c>
      <c r="C851" s="62">
        <v>45401833</v>
      </c>
      <c r="D851" s="62">
        <v>45401834</v>
      </c>
      <c r="E851" s="51" t="s">
        <v>3363</v>
      </c>
      <c r="F851" s="51" t="b">
        <v>1</v>
      </c>
      <c r="G851" s="51" t="b">
        <v>0</v>
      </c>
      <c r="H851" s="51" t="b">
        <v>1</v>
      </c>
      <c r="I851" s="51" t="b">
        <v>1</v>
      </c>
      <c r="J851" s="51" t="b">
        <v>1</v>
      </c>
      <c r="K851" s="51" t="s">
        <v>3364</v>
      </c>
      <c r="L851" s="51" t="s">
        <v>3365</v>
      </c>
      <c r="M851" s="51">
        <v>507</v>
      </c>
      <c r="N851" s="51" t="s">
        <v>3366</v>
      </c>
      <c r="O851" s="51"/>
      <c r="P851" s="51">
        <v>-566</v>
      </c>
      <c r="Q851" s="51" t="s">
        <v>2</v>
      </c>
      <c r="R851" s="51" t="s">
        <v>2</v>
      </c>
      <c r="S851" s="51" t="s">
        <v>2</v>
      </c>
      <c r="T851" s="51" t="s">
        <v>2</v>
      </c>
      <c r="U851" s="51" t="s">
        <v>2</v>
      </c>
      <c r="V851" s="51" t="s">
        <v>2</v>
      </c>
      <c r="W851" s="51" t="s">
        <v>2</v>
      </c>
      <c r="X851" s="51" t="s">
        <v>2</v>
      </c>
      <c r="Y851" s="51" t="s">
        <v>2</v>
      </c>
      <c r="Z851" s="51" t="s">
        <v>2</v>
      </c>
      <c r="AA851" s="51" t="s">
        <v>2</v>
      </c>
      <c r="AB851" s="51" t="s">
        <v>2</v>
      </c>
      <c r="AC851" s="51" t="s">
        <v>3364</v>
      </c>
      <c r="AD851" s="51" t="b">
        <v>0</v>
      </c>
      <c r="AE851" s="51" t="s">
        <v>3364</v>
      </c>
    </row>
    <row r="852" spans="1:31" x14ac:dyDescent="0.3">
      <c r="A852" s="51" t="s">
        <v>10361</v>
      </c>
      <c r="B852" s="51" t="s">
        <v>45</v>
      </c>
      <c r="C852" s="62">
        <v>46682413</v>
      </c>
      <c r="D852" s="62">
        <v>46682414</v>
      </c>
      <c r="E852" s="51" t="s">
        <v>2355</v>
      </c>
      <c r="F852" s="51" t="b">
        <v>1</v>
      </c>
      <c r="G852" s="51" t="b">
        <v>0</v>
      </c>
      <c r="H852" s="51" t="b">
        <v>0</v>
      </c>
      <c r="I852" s="51" t="b">
        <v>0</v>
      </c>
      <c r="J852" s="51" t="b">
        <v>0</v>
      </c>
      <c r="K852" s="51" t="s">
        <v>2356</v>
      </c>
      <c r="L852" s="51" t="s">
        <v>2357</v>
      </c>
      <c r="M852" s="51">
        <v>-79</v>
      </c>
      <c r="N852" s="51" t="s">
        <v>2</v>
      </c>
      <c r="O852" s="51" t="s">
        <v>2</v>
      </c>
      <c r="P852" s="51" t="s">
        <v>2</v>
      </c>
      <c r="Q852" s="51" t="s">
        <v>2</v>
      </c>
      <c r="R852" s="51" t="s">
        <v>2</v>
      </c>
      <c r="S852" s="51" t="s">
        <v>2</v>
      </c>
      <c r="T852" s="51" t="s">
        <v>2358</v>
      </c>
      <c r="U852" s="51"/>
      <c r="V852" s="51">
        <v>-1361</v>
      </c>
      <c r="W852" s="51" t="s">
        <v>2359</v>
      </c>
      <c r="X852" s="51" t="s">
        <v>2360</v>
      </c>
      <c r="Y852" s="51">
        <v>2181</v>
      </c>
      <c r="Z852" s="51" t="s">
        <v>2</v>
      </c>
      <c r="AA852" s="51" t="s">
        <v>2</v>
      </c>
      <c r="AB852" s="51" t="s">
        <v>2</v>
      </c>
      <c r="AC852" s="51" t="s">
        <v>2358</v>
      </c>
      <c r="AD852" s="51" t="b">
        <v>0</v>
      </c>
      <c r="AE852" s="51" t="s">
        <v>2356</v>
      </c>
    </row>
    <row r="853" spans="1:31" x14ac:dyDescent="0.3">
      <c r="A853" s="51" t="s">
        <v>10362</v>
      </c>
      <c r="B853" s="51" t="s">
        <v>45</v>
      </c>
      <c r="C853" s="62">
        <v>48277042</v>
      </c>
      <c r="D853" s="62">
        <v>48277043</v>
      </c>
      <c r="E853" s="51" t="s">
        <v>3044</v>
      </c>
      <c r="F853" s="51" t="b">
        <v>0</v>
      </c>
      <c r="G853" s="51" t="b">
        <v>1</v>
      </c>
      <c r="H853" s="51" t="b">
        <v>0</v>
      </c>
      <c r="I853" s="51" t="b">
        <v>1</v>
      </c>
      <c r="J853" s="51" t="b">
        <v>0</v>
      </c>
      <c r="K853" s="51" t="s">
        <v>3045</v>
      </c>
      <c r="L853" s="51" t="s">
        <v>3046</v>
      </c>
      <c r="M853" s="51">
        <v>1958</v>
      </c>
      <c r="N853" s="51" t="s">
        <v>2</v>
      </c>
      <c r="O853" s="51" t="s">
        <v>2</v>
      </c>
      <c r="P853" s="51" t="s">
        <v>2</v>
      </c>
      <c r="Q853" s="51" t="s">
        <v>2</v>
      </c>
      <c r="R853" s="51" t="s">
        <v>2</v>
      </c>
      <c r="S853" s="51" t="s">
        <v>2</v>
      </c>
      <c r="T853" s="51" t="s">
        <v>2</v>
      </c>
      <c r="U853" s="51" t="s">
        <v>2</v>
      </c>
      <c r="V853" s="51" t="s">
        <v>2</v>
      </c>
      <c r="W853" s="51" t="s">
        <v>2</v>
      </c>
      <c r="X853" s="51" t="s">
        <v>2</v>
      </c>
      <c r="Y853" s="51" t="s">
        <v>2</v>
      </c>
      <c r="Z853" s="51" t="s">
        <v>2</v>
      </c>
      <c r="AA853" s="51" t="s">
        <v>2</v>
      </c>
      <c r="AB853" s="51" t="s">
        <v>2</v>
      </c>
      <c r="AC853" s="51" t="s">
        <v>3045</v>
      </c>
      <c r="AD853" s="51" t="b">
        <v>0</v>
      </c>
      <c r="AE853" s="51" t="s">
        <v>3045</v>
      </c>
    </row>
    <row r="854" spans="1:31" x14ac:dyDescent="0.3">
      <c r="A854" s="51" t="s">
        <v>10363</v>
      </c>
      <c r="B854" s="51" t="s">
        <v>45</v>
      </c>
      <c r="C854" s="62">
        <v>48585216</v>
      </c>
      <c r="D854" s="62">
        <v>48585217</v>
      </c>
      <c r="E854" s="51" t="s">
        <v>862</v>
      </c>
      <c r="F854" s="51" t="b">
        <v>1</v>
      </c>
      <c r="G854" s="51" t="b">
        <v>0</v>
      </c>
      <c r="H854" s="51" t="b">
        <v>0</v>
      </c>
      <c r="I854" s="51" t="b">
        <v>1</v>
      </c>
      <c r="J854" s="51" t="b">
        <v>1</v>
      </c>
      <c r="K854" s="51" t="s">
        <v>863</v>
      </c>
      <c r="L854" s="51" t="s">
        <v>864</v>
      </c>
      <c r="M854" s="51">
        <v>-528</v>
      </c>
      <c r="N854" s="51" t="s">
        <v>2</v>
      </c>
      <c r="O854" s="51" t="s">
        <v>2</v>
      </c>
      <c r="P854" s="51" t="s">
        <v>2</v>
      </c>
      <c r="Q854" s="51" t="s">
        <v>2</v>
      </c>
      <c r="R854" s="51" t="s">
        <v>2</v>
      </c>
      <c r="S854" s="51" t="s">
        <v>2</v>
      </c>
      <c r="T854" s="51" t="s">
        <v>2</v>
      </c>
      <c r="U854" s="51" t="s">
        <v>2</v>
      </c>
      <c r="V854" s="51" t="s">
        <v>2</v>
      </c>
      <c r="W854" s="51" t="s">
        <v>2</v>
      </c>
      <c r="X854" s="51" t="s">
        <v>2</v>
      </c>
      <c r="Y854" s="51" t="s">
        <v>2</v>
      </c>
      <c r="Z854" s="51" t="s">
        <v>2</v>
      </c>
      <c r="AA854" s="51" t="s">
        <v>2</v>
      </c>
      <c r="AB854" s="51" t="s">
        <v>2</v>
      </c>
      <c r="AC854" s="51"/>
      <c r="AD854" s="51" t="b">
        <v>0</v>
      </c>
      <c r="AE854" s="51" t="s">
        <v>863</v>
      </c>
    </row>
    <row r="855" spans="1:31" x14ac:dyDescent="0.3">
      <c r="A855" s="51" t="s">
        <v>10364</v>
      </c>
      <c r="B855" s="51" t="s">
        <v>45</v>
      </c>
      <c r="C855" s="62">
        <v>48585270</v>
      </c>
      <c r="D855" s="62">
        <v>48585271</v>
      </c>
      <c r="E855" s="51" t="s">
        <v>4152</v>
      </c>
      <c r="F855" s="51" t="b">
        <v>1</v>
      </c>
      <c r="G855" s="51" t="b">
        <v>1</v>
      </c>
      <c r="H855" s="51" t="b">
        <v>0</v>
      </c>
      <c r="I855" s="51" t="b">
        <v>1</v>
      </c>
      <c r="J855" s="51" t="b">
        <v>1</v>
      </c>
      <c r="K855" s="51" t="s">
        <v>863</v>
      </c>
      <c r="L855" s="51" t="s">
        <v>864</v>
      </c>
      <c r="M855" s="51">
        <v>-474</v>
      </c>
      <c r="N855" s="51" t="s">
        <v>2</v>
      </c>
      <c r="O855" s="51" t="s">
        <v>2</v>
      </c>
      <c r="P855" s="51" t="s">
        <v>2</v>
      </c>
      <c r="Q855" s="51" t="s">
        <v>2</v>
      </c>
      <c r="R855" s="51" t="s">
        <v>2</v>
      </c>
      <c r="S855" s="51" t="s">
        <v>2</v>
      </c>
      <c r="T855" s="51" t="s">
        <v>2</v>
      </c>
      <c r="U855" s="51" t="s">
        <v>2</v>
      </c>
      <c r="V855" s="51" t="s">
        <v>2</v>
      </c>
      <c r="W855" s="51" t="s">
        <v>2</v>
      </c>
      <c r="X855" s="51" t="s">
        <v>2</v>
      </c>
      <c r="Y855" s="51" t="s">
        <v>2</v>
      </c>
      <c r="Z855" s="51" t="s">
        <v>2</v>
      </c>
      <c r="AA855" s="51" t="s">
        <v>2</v>
      </c>
      <c r="AB855" s="51" t="s">
        <v>2</v>
      </c>
      <c r="AC855" s="51"/>
      <c r="AD855" s="51" t="b">
        <v>0</v>
      </c>
      <c r="AE855" s="51" t="s">
        <v>863</v>
      </c>
    </row>
    <row r="856" spans="1:31" x14ac:dyDescent="0.3">
      <c r="A856" s="51" t="s">
        <v>10365</v>
      </c>
      <c r="B856" s="51" t="s">
        <v>45</v>
      </c>
      <c r="C856" s="62">
        <v>48586147</v>
      </c>
      <c r="D856" s="62">
        <v>48586148</v>
      </c>
      <c r="E856" s="51" t="s">
        <v>2552</v>
      </c>
      <c r="F856" s="51" t="b">
        <v>0</v>
      </c>
      <c r="G856" s="51" t="b">
        <v>1</v>
      </c>
      <c r="H856" s="51" t="b">
        <v>1</v>
      </c>
      <c r="I856" s="51" t="b">
        <v>1</v>
      </c>
      <c r="J856" s="51" t="b">
        <v>1</v>
      </c>
      <c r="K856" s="51" t="s">
        <v>863</v>
      </c>
      <c r="L856" s="51" t="s">
        <v>864</v>
      </c>
      <c r="M856" s="51">
        <v>403</v>
      </c>
      <c r="N856" s="51" t="s">
        <v>2</v>
      </c>
      <c r="O856" s="51" t="s">
        <v>2</v>
      </c>
      <c r="P856" s="51" t="s">
        <v>2</v>
      </c>
      <c r="Q856" s="51" t="s">
        <v>2</v>
      </c>
      <c r="R856" s="51" t="s">
        <v>2</v>
      </c>
      <c r="S856" s="51" t="s">
        <v>2</v>
      </c>
      <c r="T856" s="51" t="s">
        <v>2</v>
      </c>
      <c r="U856" s="51" t="s">
        <v>2</v>
      </c>
      <c r="V856" s="51" t="s">
        <v>2</v>
      </c>
      <c r="W856" s="51" t="s">
        <v>2</v>
      </c>
      <c r="X856" s="51" t="s">
        <v>2</v>
      </c>
      <c r="Y856" s="51" t="s">
        <v>2</v>
      </c>
      <c r="Z856" s="51" t="s">
        <v>2</v>
      </c>
      <c r="AA856" s="51" t="s">
        <v>2</v>
      </c>
      <c r="AB856" s="51" t="s">
        <v>2</v>
      </c>
      <c r="AC856" s="51" t="s">
        <v>863</v>
      </c>
      <c r="AD856" s="51" t="b">
        <v>0</v>
      </c>
      <c r="AE856" s="51" t="s">
        <v>863</v>
      </c>
    </row>
    <row r="857" spans="1:31" x14ac:dyDescent="0.3">
      <c r="A857" s="51" t="s">
        <v>10366</v>
      </c>
      <c r="B857" s="51" t="s">
        <v>45</v>
      </c>
      <c r="C857" s="62">
        <v>55213600</v>
      </c>
      <c r="D857" s="62">
        <v>55213601</v>
      </c>
      <c r="E857" s="51" t="s">
        <v>3952</v>
      </c>
      <c r="F857" s="51" t="b">
        <v>1</v>
      </c>
      <c r="G857" s="51" t="b">
        <v>0</v>
      </c>
      <c r="H857" s="51" t="b">
        <v>0</v>
      </c>
      <c r="I857" s="51" t="b">
        <v>1</v>
      </c>
      <c r="J857" s="51" t="b">
        <v>1</v>
      </c>
      <c r="K857" s="51" t="s">
        <v>2</v>
      </c>
      <c r="L857" s="51" t="s">
        <v>2</v>
      </c>
      <c r="M857" s="51" t="s">
        <v>2</v>
      </c>
      <c r="N857" s="51" t="s">
        <v>2</v>
      </c>
      <c r="O857" s="51" t="s">
        <v>2</v>
      </c>
      <c r="P857" s="51" t="s">
        <v>2</v>
      </c>
      <c r="Q857" s="51" t="s">
        <v>2</v>
      </c>
      <c r="R857" s="51" t="s">
        <v>2</v>
      </c>
      <c r="S857" s="51" t="s">
        <v>2</v>
      </c>
      <c r="T857" s="51" t="s">
        <v>2</v>
      </c>
      <c r="U857" s="51" t="s">
        <v>2</v>
      </c>
      <c r="V857" s="51" t="s">
        <v>2</v>
      </c>
      <c r="W857" s="51" t="s">
        <v>2</v>
      </c>
      <c r="X857" s="51" t="s">
        <v>2</v>
      </c>
      <c r="Y857" s="51" t="s">
        <v>2</v>
      </c>
      <c r="Z857" s="51" t="s">
        <v>2</v>
      </c>
      <c r="AA857" s="51" t="s">
        <v>2</v>
      </c>
      <c r="AB857" s="51" t="s">
        <v>2</v>
      </c>
      <c r="AC857" s="51"/>
      <c r="AD857" s="51" t="b">
        <v>1</v>
      </c>
      <c r="AE857" s="51">
        <v>0</v>
      </c>
    </row>
    <row r="858" spans="1:31" x14ac:dyDescent="0.3">
      <c r="A858" s="51" t="s">
        <v>10367</v>
      </c>
      <c r="B858" s="51" t="s">
        <v>45</v>
      </c>
      <c r="C858" s="62">
        <v>58180026</v>
      </c>
      <c r="D858" s="62">
        <v>58180027</v>
      </c>
      <c r="E858" s="51" t="s">
        <v>2338</v>
      </c>
      <c r="F858" s="51" t="b">
        <v>1</v>
      </c>
      <c r="G858" s="51" t="b">
        <v>0</v>
      </c>
      <c r="H858" s="51" t="b">
        <v>1</v>
      </c>
      <c r="I858" s="51" t="b">
        <v>1</v>
      </c>
      <c r="J858" s="51" t="b">
        <v>1</v>
      </c>
      <c r="K858" s="51" t="s">
        <v>2339</v>
      </c>
      <c r="L858" s="51"/>
      <c r="M858" s="51">
        <v>254</v>
      </c>
      <c r="N858" s="51" t="s">
        <v>2</v>
      </c>
      <c r="O858" s="51" t="s">
        <v>2</v>
      </c>
      <c r="P858" s="51" t="s">
        <v>2</v>
      </c>
      <c r="Q858" s="51" t="s">
        <v>2</v>
      </c>
      <c r="R858" s="51" t="s">
        <v>2</v>
      </c>
      <c r="S858" s="51" t="s">
        <v>2</v>
      </c>
      <c r="T858" s="51" t="s">
        <v>2339</v>
      </c>
      <c r="U858" s="51"/>
      <c r="V858" s="51">
        <v>-906</v>
      </c>
      <c r="W858" s="51" t="s">
        <v>2</v>
      </c>
      <c r="X858" s="51" t="s">
        <v>2</v>
      </c>
      <c r="Y858" s="51" t="s">
        <v>2</v>
      </c>
      <c r="Z858" s="51" t="s">
        <v>2</v>
      </c>
      <c r="AA858" s="51" t="s">
        <v>2</v>
      </c>
      <c r="AB858" s="51" t="s">
        <v>2</v>
      </c>
      <c r="AC858" s="51" t="s">
        <v>2339</v>
      </c>
      <c r="AD858" s="51" t="b">
        <v>0</v>
      </c>
      <c r="AE858" s="51" t="s">
        <v>2339</v>
      </c>
    </row>
    <row r="859" spans="1:31" x14ac:dyDescent="0.3">
      <c r="A859" s="51" t="s">
        <v>10368</v>
      </c>
      <c r="B859" s="51" t="s">
        <v>45</v>
      </c>
      <c r="C859" s="62">
        <v>61515010</v>
      </c>
      <c r="D859" s="62">
        <v>61515011</v>
      </c>
      <c r="E859" s="51" t="s">
        <v>2797</v>
      </c>
      <c r="F859" s="51" t="b">
        <v>0</v>
      </c>
      <c r="G859" s="51" t="b">
        <v>1</v>
      </c>
      <c r="H859" s="51" t="b">
        <v>0</v>
      </c>
      <c r="I859" s="51" t="b">
        <v>1</v>
      </c>
      <c r="J859" s="51" t="b">
        <v>1</v>
      </c>
      <c r="K859" s="51" t="s">
        <v>2</v>
      </c>
      <c r="L859" s="51" t="s">
        <v>2</v>
      </c>
      <c r="M859" s="51" t="s">
        <v>2</v>
      </c>
      <c r="N859" s="51" t="s">
        <v>2</v>
      </c>
      <c r="O859" s="51" t="s">
        <v>2</v>
      </c>
      <c r="P859" s="51" t="s">
        <v>2</v>
      </c>
      <c r="Q859" s="51" t="s">
        <v>2</v>
      </c>
      <c r="R859" s="51" t="s">
        <v>2</v>
      </c>
      <c r="S859" s="51" t="s">
        <v>2</v>
      </c>
      <c r="T859" s="51" t="s">
        <v>2</v>
      </c>
      <c r="U859" s="51" t="s">
        <v>2</v>
      </c>
      <c r="V859" s="51" t="s">
        <v>2</v>
      </c>
      <c r="W859" s="51" t="s">
        <v>2</v>
      </c>
      <c r="X859" s="51" t="s">
        <v>2</v>
      </c>
      <c r="Y859" s="51" t="s">
        <v>2</v>
      </c>
      <c r="Z859" s="51" t="s">
        <v>2</v>
      </c>
      <c r="AA859" s="51" t="s">
        <v>2</v>
      </c>
      <c r="AB859" s="51" t="s">
        <v>2</v>
      </c>
      <c r="AC859" s="51" t="s">
        <v>2798</v>
      </c>
      <c r="AD859" s="51" t="b">
        <v>0</v>
      </c>
      <c r="AE859" s="51" t="s">
        <v>2798</v>
      </c>
    </row>
    <row r="860" spans="1:31" x14ac:dyDescent="0.3">
      <c r="A860" s="51" t="s">
        <v>10369</v>
      </c>
      <c r="B860" s="51" t="s">
        <v>45</v>
      </c>
      <c r="C860" s="62">
        <v>61820015</v>
      </c>
      <c r="D860" s="62">
        <v>61820016</v>
      </c>
      <c r="E860" s="51" t="s">
        <v>1442</v>
      </c>
      <c r="F860" s="51" t="b">
        <v>0</v>
      </c>
      <c r="G860" s="51" t="b">
        <v>1</v>
      </c>
      <c r="H860" s="51" t="b">
        <v>1</v>
      </c>
      <c r="I860" s="51" t="b">
        <v>1</v>
      </c>
      <c r="J860" s="51" t="b">
        <v>1</v>
      </c>
      <c r="K860" s="51" t="s">
        <v>1443</v>
      </c>
      <c r="L860" s="51" t="s">
        <v>1444</v>
      </c>
      <c r="M860" s="51">
        <v>-685</v>
      </c>
      <c r="N860" s="51" t="s">
        <v>2</v>
      </c>
      <c r="O860" s="51" t="s">
        <v>2</v>
      </c>
      <c r="P860" s="51" t="s">
        <v>2</v>
      </c>
      <c r="Q860" s="51" t="s">
        <v>2</v>
      </c>
      <c r="R860" s="51" t="s">
        <v>2</v>
      </c>
      <c r="S860" s="51" t="s">
        <v>2</v>
      </c>
      <c r="T860" s="51" t="s">
        <v>1445</v>
      </c>
      <c r="U860" s="51" t="s">
        <v>1446</v>
      </c>
      <c r="V860" s="51">
        <v>2594</v>
      </c>
      <c r="W860" s="51" t="s">
        <v>2</v>
      </c>
      <c r="X860" s="51" t="s">
        <v>2</v>
      </c>
      <c r="Y860" s="51" t="s">
        <v>2</v>
      </c>
      <c r="Z860" s="51" t="s">
        <v>2</v>
      </c>
      <c r="AA860" s="51" t="s">
        <v>2</v>
      </c>
      <c r="AB860" s="51" t="s">
        <v>2</v>
      </c>
      <c r="AC860" s="51"/>
      <c r="AD860" s="51" t="b">
        <v>0</v>
      </c>
      <c r="AE860" s="51" t="s">
        <v>1443</v>
      </c>
    </row>
    <row r="861" spans="1:31" x14ac:dyDescent="0.3">
      <c r="A861" s="51" t="s">
        <v>10370</v>
      </c>
      <c r="B861" s="51" t="s">
        <v>45</v>
      </c>
      <c r="C861" s="62">
        <v>62341026</v>
      </c>
      <c r="D861" s="62">
        <v>62341027</v>
      </c>
      <c r="E861" s="51" t="s">
        <v>3806</v>
      </c>
      <c r="F861" s="51" t="b">
        <v>0</v>
      </c>
      <c r="G861" s="51" t="b">
        <v>1</v>
      </c>
      <c r="H861" s="51" t="b">
        <v>0</v>
      </c>
      <c r="I861" s="51" t="b">
        <v>0</v>
      </c>
      <c r="J861" s="51" t="b">
        <v>0</v>
      </c>
      <c r="K861" s="51" t="s">
        <v>2974</v>
      </c>
      <c r="L861" s="51" t="s">
        <v>2975</v>
      </c>
      <c r="M861" s="51">
        <v>-343</v>
      </c>
      <c r="N861" s="51" t="s">
        <v>2</v>
      </c>
      <c r="O861" s="51" t="s">
        <v>2</v>
      </c>
      <c r="P861" s="51" t="s">
        <v>2</v>
      </c>
      <c r="Q861" s="51" t="s">
        <v>2</v>
      </c>
      <c r="R861" s="51" t="s">
        <v>2</v>
      </c>
      <c r="S861" s="51" t="s">
        <v>2</v>
      </c>
      <c r="T861" s="51" t="s">
        <v>2</v>
      </c>
      <c r="U861" s="51" t="s">
        <v>2</v>
      </c>
      <c r="V861" s="51" t="s">
        <v>2</v>
      </c>
      <c r="W861" s="51" t="s">
        <v>2</v>
      </c>
      <c r="X861" s="51" t="s">
        <v>2</v>
      </c>
      <c r="Y861" s="51" t="s">
        <v>2</v>
      </c>
      <c r="Z861" s="51" t="s">
        <v>2</v>
      </c>
      <c r="AA861" s="51" t="s">
        <v>2</v>
      </c>
      <c r="AB861" s="51" t="s">
        <v>2</v>
      </c>
      <c r="AC861" s="51"/>
      <c r="AD861" s="51" t="b">
        <v>0</v>
      </c>
      <c r="AE861" s="51" t="s">
        <v>2974</v>
      </c>
    </row>
    <row r="862" spans="1:31" x14ac:dyDescent="0.3">
      <c r="A862" s="51" t="s">
        <v>10371</v>
      </c>
      <c r="B862" s="51" t="s">
        <v>45</v>
      </c>
      <c r="C862" s="62">
        <v>62341028</v>
      </c>
      <c r="D862" s="62">
        <v>62341029</v>
      </c>
      <c r="E862" s="51" t="s">
        <v>2973</v>
      </c>
      <c r="F862" s="51" t="b">
        <v>0</v>
      </c>
      <c r="G862" s="51" t="b">
        <v>1</v>
      </c>
      <c r="H862" s="51" t="b">
        <v>0</v>
      </c>
      <c r="I862" s="51" t="b">
        <v>0</v>
      </c>
      <c r="J862" s="51" t="b">
        <v>0</v>
      </c>
      <c r="K862" s="51" t="s">
        <v>2974</v>
      </c>
      <c r="L862" s="51" t="s">
        <v>2975</v>
      </c>
      <c r="M862" s="51">
        <v>-345</v>
      </c>
      <c r="N862" s="51" t="s">
        <v>2</v>
      </c>
      <c r="O862" s="51" t="s">
        <v>2</v>
      </c>
      <c r="P862" s="51" t="s">
        <v>2</v>
      </c>
      <c r="Q862" s="51" t="s">
        <v>2</v>
      </c>
      <c r="R862" s="51" t="s">
        <v>2</v>
      </c>
      <c r="S862" s="51" t="s">
        <v>2</v>
      </c>
      <c r="T862" s="51" t="s">
        <v>2</v>
      </c>
      <c r="U862" s="51" t="s">
        <v>2</v>
      </c>
      <c r="V862" s="51" t="s">
        <v>2</v>
      </c>
      <c r="W862" s="51" t="s">
        <v>2</v>
      </c>
      <c r="X862" s="51" t="s">
        <v>2</v>
      </c>
      <c r="Y862" s="51" t="s">
        <v>2</v>
      </c>
      <c r="Z862" s="51" t="s">
        <v>2</v>
      </c>
      <c r="AA862" s="51" t="s">
        <v>2</v>
      </c>
      <c r="AB862" s="51" t="s">
        <v>2</v>
      </c>
      <c r="AC862" s="51"/>
      <c r="AD862" s="51" t="b">
        <v>0</v>
      </c>
      <c r="AE862" s="51" t="s">
        <v>2974</v>
      </c>
    </row>
    <row r="863" spans="1:31" x14ac:dyDescent="0.3">
      <c r="A863" s="51" t="s">
        <v>10372</v>
      </c>
      <c r="B863" s="51" t="s">
        <v>45</v>
      </c>
      <c r="C863" s="62">
        <v>66201167</v>
      </c>
      <c r="D863" s="62">
        <v>66201168</v>
      </c>
      <c r="E863" s="51" t="s">
        <v>3998</v>
      </c>
      <c r="F863" s="51" t="b">
        <v>1</v>
      </c>
      <c r="G863" s="51" t="b">
        <v>0</v>
      </c>
      <c r="H863" s="51" t="b">
        <v>0</v>
      </c>
      <c r="I863" s="51" t="b">
        <v>1</v>
      </c>
      <c r="J863" s="51" t="b">
        <v>1</v>
      </c>
      <c r="K863" s="51" t="s">
        <v>2</v>
      </c>
      <c r="L863" s="51" t="s">
        <v>2</v>
      </c>
      <c r="M863" s="51" t="s">
        <v>2</v>
      </c>
      <c r="N863" s="51" t="s">
        <v>2</v>
      </c>
      <c r="O863" s="51" t="s">
        <v>2</v>
      </c>
      <c r="P863" s="51" t="s">
        <v>2</v>
      </c>
      <c r="Q863" s="51" t="s">
        <v>2</v>
      </c>
      <c r="R863" s="51" t="s">
        <v>2</v>
      </c>
      <c r="S863" s="51" t="s">
        <v>2</v>
      </c>
      <c r="T863" s="51" t="s">
        <v>2</v>
      </c>
      <c r="U863" s="51" t="s">
        <v>2</v>
      </c>
      <c r="V863" s="51" t="s">
        <v>2</v>
      </c>
      <c r="W863" s="51" t="s">
        <v>2</v>
      </c>
      <c r="X863" s="51" t="s">
        <v>2</v>
      </c>
      <c r="Y863" s="51" t="s">
        <v>2</v>
      </c>
      <c r="Z863" s="51" t="s">
        <v>2</v>
      </c>
      <c r="AA863" s="51" t="s">
        <v>2</v>
      </c>
      <c r="AB863" s="51" t="s">
        <v>2</v>
      </c>
      <c r="AC863" s="51"/>
      <c r="AD863" s="51" t="b">
        <v>1</v>
      </c>
      <c r="AE863" s="51">
        <v>0</v>
      </c>
    </row>
    <row r="864" spans="1:31" x14ac:dyDescent="0.3">
      <c r="A864" s="51" t="s">
        <v>10373</v>
      </c>
      <c r="B864" s="51" t="s">
        <v>45</v>
      </c>
      <c r="C864" s="62">
        <v>75405842</v>
      </c>
      <c r="D864" s="62">
        <v>75405843</v>
      </c>
      <c r="E864" s="51" t="s">
        <v>3567</v>
      </c>
      <c r="F864" s="51" t="b">
        <v>1</v>
      </c>
      <c r="G864" s="51" t="b">
        <v>0</v>
      </c>
      <c r="H864" s="51" t="b">
        <v>0</v>
      </c>
      <c r="I864" s="51" t="b">
        <v>1</v>
      </c>
      <c r="J864" s="51" t="b">
        <v>1</v>
      </c>
      <c r="K864" s="51" t="s">
        <v>2</v>
      </c>
      <c r="L864" s="51" t="s">
        <v>2</v>
      </c>
      <c r="M864" s="51" t="s">
        <v>2</v>
      </c>
      <c r="N864" s="51" t="s">
        <v>2</v>
      </c>
      <c r="O864" s="51" t="s">
        <v>2</v>
      </c>
      <c r="P864" s="51" t="s">
        <v>2</v>
      </c>
      <c r="Q864" s="51" t="s">
        <v>2</v>
      </c>
      <c r="R864" s="51" t="s">
        <v>2</v>
      </c>
      <c r="S864" s="51" t="s">
        <v>2</v>
      </c>
      <c r="T864" s="51" t="s">
        <v>2</v>
      </c>
      <c r="U864" s="51" t="s">
        <v>2</v>
      </c>
      <c r="V864" s="51" t="s">
        <v>2</v>
      </c>
      <c r="W864" s="51" t="s">
        <v>2</v>
      </c>
      <c r="X864" s="51" t="s">
        <v>2</v>
      </c>
      <c r="Y864" s="51" t="s">
        <v>2</v>
      </c>
      <c r="Z864" s="51" t="s">
        <v>2</v>
      </c>
      <c r="AA864" s="51" t="s">
        <v>2</v>
      </c>
      <c r="AB864" s="51" t="s">
        <v>2</v>
      </c>
      <c r="AC864" s="51">
        <v>42622</v>
      </c>
      <c r="AD864" s="51" t="b">
        <v>0</v>
      </c>
      <c r="AE864" s="51">
        <v>42622</v>
      </c>
    </row>
    <row r="865" spans="1:31" x14ac:dyDescent="0.3">
      <c r="A865" s="51" t="s">
        <v>10374</v>
      </c>
      <c r="B865" s="51" t="s">
        <v>45</v>
      </c>
      <c r="C865" s="62">
        <v>77881721</v>
      </c>
      <c r="D865" s="62">
        <v>77881722</v>
      </c>
      <c r="E865" s="51" t="s">
        <v>3854</v>
      </c>
      <c r="F865" s="51" t="b">
        <v>0</v>
      </c>
      <c r="G865" s="51" t="b">
        <v>1</v>
      </c>
      <c r="H865" s="51" t="b">
        <v>0</v>
      </c>
      <c r="I865" s="51" t="b">
        <v>1</v>
      </c>
      <c r="J865" s="51" t="b">
        <v>1</v>
      </c>
      <c r="K865" s="51" t="s">
        <v>2</v>
      </c>
      <c r="L865" s="51" t="s">
        <v>2</v>
      </c>
      <c r="M865" s="51" t="s">
        <v>2</v>
      </c>
      <c r="N865" s="51" t="s">
        <v>2</v>
      </c>
      <c r="O865" s="51" t="s">
        <v>2</v>
      </c>
      <c r="P865" s="51" t="s">
        <v>2</v>
      </c>
      <c r="Q865" s="51" t="s">
        <v>2</v>
      </c>
      <c r="R865" s="51" t="s">
        <v>2</v>
      </c>
      <c r="S865" s="51" t="s">
        <v>2</v>
      </c>
      <c r="T865" s="51" t="s">
        <v>2</v>
      </c>
      <c r="U865" s="51" t="s">
        <v>2</v>
      </c>
      <c r="V865" s="51" t="s">
        <v>2</v>
      </c>
      <c r="W865" s="51" t="s">
        <v>2</v>
      </c>
      <c r="X865" s="51" t="s">
        <v>2</v>
      </c>
      <c r="Y865" s="51" t="s">
        <v>2</v>
      </c>
      <c r="Z865" s="51" t="s">
        <v>2</v>
      </c>
      <c r="AA865" s="51" t="s">
        <v>2</v>
      </c>
      <c r="AB865" s="51" t="s">
        <v>2</v>
      </c>
      <c r="AC865" s="51"/>
      <c r="AD865" s="51" t="b">
        <v>1</v>
      </c>
      <c r="AE865" s="51">
        <v>0</v>
      </c>
    </row>
    <row r="866" spans="1:31" x14ac:dyDescent="0.3">
      <c r="A866" s="51" t="s">
        <v>10375</v>
      </c>
      <c r="B866" s="51" t="s">
        <v>45</v>
      </c>
      <c r="C866" s="62">
        <v>78253912</v>
      </c>
      <c r="D866" s="62">
        <v>78253913</v>
      </c>
      <c r="E866" s="51" t="s">
        <v>382</v>
      </c>
      <c r="F866" s="51" t="b">
        <v>1</v>
      </c>
      <c r="G866" s="51" t="b">
        <v>0</v>
      </c>
      <c r="H866" s="51" t="b">
        <v>1</v>
      </c>
      <c r="I866" s="51" t="b">
        <v>1</v>
      </c>
      <c r="J866" s="51" t="b">
        <v>1</v>
      </c>
      <c r="K866" s="51" t="s">
        <v>2</v>
      </c>
      <c r="L866" s="51" t="s">
        <v>2</v>
      </c>
      <c r="M866" s="51" t="s">
        <v>2</v>
      </c>
      <c r="N866" s="51" t="s">
        <v>2</v>
      </c>
      <c r="O866" s="51" t="s">
        <v>2</v>
      </c>
      <c r="P866" s="51" t="s">
        <v>2</v>
      </c>
      <c r="Q866" s="51" t="s">
        <v>2</v>
      </c>
      <c r="R866" s="51" t="s">
        <v>2</v>
      </c>
      <c r="S866" s="51" t="s">
        <v>2</v>
      </c>
      <c r="T866" s="51" t="s">
        <v>2</v>
      </c>
      <c r="U866" s="51" t="s">
        <v>2</v>
      </c>
      <c r="V866" s="51" t="s">
        <v>2</v>
      </c>
      <c r="W866" s="51" t="s">
        <v>2</v>
      </c>
      <c r="X866" s="51" t="s">
        <v>2</v>
      </c>
      <c r="Y866" s="51" t="s">
        <v>2</v>
      </c>
      <c r="Z866" s="51" t="s">
        <v>2</v>
      </c>
      <c r="AA866" s="51" t="s">
        <v>2</v>
      </c>
      <c r="AB866" s="51" t="s">
        <v>2</v>
      </c>
      <c r="AC866" s="51" t="s">
        <v>383</v>
      </c>
      <c r="AD866" s="51" t="b">
        <v>0</v>
      </c>
      <c r="AE866" s="51" t="s">
        <v>383</v>
      </c>
    </row>
    <row r="867" spans="1:31" x14ac:dyDescent="0.3">
      <c r="A867" s="51" t="s">
        <v>10376</v>
      </c>
      <c r="B867" s="51" t="s">
        <v>45</v>
      </c>
      <c r="C867" s="62">
        <v>78834710</v>
      </c>
      <c r="D867" s="62">
        <v>78834711</v>
      </c>
      <c r="E867" s="51" t="s">
        <v>3384</v>
      </c>
      <c r="F867" s="51" t="b">
        <v>1</v>
      </c>
      <c r="G867" s="51" t="b">
        <v>0</v>
      </c>
      <c r="H867" s="51" t="b">
        <v>0</v>
      </c>
      <c r="I867" s="51" t="b">
        <v>1</v>
      </c>
      <c r="J867" s="51" t="b">
        <v>0</v>
      </c>
      <c r="K867" s="51" t="s">
        <v>2</v>
      </c>
      <c r="L867" s="51" t="s">
        <v>2</v>
      </c>
      <c r="M867" s="51" t="s">
        <v>2</v>
      </c>
      <c r="N867" s="51" t="s">
        <v>2</v>
      </c>
      <c r="O867" s="51" t="s">
        <v>2</v>
      </c>
      <c r="P867" s="51" t="s">
        <v>2</v>
      </c>
      <c r="Q867" s="51" t="s">
        <v>2</v>
      </c>
      <c r="R867" s="51" t="s">
        <v>2</v>
      </c>
      <c r="S867" s="51" t="s">
        <v>2</v>
      </c>
      <c r="T867" s="51" t="s">
        <v>2</v>
      </c>
      <c r="U867" s="51" t="s">
        <v>2</v>
      </c>
      <c r="V867" s="51" t="s">
        <v>2</v>
      </c>
      <c r="W867" s="51" t="s">
        <v>2</v>
      </c>
      <c r="X867" s="51" t="s">
        <v>2</v>
      </c>
      <c r="Y867" s="51" t="s">
        <v>2</v>
      </c>
      <c r="Z867" s="51" t="s">
        <v>2</v>
      </c>
      <c r="AA867" s="51" t="s">
        <v>2</v>
      </c>
      <c r="AB867" s="51" t="s">
        <v>2</v>
      </c>
      <c r="AC867" s="51" t="s">
        <v>3385</v>
      </c>
      <c r="AD867" s="51" t="b">
        <v>0</v>
      </c>
      <c r="AE867" s="51" t="s">
        <v>3385</v>
      </c>
    </row>
    <row r="868" spans="1:31" x14ac:dyDescent="0.3">
      <c r="A868" s="51" t="s">
        <v>10377</v>
      </c>
      <c r="B868" s="51" t="s">
        <v>45</v>
      </c>
      <c r="C868" s="62">
        <v>78997350</v>
      </c>
      <c r="D868" s="62">
        <v>78997351</v>
      </c>
      <c r="E868" s="51" t="s">
        <v>156</v>
      </c>
      <c r="F868" s="51" t="b">
        <v>1</v>
      </c>
      <c r="G868" s="51" t="b">
        <v>0</v>
      </c>
      <c r="H868" s="51" t="b">
        <v>0</v>
      </c>
      <c r="I868" s="51" t="b">
        <v>1</v>
      </c>
      <c r="J868" s="51" t="b">
        <v>0</v>
      </c>
      <c r="K868" s="51" t="s">
        <v>2</v>
      </c>
      <c r="L868" s="51" t="s">
        <v>2</v>
      </c>
      <c r="M868" s="51" t="s">
        <v>2</v>
      </c>
      <c r="N868" s="51" t="s">
        <v>2</v>
      </c>
      <c r="O868" s="51" t="s">
        <v>2</v>
      </c>
      <c r="P868" s="51" t="s">
        <v>2</v>
      </c>
      <c r="Q868" s="51" t="s">
        <v>2</v>
      </c>
      <c r="R868" s="51" t="s">
        <v>2</v>
      </c>
      <c r="S868" s="51" t="s">
        <v>2</v>
      </c>
      <c r="T868" s="51" t="s">
        <v>2</v>
      </c>
      <c r="U868" s="51" t="s">
        <v>2</v>
      </c>
      <c r="V868" s="51" t="s">
        <v>2</v>
      </c>
      <c r="W868" s="51" t="s">
        <v>2</v>
      </c>
      <c r="X868" s="51" t="s">
        <v>2</v>
      </c>
      <c r="Y868" s="51" t="s">
        <v>2</v>
      </c>
      <c r="Z868" s="51" t="s">
        <v>2</v>
      </c>
      <c r="AA868" s="51" t="s">
        <v>2</v>
      </c>
      <c r="AB868" s="51" t="s">
        <v>2</v>
      </c>
      <c r="AC868" s="51"/>
      <c r="AD868" s="51" t="b">
        <v>1</v>
      </c>
      <c r="AE868" s="51">
        <v>0</v>
      </c>
    </row>
    <row r="869" spans="1:31" x14ac:dyDescent="0.3">
      <c r="A869" s="51" t="s">
        <v>10378</v>
      </c>
      <c r="B869" s="51" t="s">
        <v>45</v>
      </c>
      <c r="C869" s="62">
        <v>79404099</v>
      </c>
      <c r="D869" s="62">
        <v>79404100</v>
      </c>
      <c r="E869" s="51" t="s">
        <v>3229</v>
      </c>
      <c r="F869" s="51" t="b">
        <v>1</v>
      </c>
      <c r="G869" s="51" t="b">
        <v>0</v>
      </c>
      <c r="H869" s="51" t="b">
        <v>0</v>
      </c>
      <c r="I869" s="51" t="b">
        <v>0</v>
      </c>
      <c r="J869" s="51" t="b">
        <v>0</v>
      </c>
      <c r="K869" s="51" t="s">
        <v>2</v>
      </c>
      <c r="L869" s="51" t="s">
        <v>2</v>
      </c>
      <c r="M869" s="51" t="s">
        <v>2</v>
      </c>
      <c r="N869" s="51" t="s">
        <v>2</v>
      </c>
      <c r="O869" s="51" t="s">
        <v>2</v>
      </c>
      <c r="P869" s="51" t="s">
        <v>2</v>
      </c>
      <c r="Q869" s="51" t="s">
        <v>2</v>
      </c>
      <c r="R869" s="51" t="s">
        <v>2</v>
      </c>
      <c r="S869" s="51" t="s">
        <v>2</v>
      </c>
      <c r="T869" s="51" t="s">
        <v>2</v>
      </c>
      <c r="U869" s="51" t="s">
        <v>2</v>
      </c>
      <c r="V869" s="51" t="s">
        <v>2</v>
      </c>
      <c r="W869" s="51" t="s">
        <v>2</v>
      </c>
      <c r="X869" s="51" t="s">
        <v>2</v>
      </c>
      <c r="Y869" s="51" t="s">
        <v>2</v>
      </c>
      <c r="Z869" s="51" t="s">
        <v>2</v>
      </c>
      <c r="AA869" s="51" t="s">
        <v>2</v>
      </c>
      <c r="AB869" s="51" t="s">
        <v>2</v>
      </c>
      <c r="AC869" s="51" t="s">
        <v>3230</v>
      </c>
      <c r="AD869" s="51" t="b">
        <v>0</v>
      </c>
      <c r="AE869" s="51" t="s">
        <v>3230</v>
      </c>
    </row>
    <row r="870" spans="1:31" x14ac:dyDescent="0.3">
      <c r="A870" s="51" t="s">
        <v>10379</v>
      </c>
      <c r="B870" s="51" t="s">
        <v>45</v>
      </c>
      <c r="C870" s="62">
        <v>79459563</v>
      </c>
      <c r="D870" s="62">
        <v>79459564</v>
      </c>
      <c r="E870" s="51" t="s">
        <v>2859</v>
      </c>
      <c r="F870" s="51" t="b">
        <v>1</v>
      </c>
      <c r="G870" s="51" t="b">
        <v>0</v>
      </c>
      <c r="H870" s="51" t="b">
        <v>0</v>
      </c>
      <c r="I870" s="51" t="b">
        <v>1</v>
      </c>
      <c r="J870" s="51" t="b">
        <v>0</v>
      </c>
      <c r="K870" s="51" t="s">
        <v>2</v>
      </c>
      <c r="L870" s="51" t="s">
        <v>2</v>
      </c>
      <c r="M870" s="51" t="s">
        <v>2</v>
      </c>
      <c r="N870" s="51" t="s">
        <v>2</v>
      </c>
      <c r="O870" s="51" t="s">
        <v>2</v>
      </c>
      <c r="P870" s="51" t="s">
        <v>2</v>
      </c>
      <c r="Q870" s="51" t="s">
        <v>2</v>
      </c>
      <c r="R870" s="51" t="s">
        <v>2</v>
      </c>
      <c r="S870" s="51" t="s">
        <v>2</v>
      </c>
      <c r="T870" s="51" t="s">
        <v>2</v>
      </c>
      <c r="U870" s="51" t="s">
        <v>2</v>
      </c>
      <c r="V870" s="51" t="s">
        <v>2</v>
      </c>
      <c r="W870" s="51" t="s">
        <v>2</v>
      </c>
      <c r="X870" s="51" t="s">
        <v>2</v>
      </c>
      <c r="Y870" s="51" t="s">
        <v>2</v>
      </c>
      <c r="Z870" s="51" t="s">
        <v>2</v>
      </c>
      <c r="AA870" s="51" t="s">
        <v>2</v>
      </c>
      <c r="AB870" s="51" t="s">
        <v>2</v>
      </c>
      <c r="AC870" s="51"/>
      <c r="AD870" s="51" t="b">
        <v>1</v>
      </c>
      <c r="AE870" s="51">
        <v>0</v>
      </c>
    </row>
    <row r="871" spans="1:31" x14ac:dyDescent="0.3">
      <c r="A871" s="51" t="s">
        <v>10380</v>
      </c>
      <c r="B871" s="51" t="s">
        <v>45</v>
      </c>
      <c r="C871" s="62">
        <v>80606947</v>
      </c>
      <c r="D871" s="62">
        <v>80606948</v>
      </c>
      <c r="E871" s="51" t="s">
        <v>3573</v>
      </c>
      <c r="F871" s="51" t="b">
        <v>0</v>
      </c>
      <c r="G871" s="51" t="b">
        <v>1</v>
      </c>
      <c r="H871" s="51" t="b">
        <v>1</v>
      </c>
      <c r="I871" s="51" t="b">
        <v>1</v>
      </c>
      <c r="J871" s="51" t="b">
        <v>1</v>
      </c>
      <c r="K871" s="51" t="s">
        <v>3574</v>
      </c>
      <c r="L871" s="51" t="s">
        <v>3575</v>
      </c>
      <c r="M871" s="51">
        <v>-536</v>
      </c>
      <c r="N871" s="51" t="s">
        <v>2</v>
      </c>
      <c r="O871" s="51" t="s">
        <v>2</v>
      </c>
      <c r="P871" s="51" t="s">
        <v>2</v>
      </c>
      <c r="Q871" s="51" t="s">
        <v>2</v>
      </c>
      <c r="R871" s="51" t="s">
        <v>2</v>
      </c>
      <c r="S871" s="51" t="s">
        <v>2</v>
      </c>
      <c r="T871" s="51" t="s">
        <v>2</v>
      </c>
      <c r="U871" s="51" t="s">
        <v>2</v>
      </c>
      <c r="V871" s="51" t="s">
        <v>2</v>
      </c>
      <c r="W871" s="51" t="s">
        <v>2</v>
      </c>
      <c r="X871" s="51" t="s">
        <v>2</v>
      </c>
      <c r="Y871" s="51" t="s">
        <v>2</v>
      </c>
      <c r="Z871" s="51" t="s">
        <v>2</v>
      </c>
      <c r="AA871" s="51" t="s">
        <v>2</v>
      </c>
      <c r="AB871" s="51" t="s">
        <v>2</v>
      </c>
      <c r="AC871" s="51"/>
      <c r="AD871" s="51" t="b">
        <v>0</v>
      </c>
      <c r="AE871" s="51" t="s">
        <v>3574</v>
      </c>
    </row>
    <row r="872" spans="1:31" x14ac:dyDescent="0.3">
      <c r="A872" s="51" t="s">
        <v>10381</v>
      </c>
      <c r="B872" s="51" t="s">
        <v>45</v>
      </c>
      <c r="C872" s="62">
        <v>80708367</v>
      </c>
      <c r="D872" s="62">
        <v>80708368</v>
      </c>
      <c r="E872" s="51" t="s">
        <v>3419</v>
      </c>
      <c r="F872" s="51" t="b">
        <v>1</v>
      </c>
      <c r="G872" s="51" t="b">
        <v>0</v>
      </c>
      <c r="H872" s="51" t="b">
        <v>1</v>
      </c>
      <c r="I872" s="51" t="b">
        <v>1</v>
      </c>
      <c r="J872" s="51" t="b">
        <v>1</v>
      </c>
      <c r="K872" s="51" t="s">
        <v>288</v>
      </c>
      <c r="L872" s="51" t="s">
        <v>289</v>
      </c>
      <c r="M872" s="51">
        <v>-1572</v>
      </c>
      <c r="N872" s="51" t="s">
        <v>2</v>
      </c>
      <c r="O872" s="51" t="s">
        <v>2</v>
      </c>
      <c r="P872" s="51" t="s">
        <v>2</v>
      </c>
      <c r="Q872" s="51" t="s">
        <v>2</v>
      </c>
      <c r="R872" s="51" t="s">
        <v>2</v>
      </c>
      <c r="S872" s="51" t="s">
        <v>2</v>
      </c>
      <c r="T872" s="51" t="s">
        <v>290</v>
      </c>
      <c r="U872" s="51" t="s">
        <v>291</v>
      </c>
      <c r="V872" s="51">
        <v>-706</v>
      </c>
      <c r="W872" s="51" t="s">
        <v>2</v>
      </c>
      <c r="X872" s="51" t="s">
        <v>2</v>
      </c>
      <c r="Y872" s="51" t="s">
        <v>2</v>
      </c>
      <c r="Z872" s="51" t="s">
        <v>2</v>
      </c>
      <c r="AA872" s="51" t="s">
        <v>2</v>
      </c>
      <c r="AB872" s="51" t="s">
        <v>2</v>
      </c>
      <c r="AC872" s="51" t="s">
        <v>290</v>
      </c>
      <c r="AD872" s="51" t="b">
        <v>0</v>
      </c>
      <c r="AE872" s="51" t="s">
        <v>288</v>
      </c>
    </row>
    <row r="873" spans="1:31" x14ac:dyDescent="0.3">
      <c r="A873" s="51" t="s">
        <v>10382</v>
      </c>
      <c r="B873" s="51" t="s">
        <v>45</v>
      </c>
      <c r="C873" s="62">
        <v>80708513</v>
      </c>
      <c r="D873" s="62">
        <v>80708514</v>
      </c>
      <c r="E873" s="51" t="s">
        <v>287</v>
      </c>
      <c r="F873" s="51" t="b">
        <v>1</v>
      </c>
      <c r="G873" s="51" t="b">
        <v>0</v>
      </c>
      <c r="H873" s="51" t="b">
        <v>1</v>
      </c>
      <c r="I873" s="51" t="b">
        <v>1</v>
      </c>
      <c r="J873" s="51" t="b">
        <v>1</v>
      </c>
      <c r="K873" s="51" t="s">
        <v>288</v>
      </c>
      <c r="L873" s="51" t="s">
        <v>289</v>
      </c>
      <c r="M873" s="51">
        <v>-1426</v>
      </c>
      <c r="N873" s="51" t="s">
        <v>2</v>
      </c>
      <c r="O873" s="51" t="s">
        <v>2</v>
      </c>
      <c r="P873" s="51" t="s">
        <v>2</v>
      </c>
      <c r="Q873" s="51" t="s">
        <v>2</v>
      </c>
      <c r="R873" s="51" t="s">
        <v>2</v>
      </c>
      <c r="S873" s="51" t="s">
        <v>2</v>
      </c>
      <c r="T873" s="51" t="s">
        <v>290</v>
      </c>
      <c r="U873" s="51" t="s">
        <v>291</v>
      </c>
      <c r="V873" s="51">
        <v>-560</v>
      </c>
      <c r="W873" s="51" t="s">
        <v>2</v>
      </c>
      <c r="X873" s="51" t="s">
        <v>2</v>
      </c>
      <c r="Y873" s="51" t="s">
        <v>2</v>
      </c>
      <c r="Z873" s="51" t="s">
        <v>2</v>
      </c>
      <c r="AA873" s="51" t="s">
        <v>2</v>
      </c>
      <c r="AB873" s="51" t="s">
        <v>2</v>
      </c>
      <c r="AC873" s="51" t="s">
        <v>290</v>
      </c>
      <c r="AD873" s="51" t="b">
        <v>0</v>
      </c>
      <c r="AE873" s="51" t="s">
        <v>288</v>
      </c>
    </row>
    <row r="874" spans="1:31" x14ac:dyDescent="0.3">
      <c r="A874" s="51" t="s">
        <v>10383</v>
      </c>
      <c r="B874" s="51" t="s">
        <v>45</v>
      </c>
      <c r="C874" s="62">
        <v>80760059</v>
      </c>
      <c r="D874" s="62">
        <v>80760060</v>
      </c>
      <c r="E874" s="51" t="s">
        <v>3232</v>
      </c>
      <c r="F874" s="51" t="b">
        <v>1</v>
      </c>
      <c r="G874" s="51" t="b">
        <v>0</v>
      </c>
      <c r="H874" s="51" t="b">
        <v>0</v>
      </c>
      <c r="I874" s="51" t="b">
        <v>1</v>
      </c>
      <c r="J874" s="51" t="b">
        <v>0</v>
      </c>
      <c r="K874" s="51" t="s">
        <v>2</v>
      </c>
      <c r="L874" s="51" t="s">
        <v>2</v>
      </c>
      <c r="M874" s="51" t="s">
        <v>2</v>
      </c>
      <c r="N874" s="51" t="s">
        <v>2</v>
      </c>
      <c r="O874" s="51" t="s">
        <v>2</v>
      </c>
      <c r="P874" s="51" t="s">
        <v>2</v>
      </c>
      <c r="Q874" s="51" t="s">
        <v>2</v>
      </c>
      <c r="R874" s="51" t="s">
        <v>2</v>
      </c>
      <c r="S874" s="51" t="s">
        <v>2</v>
      </c>
      <c r="T874" s="51" t="s">
        <v>2</v>
      </c>
      <c r="U874" s="51" t="s">
        <v>2</v>
      </c>
      <c r="V874" s="51" t="s">
        <v>2</v>
      </c>
      <c r="W874" s="51" t="s">
        <v>2</v>
      </c>
      <c r="X874" s="51" t="s">
        <v>2</v>
      </c>
      <c r="Y874" s="51" t="s">
        <v>2</v>
      </c>
      <c r="Z874" s="51" t="s">
        <v>2</v>
      </c>
      <c r="AA874" s="51" t="s">
        <v>2</v>
      </c>
      <c r="AB874" s="51" t="s">
        <v>2</v>
      </c>
      <c r="AC874" s="51" t="s">
        <v>288</v>
      </c>
      <c r="AD874" s="51" t="b">
        <v>0</v>
      </c>
      <c r="AE874" s="51" t="s">
        <v>288</v>
      </c>
    </row>
    <row r="875" spans="1:31" x14ac:dyDescent="0.3">
      <c r="A875" s="51" t="s">
        <v>10384</v>
      </c>
      <c r="B875" s="51" t="s">
        <v>45</v>
      </c>
      <c r="C875" s="62">
        <v>80827971</v>
      </c>
      <c r="D875" s="62">
        <v>80827972</v>
      </c>
      <c r="E875" s="51" t="s">
        <v>1280</v>
      </c>
      <c r="F875" s="51" t="b">
        <v>1</v>
      </c>
      <c r="G875" s="51" t="b">
        <v>0</v>
      </c>
      <c r="H875" s="51" t="b">
        <v>0</v>
      </c>
      <c r="I875" s="51" t="b">
        <v>0</v>
      </c>
      <c r="J875" s="51" t="b">
        <v>0</v>
      </c>
      <c r="K875" s="51" t="s">
        <v>2</v>
      </c>
      <c r="L875" s="51" t="s">
        <v>2</v>
      </c>
      <c r="M875" s="51" t="s">
        <v>2</v>
      </c>
      <c r="N875" s="51" t="s">
        <v>2</v>
      </c>
      <c r="O875" s="51" t="s">
        <v>2</v>
      </c>
      <c r="P875" s="51" t="s">
        <v>2</v>
      </c>
      <c r="Q875" s="51" t="s">
        <v>2</v>
      </c>
      <c r="R875" s="51" t="s">
        <v>2</v>
      </c>
      <c r="S875" s="51" t="s">
        <v>2</v>
      </c>
      <c r="T875" s="51" t="s">
        <v>2</v>
      </c>
      <c r="U875" s="51" t="s">
        <v>2</v>
      </c>
      <c r="V875" s="51" t="s">
        <v>2</v>
      </c>
      <c r="W875" s="51" t="s">
        <v>2</v>
      </c>
      <c r="X875" s="51" t="s">
        <v>2</v>
      </c>
      <c r="Y875" s="51" t="s">
        <v>2</v>
      </c>
      <c r="Z875" s="51" t="s">
        <v>2</v>
      </c>
      <c r="AA875" s="51" t="s">
        <v>2</v>
      </c>
      <c r="AB875" s="51" t="s">
        <v>2</v>
      </c>
      <c r="AC875" s="51" t="s">
        <v>288</v>
      </c>
      <c r="AD875" s="51" t="b">
        <v>0</v>
      </c>
      <c r="AE875" s="51" t="s">
        <v>288</v>
      </c>
    </row>
    <row r="876" spans="1:31" x14ac:dyDescent="0.3">
      <c r="A876" s="51" t="s">
        <v>10385</v>
      </c>
      <c r="B876" s="51" t="s">
        <v>45</v>
      </c>
      <c r="C876" s="62">
        <v>81033384</v>
      </c>
      <c r="D876" s="62">
        <v>81033385</v>
      </c>
      <c r="E876" s="51" t="s">
        <v>821</v>
      </c>
      <c r="F876" s="51" t="b">
        <v>1</v>
      </c>
      <c r="G876" s="51" t="b">
        <v>0</v>
      </c>
      <c r="H876" s="51" t="b">
        <v>0</v>
      </c>
      <c r="I876" s="51" t="b">
        <v>0</v>
      </c>
      <c r="J876" s="51" t="b">
        <v>0</v>
      </c>
      <c r="K876" s="51" t="s">
        <v>2</v>
      </c>
      <c r="L876" s="51" t="s">
        <v>2</v>
      </c>
      <c r="M876" s="51" t="s">
        <v>2</v>
      </c>
      <c r="N876" s="51" t="s">
        <v>2</v>
      </c>
      <c r="O876" s="51" t="s">
        <v>2</v>
      </c>
      <c r="P876" s="51" t="s">
        <v>2</v>
      </c>
      <c r="Q876" s="51" t="s">
        <v>2</v>
      </c>
      <c r="R876" s="51" t="s">
        <v>2</v>
      </c>
      <c r="S876" s="51" t="s">
        <v>2</v>
      </c>
      <c r="T876" s="51" t="s">
        <v>2</v>
      </c>
      <c r="U876" s="51" t="s">
        <v>2</v>
      </c>
      <c r="V876" s="51" t="s">
        <v>2</v>
      </c>
      <c r="W876" s="51" t="s">
        <v>2</v>
      </c>
      <c r="X876" s="51" t="s">
        <v>2</v>
      </c>
      <c r="Y876" s="51" t="s">
        <v>2</v>
      </c>
      <c r="Z876" s="51" t="s">
        <v>2</v>
      </c>
      <c r="AA876" s="51" t="s">
        <v>2</v>
      </c>
      <c r="AB876" s="51" t="s">
        <v>2</v>
      </c>
      <c r="AC876" s="51"/>
      <c r="AD876" s="51" t="b">
        <v>1</v>
      </c>
      <c r="AE876" s="51">
        <v>0</v>
      </c>
    </row>
    <row r="877" spans="1:31" x14ac:dyDescent="0.3">
      <c r="A877" s="51" t="s">
        <v>10386</v>
      </c>
      <c r="B877" s="51" t="s">
        <v>45</v>
      </c>
      <c r="C877" s="62">
        <v>81060149</v>
      </c>
      <c r="D877" s="62">
        <v>81060150</v>
      </c>
      <c r="E877" s="51" t="s">
        <v>334</v>
      </c>
      <c r="F877" s="51" t="b">
        <v>1</v>
      </c>
      <c r="G877" s="51" t="b">
        <v>0</v>
      </c>
      <c r="H877" s="51" t="b">
        <v>0</v>
      </c>
      <c r="I877" s="51" t="b">
        <v>0</v>
      </c>
      <c r="J877" s="51" t="b">
        <v>1</v>
      </c>
      <c r="K877" s="51" t="s">
        <v>2</v>
      </c>
      <c r="L877" s="51" t="s">
        <v>2</v>
      </c>
      <c r="M877" s="51" t="s">
        <v>2</v>
      </c>
      <c r="N877" s="51" t="s">
        <v>2</v>
      </c>
      <c r="O877" s="51" t="s">
        <v>2</v>
      </c>
      <c r="P877" s="51" t="s">
        <v>2</v>
      </c>
      <c r="Q877" s="51" t="s">
        <v>2</v>
      </c>
      <c r="R877" s="51" t="s">
        <v>2</v>
      </c>
      <c r="S877" s="51" t="s">
        <v>2</v>
      </c>
      <c r="T877" s="51" t="s">
        <v>2</v>
      </c>
      <c r="U877" s="51" t="s">
        <v>2</v>
      </c>
      <c r="V877" s="51" t="s">
        <v>2</v>
      </c>
      <c r="W877" s="51" t="s">
        <v>2</v>
      </c>
      <c r="X877" s="51" t="s">
        <v>2</v>
      </c>
      <c r="Y877" s="51" t="s">
        <v>2</v>
      </c>
      <c r="Z877" s="51" t="s">
        <v>2</v>
      </c>
      <c r="AA877" s="51" t="s">
        <v>2</v>
      </c>
      <c r="AB877" s="51" t="s">
        <v>2</v>
      </c>
      <c r="AC877" s="51"/>
      <c r="AD877" s="51" t="b">
        <v>1</v>
      </c>
      <c r="AE877" s="51">
        <v>0</v>
      </c>
    </row>
    <row r="878" spans="1:31" x14ac:dyDescent="0.3">
      <c r="A878" s="51" t="s">
        <v>10387</v>
      </c>
      <c r="B878" s="51" t="s">
        <v>162</v>
      </c>
      <c r="C878" s="62">
        <v>514363</v>
      </c>
      <c r="D878" s="62">
        <v>514364</v>
      </c>
      <c r="E878" s="51" t="s">
        <v>582</v>
      </c>
      <c r="F878" s="51" t="b">
        <v>0</v>
      </c>
      <c r="G878" s="51" t="b">
        <v>1</v>
      </c>
      <c r="H878" s="51" t="b">
        <v>0</v>
      </c>
      <c r="I878" s="51" t="b">
        <v>0</v>
      </c>
      <c r="J878" s="51" t="b">
        <v>0</v>
      </c>
      <c r="K878" s="51" t="s">
        <v>2</v>
      </c>
      <c r="L878" s="51" t="s">
        <v>2</v>
      </c>
      <c r="M878" s="51" t="s">
        <v>2</v>
      </c>
      <c r="N878" s="51" t="s">
        <v>2</v>
      </c>
      <c r="O878" s="51" t="s">
        <v>2</v>
      </c>
      <c r="P878" s="51" t="s">
        <v>2</v>
      </c>
      <c r="Q878" s="51" t="s">
        <v>2</v>
      </c>
      <c r="R878" s="51" t="s">
        <v>2</v>
      </c>
      <c r="S878" s="51" t="s">
        <v>2</v>
      </c>
      <c r="T878" s="51" t="s">
        <v>2</v>
      </c>
      <c r="U878" s="51" t="s">
        <v>2</v>
      </c>
      <c r="V878" s="51" t="s">
        <v>2</v>
      </c>
      <c r="W878" s="51" t="s">
        <v>2</v>
      </c>
      <c r="X878" s="51" t="s">
        <v>2</v>
      </c>
      <c r="Y878" s="51" t="s">
        <v>2</v>
      </c>
      <c r="Z878" s="51" t="s">
        <v>2</v>
      </c>
      <c r="AA878" s="51" t="s">
        <v>2</v>
      </c>
      <c r="AB878" s="51" t="s">
        <v>2</v>
      </c>
      <c r="AC878" s="51"/>
      <c r="AD878" s="51" t="b">
        <v>1</v>
      </c>
      <c r="AE878" s="51">
        <v>0</v>
      </c>
    </row>
    <row r="879" spans="1:31" x14ac:dyDescent="0.3">
      <c r="A879" s="51" t="s">
        <v>10388</v>
      </c>
      <c r="B879" s="51" t="s">
        <v>162</v>
      </c>
      <c r="C879" s="62">
        <v>713085</v>
      </c>
      <c r="D879" s="62">
        <v>713086</v>
      </c>
      <c r="E879" s="51" t="s">
        <v>3735</v>
      </c>
      <c r="F879" s="51" t="b">
        <v>1</v>
      </c>
      <c r="G879" s="51" t="b">
        <v>0</v>
      </c>
      <c r="H879" s="51" t="b">
        <v>1</v>
      </c>
      <c r="I879" s="51" t="b">
        <v>1</v>
      </c>
      <c r="J879" s="51" t="b">
        <v>1</v>
      </c>
      <c r="K879" s="51" t="s">
        <v>3736</v>
      </c>
      <c r="L879" s="51" t="s">
        <v>3737</v>
      </c>
      <c r="M879" s="51">
        <v>-423</v>
      </c>
      <c r="N879" s="51" t="s">
        <v>2</v>
      </c>
      <c r="O879" s="51" t="s">
        <v>2</v>
      </c>
      <c r="P879" s="51" t="s">
        <v>2</v>
      </c>
      <c r="Q879" s="51" t="s">
        <v>2</v>
      </c>
      <c r="R879" s="51" t="s">
        <v>2</v>
      </c>
      <c r="S879" s="51" t="s">
        <v>2</v>
      </c>
      <c r="T879" s="51" t="s">
        <v>2</v>
      </c>
      <c r="U879" s="51" t="s">
        <v>2</v>
      </c>
      <c r="V879" s="51" t="s">
        <v>2</v>
      </c>
      <c r="W879" s="51" t="s">
        <v>2</v>
      </c>
      <c r="X879" s="51" t="s">
        <v>2</v>
      </c>
      <c r="Y879" s="51" t="s">
        <v>2</v>
      </c>
      <c r="Z879" s="51" t="s">
        <v>2</v>
      </c>
      <c r="AA879" s="51" t="s">
        <v>2</v>
      </c>
      <c r="AB879" s="51" t="s">
        <v>2</v>
      </c>
      <c r="AC879" s="51"/>
      <c r="AD879" s="51" t="b">
        <v>0</v>
      </c>
      <c r="AE879" s="51" t="s">
        <v>3736</v>
      </c>
    </row>
    <row r="880" spans="1:31" x14ac:dyDescent="0.3">
      <c r="A880" s="51" t="s">
        <v>10389</v>
      </c>
      <c r="B880" s="51" t="s">
        <v>162</v>
      </c>
      <c r="C880" s="62">
        <v>3771110</v>
      </c>
      <c r="D880" s="62">
        <v>3771111</v>
      </c>
      <c r="E880" s="51" t="s">
        <v>2931</v>
      </c>
      <c r="F880" s="51" t="b">
        <v>1</v>
      </c>
      <c r="G880" s="51" t="b">
        <v>0</v>
      </c>
      <c r="H880" s="51" t="b">
        <v>1</v>
      </c>
      <c r="I880" s="51" t="b">
        <v>1</v>
      </c>
      <c r="J880" s="51" t="b">
        <v>1</v>
      </c>
      <c r="K880" s="51" t="s">
        <v>2</v>
      </c>
      <c r="L880" s="51" t="s">
        <v>2</v>
      </c>
      <c r="M880" s="51" t="s">
        <v>2</v>
      </c>
      <c r="N880" s="51" t="s">
        <v>2</v>
      </c>
      <c r="O880" s="51" t="s">
        <v>2</v>
      </c>
      <c r="P880" s="51" t="s">
        <v>2</v>
      </c>
      <c r="Q880" s="51" t="s">
        <v>2</v>
      </c>
      <c r="R880" s="51" t="s">
        <v>2</v>
      </c>
      <c r="S880" s="51" t="s">
        <v>2</v>
      </c>
      <c r="T880" s="51" t="s">
        <v>2</v>
      </c>
      <c r="U880" s="51" t="s">
        <v>2</v>
      </c>
      <c r="V880" s="51" t="s">
        <v>2</v>
      </c>
      <c r="W880" s="51" t="s">
        <v>2</v>
      </c>
      <c r="X880" s="51" t="s">
        <v>2</v>
      </c>
      <c r="Y880" s="51" t="s">
        <v>2</v>
      </c>
      <c r="Z880" s="51" t="s">
        <v>2</v>
      </c>
      <c r="AA880" s="51" t="s">
        <v>2</v>
      </c>
      <c r="AB880" s="51" t="s">
        <v>2</v>
      </c>
      <c r="AC880" s="51" t="s">
        <v>2932</v>
      </c>
      <c r="AD880" s="51" t="b">
        <v>0</v>
      </c>
      <c r="AE880" s="51" t="s">
        <v>2932</v>
      </c>
    </row>
    <row r="881" spans="1:31" x14ac:dyDescent="0.3">
      <c r="A881" s="51" t="s">
        <v>10390</v>
      </c>
      <c r="B881" s="51" t="s">
        <v>162</v>
      </c>
      <c r="C881" s="62">
        <v>13619524</v>
      </c>
      <c r="D881" s="62">
        <v>13619525</v>
      </c>
      <c r="E881" s="51" t="s">
        <v>3554</v>
      </c>
      <c r="F881" s="51" t="b">
        <v>1</v>
      </c>
      <c r="G881" s="51" t="b">
        <v>0</v>
      </c>
      <c r="H881" s="51" t="b">
        <v>0</v>
      </c>
      <c r="I881" s="51" t="b">
        <v>1</v>
      </c>
      <c r="J881" s="51" t="b">
        <v>0</v>
      </c>
      <c r="K881" s="51" t="s">
        <v>2</v>
      </c>
      <c r="L881" s="51" t="s">
        <v>2</v>
      </c>
      <c r="M881" s="51" t="s">
        <v>2</v>
      </c>
      <c r="N881" s="51" t="s">
        <v>2</v>
      </c>
      <c r="O881" s="51" t="s">
        <v>2</v>
      </c>
      <c r="P881" s="51" t="s">
        <v>2</v>
      </c>
      <c r="Q881" s="51" t="s">
        <v>2</v>
      </c>
      <c r="R881" s="51" t="s">
        <v>2</v>
      </c>
      <c r="S881" s="51" t="s">
        <v>2</v>
      </c>
      <c r="T881" s="51" t="s">
        <v>2</v>
      </c>
      <c r="U881" s="51" t="s">
        <v>2</v>
      </c>
      <c r="V881" s="51" t="s">
        <v>2</v>
      </c>
      <c r="W881" s="51" t="s">
        <v>2</v>
      </c>
      <c r="X881" s="51" t="s">
        <v>2</v>
      </c>
      <c r="Y881" s="51" t="s">
        <v>2</v>
      </c>
      <c r="Z881" s="51" t="s">
        <v>2</v>
      </c>
      <c r="AA881" s="51" t="s">
        <v>2</v>
      </c>
      <c r="AB881" s="51" t="s">
        <v>2</v>
      </c>
      <c r="AC881" s="51" t="s">
        <v>3555</v>
      </c>
      <c r="AD881" s="51" t="b">
        <v>0</v>
      </c>
      <c r="AE881" s="51" t="s">
        <v>3555</v>
      </c>
    </row>
    <row r="882" spans="1:31" x14ac:dyDescent="0.3">
      <c r="A882" s="51" t="s">
        <v>10391</v>
      </c>
      <c r="B882" s="51" t="s">
        <v>162</v>
      </c>
      <c r="C882" s="62">
        <v>13726506</v>
      </c>
      <c r="D882" s="62">
        <v>13726507</v>
      </c>
      <c r="E882" s="51" t="s">
        <v>1070</v>
      </c>
      <c r="F882" s="51" t="b">
        <v>1</v>
      </c>
      <c r="G882" s="51" t="b">
        <v>0</v>
      </c>
      <c r="H882" s="51" t="b">
        <v>0</v>
      </c>
      <c r="I882" s="51" t="b">
        <v>0</v>
      </c>
      <c r="J882" s="51" t="b">
        <v>0</v>
      </c>
      <c r="K882" s="51" t="s">
        <v>1071</v>
      </c>
      <c r="L882" s="51" t="s">
        <v>1072</v>
      </c>
      <c r="M882" s="51">
        <v>85</v>
      </c>
      <c r="N882" s="51" t="s">
        <v>1073</v>
      </c>
      <c r="O882" s="51" t="s">
        <v>1074</v>
      </c>
      <c r="P882" s="51">
        <v>-152</v>
      </c>
      <c r="Q882" s="51" t="s">
        <v>2</v>
      </c>
      <c r="R882" s="51" t="s">
        <v>2</v>
      </c>
      <c r="S882" s="51" t="s">
        <v>2</v>
      </c>
      <c r="T882" s="51" t="s">
        <v>2</v>
      </c>
      <c r="U882" s="51" t="s">
        <v>2</v>
      </c>
      <c r="V882" s="51" t="s">
        <v>2</v>
      </c>
      <c r="W882" s="51" t="s">
        <v>2</v>
      </c>
      <c r="X882" s="51" t="s">
        <v>2</v>
      </c>
      <c r="Y882" s="51" t="s">
        <v>2</v>
      </c>
      <c r="Z882" s="51" t="s">
        <v>2</v>
      </c>
      <c r="AA882" s="51" t="s">
        <v>2</v>
      </c>
      <c r="AB882" s="51" t="s">
        <v>2</v>
      </c>
      <c r="AC882" s="51" t="s">
        <v>1071</v>
      </c>
      <c r="AD882" s="51" t="b">
        <v>0</v>
      </c>
      <c r="AE882" s="51" t="s">
        <v>1071</v>
      </c>
    </row>
    <row r="883" spans="1:31" x14ac:dyDescent="0.3">
      <c r="A883" s="51" t="s">
        <v>10392</v>
      </c>
      <c r="B883" s="51" t="s">
        <v>162</v>
      </c>
      <c r="C883" s="62">
        <v>14179364</v>
      </c>
      <c r="D883" s="62">
        <v>14179365</v>
      </c>
      <c r="E883" s="51" t="s">
        <v>412</v>
      </c>
      <c r="F883" s="51" t="b">
        <v>1</v>
      </c>
      <c r="G883" s="51" t="b">
        <v>0</v>
      </c>
      <c r="H883" s="51" t="b">
        <v>0</v>
      </c>
      <c r="I883" s="51" t="b">
        <v>0</v>
      </c>
      <c r="J883" s="51" t="b">
        <v>0</v>
      </c>
      <c r="K883" s="51" t="s">
        <v>413</v>
      </c>
      <c r="L883" s="51"/>
      <c r="M883" s="51">
        <v>269</v>
      </c>
      <c r="N883" s="51" t="s">
        <v>2</v>
      </c>
      <c r="O883" s="51" t="s">
        <v>2</v>
      </c>
      <c r="P883" s="51" t="s">
        <v>2</v>
      </c>
      <c r="Q883" s="51" t="s">
        <v>2</v>
      </c>
      <c r="R883" s="51" t="s">
        <v>2</v>
      </c>
      <c r="S883" s="51" t="s">
        <v>2</v>
      </c>
      <c r="T883" s="51" t="s">
        <v>2</v>
      </c>
      <c r="U883" s="51" t="s">
        <v>2</v>
      </c>
      <c r="V883" s="51" t="s">
        <v>2</v>
      </c>
      <c r="W883" s="51" t="s">
        <v>2</v>
      </c>
      <c r="X883" s="51" t="s">
        <v>2</v>
      </c>
      <c r="Y883" s="51" t="s">
        <v>2</v>
      </c>
      <c r="Z883" s="51" t="s">
        <v>2</v>
      </c>
      <c r="AA883" s="51" t="s">
        <v>2</v>
      </c>
      <c r="AB883" s="51" t="s">
        <v>2</v>
      </c>
      <c r="AC883" s="51" t="s">
        <v>413</v>
      </c>
      <c r="AD883" s="51" t="b">
        <v>0</v>
      </c>
      <c r="AE883" s="51" t="s">
        <v>413</v>
      </c>
    </row>
    <row r="884" spans="1:31" x14ac:dyDescent="0.3">
      <c r="A884" s="51" t="s">
        <v>10393</v>
      </c>
      <c r="B884" s="51" t="s">
        <v>162</v>
      </c>
      <c r="C884" s="62">
        <v>14430708</v>
      </c>
      <c r="D884" s="62">
        <v>14430709</v>
      </c>
      <c r="E884" s="51" t="s">
        <v>3389</v>
      </c>
      <c r="F884" s="51" t="b">
        <v>0</v>
      </c>
      <c r="G884" s="51" t="b">
        <v>1</v>
      </c>
      <c r="H884" s="51" t="b">
        <v>0</v>
      </c>
      <c r="I884" s="51" t="b">
        <v>0</v>
      </c>
      <c r="J884" s="51" t="b">
        <v>0</v>
      </c>
      <c r="K884" s="51" t="s">
        <v>2</v>
      </c>
      <c r="L884" s="51" t="s">
        <v>2</v>
      </c>
      <c r="M884" s="51" t="s">
        <v>2</v>
      </c>
      <c r="N884" s="51" t="s">
        <v>2</v>
      </c>
      <c r="O884" s="51" t="s">
        <v>2</v>
      </c>
      <c r="P884" s="51" t="s">
        <v>2</v>
      </c>
      <c r="Q884" s="51" t="s">
        <v>2</v>
      </c>
      <c r="R884" s="51" t="s">
        <v>2</v>
      </c>
      <c r="S884" s="51" t="s">
        <v>2</v>
      </c>
      <c r="T884" s="51" t="s">
        <v>2</v>
      </c>
      <c r="U884" s="51" t="s">
        <v>2</v>
      </c>
      <c r="V884" s="51" t="s">
        <v>2</v>
      </c>
      <c r="W884" s="51" t="s">
        <v>2</v>
      </c>
      <c r="X884" s="51" t="s">
        <v>2</v>
      </c>
      <c r="Y884" s="51" t="s">
        <v>2</v>
      </c>
      <c r="Z884" s="51" t="s">
        <v>2</v>
      </c>
      <c r="AA884" s="51" t="s">
        <v>2</v>
      </c>
      <c r="AB884" s="51" t="s">
        <v>2</v>
      </c>
      <c r="AC884" s="51"/>
      <c r="AD884" s="51" t="b">
        <v>1</v>
      </c>
      <c r="AE884" s="51">
        <v>0</v>
      </c>
    </row>
    <row r="885" spans="1:31" x14ac:dyDescent="0.3">
      <c r="A885" s="51" t="s">
        <v>10394</v>
      </c>
      <c r="B885" s="51" t="s">
        <v>162</v>
      </c>
      <c r="C885" s="62">
        <v>14747888</v>
      </c>
      <c r="D885" s="62">
        <v>14747889</v>
      </c>
      <c r="E885" s="51" t="s">
        <v>1226</v>
      </c>
      <c r="F885" s="51" t="b">
        <v>0</v>
      </c>
      <c r="G885" s="51" t="b">
        <v>1</v>
      </c>
      <c r="H885" s="51" t="b">
        <v>0</v>
      </c>
      <c r="I885" s="51" t="b">
        <v>0</v>
      </c>
      <c r="J885" s="51" t="b">
        <v>0</v>
      </c>
      <c r="K885" s="51" t="s">
        <v>1227</v>
      </c>
      <c r="L885" s="51" t="s">
        <v>1228</v>
      </c>
      <c r="M885" s="51">
        <v>-350</v>
      </c>
      <c r="N885" s="51" t="s">
        <v>2</v>
      </c>
      <c r="O885" s="51" t="s">
        <v>2</v>
      </c>
      <c r="P885" s="51" t="s">
        <v>2</v>
      </c>
      <c r="Q885" s="51" t="s">
        <v>2</v>
      </c>
      <c r="R885" s="51" t="s">
        <v>2</v>
      </c>
      <c r="S885" s="51" t="s">
        <v>2</v>
      </c>
      <c r="T885" s="51" t="s">
        <v>2</v>
      </c>
      <c r="U885" s="51" t="s">
        <v>2</v>
      </c>
      <c r="V885" s="51" t="s">
        <v>2</v>
      </c>
      <c r="W885" s="51" t="s">
        <v>2</v>
      </c>
      <c r="X885" s="51" t="s">
        <v>2</v>
      </c>
      <c r="Y885" s="51" t="s">
        <v>2</v>
      </c>
      <c r="Z885" s="51" t="s">
        <v>2</v>
      </c>
      <c r="AA885" s="51" t="s">
        <v>2</v>
      </c>
      <c r="AB885" s="51" t="s">
        <v>2</v>
      </c>
      <c r="AC885" s="51"/>
      <c r="AD885" s="51" t="b">
        <v>0</v>
      </c>
      <c r="AE885" s="51" t="s">
        <v>1227</v>
      </c>
    </row>
    <row r="886" spans="1:31" x14ac:dyDescent="0.3">
      <c r="A886" s="51" t="s">
        <v>10395</v>
      </c>
      <c r="B886" s="51" t="s">
        <v>162</v>
      </c>
      <c r="C886" s="62">
        <v>14748230</v>
      </c>
      <c r="D886" s="62">
        <v>14748231</v>
      </c>
      <c r="E886" s="51" t="s">
        <v>1379</v>
      </c>
      <c r="F886" s="51" t="b">
        <v>1</v>
      </c>
      <c r="G886" s="51" t="b">
        <v>1</v>
      </c>
      <c r="H886" s="51" t="b">
        <v>0</v>
      </c>
      <c r="I886" s="51" t="b">
        <v>0</v>
      </c>
      <c r="J886" s="51" t="b">
        <v>0</v>
      </c>
      <c r="K886" s="51" t="s">
        <v>1227</v>
      </c>
      <c r="L886" s="51" t="s">
        <v>1228</v>
      </c>
      <c r="M886" s="51">
        <v>-8</v>
      </c>
      <c r="N886" s="51" t="s">
        <v>2</v>
      </c>
      <c r="O886" s="51" t="s">
        <v>2</v>
      </c>
      <c r="P886" s="51" t="s">
        <v>2</v>
      </c>
      <c r="Q886" s="51" t="s">
        <v>2</v>
      </c>
      <c r="R886" s="51" t="s">
        <v>2</v>
      </c>
      <c r="S886" s="51" t="s">
        <v>2</v>
      </c>
      <c r="T886" s="51" t="s">
        <v>2</v>
      </c>
      <c r="U886" s="51" t="s">
        <v>2</v>
      </c>
      <c r="V886" s="51" t="s">
        <v>2</v>
      </c>
      <c r="W886" s="51" t="s">
        <v>2</v>
      </c>
      <c r="X886" s="51" t="s">
        <v>2</v>
      </c>
      <c r="Y886" s="51" t="s">
        <v>2</v>
      </c>
      <c r="Z886" s="51" t="s">
        <v>2</v>
      </c>
      <c r="AA886" s="51" t="s">
        <v>2</v>
      </c>
      <c r="AB886" s="51" t="s">
        <v>2</v>
      </c>
      <c r="AC886" s="51"/>
      <c r="AD886" s="51" t="b">
        <v>0</v>
      </c>
      <c r="AE886" s="51" t="s">
        <v>1227</v>
      </c>
    </row>
    <row r="887" spans="1:31" x14ac:dyDescent="0.3">
      <c r="A887" s="51" t="s">
        <v>10396</v>
      </c>
      <c r="B887" s="51" t="s">
        <v>162</v>
      </c>
      <c r="C887" s="62">
        <v>14999803</v>
      </c>
      <c r="D887" s="62">
        <v>14999804</v>
      </c>
      <c r="E887" s="51" t="s">
        <v>3640</v>
      </c>
      <c r="F887" s="51" t="b">
        <v>1</v>
      </c>
      <c r="G887" s="51" t="b">
        <v>0</v>
      </c>
      <c r="H887" s="51" t="b">
        <v>0</v>
      </c>
      <c r="I887" s="51" t="b">
        <v>0</v>
      </c>
      <c r="J887" s="51" t="b">
        <v>0</v>
      </c>
      <c r="K887" s="51" t="s">
        <v>2</v>
      </c>
      <c r="L887" s="51" t="s">
        <v>2</v>
      </c>
      <c r="M887" s="51" t="s">
        <v>2</v>
      </c>
      <c r="N887" s="51" t="s">
        <v>2</v>
      </c>
      <c r="O887" s="51" t="s">
        <v>2</v>
      </c>
      <c r="P887" s="51" t="s">
        <v>2</v>
      </c>
      <c r="Q887" s="51" t="s">
        <v>2</v>
      </c>
      <c r="R887" s="51" t="s">
        <v>2</v>
      </c>
      <c r="S887" s="51" t="s">
        <v>2</v>
      </c>
      <c r="T887" s="51" t="s">
        <v>2</v>
      </c>
      <c r="U887" s="51" t="s">
        <v>2</v>
      </c>
      <c r="V887" s="51" t="s">
        <v>2</v>
      </c>
      <c r="W887" s="51" t="s">
        <v>2</v>
      </c>
      <c r="X887" s="51" t="s">
        <v>2</v>
      </c>
      <c r="Y887" s="51" t="s">
        <v>2</v>
      </c>
      <c r="Z887" s="51" t="s">
        <v>2</v>
      </c>
      <c r="AA887" s="51" t="s">
        <v>2</v>
      </c>
      <c r="AB887" s="51" t="s">
        <v>2</v>
      </c>
      <c r="AC887" s="51"/>
      <c r="AD887" s="51" t="b">
        <v>1</v>
      </c>
      <c r="AE887" s="51">
        <v>0</v>
      </c>
    </row>
    <row r="888" spans="1:31" x14ac:dyDescent="0.3">
      <c r="A888" s="51" t="s">
        <v>10397</v>
      </c>
      <c r="B888" s="51" t="s">
        <v>162</v>
      </c>
      <c r="C888" s="62">
        <v>20735537</v>
      </c>
      <c r="D888" s="62">
        <v>20735538</v>
      </c>
      <c r="E888" s="51" t="s">
        <v>938</v>
      </c>
      <c r="F888" s="51" t="b">
        <v>1</v>
      </c>
      <c r="G888" s="51" t="b">
        <v>0</v>
      </c>
      <c r="H888" s="51" t="b">
        <v>0</v>
      </c>
      <c r="I888" s="51" t="b">
        <v>1</v>
      </c>
      <c r="J888" s="51" t="b">
        <v>1</v>
      </c>
      <c r="K888" s="51" t="s">
        <v>925</v>
      </c>
      <c r="L888" s="51" t="s">
        <v>926</v>
      </c>
      <c r="M888" s="51">
        <v>-251</v>
      </c>
      <c r="N888" s="51" t="s">
        <v>2</v>
      </c>
      <c r="O888" s="51" t="s">
        <v>2</v>
      </c>
      <c r="P888" s="51" t="s">
        <v>2</v>
      </c>
      <c r="Q888" s="51" t="s">
        <v>2</v>
      </c>
      <c r="R888" s="51" t="s">
        <v>2</v>
      </c>
      <c r="S888" s="51" t="s">
        <v>2</v>
      </c>
      <c r="T888" s="51" t="s">
        <v>2</v>
      </c>
      <c r="U888" s="51" t="s">
        <v>2</v>
      </c>
      <c r="V888" s="51" t="s">
        <v>2</v>
      </c>
      <c r="W888" s="51" t="s">
        <v>2</v>
      </c>
      <c r="X888" s="51" t="s">
        <v>2</v>
      </c>
      <c r="Y888" s="51" t="s">
        <v>2</v>
      </c>
      <c r="Z888" s="51" t="s">
        <v>2</v>
      </c>
      <c r="AA888" s="51" t="s">
        <v>2</v>
      </c>
      <c r="AB888" s="51" t="s">
        <v>2</v>
      </c>
      <c r="AC888" s="51" t="s">
        <v>925</v>
      </c>
      <c r="AD888" s="51" t="b">
        <v>0</v>
      </c>
      <c r="AE888" s="51" t="s">
        <v>925</v>
      </c>
    </row>
    <row r="889" spans="1:31" x14ac:dyDescent="0.3">
      <c r="A889" s="51" t="s">
        <v>10398</v>
      </c>
      <c r="B889" s="51" t="s">
        <v>162</v>
      </c>
      <c r="C889" s="62">
        <v>20735672</v>
      </c>
      <c r="D889" s="62">
        <v>20735673</v>
      </c>
      <c r="E889" s="51" t="s">
        <v>4137</v>
      </c>
      <c r="F889" s="51" t="b">
        <v>1</v>
      </c>
      <c r="G889" s="51" t="b">
        <v>0</v>
      </c>
      <c r="H889" s="51" t="b">
        <v>0</v>
      </c>
      <c r="I889" s="51" t="b">
        <v>1</v>
      </c>
      <c r="J889" s="51" t="b">
        <v>1</v>
      </c>
      <c r="K889" s="51" t="s">
        <v>925</v>
      </c>
      <c r="L889" s="51" t="s">
        <v>926</v>
      </c>
      <c r="M889" s="51">
        <v>-116</v>
      </c>
      <c r="N889" s="51" t="s">
        <v>2</v>
      </c>
      <c r="O889" s="51" t="s">
        <v>2</v>
      </c>
      <c r="P889" s="51" t="s">
        <v>2</v>
      </c>
      <c r="Q889" s="51" t="s">
        <v>2</v>
      </c>
      <c r="R889" s="51" t="s">
        <v>2</v>
      </c>
      <c r="S889" s="51" t="s">
        <v>2</v>
      </c>
      <c r="T889" s="51" t="s">
        <v>2</v>
      </c>
      <c r="U889" s="51" t="s">
        <v>2</v>
      </c>
      <c r="V889" s="51" t="s">
        <v>2</v>
      </c>
      <c r="W889" s="51" t="s">
        <v>2</v>
      </c>
      <c r="X889" s="51" t="s">
        <v>2</v>
      </c>
      <c r="Y889" s="51" t="s">
        <v>2</v>
      </c>
      <c r="Z889" s="51" t="s">
        <v>2</v>
      </c>
      <c r="AA889" s="51" t="s">
        <v>2</v>
      </c>
      <c r="AB889" s="51" t="s">
        <v>2</v>
      </c>
      <c r="AC889" s="51" t="s">
        <v>925</v>
      </c>
      <c r="AD889" s="51" t="b">
        <v>0</v>
      </c>
      <c r="AE889" s="51" t="s">
        <v>925</v>
      </c>
    </row>
    <row r="890" spans="1:31" x14ac:dyDescent="0.3">
      <c r="A890" s="51" t="s">
        <v>10399</v>
      </c>
      <c r="B890" s="51" t="s">
        <v>162</v>
      </c>
      <c r="C890" s="62">
        <v>20735693</v>
      </c>
      <c r="D890" s="62">
        <v>20735694</v>
      </c>
      <c r="E890" s="51" t="s">
        <v>924</v>
      </c>
      <c r="F890" s="51" t="b">
        <v>1</v>
      </c>
      <c r="G890" s="51" t="b">
        <v>0</v>
      </c>
      <c r="H890" s="51" t="b">
        <v>0</v>
      </c>
      <c r="I890" s="51" t="b">
        <v>1</v>
      </c>
      <c r="J890" s="51" t="b">
        <v>1</v>
      </c>
      <c r="K890" s="51" t="s">
        <v>925</v>
      </c>
      <c r="L890" s="51" t="s">
        <v>926</v>
      </c>
      <c r="M890" s="51">
        <v>-95</v>
      </c>
      <c r="N890" s="51" t="s">
        <v>2</v>
      </c>
      <c r="O890" s="51" t="s">
        <v>2</v>
      </c>
      <c r="P890" s="51" t="s">
        <v>2</v>
      </c>
      <c r="Q890" s="51" t="s">
        <v>2</v>
      </c>
      <c r="R890" s="51" t="s">
        <v>2</v>
      </c>
      <c r="S890" s="51" t="s">
        <v>2</v>
      </c>
      <c r="T890" s="51" t="s">
        <v>2</v>
      </c>
      <c r="U890" s="51" t="s">
        <v>2</v>
      </c>
      <c r="V890" s="51" t="s">
        <v>2</v>
      </c>
      <c r="W890" s="51" t="s">
        <v>2</v>
      </c>
      <c r="X890" s="51" t="s">
        <v>2</v>
      </c>
      <c r="Y890" s="51" t="s">
        <v>2</v>
      </c>
      <c r="Z890" s="51" t="s">
        <v>2</v>
      </c>
      <c r="AA890" s="51" t="s">
        <v>2</v>
      </c>
      <c r="AB890" s="51" t="s">
        <v>2</v>
      </c>
      <c r="AC890" s="51" t="s">
        <v>925</v>
      </c>
      <c r="AD890" s="51" t="b">
        <v>0</v>
      </c>
      <c r="AE890" s="51" t="s">
        <v>925</v>
      </c>
    </row>
    <row r="891" spans="1:31" x14ac:dyDescent="0.3">
      <c r="A891" s="51" t="s">
        <v>10400</v>
      </c>
      <c r="B891" s="51" t="s">
        <v>162</v>
      </c>
      <c r="C891" s="62">
        <v>21079381</v>
      </c>
      <c r="D891" s="62">
        <v>21079382</v>
      </c>
      <c r="E891" s="51" t="s">
        <v>959</v>
      </c>
      <c r="F891" s="51" t="b">
        <v>1</v>
      </c>
      <c r="G891" s="51" t="b">
        <v>0</v>
      </c>
      <c r="H891" s="51" t="b">
        <v>0</v>
      </c>
      <c r="I891" s="51" t="b">
        <v>1</v>
      </c>
      <c r="J891" s="51" t="b">
        <v>0</v>
      </c>
      <c r="K891" s="51" t="s">
        <v>2</v>
      </c>
      <c r="L891" s="51" t="s">
        <v>2</v>
      </c>
      <c r="M891" s="51" t="s">
        <v>2</v>
      </c>
      <c r="N891" s="51" t="s">
        <v>2</v>
      </c>
      <c r="O891" s="51" t="s">
        <v>2</v>
      </c>
      <c r="P891" s="51" t="s">
        <v>2</v>
      </c>
      <c r="Q891" s="51" t="s">
        <v>2</v>
      </c>
      <c r="R891" s="51" t="s">
        <v>2</v>
      </c>
      <c r="S891" s="51" t="s">
        <v>2</v>
      </c>
      <c r="T891" s="51" t="s">
        <v>2</v>
      </c>
      <c r="U891" s="51" t="s">
        <v>2</v>
      </c>
      <c r="V891" s="51" t="s">
        <v>2</v>
      </c>
      <c r="W891" s="51" t="s">
        <v>2</v>
      </c>
      <c r="X891" s="51" t="s">
        <v>2</v>
      </c>
      <c r="Y891" s="51" t="s">
        <v>2</v>
      </c>
      <c r="Z891" s="51" t="s">
        <v>2</v>
      </c>
      <c r="AA891" s="51" t="s">
        <v>2</v>
      </c>
      <c r="AB891" s="51" t="s">
        <v>2</v>
      </c>
      <c r="AC891" s="51"/>
      <c r="AD891" s="51" t="b">
        <v>1</v>
      </c>
      <c r="AE891" s="51">
        <v>0</v>
      </c>
    </row>
    <row r="892" spans="1:31" x14ac:dyDescent="0.3">
      <c r="A892" s="51" t="s">
        <v>10401</v>
      </c>
      <c r="B892" s="51" t="s">
        <v>162</v>
      </c>
      <c r="C892" s="62">
        <v>28897214</v>
      </c>
      <c r="D892" s="62">
        <v>28897215</v>
      </c>
      <c r="E892" s="51" t="s">
        <v>591</v>
      </c>
      <c r="F892" s="51" t="b">
        <v>1</v>
      </c>
      <c r="G892" s="51" t="b">
        <v>0</v>
      </c>
      <c r="H892" s="51" t="b">
        <v>0</v>
      </c>
      <c r="I892" s="51" t="b">
        <v>1</v>
      </c>
      <c r="J892" s="51" t="b">
        <v>1</v>
      </c>
      <c r="K892" s="51" t="s">
        <v>592</v>
      </c>
      <c r="L892" s="51" t="s">
        <v>593</v>
      </c>
      <c r="M892" s="51">
        <v>-837</v>
      </c>
      <c r="N892" s="51" t="s">
        <v>2</v>
      </c>
      <c r="O892" s="51" t="s">
        <v>2</v>
      </c>
      <c r="P892" s="51" t="s">
        <v>2</v>
      </c>
      <c r="Q892" s="51" t="s">
        <v>2</v>
      </c>
      <c r="R892" s="51" t="s">
        <v>2</v>
      </c>
      <c r="S892" s="51" t="s">
        <v>2</v>
      </c>
      <c r="T892" s="51" t="s">
        <v>2</v>
      </c>
      <c r="U892" s="51" t="s">
        <v>2</v>
      </c>
      <c r="V892" s="51" t="s">
        <v>2</v>
      </c>
      <c r="W892" s="51" t="s">
        <v>2</v>
      </c>
      <c r="X892" s="51" t="s">
        <v>2</v>
      </c>
      <c r="Y892" s="51" t="s">
        <v>2</v>
      </c>
      <c r="Z892" s="51" t="s">
        <v>2</v>
      </c>
      <c r="AA892" s="51" t="s">
        <v>2</v>
      </c>
      <c r="AB892" s="51" t="s">
        <v>2</v>
      </c>
      <c r="AC892" s="51"/>
      <c r="AD892" s="51" t="b">
        <v>0</v>
      </c>
      <c r="AE892" s="51" t="s">
        <v>592</v>
      </c>
    </row>
    <row r="893" spans="1:31" x14ac:dyDescent="0.3">
      <c r="A893" s="51" t="s">
        <v>10402</v>
      </c>
      <c r="B893" s="51" t="s">
        <v>162</v>
      </c>
      <c r="C893" s="62">
        <v>33484837</v>
      </c>
      <c r="D893" s="62">
        <v>33484838</v>
      </c>
      <c r="E893" s="51" t="s">
        <v>163</v>
      </c>
      <c r="F893" s="51" t="b">
        <v>0</v>
      </c>
      <c r="G893" s="51" t="b">
        <v>1</v>
      </c>
      <c r="H893" s="51" t="b">
        <v>0</v>
      </c>
      <c r="I893" s="51" t="b">
        <v>0</v>
      </c>
      <c r="J893" s="51" t="b">
        <v>0</v>
      </c>
      <c r="K893" s="51" t="s">
        <v>164</v>
      </c>
      <c r="L893" s="51"/>
      <c r="M893" s="51">
        <v>52</v>
      </c>
      <c r="N893" s="51" t="s">
        <v>2</v>
      </c>
      <c r="O893" s="51" t="s">
        <v>2</v>
      </c>
      <c r="P893" s="51" t="s">
        <v>2</v>
      </c>
      <c r="Q893" s="51" t="s">
        <v>2</v>
      </c>
      <c r="R893" s="51" t="s">
        <v>2</v>
      </c>
      <c r="S893" s="51" t="s">
        <v>2</v>
      </c>
      <c r="T893" s="51" t="s">
        <v>164</v>
      </c>
      <c r="U893" s="51"/>
      <c r="V893" s="51">
        <v>-57</v>
      </c>
      <c r="W893" s="51" t="s">
        <v>2</v>
      </c>
      <c r="X893" s="51" t="s">
        <v>2</v>
      </c>
      <c r="Y893" s="51" t="s">
        <v>2</v>
      </c>
      <c r="Z893" s="51" t="s">
        <v>2</v>
      </c>
      <c r="AA893" s="51" t="s">
        <v>2</v>
      </c>
      <c r="AB893" s="51" t="s">
        <v>2</v>
      </c>
      <c r="AC893" s="51" t="s">
        <v>164</v>
      </c>
      <c r="AD893" s="51" t="b">
        <v>0</v>
      </c>
      <c r="AE893" s="51" t="s">
        <v>164</v>
      </c>
    </row>
    <row r="894" spans="1:31" x14ac:dyDescent="0.3">
      <c r="A894" s="51" t="s">
        <v>10403</v>
      </c>
      <c r="B894" s="51" t="s">
        <v>162</v>
      </c>
      <c r="C894" s="62">
        <v>37379468</v>
      </c>
      <c r="D894" s="62">
        <v>37379469</v>
      </c>
      <c r="E894" s="51" t="s">
        <v>2259</v>
      </c>
      <c r="F894" s="51" t="b">
        <v>1</v>
      </c>
      <c r="G894" s="51" t="b">
        <v>0</v>
      </c>
      <c r="H894" s="51" t="b">
        <v>0</v>
      </c>
      <c r="I894" s="51" t="b">
        <v>1</v>
      </c>
      <c r="J894" s="51" t="b">
        <v>0</v>
      </c>
      <c r="K894" s="51" t="s">
        <v>2</v>
      </c>
      <c r="L894" s="51" t="s">
        <v>2</v>
      </c>
      <c r="M894" s="51" t="s">
        <v>2</v>
      </c>
      <c r="N894" s="51" t="s">
        <v>2</v>
      </c>
      <c r="O894" s="51" t="s">
        <v>2</v>
      </c>
      <c r="P894" s="51" t="s">
        <v>2</v>
      </c>
      <c r="Q894" s="51" t="s">
        <v>2</v>
      </c>
      <c r="R894" s="51" t="s">
        <v>2</v>
      </c>
      <c r="S894" s="51" t="s">
        <v>2</v>
      </c>
      <c r="T894" s="51" t="s">
        <v>2</v>
      </c>
      <c r="U894" s="51" t="s">
        <v>2</v>
      </c>
      <c r="V894" s="51" t="s">
        <v>2</v>
      </c>
      <c r="W894" s="51" t="s">
        <v>2</v>
      </c>
      <c r="X894" s="51" t="s">
        <v>2</v>
      </c>
      <c r="Y894" s="51" t="s">
        <v>2</v>
      </c>
      <c r="Z894" s="51" t="s">
        <v>2</v>
      </c>
      <c r="AA894" s="51" t="s">
        <v>2</v>
      </c>
      <c r="AB894" s="51" t="s">
        <v>2</v>
      </c>
      <c r="AC894" s="51"/>
      <c r="AD894" s="51" t="b">
        <v>1</v>
      </c>
      <c r="AE894" s="51">
        <v>0</v>
      </c>
    </row>
    <row r="895" spans="1:31" x14ac:dyDescent="0.3">
      <c r="A895" s="51" t="s">
        <v>10404</v>
      </c>
      <c r="B895" s="51" t="s">
        <v>162</v>
      </c>
      <c r="C895" s="62">
        <v>44561718</v>
      </c>
      <c r="D895" s="62">
        <v>44561719</v>
      </c>
      <c r="E895" s="51" t="s">
        <v>3350</v>
      </c>
      <c r="F895" s="51" t="b">
        <v>1</v>
      </c>
      <c r="G895" s="51" t="b">
        <v>0</v>
      </c>
      <c r="H895" s="51" t="b">
        <v>0</v>
      </c>
      <c r="I895" s="51" t="b">
        <v>0</v>
      </c>
      <c r="J895" s="51" t="b">
        <v>0</v>
      </c>
      <c r="K895" s="51" t="s">
        <v>3035</v>
      </c>
      <c r="L895" s="51" t="s">
        <v>3036</v>
      </c>
      <c r="M895" s="51">
        <v>270</v>
      </c>
      <c r="N895" s="51" t="s">
        <v>2</v>
      </c>
      <c r="O895" s="51" t="s">
        <v>2</v>
      </c>
      <c r="P895" s="51" t="s">
        <v>2</v>
      </c>
      <c r="Q895" s="51" t="s">
        <v>2</v>
      </c>
      <c r="R895" s="51" t="s">
        <v>2</v>
      </c>
      <c r="S895" s="51" t="s">
        <v>2</v>
      </c>
      <c r="T895" s="51" t="s">
        <v>3035</v>
      </c>
      <c r="U895" s="51" t="s">
        <v>3036</v>
      </c>
      <c r="V895" s="51">
        <v>-2776</v>
      </c>
      <c r="W895" s="51" t="s">
        <v>2</v>
      </c>
      <c r="X895" s="51" t="s">
        <v>2</v>
      </c>
      <c r="Y895" s="51" t="s">
        <v>2</v>
      </c>
      <c r="Z895" s="51" t="s">
        <v>2</v>
      </c>
      <c r="AA895" s="51" t="s">
        <v>2</v>
      </c>
      <c r="AB895" s="51" t="s">
        <v>2</v>
      </c>
      <c r="AC895" s="51" t="s">
        <v>3037</v>
      </c>
      <c r="AD895" s="51" t="b">
        <v>0</v>
      </c>
      <c r="AE895" s="51" t="s">
        <v>3035</v>
      </c>
    </row>
    <row r="896" spans="1:31" x14ac:dyDescent="0.3">
      <c r="A896" s="51" t="s">
        <v>10405</v>
      </c>
      <c r="B896" s="51" t="s">
        <v>162</v>
      </c>
      <c r="C896" s="62">
        <v>44561725</v>
      </c>
      <c r="D896" s="62">
        <v>44561726</v>
      </c>
      <c r="E896" s="51" t="s">
        <v>3034</v>
      </c>
      <c r="F896" s="51" t="b">
        <v>1</v>
      </c>
      <c r="G896" s="51" t="b">
        <v>0</v>
      </c>
      <c r="H896" s="51" t="b">
        <v>0</v>
      </c>
      <c r="I896" s="51" t="b">
        <v>0</v>
      </c>
      <c r="J896" s="51" t="b">
        <v>0</v>
      </c>
      <c r="K896" s="51" t="s">
        <v>3035</v>
      </c>
      <c r="L896" s="51" t="s">
        <v>3036</v>
      </c>
      <c r="M896" s="51">
        <v>263</v>
      </c>
      <c r="N896" s="51" t="s">
        <v>2</v>
      </c>
      <c r="O896" s="51" t="s">
        <v>2</v>
      </c>
      <c r="P896" s="51" t="s">
        <v>2</v>
      </c>
      <c r="Q896" s="51" t="s">
        <v>2</v>
      </c>
      <c r="R896" s="51" t="s">
        <v>2</v>
      </c>
      <c r="S896" s="51" t="s">
        <v>2</v>
      </c>
      <c r="T896" s="51" t="s">
        <v>3035</v>
      </c>
      <c r="U896" s="51" t="s">
        <v>3036</v>
      </c>
      <c r="V896" s="51">
        <v>-2783</v>
      </c>
      <c r="W896" s="51" t="s">
        <v>2</v>
      </c>
      <c r="X896" s="51" t="s">
        <v>2</v>
      </c>
      <c r="Y896" s="51" t="s">
        <v>2</v>
      </c>
      <c r="Z896" s="51" t="s">
        <v>2</v>
      </c>
      <c r="AA896" s="51" t="s">
        <v>2</v>
      </c>
      <c r="AB896" s="51" t="s">
        <v>2</v>
      </c>
      <c r="AC896" s="51" t="s">
        <v>3037</v>
      </c>
      <c r="AD896" s="51" t="b">
        <v>0</v>
      </c>
      <c r="AE896" s="51" t="s">
        <v>3035</v>
      </c>
    </row>
    <row r="897" spans="1:31" x14ac:dyDescent="0.3">
      <c r="A897" s="51" t="s">
        <v>10406</v>
      </c>
      <c r="B897" s="51" t="s">
        <v>162</v>
      </c>
      <c r="C897" s="62">
        <v>54814303</v>
      </c>
      <c r="D897" s="62">
        <v>54814304</v>
      </c>
      <c r="E897" s="51" t="s">
        <v>499</v>
      </c>
      <c r="F897" s="51" t="b">
        <v>0</v>
      </c>
      <c r="G897" s="51" t="b">
        <v>1</v>
      </c>
      <c r="H897" s="51" t="b">
        <v>0</v>
      </c>
      <c r="I897" s="51" t="b">
        <v>1</v>
      </c>
      <c r="J897" s="51" t="b">
        <v>0</v>
      </c>
      <c r="K897" s="51" t="s">
        <v>500</v>
      </c>
      <c r="L897" s="51" t="s">
        <v>501</v>
      </c>
      <c r="M897" s="51">
        <v>11</v>
      </c>
      <c r="N897" s="51" t="s">
        <v>2</v>
      </c>
      <c r="O897" s="51" t="s">
        <v>2</v>
      </c>
      <c r="P897" s="51" t="s">
        <v>2</v>
      </c>
      <c r="Q897" s="51" t="s">
        <v>2</v>
      </c>
      <c r="R897" s="51" t="s">
        <v>2</v>
      </c>
      <c r="S897" s="51" t="s">
        <v>2</v>
      </c>
      <c r="T897" s="51" t="s">
        <v>2</v>
      </c>
      <c r="U897" s="51" t="s">
        <v>2</v>
      </c>
      <c r="V897" s="51" t="s">
        <v>2</v>
      </c>
      <c r="W897" s="51" t="s">
        <v>2</v>
      </c>
      <c r="X897" s="51" t="s">
        <v>2</v>
      </c>
      <c r="Y897" s="51" t="s">
        <v>2</v>
      </c>
      <c r="Z897" s="51" t="s">
        <v>2</v>
      </c>
      <c r="AA897" s="51" t="s">
        <v>2</v>
      </c>
      <c r="AB897" s="51" t="s">
        <v>2</v>
      </c>
      <c r="AC897" s="51" t="s">
        <v>500</v>
      </c>
      <c r="AD897" s="51" t="b">
        <v>0</v>
      </c>
      <c r="AE897" s="51" t="s">
        <v>500</v>
      </c>
    </row>
    <row r="898" spans="1:31" x14ac:dyDescent="0.3">
      <c r="A898" s="51" t="s">
        <v>10407</v>
      </c>
      <c r="B898" s="51" t="s">
        <v>162</v>
      </c>
      <c r="C898" s="62">
        <v>55888395</v>
      </c>
      <c r="D898" s="62">
        <v>55888396</v>
      </c>
      <c r="E898" s="51" t="s">
        <v>2881</v>
      </c>
      <c r="F898" s="51" t="b">
        <v>1</v>
      </c>
      <c r="G898" s="51" t="b">
        <v>0</v>
      </c>
      <c r="H898" s="51" t="b">
        <v>0</v>
      </c>
      <c r="I898" s="51" t="b">
        <v>1</v>
      </c>
      <c r="J898" s="51" t="b">
        <v>0</v>
      </c>
      <c r="K898" s="51" t="s">
        <v>2882</v>
      </c>
      <c r="L898" s="51" t="s">
        <v>2883</v>
      </c>
      <c r="M898" s="51">
        <v>-358</v>
      </c>
      <c r="N898" s="51" t="s">
        <v>2</v>
      </c>
      <c r="O898" s="51" t="s">
        <v>2</v>
      </c>
      <c r="P898" s="51" t="s">
        <v>2</v>
      </c>
      <c r="Q898" s="51" t="s">
        <v>2</v>
      </c>
      <c r="R898" s="51" t="s">
        <v>2</v>
      </c>
      <c r="S898" s="51" t="s">
        <v>2</v>
      </c>
      <c r="T898" s="51" t="s">
        <v>2</v>
      </c>
      <c r="U898" s="51" t="s">
        <v>2</v>
      </c>
      <c r="V898" s="51" t="s">
        <v>2</v>
      </c>
      <c r="W898" s="51" t="s">
        <v>2</v>
      </c>
      <c r="X898" s="51" t="s">
        <v>2</v>
      </c>
      <c r="Y898" s="51" t="s">
        <v>2</v>
      </c>
      <c r="Z898" s="51" t="s">
        <v>2</v>
      </c>
      <c r="AA898" s="51" t="s">
        <v>2</v>
      </c>
      <c r="AB898" s="51" t="s">
        <v>2</v>
      </c>
      <c r="AC898" s="51" t="s">
        <v>2882</v>
      </c>
      <c r="AD898" s="51" t="b">
        <v>0</v>
      </c>
      <c r="AE898" s="51" t="s">
        <v>2882</v>
      </c>
    </row>
    <row r="899" spans="1:31" x14ac:dyDescent="0.3">
      <c r="A899" s="51" t="s">
        <v>10408</v>
      </c>
      <c r="B899" s="51" t="s">
        <v>162</v>
      </c>
      <c r="C899" s="62">
        <v>57636670</v>
      </c>
      <c r="D899" s="62">
        <v>57636671</v>
      </c>
      <c r="E899" s="51" t="s">
        <v>3924</v>
      </c>
      <c r="F899" s="51" t="b">
        <v>1</v>
      </c>
      <c r="G899" s="51" t="b">
        <v>1</v>
      </c>
      <c r="H899" s="51" t="b">
        <v>0</v>
      </c>
      <c r="I899" s="51" t="b">
        <v>0</v>
      </c>
      <c r="J899" s="51" t="b">
        <v>0</v>
      </c>
      <c r="K899" s="51" t="s">
        <v>2</v>
      </c>
      <c r="L899" s="51" t="s">
        <v>2</v>
      </c>
      <c r="M899" s="51" t="s">
        <v>2</v>
      </c>
      <c r="N899" s="51" t="s">
        <v>2</v>
      </c>
      <c r="O899" s="51" t="s">
        <v>2</v>
      </c>
      <c r="P899" s="51" t="s">
        <v>2</v>
      </c>
      <c r="Q899" s="51" t="s">
        <v>2</v>
      </c>
      <c r="R899" s="51" t="s">
        <v>2</v>
      </c>
      <c r="S899" s="51" t="s">
        <v>2</v>
      </c>
      <c r="T899" s="51" t="s">
        <v>2</v>
      </c>
      <c r="U899" s="51" t="s">
        <v>2</v>
      </c>
      <c r="V899" s="51" t="s">
        <v>2</v>
      </c>
      <c r="W899" s="51" t="s">
        <v>2</v>
      </c>
      <c r="X899" s="51" t="s">
        <v>2</v>
      </c>
      <c r="Y899" s="51" t="s">
        <v>2</v>
      </c>
      <c r="Z899" s="51" t="s">
        <v>2</v>
      </c>
      <c r="AA899" s="51" t="s">
        <v>2</v>
      </c>
      <c r="AB899" s="51" t="s">
        <v>2</v>
      </c>
      <c r="AC899" s="51"/>
      <c r="AD899" s="51" t="b">
        <v>1</v>
      </c>
      <c r="AE899" s="51">
        <v>0</v>
      </c>
    </row>
    <row r="900" spans="1:31" x14ac:dyDescent="0.3">
      <c r="A900" s="51" t="s">
        <v>10409</v>
      </c>
      <c r="B900" s="51" t="s">
        <v>162</v>
      </c>
      <c r="C900" s="62">
        <v>61157738</v>
      </c>
      <c r="D900" s="62">
        <v>61157739</v>
      </c>
      <c r="E900" s="51" t="s">
        <v>1913</v>
      </c>
      <c r="F900" s="51" t="b">
        <v>1</v>
      </c>
      <c r="G900" s="51" t="b">
        <v>0</v>
      </c>
      <c r="H900" s="51" t="b">
        <v>0</v>
      </c>
      <c r="I900" s="51" t="b">
        <v>1</v>
      </c>
      <c r="J900" s="51" t="b">
        <v>0</v>
      </c>
      <c r="K900" s="51" t="s">
        <v>2</v>
      </c>
      <c r="L900" s="51" t="s">
        <v>2</v>
      </c>
      <c r="M900" s="51" t="s">
        <v>2</v>
      </c>
      <c r="N900" s="51" t="s">
        <v>2</v>
      </c>
      <c r="O900" s="51" t="s">
        <v>2</v>
      </c>
      <c r="P900" s="51" t="s">
        <v>2</v>
      </c>
      <c r="Q900" s="51" t="s">
        <v>2</v>
      </c>
      <c r="R900" s="51" t="s">
        <v>2</v>
      </c>
      <c r="S900" s="51" t="s">
        <v>2</v>
      </c>
      <c r="T900" s="51" t="s">
        <v>2</v>
      </c>
      <c r="U900" s="51" t="s">
        <v>2</v>
      </c>
      <c r="V900" s="51" t="s">
        <v>2</v>
      </c>
      <c r="W900" s="51" t="s">
        <v>2</v>
      </c>
      <c r="X900" s="51" t="s">
        <v>2</v>
      </c>
      <c r="Y900" s="51" t="s">
        <v>2</v>
      </c>
      <c r="Z900" s="51" t="s">
        <v>2</v>
      </c>
      <c r="AA900" s="51" t="s">
        <v>2</v>
      </c>
      <c r="AB900" s="51" t="s">
        <v>2</v>
      </c>
      <c r="AC900" s="51" t="s">
        <v>1914</v>
      </c>
      <c r="AD900" s="51" t="b">
        <v>0</v>
      </c>
      <c r="AE900" s="51" t="s">
        <v>1914</v>
      </c>
    </row>
    <row r="901" spans="1:31" x14ac:dyDescent="0.3">
      <c r="A901" s="51" t="s">
        <v>10410</v>
      </c>
      <c r="B901" s="51" t="s">
        <v>162</v>
      </c>
      <c r="C901" s="62">
        <v>72167187</v>
      </c>
      <c r="D901" s="62">
        <v>72167188</v>
      </c>
      <c r="E901" s="51" t="s">
        <v>4081</v>
      </c>
      <c r="F901" s="51" t="b">
        <v>1</v>
      </c>
      <c r="G901" s="51" t="b">
        <v>0</v>
      </c>
      <c r="H901" s="51" t="b">
        <v>1</v>
      </c>
      <c r="I901" s="51" t="b">
        <v>1</v>
      </c>
      <c r="J901" s="51" t="b">
        <v>1</v>
      </c>
      <c r="K901" s="51" t="s">
        <v>2816</v>
      </c>
      <c r="L901" s="51" t="s">
        <v>2817</v>
      </c>
      <c r="M901" s="51">
        <v>365</v>
      </c>
      <c r="N901" s="51" t="s">
        <v>2</v>
      </c>
      <c r="O901" s="51" t="s">
        <v>2</v>
      </c>
      <c r="P901" s="51" t="s">
        <v>2</v>
      </c>
      <c r="Q901" s="51" t="s">
        <v>2</v>
      </c>
      <c r="R901" s="51" t="s">
        <v>2</v>
      </c>
      <c r="S901" s="51" t="s">
        <v>2</v>
      </c>
      <c r="T901" s="51" t="s">
        <v>2</v>
      </c>
      <c r="U901" s="51" t="s">
        <v>2</v>
      </c>
      <c r="V901" s="51" t="s">
        <v>2</v>
      </c>
      <c r="W901" s="51" t="s">
        <v>2</v>
      </c>
      <c r="X901" s="51" t="s">
        <v>2</v>
      </c>
      <c r="Y901" s="51" t="s">
        <v>2</v>
      </c>
      <c r="Z901" s="51" t="s">
        <v>2</v>
      </c>
      <c r="AA901" s="51" t="s">
        <v>2</v>
      </c>
      <c r="AB901" s="51" t="s">
        <v>2</v>
      </c>
      <c r="AC901" s="51" t="s">
        <v>2816</v>
      </c>
      <c r="AD901" s="51" t="b">
        <v>0</v>
      </c>
      <c r="AE901" s="51" t="s">
        <v>2816</v>
      </c>
    </row>
    <row r="902" spans="1:31" x14ac:dyDescent="0.3">
      <c r="A902" s="51" t="s">
        <v>10411</v>
      </c>
      <c r="B902" s="51" t="s">
        <v>162</v>
      </c>
      <c r="C902" s="62">
        <v>72167213</v>
      </c>
      <c r="D902" s="62">
        <v>72167214</v>
      </c>
      <c r="E902" s="51" t="s">
        <v>2815</v>
      </c>
      <c r="F902" s="51" t="b">
        <v>1</v>
      </c>
      <c r="G902" s="51" t="b">
        <v>0</v>
      </c>
      <c r="H902" s="51" t="b">
        <v>1</v>
      </c>
      <c r="I902" s="51" t="b">
        <v>1</v>
      </c>
      <c r="J902" s="51" t="b">
        <v>1</v>
      </c>
      <c r="K902" s="51" t="s">
        <v>2816</v>
      </c>
      <c r="L902" s="51" t="s">
        <v>2817</v>
      </c>
      <c r="M902" s="51">
        <v>391</v>
      </c>
      <c r="N902" s="51" t="s">
        <v>2</v>
      </c>
      <c r="O902" s="51" t="s">
        <v>2</v>
      </c>
      <c r="P902" s="51" t="s">
        <v>2</v>
      </c>
      <c r="Q902" s="51" t="s">
        <v>2</v>
      </c>
      <c r="R902" s="51" t="s">
        <v>2</v>
      </c>
      <c r="S902" s="51" t="s">
        <v>2</v>
      </c>
      <c r="T902" s="51" t="s">
        <v>2</v>
      </c>
      <c r="U902" s="51" t="s">
        <v>2</v>
      </c>
      <c r="V902" s="51" t="s">
        <v>2</v>
      </c>
      <c r="W902" s="51" t="s">
        <v>2</v>
      </c>
      <c r="X902" s="51" t="s">
        <v>2</v>
      </c>
      <c r="Y902" s="51" t="s">
        <v>2</v>
      </c>
      <c r="Z902" s="51" t="s">
        <v>2</v>
      </c>
      <c r="AA902" s="51" t="s">
        <v>2</v>
      </c>
      <c r="AB902" s="51" t="s">
        <v>2</v>
      </c>
      <c r="AC902" s="51" t="s">
        <v>2816</v>
      </c>
      <c r="AD902" s="51" t="b">
        <v>0</v>
      </c>
      <c r="AE902" s="51" t="s">
        <v>2816</v>
      </c>
    </row>
    <row r="903" spans="1:31" x14ac:dyDescent="0.3">
      <c r="A903" s="51" t="s">
        <v>10412</v>
      </c>
      <c r="B903" s="51" t="s">
        <v>162</v>
      </c>
      <c r="C903" s="62">
        <v>72837531</v>
      </c>
      <c r="D903" s="62">
        <v>72837532</v>
      </c>
      <c r="E903" s="51" t="s">
        <v>1716</v>
      </c>
      <c r="F903" s="51" t="b">
        <v>0</v>
      </c>
      <c r="G903" s="51" t="b">
        <v>1</v>
      </c>
      <c r="H903" s="51" t="b">
        <v>0</v>
      </c>
      <c r="I903" s="51" t="b">
        <v>0</v>
      </c>
      <c r="J903" s="51" t="b">
        <v>0</v>
      </c>
      <c r="K903" s="51" t="s">
        <v>2</v>
      </c>
      <c r="L903" s="51" t="s">
        <v>2</v>
      </c>
      <c r="M903" s="51" t="s">
        <v>2</v>
      </c>
      <c r="N903" s="51" t="s">
        <v>2</v>
      </c>
      <c r="O903" s="51" t="s">
        <v>2</v>
      </c>
      <c r="P903" s="51" t="s">
        <v>2</v>
      </c>
      <c r="Q903" s="51" t="s">
        <v>2</v>
      </c>
      <c r="R903" s="51" t="s">
        <v>2</v>
      </c>
      <c r="S903" s="51" t="s">
        <v>2</v>
      </c>
      <c r="T903" s="51" t="s">
        <v>2</v>
      </c>
      <c r="U903" s="51" t="s">
        <v>2</v>
      </c>
      <c r="V903" s="51" t="s">
        <v>2</v>
      </c>
      <c r="W903" s="51" t="s">
        <v>2</v>
      </c>
      <c r="X903" s="51" t="s">
        <v>2</v>
      </c>
      <c r="Y903" s="51" t="s">
        <v>2</v>
      </c>
      <c r="Z903" s="51" t="s">
        <v>2</v>
      </c>
      <c r="AA903" s="51" t="s">
        <v>2</v>
      </c>
      <c r="AB903" s="51" t="s">
        <v>2</v>
      </c>
      <c r="AC903" s="51"/>
      <c r="AD903" s="51" t="b">
        <v>1</v>
      </c>
      <c r="AE903" s="51">
        <v>0</v>
      </c>
    </row>
    <row r="904" spans="1:31" x14ac:dyDescent="0.3">
      <c r="A904" s="51" t="s">
        <v>10413</v>
      </c>
      <c r="B904" s="51" t="s">
        <v>162</v>
      </c>
      <c r="C904" s="62">
        <v>72837627</v>
      </c>
      <c r="D904" s="62">
        <v>72837628</v>
      </c>
      <c r="E904" s="51" t="s">
        <v>2222</v>
      </c>
      <c r="F904" s="51" t="b">
        <v>1</v>
      </c>
      <c r="G904" s="51" t="b">
        <v>1</v>
      </c>
      <c r="H904" s="51" t="b">
        <v>0</v>
      </c>
      <c r="I904" s="51" t="b">
        <v>0</v>
      </c>
      <c r="J904" s="51" t="b">
        <v>0</v>
      </c>
      <c r="K904" s="51" t="s">
        <v>2</v>
      </c>
      <c r="L904" s="51" t="s">
        <v>2</v>
      </c>
      <c r="M904" s="51" t="s">
        <v>2</v>
      </c>
      <c r="N904" s="51" t="s">
        <v>2</v>
      </c>
      <c r="O904" s="51" t="s">
        <v>2</v>
      </c>
      <c r="P904" s="51" t="s">
        <v>2</v>
      </c>
      <c r="Q904" s="51" t="s">
        <v>2</v>
      </c>
      <c r="R904" s="51" t="s">
        <v>2</v>
      </c>
      <c r="S904" s="51" t="s">
        <v>2</v>
      </c>
      <c r="T904" s="51" t="s">
        <v>2</v>
      </c>
      <c r="U904" s="51" t="s">
        <v>2</v>
      </c>
      <c r="V904" s="51" t="s">
        <v>2</v>
      </c>
      <c r="W904" s="51" t="s">
        <v>2</v>
      </c>
      <c r="X904" s="51" t="s">
        <v>2</v>
      </c>
      <c r="Y904" s="51" t="s">
        <v>2</v>
      </c>
      <c r="Z904" s="51" t="s">
        <v>2</v>
      </c>
      <c r="AA904" s="51" t="s">
        <v>2</v>
      </c>
      <c r="AB904" s="51" t="s">
        <v>2</v>
      </c>
      <c r="AC904" s="51"/>
      <c r="AD904" s="51" t="b">
        <v>1</v>
      </c>
      <c r="AE904" s="51">
        <v>0</v>
      </c>
    </row>
    <row r="905" spans="1:31" x14ac:dyDescent="0.3">
      <c r="A905" s="51" t="s">
        <v>10414</v>
      </c>
      <c r="B905" s="51" t="s">
        <v>162</v>
      </c>
      <c r="C905" s="62">
        <v>72837700</v>
      </c>
      <c r="D905" s="62">
        <v>72837701</v>
      </c>
      <c r="E905" s="51" t="s">
        <v>3751</v>
      </c>
      <c r="F905" s="51" t="b">
        <v>1</v>
      </c>
      <c r="G905" s="51" t="b">
        <v>1</v>
      </c>
      <c r="H905" s="51" t="b">
        <v>0</v>
      </c>
      <c r="I905" s="51" t="b">
        <v>0</v>
      </c>
      <c r="J905" s="51" t="b">
        <v>0</v>
      </c>
      <c r="K905" s="51" t="s">
        <v>2</v>
      </c>
      <c r="L905" s="51" t="s">
        <v>2</v>
      </c>
      <c r="M905" s="51" t="s">
        <v>2</v>
      </c>
      <c r="N905" s="51" t="s">
        <v>2</v>
      </c>
      <c r="O905" s="51" t="s">
        <v>2</v>
      </c>
      <c r="P905" s="51" t="s">
        <v>2</v>
      </c>
      <c r="Q905" s="51" t="s">
        <v>2</v>
      </c>
      <c r="R905" s="51" t="s">
        <v>2</v>
      </c>
      <c r="S905" s="51" t="s">
        <v>2</v>
      </c>
      <c r="T905" s="51" t="s">
        <v>2</v>
      </c>
      <c r="U905" s="51" t="s">
        <v>2</v>
      </c>
      <c r="V905" s="51" t="s">
        <v>2</v>
      </c>
      <c r="W905" s="51" t="s">
        <v>2</v>
      </c>
      <c r="X905" s="51" t="s">
        <v>2</v>
      </c>
      <c r="Y905" s="51" t="s">
        <v>2</v>
      </c>
      <c r="Z905" s="51" t="s">
        <v>2</v>
      </c>
      <c r="AA905" s="51" t="s">
        <v>2</v>
      </c>
      <c r="AB905" s="51" t="s">
        <v>2</v>
      </c>
      <c r="AC905" s="51"/>
      <c r="AD905" s="51" t="b">
        <v>1</v>
      </c>
      <c r="AE905" s="51">
        <v>0</v>
      </c>
    </row>
    <row r="906" spans="1:31" x14ac:dyDescent="0.3">
      <c r="A906" s="51" t="s">
        <v>10415</v>
      </c>
      <c r="B906" s="51" t="s">
        <v>162</v>
      </c>
      <c r="C906" s="62">
        <v>74961078</v>
      </c>
      <c r="D906" s="62">
        <v>74961079</v>
      </c>
      <c r="E906" s="51" t="s">
        <v>695</v>
      </c>
      <c r="F906" s="51" t="b">
        <v>1</v>
      </c>
      <c r="G906" s="51" t="b">
        <v>0</v>
      </c>
      <c r="H906" s="51" t="b">
        <v>1</v>
      </c>
      <c r="I906" s="51" t="b">
        <v>1</v>
      </c>
      <c r="J906" s="51" t="b">
        <v>1</v>
      </c>
      <c r="K906" s="51" t="s">
        <v>696</v>
      </c>
      <c r="L906" s="51" t="s">
        <v>697</v>
      </c>
      <c r="M906" s="51">
        <v>-929</v>
      </c>
      <c r="N906" s="51" t="s">
        <v>2</v>
      </c>
      <c r="O906" s="51" t="s">
        <v>2</v>
      </c>
      <c r="P906" s="51" t="s">
        <v>2</v>
      </c>
      <c r="Q906" s="51" t="s">
        <v>2</v>
      </c>
      <c r="R906" s="51" t="s">
        <v>2</v>
      </c>
      <c r="S906" s="51" t="s">
        <v>2</v>
      </c>
      <c r="T906" s="51" t="s">
        <v>2</v>
      </c>
      <c r="U906" s="51" t="s">
        <v>2</v>
      </c>
      <c r="V906" s="51" t="s">
        <v>2</v>
      </c>
      <c r="W906" s="51" t="s">
        <v>2</v>
      </c>
      <c r="X906" s="51" t="s">
        <v>2</v>
      </c>
      <c r="Y906" s="51" t="s">
        <v>2</v>
      </c>
      <c r="Z906" s="51" t="s">
        <v>2</v>
      </c>
      <c r="AA906" s="51" t="s">
        <v>2</v>
      </c>
      <c r="AB906" s="51" t="s">
        <v>2</v>
      </c>
      <c r="AC906" s="51"/>
      <c r="AD906" s="51" t="b">
        <v>0</v>
      </c>
      <c r="AE906" s="51" t="s">
        <v>696</v>
      </c>
    </row>
    <row r="907" spans="1:31" x14ac:dyDescent="0.3">
      <c r="A907" s="51" t="s">
        <v>10416</v>
      </c>
      <c r="B907" s="51" t="s">
        <v>162</v>
      </c>
      <c r="C907" s="62">
        <v>76725474</v>
      </c>
      <c r="D907" s="62">
        <v>76725475</v>
      </c>
      <c r="E907" s="51" t="s">
        <v>1252</v>
      </c>
      <c r="F907" s="51" t="b">
        <v>1</v>
      </c>
      <c r="G907" s="51" t="b">
        <v>0</v>
      </c>
      <c r="H907" s="51" t="b">
        <v>0</v>
      </c>
      <c r="I907" s="51" t="b">
        <v>1</v>
      </c>
      <c r="J907" s="51" t="b">
        <v>0</v>
      </c>
      <c r="K907" s="51" t="s">
        <v>2</v>
      </c>
      <c r="L907" s="51" t="s">
        <v>2</v>
      </c>
      <c r="M907" s="51" t="s">
        <v>2</v>
      </c>
      <c r="N907" s="51" t="s">
        <v>2</v>
      </c>
      <c r="O907" s="51" t="s">
        <v>2</v>
      </c>
      <c r="P907" s="51" t="s">
        <v>2</v>
      </c>
      <c r="Q907" s="51" t="s">
        <v>2</v>
      </c>
      <c r="R907" s="51" t="s">
        <v>2</v>
      </c>
      <c r="S907" s="51" t="s">
        <v>2</v>
      </c>
      <c r="T907" s="51" t="s">
        <v>2</v>
      </c>
      <c r="U907" s="51" t="s">
        <v>2</v>
      </c>
      <c r="V907" s="51" t="s">
        <v>2</v>
      </c>
      <c r="W907" s="51" t="s">
        <v>2</v>
      </c>
      <c r="X907" s="51" t="s">
        <v>2</v>
      </c>
      <c r="Y907" s="51" t="s">
        <v>2</v>
      </c>
      <c r="Z907" s="51" t="s">
        <v>2</v>
      </c>
      <c r="AA907" s="51" t="s">
        <v>2</v>
      </c>
      <c r="AB907" s="51" t="s">
        <v>2</v>
      </c>
      <c r="AC907" s="51"/>
      <c r="AD907" s="51" t="b">
        <v>1</v>
      </c>
      <c r="AE907" s="51">
        <v>0</v>
      </c>
    </row>
    <row r="908" spans="1:31" x14ac:dyDescent="0.3">
      <c r="A908" s="51" t="s">
        <v>10417</v>
      </c>
      <c r="B908" s="51" t="s">
        <v>162</v>
      </c>
      <c r="C908" s="62">
        <v>77280171</v>
      </c>
      <c r="D908" s="62">
        <v>77280172</v>
      </c>
      <c r="E908" s="51" t="s">
        <v>2697</v>
      </c>
      <c r="F908" s="51" t="b">
        <v>1</v>
      </c>
      <c r="G908" s="51" t="b">
        <v>0</v>
      </c>
      <c r="H908" s="51" t="b">
        <v>0</v>
      </c>
      <c r="I908" s="51" t="b">
        <v>1</v>
      </c>
      <c r="J908" s="51" t="b">
        <v>0</v>
      </c>
      <c r="K908" s="51" t="s">
        <v>2</v>
      </c>
      <c r="L908" s="51" t="s">
        <v>2</v>
      </c>
      <c r="M908" s="51" t="s">
        <v>2</v>
      </c>
      <c r="N908" s="51" t="s">
        <v>2</v>
      </c>
      <c r="O908" s="51" t="s">
        <v>2</v>
      </c>
      <c r="P908" s="51" t="s">
        <v>2</v>
      </c>
      <c r="Q908" s="51" t="s">
        <v>2</v>
      </c>
      <c r="R908" s="51" t="s">
        <v>2</v>
      </c>
      <c r="S908" s="51" t="s">
        <v>2</v>
      </c>
      <c r="T908" s="51" t="s">
        <v>2</v>
      </c>
      <c r="U908" s="51" t="s">
        <v>2</v>
      </c>
      <c r="V908" s="51" t="s">
        <v>2</v>
      </c>
      <c r="W908" s="51" t="s">
        <v>2</v>
      </c>
      <c r="X908" s="51" t="s">
        <v>2</v>
      </c>
      <c r="Y908" s="51" t="s">
        <v>2</v>
      </c>
      <c r="Z908" s="51" t="s">
        <v>2</v>
      </c>
      <c r="AA908" s="51" t="s">
        <v>2</v>
      </c>
      <c r="AB908" s="51" t="s">
        <v>2</v>
      </c>
      <c r="AC908" s="51" t="s">
        <v>2698</v>
      </c>
      <c r="AD908" s="51" t="b">
        <v>0</v>
      </c>
      <c r="AE908" s="51" t="s">
        <v>2698</v>
      </c>
    </row>
    <row r="909" spans="1:31" x14ac:dyDescent="0.3">
      <c r="A909" s="51" t="s">
        <v>10418</v>
      </c>
      <c r="B909" s="51" t="s">
        <v>162</v>
      </c>
      <c r="C909" s="62">
        <v>77377119</v>
      </c>
      <c r="D909" s="62">
        <v>77377120</v>
      </c>
      <c r="E909" s="51" t="s">
        <v>2634</v>
      </c>
      <c r="F909" s="51" t="b">
        <v>1</v>
      </c>
      <c r="G909" s="51" t="b">
        <v>0</v>
      </c>
      <c r="H909" s="51" t="b">
        <v>0</v>
      </c>
      <c r="I909" s="51" t="b">
        <v>1</v>
      </c>
      <c r="J909" s="51" t="b">
        <v>0</v>
      </c>
      <c r="K909" s="51" t="s">
        <v>2</v>
      </c>
      <c r="L909" s="51" t="s">
        <v>2</v>
      </c>
      <c r="M909" s="51" t="s">
        <v>2</v>
      </c>
      <c r="N909" s="51" t="s">
        <v>2</v>
      </c>
      <c r="O909" s="51" t="s">
        <v>2</v>
      </c>
      <c r="P909" s="51" t="s">
        <v>2</v>
      </c>
      <c r="Q909" s="51" t="s">
        <v>2</v>
      </c>
      <c r="R909" s="51" t="s">
        <v>2</v>
      </c>
      <c r="S909" s="51" t="s">
        <v>2</v>
      </c>
      <c r="T909" s="51" t="s">
        <v>2</v>
      </c>
      <c r="U909" s="51" t="s">
        <v>2</v>
      </c>
      <c r="V909" s="51" t="s">
        <v>2</v>
      </c>
      <c r="W909" s="51" t="s">
        <v>2</v>
      </c>
      <c r="X909" s="51" t="s">
        <v>2</v>
      </c>
      <c r="Y909" s="51" t="s">
        <v>2</v>
      </c>
      <c r="Z909" s="51" t="s">
        <v>2</v>
      </c>
      <c r="AA909" s="51" t="s">
        <v>2</v>
      </c>
      <c r="AB909" s="51" t="s">
        <v>2</v>
      </c>
      <c r="AC909" s="51"/>
      <c r="AD909" s="51" t="b">
        <v>1</v>
      </c>
      <c r="AE909" s="51">
        <v>0</v>
      </c>
    </row>
    <row r="910" spans="1:31" x14ac:dyDescent="0.3">
      <c r="A910" s="51" t="s">
        <v>10419</v>
      </c>
      <c r="B910" s="51" t="s">
        <v>162</v>
      </c>
      <c r="C910" s="62">
        <v>77866767</v>
      </c>
      <c r="D910" s="62">
        <v>77866768</v>
      </c>
      <c r="E910" s="51" t="s">
        <v>2466</v>
      </c>
      <c r="F910" s="51" t="b">
        <v>0</v>
      </c>
      <c r="G910" s="51" t="b">
        <v>1</v>
      </c>
      <c r="H910" s="51" t="b">
        <v>0</v>
      </c>
      <c r="I910" s="51" t="b">
        <v>0</v>
      </c>
      <c r="J910" s="51" t="b">
        <v>0</v>
      </c>
      <c r="K910" s="51" t="s">
        <v>2467</v>
      </c>
      <c r="L910" s="51" t="s">
        <v>2468</v>
      </c>
      <c r="M910" s="51">
        <v>-147</v>
      </c>
      <c r="N910" s="51" t="s">
        <v>2</v>
      </c>
      <c r="O910" s="51" t="s">
        <v>2</v>
      </c>
      <c r="P910" s="51" t="s">
        <v>2</v>
      </c>
      <c r="Q910" s="51" t="s">
        <v>2</v>
      </c>
      <c r="R910" s="51" t="s">
        <v>2</v>
      </c>
      <c r="S910" s="51" t="s">
        <v>2</v>
      </c>
      <c r="T910" s="51" t="s">
        <v>2</v>
      </c>
      <c r="U910" s="51" t="s">
        <v>2</v>
      </c>
      <c r="V910" s="51" t="s">
        <v>2</v>
      </c>
      <c r="W910" s="51" t="s">
        <v>2</v>
      </c>
      <c r="X910" s="51" t="s">
        <v>2</v>
      </c>
      <c r="Y910" s="51" t="s">
        <v>2</v>
      </c>
      <c r="Z910" s="51" t="s">
        <v>2</v>
      </c>
      <c r="AA910" s="51" t="s">
        <v>2</v>
      </c>
      <c r="AB910" s="51" t="s">
        <v>2</v>
      </c>
      <c r="AC910" s="51"/>
      <c r="AD910" s="51" t="b">
        <v>0</v>
      </c>
      <c r="AE910" s="51" t="s">
        <v>2467</v>
      </c>
    </row>
    <row r="911" spans="1:31" x14ac:dyDescent="0.3">
      <c r="A911" s="51" t="s">
        <v>10420</v>
      </c>
      <c r="B911" s="51" t="s">
        <v>162</v>
      </c>
      <c r="C911" s="62">
        <v>77917615</v>
      </c>
      <c r="D911" s="62">
        <v>77917616</v>
      </c>
      <c r="E911" s="51" t="s">
        <v>3190</v>
      </c>
      <c r="F911" s="51" t="b">
        <v>1</v>
      </c>
      <c r="G911" s="51" t="b">
        <v>1</v>
      </c>
      <c r="H911" s="51" t="b">
        <v>0</v>
      </c>
      <c r="I911" s="51" t="b">
        <v>1</v>
      </c>
      <c r="J911" s="51" t="b">
        <v>0</v>
      </c>
      <c r="K911" s="51" t="s">
        <v>2</v>
      </c>
      <c r="L911" s="51" t="s">
        <v>2</v>
      </c>
      <c r="M911" s="51" t="s">
        <v>2</v>
      </c>
      <c r="N911" s="51" t="s">
        <v>2</v>
      </c>
      <c r="O911" s="51" t="s">
        <v>2</v>
      </c>
      <c r="P911" s="51" t="s">
        <v>2</v>
      </c>
      <c r="Q911" s="51" t="s">
        <v>2</v>
      </c>
      <c r="R911" s="51" t="s">
        <v>2</v>
      </c>
      <c r="S911" s="51" t="s">
        <v>2</v>
      </c>
      <c r="T911" s="51" t="s">
        <v>933</v>
      </c>
      <c r="U911" s="51" t="s">
        <v>934</v>
      </c>
      <c r="V911" s="51">
        <v>-2499</v>
      </c>
      <c r="W911" s="51" t="s">
        <v>2</v>
      </c>
      <c r="X911" s="51" t="s">
        <v>2</v>
      </c>
      <c r="Y911" s="51" t="s">
        <v>2</v>
      </c>
      <c r="Z911" s="51" t="s">
        <v>2</v>
      </c>
      <c r="AA911" s="51" t="s">
        <v>2</v>
      </c>
      <c r="AB911" s="51" t="s">
        <v>2</v>
      </c>
      <c r="AC911" s="51" t="s">
        <v>531</v>
      </c>
      <c r="AD911" s="51" t="b">
        <v>0</v>
      </c>
      <c r="AE911" s="51" t="s">
        <v>933</v>
      </c>
    </row>
    <row r="912" spans="1:31" x14ac:dyDescent="0.3">
      <c r="A912" s="51" t="s">
        <v>10421</v>
      </c>
      <c r="B912" s="51" t="s">
        <v>162</v>
      </c>
      <c r="C912" s="62">
        <v>77917647</v>
      </c>
      <c r="D912" s="62">
        <v>77917648</v>
      </c>
      <c r="E912" s="51" t="s">
        <v>932</v>
      </c>
      <c r="F912" s="51" t="b">
        <v>1</v>
      </c>
      <c r="G912" s="51" t="b">
        <v>1</v>
      </c>
      <c r="H912" s="51" t="b">
        <v>0</v>
      </c>
      <c r="I912" s="51" t="b">
        <v>1</v>
      </c>
      <c r="J912" s="51" t="b">
        <v>0</v>
      </c>
      <c r="K912" s="51" t="s">
        <v>2</v>
      </c>
      <c r="L912" s="51" t="s">
        <v>2</v>
      </c>
      <c r="M912" s="51" t="s">
        <v>2</v>
      </c>
      <c r="N912" s="51" t="s">
        <v>2</v>
      </c>
      <c r="O912" s="51" t="s">
        <v>2</v>
      </c>
      <c r="P912" s="51" t="s">
        <v>2</v>
      </c>
      <c r="Q912" s="51" t="s">
        <v>2</v>
      </c>
      <c r="R912" s="51" t="s">
        <v>2</v>
      </c>
      <c r="S912" s="51" t="s">
        <v>2</v>
      </c>
      <c r="T912" s="51" t="s">
        <v>933</v>
      </c>
      <c r="U912" s="51" t="s">
        <v>934</v>
      </c>
      <c r="V912" s="51">
        <v>-2531</v>
      </c>
      <c r="W912" s="51" t="s">
        <v>2</v>
      </c>
      <c r="X912" s="51" t="s">
        <v>2</v>
      </c>
      <c r="Y912" s="51" t="s">
        <v>2</v>
      </c>
      <c r="Z912" s="51" t="s">
        <v>2</v>
      </c>
      <c r="AA912" s="51" t="s">
        <v>2</v>
      </c>
      <c r="AB912" s="51" t="s">
        <v>2</v>
      </c>
      <c r="AC912" s="51" t="s">
        <v>531</v>
      </c>
      <c r="AD912" s="51" t="b">
        <v>0</v>
      </c>
      <c r="AE912" s="51" t="s">
        <v>933</v>
      </c>
    </row>
    <row r="913" spans="1:31" x14ac:dyDescent="0.3">
      <c r="A913" s="51" t="s">
        <v>10422</v>
      </c>
      <c r="B913" s="51" t="s">
        <v>162</v>
      </c>
      <c r="C913" s="62">
        <v>77918142</v>
      </c>
      <c r="D913" s="62">
        <v>77918143</v>
      </c>
      <c r="E913" s="51" t="s">
        <v>530</v>
      </c>
      <c r="F913" s="51" t="b">
        <v>0</v>
      </c>
      <c r="G913" s="51" t="b">
        <v>1</v>
      </c>
      <c r="H913" s="51" t="b">
        <v>0</v>
      </c>
      <c r="I913" s="51" t="b">
        <v>0</v>
      </c>
      <c r="J913" s="51" t="b">
        <v>0</v>
      </c>
      <c r="K913" s="51" t="s">
        <v>2</v>
      </c>
      <c r="L913" s="51" t="s">
        <v>2</v>
      </c>
      <c r="M913" s="51" t="s">
        <v>2</v>
      </c>
      <c r="N913" s="51" t="s">
        <v>2</v>
      </c>
      <c r="O913" s="51" t="s">
        <v>2</v>
      </c>
      <c r="P913" s="51" t="s">
        <v>2</v>
      </c>
      <c r="Q913" s="51" t="s">
        <v>2</v>
      </c>
      <c r="R913" s="51" t="s">
        <v>2</v>
      </c>
      <c r="S913" s="51" t="s">
        <v>2</v>
      </c>
      <c r="T913" s="51" t="s">
        <v>2</v>
      </c>
      <c r="U913" s="51" t="s">
        <v>2</v>
      </c>
      <c r="V913" s="51" t="s">
        <v>2</v>
      </c>
      <c r="W913" s="51" t="s">
        <v>2</v>
      </c>
      <c r="X913" s="51" t="s">
        <v>2</v>
      </c>
      <c r="Y913" s="51" t="s">
        <v>2</v>
      </c>
      <c r="Z913" s="51" t="s">
        <v>2</v>
      </c>
      <c r="AA913" s="51" t="s">
        <v>2</v>
      </c>
      <c r="AB913" s="51" t="s">
        <v>2</v>
      </c>
      <c r="AC913" s="51" t="s">
        <v>531</v>
      </c>
      <c r="AD913" s="51" t="b">
        <v>0</v>
      </c>
      <c r="AE913" s="51" t="s">
        <v>531</v>
      </c>
    </row>
    <row r="914" spans="1:31" x14ac:dyDescent="0.3">
      <c r="A914" s="51" t="s">
        <v>10423</v>
      </c>
      <c r="B914" s="51" t="s">
        <v>20</v>
      </c>
      <c r="C914" s="62">
        <v>289902</v>
      </c>
      <c r="D914" s="62">
        <v>289903</v>
      </c>
      <c r="E914" s="51" t="s">
        <v>3933</v>
      </c>
      <c r="F914" s="51" t="b">
        <v>1</v>
      </c>
      <c r="G914" s="51" t="b">
        <v>0</v>
      </c>
      <c r="H914" s="51" t="b">
        <v>0</v>
      </c>
      <c r="I914" s="51" t="b">
        <v>1</v>
      </c>
      <c r="J914" s="51" t="b">
        <v>0</v>
      </c>
      <c r="K914" s="51" t="s">
        <v>1893</v>
      </c>
      <c r="L914" s="51" t="s">
        <v>1894</v>
      </c>
      <c r="M914" s="51">
        <v>1267</v>
      </c>
      <c r="N914" s="51" t="s">
        <v>2</v>
      </c>
      <c r="O914" s="51" t="s">
        <v>2</v>
      </c>
      <c r="P914" s="51" t="s">
        <v>2</v>
      </c>
      <c r="Q914" s="51" t="s">
        <v>2</v>
      </c>
      <c r="R914" s="51" t="s">
        <v>2</v>
      </c>
      <c r="S914" s="51" t="s">
        <v>2</v>
      </c>
      <c r="T914" s="51" t="s">
        <v>2</v>
      </c>
      <c r="U914" s="51" t="s">
        <v>2</v>
      </c>
      <c r="V914" s="51" t="s">
        <v>2</v>
      </c>
      <c r="W914" s="51" t="s">
        <v>2</v>
      </c>
      <c r="X914" s="51" t="s">
        <v>2</v>
      </c>
      <c r="Y914" s="51" t="s">
        <v>2</v>
      </c>
      <c r="Z914" s="51" t="s">
        <v>2</v>
      </c>
      <c r="AA914" s="51" t="s">
        <v>2</v>
      </c>
      <c r="AB914" s="51" t="s">
        <v>2</v>
      </c>
      <c r="AC914" s="51" t="s">
        <v>1893</v>
      </c>
      <c r="AD914" s="51" t="b">
        <v>0</v>
      </c>
      <c r="AE914" s="51" t="s">
        <v>1893</v>
      </c>
    </row>
    <row r="915" spans="1:31" x14ac:dyDescent="0.3">
      <c r="A915" s="51" t="s">
        <v>10424</v>
      </c>
      <c r="B915" s="51" t="s">
        <v>20</v>
      </c>
      <c r="C915" s="62">
        <v>291986</v>
      </c>
      <c r="D915" s="62">
        <v>291987</v>
      </c>
      <c r="E915" s="51" t="s">
        <v>1892</v>
      </c>
      <c r="F915" s="51" t="b">
        <v>1</v>
      </c>
      <c r="G915" s="51" t="b">
        <v>0</v>
      </c>
      <c r="H915" s="51" t="b">
        <v>0</v>
      </c>
      <c r="I915" s="51" t="b">
        <v>1</v>
      </c>
      <c r="J915" s="51" t="b">
        <v>0</v>
      </c>
      <c r="K915" s="51" t="s">
        <v>1893</v>
      </c>
      <c r="L915" s="51" t="s">
        <v>1894</v>
      </c>
      <c r="M915" s="51">
        <v>-551</v>
      </c>
      <c r="N915" s="51" t="s">
        <v>2</v>
      </c>
      <c r="O915" s="51" t="s">
        <v>2</v>
      </c>
      <c r="P915" s="51" t="s">
        <v>2</v>
      </c>
      <c r="Q915" s="51" t="s">
        <v>2</v>
      </c>
      <c r="R915" s="51" t="s">
        <v>2</v>
      </c>
      <c r="S915" s="51" t="s">
        <v>2</v>
      </c>
      <c r="T915" s="51" t="s">
        <v>2</v>
      </c>
      <c r="U915" s="51" t="s">
        <v>2</v>
      </c>
      <c r="V915" s="51" t="s">
        <v>2</v>
      </c>
      <c r="W915" s="51" t="s">
        <v>2</v>
      </c>
      <c r="X915" s="51" t="s">
        <v>2</v>
      </c>
      <c r="Y915" s="51" t="s">
        <v>2</v>
      </c>
      <c r="Z915" s="51" t="s">
        <v>2</v>
      </c>
      <c r="AA915" s="51" t="s">
        <v>2</v>
      </c>
      <c r="AB915" s="51" t="s">
        <v>2</v>
      </c>
      <c r="AC915" s="51"/>
      <c r="AD915" s="51" t="b">
        <v>0</v>
      </c>
      <c r="AE915" s="51" t="s">
        <v>1893</v>
      </c>
    </row>
    <row r="916" spans="1:31" x14ac:dyDescent="0.3">
      <c r="A916" s="51" t="s">
        <v>10425</v>
      </c>
      <c r="B916" s="51" t="s">
        <v>20</v>
      </c>
      <c r="C916" s="62">
        <v>389308</v>
      </c>
      <c r="D916" s="62">
        <v>389309</v>
      </c>
      <c r="E916" s="51" t="s">
        <v>4060</v>
      </c>
      <c r="F916" s="51" t="b">
        <v>1</v>
      </c>
      <c r="G916" s="51" t="b">
        <v>0</v>
      </c>
      <c r="H916" s="51" t="b">
        <v>0</v>
      </c>
      <c r="I916" s="51" t="b">
        <v>1</v>
      </c>
      <c r="J916" s="51" t="b">
        <v>1</v>
      </c>
      <c r="K916" s="51" t="s">
        <v>2</v>
      </c>
      <c r="L916" s="51" t="s">
        <v>2</v>
      </c>
      <c r="M916" s="51" t="s">
        <v>2</v>
      </c>
      <c r="N916" s="51" t="s">
        <v>2</v>
      </c>
      <c r="O916" s="51" t="s">
        <v>2</v>
      </c>
      <c r="P916" s="51" t="s">
        <v>2</v>
      </c>
      <c r="Q916" s="51" t="s">
        <v>2</v>
      </c>
      <c r="R916" s="51" t="s">
        <v>2</v>
      </c>
      <c r="S916" s="51" t="s">
        <v>2</v>
      </c>
      <c r="T916" s="51" t="s">
        <v>2</v>
      </c>
      <c r="U916" s="51" t="s">
        <v>2</v>
      </c>
      <c r="V916" s="51" t="s">
        <v>2</v>
      </c>
      <c r="W916" s="51" t="s">
        <v>2</v>
      </c>
      <c r="X916" s="51" t="s">
        <v>2</v>
      </c>
      <c r="Y916" s="51" t="s">
        <v>2</v>
      </c>
      <c r="Z916" s="51" t="s">
        <v>2</v>
      </c>
      <c r="AA916" s="51" t="s">
        <v>2</v>
      </c>
      <c r="AB916" s="51" t="s">
        <v>2</v>
      </c>
      <c r="AC916" s="51"/>
      <c r="AD916" s="51" t="b">
        <v>1</v>
      </c>
      <c r="AE916" s="51">
        <v>0</v>
      </c>
    </row>
    <row r="917" spans="1:31" x14ac:dyDescent="0.3">
      <c r="A917" s="51" t="s">
        <v>10426</v>
      </c>
      <c r="B917" s="51" t="s">
        <v>20</v>
      </c>
      <c r="C917" s="62">
        <v>498001</v>
      </c>
      <c r="D917" s="62">
        <v>498002</v>
      </c>
      <c r="E917" s="51" t="s">
        <v>3322</v>
      </c>
      <c r="F917" s="51" t="b">
        <v>1</v>
      </c>
      <c r="G917" s="51" t="b">
        <v>0</v>
      </c>
      <c r="H917" s="51" t="b">
        <v>0</v>
      </c>
      <c r="I917" s="51" t="b">
        <v>1</v>
      </c>
      <c r="J917" s="51" t="b">
        <v>0</v>
      </c>
      <c r="K917" s="51" t="s">
        <v>3323</v>
      </c>
      <c r="L917" s="51" t="s">
        <v>3324</v>
      </c>
      <c r="M917" s="51">
        <v>1512</v>
      </c>
      <c r="N917" s="51" t="s">
        <v>2</v>
      </c>
      <c r="O917" s="51" t="s">
        <v>2</v>
      </c>
      <c r="P917" s="51" t="s">
        <v>2</v>
      </c>
      <c r="Q917" s="51" t="s">
        <v>2</v>
      </c>
      <c r="R917" s="51" t="s">
        <v>2</v>
      </c>
      <c r="S917" s="51" t="s">
        <v>2</v>
      </c>
      <c r="T917" s="51" t="s">
        <v>2</v>
      </c>
      <c r="U917" s="51" t="s">
        <v>2</v>
      </c>
      <c r="V917" s="51" t="s">
        <v>2</v>
      </c>
      <c r="W917" s="51" t="s">
        <v>2</v>
      </c>
      <c r="X917" s="51" t="s">
        <v>2</v>
      </c>
      <c r="Y917" s="51" t="s">
        <v>2</v>
      </c>
      <c r="Z917" s="51" t="s">
        <v>2</v>
      </c>
      <c r="AA917" s="51" t="s">
        <v>2</v>
      </c>
      <c r="AB917" s="51" t="s">
        <v>2</v>
      </c>
      <c r="AC917" s="51" t="s">
        <v>3323</v>
      </c>
      <c r="AD917" s="51" t="b">
        <v>0</v>
      </c>
      <c r="AE917" s="51" t="s">
        <v>3323</v>
      </c>
    </row>
    <row r="918" spans="1:31" x14ac:dyDescent="0.3">
      <c r="A918" s="51" t="s">
        <v>10427</v>
      </c>
      <c r="B918" s="51" t="s">
        <v>20</v>
      </c>
      <c r="C918" s="62">
        <v>523300</v>
      </c>
      <c r="D918" s="62">
        <v>523301</v>
      </c>
      <c r="E918" s="51" t="s">
        <v>4051</v>
      </c>
      <c r="F918" s="51" t="b">
        <v>1</v>
      </c>
      <c r="G918" s="51" t="b">
        <v>0</v>
      </c>
      <c r="H918" s="51" t="b">
        <v>0</v>
      </c>
      <c r="I918" s="51" t="b">
        <v>0</v>
      </c>
      <c r="J918" s="51" t="b">
        <v>0</v>
      </c>
      <c r="K918" s="51" t="s">
        <v>2</v>
      </c>
      <c r="L918" s="51" t="s">
        <v>2</v>
      </c>
      <c r="M918" s="51" t="s">
        <v>2</v>
      </c>
      <c r="N918" s="51" t="s">
        <v>2</v>
      </c>
      <c r="O918" s="51" t="s">
        <v>2</v>
      </c>
      <c r="P918" s="51" t="s">
        <v>2</v>
      </c>
      <c r="Q918" s="51" t="s">
        <v>2</v>
      </c>
      <c r="R918" s="51" t="s">
        <v>2</v>
      </c>
      <c r="S918" s="51" t="s">
        <v>2</v>
      </c>
      <c r="T918" s="51" t="s">
        <v>2</v>
      </c>
      <c r="U918" s="51" t="s">
        <v>2</v>
      </c>
      <c r="V918" s="51" t="s">
        <v>2</v>
      </c>
      <c r="W918" s="51" t="s">
        <v>2</v>
      </c>
      <c r="X918" s="51" t="s">
        <v>2</v>
      </c>
      <c r="Y918" s="51" t="s">
        <v>2</v>
      </c>
      <c r="Z918" s="51" t="s">
        <v>2</v>
      </c>
      <c r="AA918" s="51" t="s">
        <v>2</v>
      </c>
      <c r="AB918" s="51" t="s">
        <v>2</v>
      </c>
      <c r="AC918" s="51"/>
      <c r="AD918" s="51" t="b">
        <v>1</v>
      </c>
      <c r="AE918" s="51">
        <v>0</v>
      </c>
    </row>
    <row r="919" spans="1:31" x14ac:dyDescent="0.3">
      <c r="A919" s="51" t="s">
        <v>10428</v>
      </c>
      <c r="B919" s="51" t="s">
        <v>20</v>
      </c>
      <c r="C919" s="62">
        <v>613818</v>
      </c>
      <c r="D919" s="62">
        <v>613819</v>
      </c>
      <c r="E919" s="51" t="s">
        <v>2976</v>
      </c>
      <c r="F919" s="51" t="b">
        <v>1</v>
      </c>
      <c r="G919" s="51" t="b">
        <v>1</v>
      </c>
      <c r="H919" s="51" t="b">
        <v>0</v>
      </c>
      <c r="I919" s="51" t="b">
        <v>1</v>
      </c>
      <c r="J919" s="51" t="b">
        <v>0</v>
      </c>
      <c r="K919" s="51" t="s">
        <v>2</v>
      </c>
      <c r="L919" s="51" t="s">
        <v>2</v>
      </c>
      <c r="M919" s="51" t="s">
        <v>2</v>
      </c>
      <c r="N919" s="51" t="s">
        <v>2</v>
      </c>
      <c r="O919" s="51" t="s">
        <v>2</v>
      </c>
      <c r="P919" s="51" t="s">
        <v>2</v>
      </c>
      <c r="Q919" s="51" t="s">
        <v>2</v>
      </c>
      <c r="R919" s="51" t="s">
        <v>2</v>
      </c>
      <c r="S919" s="51" t="s">
        <v>2</v>
      </c>
      <c r="T919" s="51" t="s">
        <v>2</v>
      </c>
      <c r="U919" s="51" t="s">
        <v>2</v>
      </c>
      <c r="V919" s="51" t="s">
        <v>2</v>
      </c>
      <c r="W919" s="51" t="s">
        <v>2</v>
      </c>
      <c r="X919" s="51" t="s">
        <v>2</v>
      </c>
      <c r="Y919" s="51" t="s">
        <v>2</v>
      </c>
      <c r="Z919" s="51" t="s">
        <v>2</v>
      </c>
      <c r="AA919" s="51" t="s">
        <v>2</v>
      </c>
      <c r="AB919" s="51" t="s">
        <v>2</v>
      </c>
      <c r="AC919" s="51" t="s">
        <v>2977</v>
      </c>
      <c r="AD919" s="51" t="b">
        <v>0</v>
      </c>
      <c r="AE919" s="51" t="s">
        <v>2977</v>
      </c>
    </row>
    <row r="920" spans="1:31" x14ac:dyDescent="0.3">
      <c r="A920" s="51" t="s">
        <v>10429</v>
      </c>
      <c r="B920" s="51" t="s">
        <v>20</v>
      </c>
      <c r="C920" s="62">
        <v>812517</v>
      </c>
      <c r="D920" s="62">
        <v>812518</v>
      </c>
      <c r="E920" s="51" t="s">
        <v>2196</v>
      </c>
      <c r="F920" s="51" t="b">
        <v>1</v>
      </c>
      <c r="G920" s="51" t="b">
        <v>0</v>
      </c>
      <c r="H920" s="51" t="b">
        <v>0</v>
      </c>
      <c r="I920" s="51" t="b">
        <v>0</v>
      </c>
      <c r="J920" s="51" t="b">
        <v>0</v>
      </c>
      <c r="K920" s="51" t="s">
        <v>2197</v>
      </c>
      <c r="L920" s="51"/>
      <c r="M920" s="51">
        <v>-1066</v>
      </c>
      <c r="N920" s="51" t="s">
        <v>2</v>
      </c>
      <c r="O920" s="51" t="s">
        <v>2</v>
      </c>
      <c r="P920" s="51" t="s">
        <v>2</v>
      </c>
      <c r="Q920" s="51" t="s">
        <v>2</v>
      </c>
      <c r="R920" s="51" t="s">
        <v>2</v>
      </c>
      <c r="S920" s="51" t="s">
        <v>2</v>
      </c>
      <c r="T920" s="51" t="s">
        <v>2198</v>
      </c>
      <c r="U920" s="51" t="s">
        <v>2199</v>
      </c>
      <c r="V920" s="51">
        <v>-30</v>
      </c>
      <c r="W920" s="51" t="s">
        <v>2200</v>
      </c>
      <c r="X920" s="51" t="s">
        <v>2201</v>
      </c>
      <c r="Y920" s="51">
        <v>190</v>
      </c>
      <c r="Z920" s="51" t="s">
        <v>2197</v>
      </c>
      <c r="AA920" s="51"/>
      <c r="AB920" s="51">
        <v>-1136</v>
      </c>
      <c r="AC920" s="51" t="s">
        <v>2198</v>
      </c>
      <c r="AD920" s="51" t="b">
        <v>0</v>
      </c>
      <c r="AE920" s="51" t="s">
        <v>2197</v>
      </c>
    </row>
    <row r="921" spans="1:31" x14ac:dyDescent="0.3">
      <c r="A921" s="51" t="s">
        <v>10430</v>
      </c>
      <c r="B921" s="51" t="s">
        <v>20</v>
      </c>
      <c r="C921" s="62">
        <v>844589</v>
      </c>
      <c r="D921" s="62">
        <v>844590</v>
      </c>
      <c r="E921" s="51" t="s">
        <v>1223</v>
      </c>
      <c r="F921" s="51" t="b">
        <v>1</v>
      </c>
      <c r="G921" s="51" t="b">
        <v>1</v>
      </c>
      <c r="H921" s="51" t="b">
        <v>1</v>
      </c>
      <c r="I921" s="51" t="b">
        <v>1</v>
      </c>
      <c r="J921" s="51" t="b">
        <v>1</v>
      </c>
      <c r="K921" s="51" t="s">
        <v>2</v>
      </c>
      <c r="L921" s="51" t="s">
        <v>2</v>
      </c>
      <c r="M921" s="51" t="s">
        <v>2</v>
      </c>
      <c r="N921" s="51" t="s">
        <v>2</v>
      </c>
      <c r="O921" s="51" t="s">
        <v>2</v>
      </c>
      <c r="P921" s="51" t="s">
        <v>2</v>
      </c>
      <c r="Q921" s="51" t="s">
        <v>2</v>
      </c>
      <c r="R921" s="51" t="s">
        <v>2</v>
      </c>
      <c r="S921" s="51" t="s">
        <v>2</v>
      </c>
      <c r="T921" s="51" t="s">
        <v>2</v>
      </c>
      <c r="U921" s="51" t="s">
        <v>2</v>
      </c>
      <c r="V921" s="51" t="s">
        <v>2</v>
      </c>
      <c r="W921" s="51" t="s">
        <v>2</v>
      </c>
      <c r="X921" s="51" t="s">
        <v>2</v>
      </c>
      <c r="Y921" s="51" t="s">
        <v>2</v>
      </c>
      <c r="Z921" s="51" t="s">
        <v>2</v>
      </c>
      <c r="AA921" s="51" t="s">
        <v>2</v>
      </c>
      <c r="AB921" s="51" t="s">
        <v>2</v>
      </c>
      <c r="AC921" s="51" t="s">
        <v>1224</v>
      </c>
      <c r="AD921" s="51" t="b">
        <v>0</v>
      </c>
      <c r="AE921" s="51" t="s">
        <v>1224</v>
      </c>
    </row>
    <row r="922" spans="1:31" x14ac:dyDescent="0.3">
      <c r="A922" s="51" t="s">
        <v>10431</v>
      </c>
      <c r="B922" s="51" t="s">
        <v>20</v>
      </c>
      <c r="C922" s="62">
        <v>866120</v>
      </c>
      <c r="D922" s="62">
        <v>866121</v>
      </c>
      <c r="E922" s="51" t="s">
        <v>136</v>
      </c>
      <c r="F922" s="51" t="b">
        <v>0</v>
      </c>
      <c r="G922" s="51" t="b">
        <v>1</v>
      </c>
      <c r="H922" s="51" t="b">
        <v>0</v>
      </c>
      <c r="I922" s="51" t="b">
        <v>0</v>
      </c>
      <c r="J922" s="51" t="b">
        <v>0</v>
      </c>
      <c r="K922" s="51" t="s">
        <v>2</v>
      </c>
      <c r="L922" s="51" t="s">
        <v>2</v>
      </c>
      <c r="M922" s="51" t="s">
        <v>2</v>
      </c>
      <c r="N922" s="51" t="s">
        <v>2</v>
      </c>
      <c r="O922" s="51" t="s">
        <v>2</v>
      </c>
      <c r="P922" s="51" t="s">
        <v>2</v>
      </c>
      <c r="Q922" s="51" t="s">
        <v>2</v>
      </c>
      <c r="R922" s="51" t="s">
        <v>2</v>
      </c>
      <c r="S922" s="51" t="s">
        <v>2</v>
      </c>
      <c r="T922" s="51" t="s">
        <v>137</v>
      </c>
      <c r="U922" s="51" t="s">
        <v>138</v>
      </c>
      <c r="V922" s="51">
        <v>1841</v>
      </c>
      <c r="W922" s="51" t="s">
        <v>139</v>
      </c>
      <c r="X922" s="51" t="s">
        <v>140</v>
      </c>
      <c r="Y922" s="51">
        <v>2510</v>
      </c>
      <c r="Z922" s="51" t="s">
        <v>2</v>
      </c>
      <c r="AA922" s="51" t="s">
        <v>2</v>
      </c>
      <c r="AB922" s="51" t="s">
        <v>2</v>
      </c>
      <c r="AC922" s="51"/>
      <c r="AD922" s="51" t="b">
        <v>0</v>
      </c>
      <c r="AE922" s="51" t="s">
        <v>137</v>
      </c>
    </row>
    <row r="923" spans="1:31" x14ac:dyDescent="0.3">
      <c r="A923" s="51" t="s">
        <v>10432</v>
      </c>
      <c r="B923" s="51" t="s">
        <v>20</v>
      </c>
      <c r="C923" s="62">
        <v>1063624</v>
      </c>
      <c r="D923" s="62">
        <v>1063625</v>
      </c>
      <c r="E923" s="51" t="s">
        <v>3814</v>
      </c>
      <c r="F923" s="51" t="b">
        <v>0</v>
      </c>
      <c r="G923" s="51" t="b">
        <v>1</v>
      </c>
      <c r="H923" s="51" t="b">
        <v>0</v>
      </c>
      <c r="I923" s="51" t="b">
        <v>1</v>
      </c>
      <c r="J923" s="51" t="b">
        <v>0</v>
      </c>
      <c r="K923" s="51" t="s">
        <v>1563</v>
      </c>
      <c r="L923" s="51" t="s">
        <v>1564</v>
      </c>
      <c r="M923" s="51">
        <v>-2297</v>
      </c>
      <c r="N923" s="51" t="s">
        <v>2</v>
      </c>
      <c r="O923" s="51" t="s">
        <v>2</v>
      </c>
      <c r="P923" s="51" t="s">
        <v>2</v>
      </c>
      <c r="Q923" s="51" t="s">
        <v>2</v>
      </c>
      <c r="R923" s="51" t="s">
        <v>2</v>
      </c>
      <c r="S923" s="51" t="s">
        <v>2</v>
      </c>
      <c r="T923" s="51" t="s">
        <v>1565</v>
      </c>
      <c r="U923" s="51" t="s">
        <v>1566</v>
      </c>
      <c r="V923" s="51">
        <v>-1946</v>
      </c>
      <c r="W923" s="51" t="s">
        <v>2</v>
      </c>
      <c r="X923" s="51" t="s">
        <v>2</v>
      </c>
      <c r="Y923" s="51" t="s">
        <v>2</v>
      </c>
      <c r="Z923" s="51" t="s">
        <v>2</v>
      </c>
      <c r="AA923" s="51" t="s">
        <v>2</v>
      </c>
      <c r="AB923" s="51" t="s">
        <v>2</v>
      </c>
      <c r="AC923" s="51" t="s">
        <v>1565</v>
      </c>
      <c r="AD923" s="51" t="b">
        <v>0</v>
      </c>
      <c r="AE923" s="51" t="s">
        <v>1563</v>
      </c>
    </row>
    <row r="924" spans="1:31" x14ac:dyDescent="0.3">
      <c r="A924" s="51" t="s">
        <v>10433</v>
      </c>
      <c r="B924" s="51" t="s">
        <v>20</v>
      </c>
      <c r="C924" s="62">
        <v>1064017</v>
      </c>
      <c r="D924" s="62">
        <v>1064018</v>
      </c>
      <c r="E924" s="51" t="s">
        <v>1562</v>
      </c>
      <c r="F924" s="51" t="b">
        <v>0</v>
      </c>
      <c r="G924" s="51" t="b">
        <v>1</v>
      </c>
      <c r="H924" s="51" t="b">
        <v>0</v>
      </c>
      <c r="I924" s="51" t="b">
        <v>1</v>
      </c>
      <c r="J924" s="51" t="b">
        <v>0</v>
      </c>
      <c r="K924" s="51" t="s">
        <v>1563</v>
      </c>
      <c r="L924" s="51" t="s">
        <v>1564</v>
      </c>
      <c r="M924" s="51">
        <v>-1904</v>
      </c>
      <c r="N924" s="51" t="s">
        <v>2</v>
      </c>
      <c r="O924" s="51" t="s">
        <v>2</v>
      </c>
      <c r="P924" s="51" t="s">
        <v>2</v>
      </c>
      <c r="Q924" s="51" t="s">
        <v>2</v>
      </c>
      <c r="R924" s="51" t="s">
        <v>2</v>
      </c>
      <c r="S924" s="51" t="s">
        <v>2</v>
      </c>
      <c r="T924" s="51" t="s">
        <v>1565</v>
      </c>
      <c r="U924" s="51" t="s">
        <v>1566</v>
      </c>
      <c r="V924" s="51">
        <v>-1553</v>
      </c>
      <c r="W924" s="51" t="s">
        <v>2</v>
      </c>
      <c r="X924" s="51" t="s">
        <v>2</v>
      </c>
      <c r="Y924" s="51" t="s">
        <v>2</v>
      </c>
      <c r="Z924" s="51" t="s">
        <v>2</v>
      </c>
      <c r="AA924" s="51" t="s">
        <v>2</v>
      </c>
      <c r="AB924" s="51" t="s">
        <v>2</v>
      </c>
      <c r="AC924" s="51" t="s">
        <v>1565</v>
      </c>
      <c r="AD924" s="51" t="b">
        <v>0</v>
      </c>
      <c r="AE924" s="51" t="s">
        <v>1563</v>
      </c>
    </row>
    <row r="925" spans="1:31" x14ac:dyDescent="0.3">
      <c r="A925" s="51" t="s">
        <v>10434</v>
      </c>
      <c r="B925" s="51" t="s">
        <v>20</v>
      </c>
      <c r="C925" s="62">
        <v>1083007</v>
      </c>
      <c r="D925" s="62">
        <v>1083008</v>
      </c>
      <c r="E925" s="51" t="s">
        <v>1928</v>
      </c>
      <c r="F925" s="51" t="b">
        <v>1</v>
      </c>
      <c r="G925" s="51" t="b">
        <v>0</v>
      </c>
      <c r="H925" s="51" t="b">
        <v>0</v>
      </c>
      <c r="I925" s="51" t="b">
        <v>1</v>
      </c>
      <c r="J925" s="51" t="b">
        <v>0</v>
      </c>
      <c r="K925" s="51" t="s">
        <v>2</v>
      </c>
      <c r="L925" s="51" t="s">
        <v>2</v>
      </c>
      <c r="M925" s="51" t="s">
        <v>2</v>
      </c>
      <c r="N925" s="51" t="s">
        <v>2</v>
      </c>
      <c r="O925" s="51" t="s">
        <v>2</v>
      </c>
      <c r="P925" s="51" t="s">
        <v>2</v>
      </c>
      <c r="Q925" s="51" t="s">
        <v>2</v>
      </c>
      <c r="R925" s="51" t="s">
        <v>2</v>
      </c>
      <c r="S925" s="51" t="s">
        <v>2</v>
      </c>
      <c r="T925" s="51" t="s">
        <v>2</v>
      </c>
      <c r="U925" s="51" t="s">
        <v>2</v>
      </c>
      <c r="V925" s="51" t="s">
        <v>2</v>
      </c>
      <c r="W925" s="51" t="s">
        <v>2</v>
      </c>
      <c r="X925" s="51" t="s">
        <v>2</v>
      </c>
      <c r="Y925" s="51" t="s">
        <v>2</v>
      </c>
      <c r="Z925" s="51" t="s">
        <v>2</v>
      </c>
      <c r="AA925" s="51" t="s">
        <v>2</v>
      </c>
      <c r="AB925" s="51" t="s">
        <v>2</v>
      </c>
      <c r="AC925" s="51" t="s">
        <v>1563</v>
      </c>
      <c r="AD925" s="51" t="b">
        <v>0</v>
      </c>
      <c r="AE925" s="51" t="s">
        <v>1563</v>
      </c>
    </row>
    <row r="926" spans="1:31" x14ac:dyDescent="0.3">
      <c r="A926" s="51" t="s">
        <v>10435</v>
      </c>
      <c r="B926" s="51" t="s">
        <v>20</v>
      </c>
      <c r="C926" s="62">
        <v>1466647</v>
      </c>
      <c r="D926" s="62">
        <v>1466648</v>
      </c>
      <c r="E926" s="51" t="s">
        <v>369</v>
      </c>
      <c r="F926" s="51" t="b">
        <v>1</v>
      </c>
      <c r="G926" s="51" t="b">
        <v>0</v>
      </c>
      <c r="H926" s="51" t="b">
        <v>0</v>
      </c>
      <c r="I926" s="51" t="b">
        <v>0</v>
      </c>
      <c r="J926" s="51" t="b">
        <v>0</v>
      </c>
      <c r="K926" s="51" t="s">
        <v>2</v>
      </c>
      <c r="L926" s="51" t="s">
        <v>2</v>
      </c>
      <c r="M926" s="51" t="s">
        <v>2</v>
      </c>
      <c r="N926" s="51" t="s">
        <v>2</v>
      </c>
      <c r="O926" s="51" t="s">
        <v>2</v>
      </c>
      <c r="P926" s="51" t="s">
        <v>2</v>
      </c>
      <c r="Q926" s="51" t="s">
        <v>2</v>
      </c>
      <c r="R926" s="51" t="s">
        <v>2</v>
      </c>
      <c r="S926" s="51" t="s">
        <v>2</v>
      </c>
      <c r="T926" s="51" t="s">
        <v>2</v>
      </c>
      <c r="U926" s="51" t="s">
        <v>2</v>
      </c>
      <c r="V926" s="51" t="s">
        <v>2</v>
      </c>
      <c r="W926" s="51" t="s">
        <v>2</v>
      </c>
      <c r="X926" s="51" t="s">
        <v>2</v>
      </c>
      <c r="Y926" s="51" t="s">
        <v>2</v>
      </c>
      <c r="Z926" s="51" t="s">
        <v>2</v>
      </c>
      <c r="AA926" s="51" t="s">
        <v>2</v>
      </c>
      <c r="AB926" s="51" t="s">
        <v>2</v>
      </c>
      <c r="AC926" s="51" t="s">
        <v>370</v>
      </c>
      <c r="AD926" s="51" t="b">
        <v>0</v>
      </c>
      <c r="AE926" s="51" t="s">
        <v>370</v>
      </c>
    </row>
    <row r="927" spans="1:31" x14ac:dyDescent="0.3">
      <c r="A927" s="51" t="s">
        <v>10436</v>
      </c>
      <c r="B927" s="51" t="s">
        <v>20</v>
      </c>
      <c r="C927" s="62">
        <v>1525453</v>
      </c>
      <c r="D927" s="62">
        <v>1525454</v>
      </c>
      <c r="E927" s="51" t="s">
        <v>2594</v>
      </c>
      <c r="F927" s="51" t="b">
        <v>1</v>
      </c>
      <c r="G927" s="51" t="b">
        <v>0</v>
      </c>
      <c r="H927" s="51" t="b">
        <v>0</v>
      </c>
      <c r="I927" s="51" t="b">
        <v>1</v>
      </c>
      <c r="J927" s="51" t="b">
        <v>1</v>
      </c>
      <c r="K927" s="51" t="s">
        <v>2595</v>
      </c>
      <c r="L927" s="51" t="s">
        <v>2596</v>
      </c>
      <c r="M927" s="51">
        <v>1381</v>
      </c>
      <c r="N927" s="51" t="s">
        <v>2</v>
      </c>
      <c r="O927" s="51" t="s">
        <v>2</v>
      </c>
      <c r="P927" s="51" t="s">
        <v>2</v>
      </c>
      <c r="Q927" s="51" t="s">
        <v>2</v>
      </c>
      <c r="R927" s="51" t="s">
        <v>2</v>
      </c>
      <c r="S927" s="51" t="s">
        <v>2</v>
      </c>
      <c r="T927" s="51" t="s">
        <v>2</v>
      </c>
      <c r="U927" s="51" t="s">
        <v>2</v>
      </c>
      <c r="V927" s="51" t="s">
        <v>2</v>
      </c>
      <c r="W927" s="51" t="s">
        <v>2</v>
      </c>
      <c r="X927" s="51" t="s">
        <v>2</v>
      </c>
      <c r="Y927" s="51" t="s">
        <v>2</v>
      </c>
      <c r="Z927" s="51" t="s">
        <v>2</v>
      </c>
      <c r="AA927" s="51" t="s">
        <v>2</v>
      </c>
      <c r="AB927" s="51" t="s">
        <v>2</v>
      </c>
      <c r="AC927" s="51" t="s">
        <v>2595</v>
      </c>
      <c r="AD927" s="51" t="b">
        <v>0</v>
      </c>
      <c r="AE927" s="51" t="s">
        <v>2595</v>
      </c>
    </row>
    <row r="928" spans="1:31" x14ac:dyDescent="0.3">
      <c r="A928" s="51" t="s">
        <v>10437</v>
      </c>
      <c r="B928" s="51" t="s">
        <v>20</v>
      </c>
      <c r="C928" s="62">
        <v>1815425</v>
      </c>
      <c r="D928" s="62">
        <v>1815426</v>
      </c>
      <c r="E928" s="51" t="s">
        <v>3194</v>
      </c>
      <c r="F928" s="51" t="b">
        <v>0</v>
      </c>
      <c r="G928" s="51" t="b">
        <v>1</v>
      </c>
      <c r="H928" s="51" t="b">
        <v>0</v>
      </c>
      <c r="I928" s="51" t="b">
        <v>0</v>
      </c>
      <c r="J928" s="51" t="b">
        <v>0</v>
      </c>
      <c r="K928" s="51" t="s">
        <v>3195</v>
      </c>
      <c r="L928" s="51"/>
      <c r="M928" s="51">
        <v>812</v>
      </c>
      <c r="N928" s="51" t="s">
        <v>2</v>
      </c>
      <c r="O928" s="51" t="s">
        <v>2</v>
      </c>
      <c r="P928" s="51" t="s">
        <v>2</v>
      </c>
      <c r="Q928" s="51" t="s">
        <v>2</v>
      </c>
      <c r="R928" s="51" t="s">
        <v>2</v>
      </c>
      <c r="S928" s="51" t="s">
        <v>2</v>
      </c>
      <c r="T928" s="51" t="s">
        <v>3196</v>
      </c>
      <c r="U928" s="51" t="s">
        <v>3197</v>
      </c>
      <c r="V928" s="51">
        <v>-181</v>
      </c>
      <c r="W928" s="51" t="s">
        <v>3195</v>
      </c>
      <c r="X928" s="51"/>
      <c r="Y928" s="51">
        <v>732</v>
      </c>
      <c r="Z928" s="51" t="s">
        <v>2</v>
      </c>
      <c r="AA928" s="51" t="s">
        <v>2</v>
      </c>
      <c r="AB928" s="51" t="s">
        <v>2</v>
      </c>
      <c r="AC928" s="51" t="s">
        <v>3196</v>
      </c>
      <c r="AD928" s="51" t="b">
        <v>0</v>
      </c>
      <c r="AE928" s="51" t="s">
        <v>3195</v>
      </c>
    </row>
    <row r="929" spans="1:31" x14ac:dyDescent="0.3">
      <c r="A929" s="51" t="s">
        <v>10438</v>
      </c>
      <c r="B929" s="51" t="s">
        <v>20</v>
      </c>
      <c r="C929" s="62">
        <v>2250901</v>
      </c>
      <c r="D929" s="62">
        <v>2250902</v>
      </c>
      <c r="E929" s="51" t="s">
        <v>1660</v>
      </c>
      <c r="F929" s="51" t="b">
        <v>0</v>
      </c>
      <c r="G929" s="51" t="b">
        <v>1</v>
      </c>
      <c r="H929" s="51" t="b">
        <v>0</v>
      </c>
      <c r="I929" s="51" t="b">
        <v>1</v>
      </c>
      <c r="J929" s="51" t="b">
        <v>1</v>
      </c>
      <c r="K929" s="51" t="s">
        <v>1661</v>
      </c>
      <c r="L929" s="51"/>
      <c r="M929" s="51">
        <v>264</v>
      </c>
      <c r="N929" s="51" t="s">
        <v>1662</v>
      </c>
      <c r="O929" s="51" t="s">
        <v>1663</v>
      </c>
      <c r="P929" s="51">
        <v>1789</v>
      </c>
      <c r="Q929" s="51" t="s">
        <v>2</v>
      </c>
      <c r="R929" s="51" t="s">
        <v>2</v>
      </c>
      <c r="S929" s="51" t="s">
        <v>2</v>
      </c>
      <c r="T929" s="51" t="s">
        <v>1661</v>
      </c>
      <c r="U929" s="51"/>
      <c r="V929" s="51">
        <v>184</v>
      </c>
      <c r="W929" s="51" t="s">
        <v>1662</v>
      </c>
      <c r="X929" s="51" t="s">
        <v>1663</v>
      </c>
      <c r="Y929" s="51">
        <v>-1171</v>
      </c>
      <c r="Z929" s="51" t="s">
        <v>1664</v>
      </c>
      <c r="AA929" s="51" t="s">
        <v>1665</v>
      </c>
      <c r="AB929" s="51">
        <v>1348</v>
      </c>
      <c r="AC929" s="51" t="s">
        <v>1662</v>
      </c>
      <c r="AD929" s="51" t="b">
        <v>0</v>
      </c>
      <c r="AE929" s="51" t="s">
        <v>1661</v>
      </c>
    </row>
    <row r="930" spans="1:31" x14ac:dyDescent="0.3">
      <c r="A930" s="51" t="s">
        <v>10439</v>
      </c>
      <c r="B930" s="51" t="s">
        <v>20</v>
      </c>
      <c r="C930" s="62">
        <v>2250956</v>
      </c>
      <c r="D930" s="62">
        <v>2250957</v>
      </c>
      <c r="E930" s="51" t="s">
        <v>2226</v>
      </c>
      <c r="F930" s="51" t="b">
        <v>0</v>
      </c>
      <c r="G930" s="51" t="b">
        <v>1</v>
      </c>
      <c r="H930" s="51" t="b">
        <v>0</v>
      </c>
      <c r="I930" s="51" t="b">
        <v>1</v>
      </c>
      <c r="J930" s="51" t="b">
        <v>0</v>
      </c>
      <c r="K930" s="51" t="s">
        <v>1661</v>
      </c>
      <c r="L930" s="51"/>
      <c r="M930" s="51">
        <v>319</v>
      </c>
      <c r="N930" s="51" t="s">
        <v>1662</v>
      </c>
      <c r="O930" s="51" t="s">
        <v>1663</v>
      </c>
      <c r="P930" s="51">
        <v>1844</v>
      </c>
      <c r="Q930" s="51" t="s">
        <v>2</v>
      </c>
      <c r="R930" s="51" t="s">
        <v>2</v>
      </c>
      <c r="S930" s="51" t="s">
        <v>2</v>
      </c>
      <c r="T930" s="51" t="s">
        <v>1661</v>
      </c>
      <c r="U930" s="51"/>
      <c r="V930" s="51">
        <v>239</v>
      </c>
      <c r="W930" s="51" t="s">
        <v>1662</v>
      </c>
      <c r="X930" s="51" t="s">
        <v>1663</v>
      </c>
      <c r="Y930" s="51">
        <v>-1116</v>
      </c>
      <c r="Z930" s="51" t="s">
        <v>1664</v>
      </c>
      <c r="AA930" s="51" t="s">
        <v>1665</v>
      </c>
      <c r="AB930" s="51">
        <v>1293</v>
      </c>
      <c r="AC930" s="51" t="s">
        <v>1662</v>
      </c>
      <c r="AD930" s="51" t="b">
        <v>0</v>
      </c>
      <c r="AE930" s="51" t="s">
        <v>1661</v>
      </c>
    </row>
    <row r="931" spans="1:31" x14ac:dyDescent="0.3">
      <c r="A931" s="51" t="s">
        <v>10440</v>
      </c>
      <c r="B931" s="51" t="s">
        <v>20</v>
      </c>
      <c r="C931" s="62">
        <v>2251061</v>
      </c>
      <c r="D931" s="62">
        <v>2251062</v>
      </c>
      <c r="E931" s="51" t="s">
        <v>3770</v>
      </c>
      <c r="F931" s="51" t="b">
        <v>0</v>
      </c>
      <c r="G931" s="51" t="b">
        <v>1</v>
      </c>
      <c r="H931" s="51" t="b">
        <v>0</v>
      </c>
      <c r="I931" s="51" t="b">
        <v>1</v>
      </c>
      <c r="J931" s="51" t="b">
        <v>0</v>
      </c>
      <c r="K931" s="51" t="s">
        <v>1661</v>
      </c>
      <c r="L931" s="51"/>
      <c r="M931" s="51">
        <v>424</v>
      </c>
      <c r="N931" s="51" t="s">
        <v>1662</v>
      </c>
      <c r="O931" s="51" t="s">
        <v>1663</v>
      </c>
      <c r="P931" s="51">
        <v>1949</v>
      </c>
      <c r="Q931" s="51" t="s">
        <v>2</v>
      </c>
      <c r="R931" s="51" t="s">
        <v>2</v>
      </c>
      <c r="S931" s="51" t="s">
        <v>2</v>
      </c>
      <c r="T931" s="51" t="s">
        <v>1661</v>
      </c>
      <c r="U931" s="51"/>
      <c r="V931" s="51">
        <v>344</v>
      </c>
      <c r="W931" s="51" t="s">
        <v>1662</v>
      </c>
      <c r="X931" s="51" t="s">
        <v>1663</v>
      </c>
      <c r="Y931" s="51">
        <v>-1011</v>
      </c>
      <c r="Z931" s="51" t="s">
        <v>1664</v>
      </c>
      <c r="AA931" s="51" t="s">
        <v>1665</v>
      </c>
      <c r="AB931" s="51">
        <v>1188</v>
      </c>
      <c r="AC931" s="51" t="s">
        <v>1662</v>
      </c>
      <c r="AD931" s="51" t="b">
        <v>0</v>
      </c>
      <c r="AE931" s="51" t="s">
        <v>1661</v>
      </c>
    </row>
    <row r="932" spans="1:31" x14ac:dyDescent="0.3">
      <c r="A932" s="51" t="s">
        <v>10441</v>
      </c>
      <c r="B932" s="51" t="s">
        <v>20</v>
      </c>
      <c r="C932" s="62">
        <v>2251067</v>
      </c>
      <c r="D932" s="62">
        <v>2251068</v>
      </c>
      <c r="E932" s="51" t="s">
        <v>3819</v>
      </c>
      <c r="F932" s="51" t="b">
        <v>0</v>
      </c>
      <c r="G932" s="51" t="b">
        <v>1</v>
      </c>
      <c r="H932" s="51" t="b">
        <v>0</v>
      </c>
      <c r="I932" s="51" t="b">
        <v>1</v>
      </c>
      <c r="J932" s="51" t="b">
        <v>0</v>
      </c>
      <c r="K932" s="51" t="s">
        <v>1661</v>
      </c>
      <c r="L932" s="51"/>
      <c r="M932" s="51">
        <v>430</v>
      </c>
      <c r="N932" s="51" t="s">
        <v>1662</v>
      </c>
      <c r="O932" s="51" t="s">
        <v>1663</v>
      </c>
      <c r="P932" s="51">
        <v>1955</v>
      </c>
      <c r="Q932" s="51" t="s">
        <v>2</v>
      </c>
      <c r="R932" s="51" t="s">
        <v>2</v>
      </c>
      <c r="S932" s="51" t="s">
        <v>2</v>
      </c>
      <c r="T932" s="51" t="s">
        <v>1661</v>
      </c>
      <c r="U932" s="51"/>
      <c r="V932" s="51">
        <v>350</v>
      </c>
      <c r="W932" s="51" t="s">
        <v>1662</v>
      </c>
      <c r="X932" s="51" t="s">
        <v>1663</v>
      </c>
      <c r="Y932" s="51">
        <v>-1005</v>
      </c>
      <c r="Z932" s="51" t="s">
        <v>1664</v>
      </c>
      <c r="AA932" s="51" t="s">
        <v>1665</v>
      </c>
      <c r="AB932" s="51">
        <v>1182</v>
      </c>
      <c r="AC932" s="51" t="s">
        <v>1662</v>
      </c>
      <c r="AD932" s="51" t="b">
        <v>0</v>
      </c>
      <c r="AE932" s="51" t="s">
        <v>1661</v>
      </c>
    </row>
    <row r="933" spans="1:31" x14ac:dyDescent="0.3">
      <c r="A933" s="51" t="s">
        <v>10442</v>
      </c>
      <c r="B933" s="51" t="s">
        <v>20</v>
      </c>
      <c r="C933" s="62">
        <v>2282223</v>
      </c>
      <c r="D933" s="62">
        <v>2282224</v>
      </c>
      <c r="E933" s="51" t="s">
        <v>2951</v>
      </c>
      <c r="F933" s="51" t="b">
        <v>0</v>
      </c>
      <c r="G933" s="51" t="b">
        <v>1</v>
      </c>
      <c r="H933" s="51" t="b">
        <v>0</v>
      </c>
      <c r="I933" s="51" t="b">
        <v>0</v>
      </c>
      <c r="J933" s="51" t="b">
        <v>0</v>
      </c>
      <c r="K933" s="51" t="s">
        <v>2952</v>
      </c>
      <c r="L933" s="51" t="s">
        <v>2953</v>
      </c>
      <c r="M933" s="51">
        <v>-42</v>
      </c>
      <c r="N933" s="51" t="s">
        <v>2</v>
      </c>
      <c r="O933" s="51" t="s">
        <v>2</v>
      </c>
      <c r="P933" s="51" t="s">
        <v>2</v>
      </c>
      <c r="Q933" s="51" t="s">
        <v>2</v>
      </c>
      <c r="R933" s="51" t="s">
        <v>2</v>
      </c>
      <c r="S933" s="51" t="s">
        <v>2</v>
      </c>
      <c r="T933" s="51" t="s">
        <v>2</v>
      </c>
      <c r="U933" s="51" t="s">
        <v>2</v>
      </c>
      <c r="V933" s="51" t="s">
        <v>2</v>
      </c>
      <c r="W933" s="51" t="s">
        <v>2</v>
      </c>
      <c r="X933" s="51" t="s">
        <v>2</v>
      </c>
      <c r="Y933" s="51" t="s">
        <v>2</v>
      </c>
      <c r="Z933" s="51" t="s">
        <v>2</v>
      </c>
      <c r="AA933" s="51" t="s">
        <v>2</v>
      </c>
      <c r="AB933" s="51" t="s">
        <v>2</v>
      </c>
      <c r="AC933" s="51"/>
      <c r="AD933" s="51" t="b">
        <v>0</v>
      </c>
      <c r="AE933" s="51" t="s">
        <v>2952</v>
      </c>
    </row>
    <row r="934" spans="1:31" x14ac:dyDescent="0.3">
      <c r="A934" s="51" t="s">
        <v>10443</v>
      </c>
      <c r="B934" s="51" t="s">
        <v>20</v>
      </c>
      <c r="C934" s="62">
        <v>2428677</v>
      </c>
      <c r="D934" s="62">
        <v>2428678</v>
      </c>
      <c r="E934" s="51" t="s">
        <v>1281</v>
      </c>
      <c r="F934" s="51" t="b">
        <v>1</v>
      </c>
      <c r="G934" s="51" t="b">
        <v>0</v>
      </c>
      <c r="H934" s="51" t="b">
        <v>0</v>
      </c>
      <c r="I934" s="51" t="b">
        <v>1</v>
      </c>
      <c r="J934" s="51" t="b">
        <v>1</v>
      </c>
      <c r="K934" s="51" t="s">
        <v>1282</v>
      </c>
      <c r="L934" s="51" t="s">
        <v>1283</v>
      </c>
      <c r="M934" s="51">
        <v>-763</v>
      </c>
      <c r="N934" s="51" t="s">
        <v>2</v>
      </c>
      <c r="O934" s="51" t="s">
        <v>2</v>
      </c>
      <c r="P934" s="51" t="s">
        <v>2</v>
      </c>
      <c r="Q934" s="51" t="s">
        <v>2</v>
      </c>
      <c r="R934" s="51" t="s">
        <v>2</v>
      </c>
      <c r="S934" s="51" t="s">
        <v>2</v>
      </c>
      <c r="T934" s="51" t="s">
        <v>1284</v>
      </c>
      <c r="U934" s="51" t="s">
        <v>1285</v>
      </c>
      <c r="V934" s="51">
        <v>-515</v>
      </c>
      <c r="W934" s="51" t="s">
        <v>1286</v>
      </c>
      <c r="X934" s="51" t="s">
        <v>1287</v>
      </c>
      <c r="Y934" s="51">
        <v>2591</v>
      </c>
      <c r="Z934" s="51" t="s">
        <v>2</v>
      </c>
      <c r="AA934" s="51" t="s">
        <v>2</v>
      </c>
      <c r="AB934" s="51" t="s">
        <v>2</v>
      </c>
      <c r="AC934" s="51" t="s">
        <v>1284</v>
      </c>
      <c r="AD934" s="51" t="b">
        <v>0</v>
      </c>
      <c r="AE934" s="51" t="s">
        <v>1282</v>
      </c>
    </row>
    <row r="935" spans="1:31" x14ac:dyDescent="0.3">
      <c r="A935" s="51" t="s">
        <v>10444</v>
      </c>
      <c r="B935" s="51" t="s">
        <v>20</v>
      </c>
      <c r="C935" s="62">
        <v>3211410</v>
      </c>
      <c r="D935" s="62">
        <v>3211411</v>
      </c>
      <c r="E935" s="51" t="s">
        <v>3760</v>
      </c>
      <c r="F935" s="51" t="b">
        <v>1</v>
      </c>
      <c r="G935" s="51" t="b">
        <v>0</v>
      </c>
      <c r="H935" s="51" t="b">
        <v>0</v>
      </c>
      <c r="I935" s="51" t="b">
        <v>1</v>
      </c>
      <c r="J935" s="51" t="b">
        <v>0</v>
      </c>
      <c r="K935" s="51" t="s">
        <v>2</v>
      </c>
      <c r="L935" s="51" t="s">
        <v>2</v>
      </c>
      <c r="M935" s="51" t="s">
        <v>2</v>
      </c>
      <c r="N935" s="51" t="s">
        <v>2</v>
      </c>
      <c r="O935" s="51" t="s">
        <v>2</v>
      </c>
      <c r="P935" s="51" t="s">
        <v>2</v>
      </c>
      <c r="Q935" s="51" t="s">
        <v>2</v>
      </c>
      <c r="R935" s="51" t="s">
        <v>2</v>
      </c>
      <c r="S935" s="51" t="s">
        <v>2</v>
      </c>
      <c r="T935" s="51" t="s">
        <v>3761</v>
      </c>
      <c r="U935" s="51" t="s">
        <v>3762</v>
      </c>
      <c r="V935" s="51">
        <v>1837</v>
      </c>
      <c r="W935" s="51" t="s">
        <v>2</v>
      </c>
      <c r="X935" s="51" t="s">
        <v>2</v>
      </c>
      <c r="Y935" s="51" t="s">
        <v>2</v>
      </c>
      <c r="Z935" s="51" t="s">
        <v>2</v>
      </c>
      <c r="AA935" s="51" t="s">
        <v>2</v>
      </c>
      <c r="AB935" s="51" t="s">
        <v>2</v>
      </c>
      <c r="AC935" s="51"/>
      <c r="AD935" s="51" t="b">
        <v>0</v>
      </c>
      <c r="AE935" s="51" t="s">
        <v>3761</v>
      </c>
    </row>
    <row r="936" spans="1:31" x14ac:dyDescent="0.3">
      <c r="A936" s="51" t="s">
        <v>10445</v>
      </c>
      <c r="B936" s="51" t="s">
        <v>20</v>
      </c>
      <c r="C936" s="62">
        <v>3295708</v>
      </c>
      <c r="D936" s="62">
        <v>3295709</v>
      </c>
      <c r="E936" s="51" t="s">
        <v>1674</v>
      </c>
      <c r="F936" s="51" t="b">
        <v>1</v>
      </c>
      <c r="G936" s="51" t="b">
        <v>0</v>
      </c>
      <c r="H936" s="51" t="b">
        <v>1</v>
      </c>
      <c r="I936" s="51" t="b">
        <v>1</v>
      </c>
      <c r="J936" s="51" t="b">
        <v>1</v>
      </c>
      <c r="K936" s="51" t="s">
        <v>2</v>
      </c>
      <c r="L936" s="51" t="s">
        <v>2</v>
      </c>
      <c r="M936" s="51" t="s">
        <v>2</v>
      </c>
      <c r="N936" s="51" t="s">
        <v>2</v>
      </c>
      <c r="O936" s="51" t="s">
        <v>2</v>
      </c>
      <c r="P936" s="51" t="s">
        <v>2</v>
      </c>
      <c r="Q936" s="51" t="s">
        <v>2</v>
      </c>
      <c r="R936" s="51" t="s">
        <v>2</v>
      </c>
      <c r="S936" s="51" t="s">
        <v>2</v>
      </c>
      <c r="T936" s="51" t="s">
        <v>1675</v>
      </c>
      <c r="U936" s="51" t="s">
        <v>1676</v>
      </c>
      <c r="V936" s="51">
        <v>-1365</v>
      </c>
      <c r="W936" s="51" t="s">
        <v>2</v>
      </c>
      <c r="X936" s="51" t="s">
        <v>2</v>
      </c>
      <c r="Y936" s="51" t="s">
        <v>2</v>
      </c>
      <c r="Z936" s="51" t="s">
        <v>2</v>
      </c>
      <c r="AA936" s="51" t="s">
        <v>2</v>
      </c>
      <c r="AB936" s="51" t="s">
        <v>2</v>
      </c>
      <c r="AC936" s="51" t="s">
        <v>1675</v>
      </c>
      <c r="AD936" s="51" t="b">
        <v>0</v>
      </c>
      <c r="AE936" s="51" t="s">
        <v>1675</v>
      </c>
    </row>
    <row r="937" spans="1:31" x14ac:dyDescent="0.3">
      <c r="A937" s="51" t="s">
        <v>10446</v>
      </c>
      <c r="B937" s="51" t="s">
        <v>20</v>
      </c>
      <c r="C937" s="62">
        <v>3869345</v>
      </c>
      <c r="D937" s="62">
        <v>3869346</v>
      </c>
      <c r="E937" s="51" t="s">
        <v>3694</v>
      </c>
      <c r="F937" s="51" t="b">
        <v>0</v>
      </c>
      <c r="G937" s="51" t="b">
        <v>1</v>
      </c>
      <c r="H937" s="51" t="b">
        <v>0</v>
      </c>
      <c r="I937" s="51" t="b">
        <v>0</v>
      </c>
      <c r="J937" s="51" t="b">
        <v>0</v>
      </c>
      <c r="K937" s="51" t="s">
        <v>3408</v>
      </c>
      <c r="L937" s="51"/>
      <c r="M937" s="51">
        <v>-318</v>
      </c>
      <c r="N937" s="51" t="s">
        <v>2</v>
      </c>
      <c r="O937" s="51" t="s">
        <v>2</v>
      </c>
      <c r="P937" s="51" t="s">
        <v>2</v>
      </c>
      <c r="Q937" s="51" t="s">
        <v>2</v>
      </c>
      <c r="R937" s="51" t="s">
        <v>2</v>
      </c>
      <c r="S937" s="51" t="s">
        <v>2</v>
      </c>
      <c r="T937" s="51" t="s">
        <v>2</v>
      </c>
      <c r="U937" s="51" t="s">
        <v>2</v>
      </c>
      <c r="V937" s="51" t="s">
        <v>2</v>
      </c>
      <c r="W937" s="51" t="s">
        <v>2</v>
      </c>
      <c r="X937" s="51" t="s">
        <v>2</v>
      </c>
      <c r="Y937" s="51" t="s">
        <v>2</v>
      </c>
      <c r="Z937" s="51" t="s">
        <v>2</v>
      </c>
      <c r="AA937" s="51" t="s">
        <v>2</v>
      </c>
      <c r="AB937" s="51" t="s">
        <v>2</v>
      </c>
      <c r="AC937" s="51" t="s">
        <v>3409</v>
      </c>
      <c r="AD937" s="51" t="b">
        <v>0</v>
      </c>
      <c r="AE937" s="51" t="s">
        <v>3408</v>
      </c>
    </row>
    <row r="938" spans="1:31" x14ac:dyDescent="0.3">
      <c r="A938" s="51" t="s">
        <v>10447</v>
      </c>
      <c r="B938" s="51" t="s">
        <v>20</v>
      </c>
      <c r="C938" s="62">
        <v>3870806</v>
      </c>
      <c r="D938" s="62">
        <v>3870807</v>
      </c>
      <c r="E938" s="51" t="s">
        <v>3407</v>
      </c>
      <c r="F938" s="51" t="b">
        <v>1</v>
      </c>
      <c r="G938" s="51" t="b">
        <v>1</v>
      </c>
      <c r="H938" s="51" t="b">
        <v>0</v>
      </c>
      <c r="I938" s="51" t="b">
        <v>0</v>
      </c>
      <c r="J938" s="51" t="b">
        <v>0</v>
      </c>
      <c r="K938" s="51" t="s">
        <v>3408</v>
      </c>
      <c r="L938" s="51"/>
      <c r="M938" s="51">
        <v>-1779</v>
      </c>
      <c r="N938" s="51" t="s">
        <v>2</v>
      </c>
      <c r="O938" s="51" t="s">
        <v>2</v>
      </c>
      <c r="P938" s="51" t="s">
        <v>2</v>
      </c>
      <c r="Q938" s="51" t="s">
        <v>2</v>
      </c>
      <c r="R938" s="51" t="s">
        <v>2</v>
      </c>
      <c r="S938" s="51" t="s">
        <v>2</v>
      </c>
      <c r="T938" s="51" t="s">
        <v>2</v>
      </c>
      <c r="U938" s="51" t="s">
        <v>2</v>
      </c>
      <c r="V938" s="51" t="s">
        <v>2</v>
      </c>
      <c r="W938" s="51" t="s">
        <v>2</v>
      </c>
      <c r="X938" s="51" t="s">
        <v>2</v>
      </c>
      <c r="Y938" s="51" t="s">
        <v>2</v>
      </c>
      <c r="Z938" s="51" t="s">
        <v>2</v>
      </c>
      <c r="AA938" s="51" t="s">
        <v>2</v>
      </c>
      <c r="AB938" s="51" t="s">
        <v>2</v>
      </c>
      <c r="AC938" s="51" t="s">
        <v>3409</v>
      </c>
      <c r="AD938" s="51" t="b">
        <v>0</v>
      </c>
      <c r="AE938" s="51" t="s">
        <v>3408</v>
      </c>
    </row>
    <row r="939" spans="1:31" x14ac:dyDescent="0.3">
      <c r="A939" s="51" t="s">
        <v>10448</v>
      </c>
      <c r="B939" s="51" t="s">
        <v>20</v>
      </c>
      <c r="C939" s="62">
        <v>4345965</v>
      </c>
      <c r="D939" s="62">
        <v>4345966</v>
      </c>
      <c r="E939" s="51" t="s">
        <v>372</v>
      </c>
      <c r="F939" s="51" t="b">
        <v>0</v>
      </c>
      <c r="G939" s="51" t="b">
        <v>1</v>
      </c>
      <c r="H939" s="51" t="b">
        <v>0</v>
      </c>
      <c r="I939" s="51" t="b">
        <v>0</v>
      </c>
      <c r="J939" s="51" t="b">
        <v>0</v>
      </c>
      <c r="K939" s="51" t="s">
        <v>373</v>
      </c>
      <c r="L939" s="51" t="s">
        <v>374</v>
      </c>
      <c r="M939" s="51">
        <v>2442</v>
      </c>
      <c r="N939" s="51" t="s">
        <v>2</v>
      </c>
      <c r="O939" s="51" t="s">
        <v>2</v>
      </c>
      <c r="P939" s="51" t="s">
        <v>2</v>
      </c>
      <c r="Q939" s="51" t="s">
        <v>2</v>
      </c>
      <c r="R939" s="51" t="s">
        <v>2</v>
      </c>
      <c r="S939" s="51" t="s">
        <v>2</v>
      </c>
      <c r="T939" s="51" t="s">
        <v>2</v>
      </c>
      <c r="U939" s="51" t="s">
        <v>2</v>
      </c>
      <c r="V939" s="51" t="s">
        <v>2</v>
      </c>
      <c r="W939" s="51" t="s">
        <v>2</v>
      </c>
      <c r="X939" s="51" t="s">
        <v>2</v>
      </c>
      <c r="Y939" s="51" t="s">
        <v>2</v>
      </c>
      <c r="Z939" s="51" t="s">
        <v>2</v>
      </c>
      <c r="AA939" s="51" t="s">
        <v>2</v>
      </c>
      <c r="AB939" s="51" t="s">
        <v>2</v>
      </c>
      <c r="AC939" s="51" t="s">
        <v>373</v>
      </c>
      <c r="AD939" s="51" t="b">
        <v>0</v>
      </c>
      <c r="AE939" s="51" t="s">
        <v>373</v>
      </c>
    </row>
    <row r="940" spans="1:31" x14ac:dyDescent="0.3">
      <c r="A940" s="51" t="s">
        <v>10449</v>
      </c>
      <c r="B940" s="51" t="s">
        <v>20</v>
      </c>
      <c r="C940" s="62">
        <v>4784940</v>
      </c>
      <c r="D940" s="62">
        <v>4784941</v>
      </c>
      <c r="E940" s="51" t="s">
        <v>4052</v>
      </c>
      <c r="F940" s="51" t="b">
        <v>1</v>
      </c>
      <c r="G940" s="51" t="b">
        <v>1</v>
      </c>
      <c r="H940" s="51" t="b">
        <v>1</v>
      </c>
      <c r="I940" s="51" t="b">
        <v>1</v>
      </c>
      <c r="J940" s="51" t="b">
        <v>1</v>
      </c>
      <c r="K940" s="51" t="s">
        <v>2</v>
      </c>
      <c r="L940" s="51" t="s">
        <v>2</v>
      </c>
      <c r="M940" s="51" t="s">
        <v>2</v>
      </c>
      <c r="N940" s="51" t="s">
        <v>2</v>
      </c>
      <c r="O940" s="51" t="s">
        <v>2</v>
      </c>
      <c r="P940" s="51" t="s">
        <v>2</v>
      </c>
      <c r="Q940" s="51" t="s">
        <v>2</v>
      </c>
      <c r="R940" s="51" t="s">
        <v>2</v>
      </c>
      <c r="S940" s="51" t="s">
        <v>2</v>
      </c>
      <c r="T940" s="51" t="s">
        <v>2</v>
      </c>
      <c r="U940" s="51" t="s">
        <v>2</v>
      </c>
      <c r="V940" s="51" t="s">
        <v>2</v>
      </c>
      <c r="W940" s="51" t="s">
        <v>2</v>
      </c>
      <c r="X940" s="51" t="s">
        <v>2</v>
      </c>
      <c r="Y940" s="51" t="s">
        <v>2</v>
      </c>
      <c r="Z940" s="51" t="s">
        <v>2</v>
      </c>
      <c r="AA940" s="51" t="s">
        <v>2</v>
      </c>
      <c r="AB940" s="51" t="s">
        <v>2</v>
      </c>
      <c r="AC940" s="51"/>
      <c r="AD940" s="51" t="b">
        <v>1</v>
      </c>
      <c r="AE940" s="51">
        <v>0</v>
      </c>
    </row>
    <row r="941" spans="1:31" x14ac:dyDescent="0.3">
      <c r="A941" s="51" t="s">
        <v>10450</v>
      </c>
      <c r="B941" s="51" t="s">
        <v>20</v>
      </c>
      <c r="C941" s="62">
        <v>4851963</v>
      </c>
      <c r="D941" s="62">
        <v>4851964</v>
      </c>
      <c r="E941" s="51" t="s">
        <v>3121</v>
      </c>
      <c r="F941" s="51" t="b">
        <v>1</v>
      </c>
      <c r="G941" s="51" t="b">
        <v>0</v>
      </c>
      <c r="H941" s="51" t="b">
        <v>1</v>
      </c>
      <c r="I941" s="51" t="b">
        <v>1</v>
      </c>
      <c r="J941" s="51" t="b">
        <v>1</v>
      </c>
      <c r="K941" s="51" t="s">
        <v>2</v>
      </c>
      <c r="L941" s="51" t="s">
        <v>2</v>
      </c>
      <c r="M941" s="51" t="s">
        <v>2</v>
      </c>
      <c r="N941" s="51" t="s">
        <v>2</v>
      </c>
      <c r="O941" s="51" t="s">
        <v>2</v>
      </c>
      <c r="P941" s="51" t="s">
        <v>2</v>
      </c>
      <c r="Q941" s="51" t="s">
        <v>2</v>
      </c>
      <c r="R941" s="51" t="s">
        <v>2</v>
      </c>
      <c r="S941" s="51" t="s">
        <v>2</v>
      </c>
      <c r="T941" s="51" t="s">
        <v>2</v>
      </c>
      <c r="U941" s="51" t="s">
        <v>2</v>
      </c>
      <c r="V941" s="51" t="s">
        <v>2</v>
      </c>
      <c r="W941" s="51" t="s">
        <v>2</v>
      </c>
      <c r="X941" s="51" t="s">
        <v>2</v>
      </c>
      <c r="Y941" s="51" t="s">
        <v>2</v>
      </c>
      <c r="Z941" s="51" t="s">
        <v>2</v>
      </c>
      <c r="AA941" s="51" t="s">
        <v>2</v>
      </c>
      <c r="AB941" s="51" t="s">
        <v>2</v>
      </c>
      <c r="AC941" s="51" t="s">
        <v>3122</v>
      </c>
      <c r="AD941" s="51" t="b">
        <v>0</v>
      </c>
      <c r="AE941" s="51" t="s">
        <v>3122</v>
      </c>
    </row>
    <row r="942" spans="1:31" x14ac:dyDescent="0.3">
      <c r="A942" s="51" t="s">
        <v>10451</v>
      </c>
      <c r="B942" s="51" t="s">
        <v>20</v>
      </c>
      <c r="C942" s="62">
        <v>5510310</v>
      </c>
      <c r="D942" s="62">
        <v>5510311</v>
      </c>
      <c r="E942" s="51" t="s">
        <v>2483</v>
      </c>
      <c r="F942" s="51" t="b">
        <v>1</v>
      </c>
      <c r="G942" s="51" t="b">
        <v>0</v>
      </c>
      <c r="H942" s="51" t="b">
        <v>0</v>
      </c>
      <c r="I942" s="51" t="b">
        <v>1</v>
      </c>
      <c r="J942" s="51" t="b">
        <v>0</v>
      </c>
      <c r="K942" s="51" t="s">
        <v>2</v>
      </c>
      <c r="L942" s="51" t="s">
        <v>2</v>
      </c>
      <c r="M942" s="51" t="s">
        <v>2</v>
      </c>
      <c r="N942" s="51" t="s">
        <v>2</v>
      </c>
      <c r="O942" s="51" t="s">
        <v>2</v>
      </c>
      <c r="P942" s="51" t="s">
        <v>2</v>
      </c>
      <c r="Q942" s="51" t="s">
        <v>2</v>
      </c>
      <c r="R942" s="51" t="s">
        <v>2</v>
      </c>
      <c r="S942" s="51" t="s">
        <v>2</v>
      </c>
      <c r="T942" s="51" t="s">
        <v>2</v>
      </c>
      <c r="U942" s="51" t="s">
        <v>2</v>
      </c>
      <c r="V942" s="51" t="s">
        <v>2</v>
      </c>
      <c r="W942" s="51" t="s">
        <v>2</v>
      </c>
      <c r="X942" s="51" t="s">
        <v>2</v>
      </c>
      <c r="Y942" s="51" t="s">
        <v>2</v>
      </c>
      <c r="Z942" s="51" t="s">
        <v>2</v>
      </c>
      <c r="AA942" s="51" t="s">
        <v>2</v>
      </c>
      <c r="AB942" s="51" t="s">
        <v>2</v>
      </c>
      <c r="AC942" s="51"/>
      <c r="AD942" s="51" t="b">
        <v>1</v>
      </c>
      <c r="AE942" s="51">
        <v>0</v>
      </c>
    </row>
    <row r="943" spans="1:31" x14ac:dyDescent="0.3">
      <c r="A943" s="51" t="s">
        <v>10452</v>
      </c>
      <c r="B943" s="51" t="s">
        <v>20</v>
      </c>
      <c r="C943" s="62">
        <v>6710658</v>
      </c>
      <c r="D943" s="62">
        <v>6710659</v>
      </c>
      <c r="E943" s="51" t="s">
        <v>771</v>
      </c>
      <c r="F943" s="51" t="b">
        <v>0</v>
      </c>
      <c r="G943" s="51" t="b">
        <v>1</v>
      </c>
      <c r="H943" s="51" t="b">
        <v>0</v>
      </c>
      <c r="I943" s="51" t="b">
        <v>0</v>
      </c>
      <c r="J943" s="51" t="b">
        <v>0</v>
      </c>
      <c r="K943" s="51" t="s">
        <v>2</v>
      </c>
      <c r="L943" s="51" t="s">
        <v>2</v>
      </c>
      <c r="M943" s="51" t="s">
        <v>2</v>
      </c>
      <c r="N943" s="51" t="s">
        <v>2</v>
      </c>
      <c r="O943" s="51" t="s">
        <v>2</v>
      </c>
      <c r="P943" s="51" t="s">
        <v>2</v>
      </c>
      <c r="Q943" s="51" t="s">
        <v>2</v>
      </c>
      <c r="R943" s="51" t="s">
        <v>2</v>
      </c>
      <c r="S943" s="51" t="s">
        <v>2</v>
      </c>
      <c r="T943" s="51" t="s">
        <v>2</v>
      </c>
      <c r="U943" s="51" t="s">
        <v>2</v>
      </c>
      <c r="V943" s="51" t="s">
        <v>2</v>
      </c>
      <c r="W943" s="51" t="s">
        <v>2</v>
      </c>
      <c r="X943" s="51" t="s">
        <v>2</v>
      </c>
      <c r="Y943" s="51" t="s">
        <v>2</v>
      </c>
      <c r="Z943" s="51" t="s">
        <v>2</v>
      </c>
      <c r="AA943" s="51" t="s">
        <v>2</v>
      </c>
      <c r="AB943" s="51" t="s">
        <v>2</v>
      </c>
      <c r="AC943" s="51" t="s">
        <v>772</v>
      </c>
      <c r="AD943" s="51" t="b">
        <v>0</v>
      </c>
      <c r="AE943" s="51" t="s">
        <v>772</v>
      </c>
    </row>
    <row r="944" spans="1:31" x14ac:dyDescent="0.3">
      <c r="A944" s="51" t="s">
        <v>10453</v>
      </c>
      <c r="B944" s="51" t="s">
        <v>20</v>
      </c>
      <c r="C944" s="62">
        <v>6710827</v>
      </c>
      <c r="D944" s="62">
        <v>6710828</v>
      </c>
      <c r="E944" s="51" t="s">
        <v>1736</v>
      </c>
      <c r="F944" s="51" t="b">
        <v>0</v>
      </c>
      <c r="G944" s="51" t="b">
        <v>1</v>
      </c>
      <c r="H944" s="51" t="b">
        <v>0</v>
      </c>
      <c r="I944" s="51" t="b">
        <v>0</v>
      </c>
      <c r="J944" s="51" t="b">
        <v>0</v>
      </c>
      <c r="K944" s="51" t="s">
        <v>2</v>
      </c>
      <c r="L944" s="51" t="s">
        <v>2</v>
      </c>
      <c r="M944" s="51" t="s">
        <v>2</v>
      </c>
      <c r="N944" s="51" t="s">
        <v>2</v>
      </c>
      <c r="O944" s="51" t="s">
        <v>2</v>
      </c>
      <c r="P944" s="51" t="s">
        <v>2</v>
      </c>
      <c r="Q944" s="51" t="s">
        <v>2</v>
      </c>
      <c r="R944" s="51" t="s">
        <v>2</v>
      </c>
      <c r="S944" s="51" t="s">
        <v>2</v>
      </c>
      <c r="T944" s="51" t="s">
        <v>2</v>
      </c>
      <c r="U944" s="51" t="s">
        <v>2</v>
      </c>
      <c r="V944" s="51" t="s">
        <v>2</v>
      </c>
      <c r="W944" s="51" t="s">
        <v>2</v>
      </c>
      <c r="X944" s="51" t="s">
        <v>2</v>
      </c>
      <c r="Y944" s="51" t="s">
        <v>2</v>
      </c>
      <c r="Z944" s="51" t="s">
        <v>2</v>
      </c>
      <c r="AA944" s="51" t="s">
        <v>2</v>
      </c>
      <c r="AB944" s="51" t="s">
        <v>2</v>
      </c>
      <c r="AC944" s="51" t="s">
        <v>772</v>
      </c>
      <c r="AD944" s="51" t="b">
        <v>0</v>
      </c>
      <c r="AE944" s="51" t="s">
        <v>772</v>
      </c>
    </row>
    <row r="945" spans="1:31" x14ac:dyDescent="0.3">
      <c r="A945" s="51" t="s">
        <v>10454</v>
      </c>
      <c r="B945" s="51" t="s">
        <v>20</v>
      </c>
      <c r="C945" s="62">
        <v>7934807</v>
      </c>
      <c r="D945" s="62">
        <v>7934808</v>
      </c>
      <c r="E945" s="51" t="s">
        <v>1864</v>
      </c>
      <c r="F945" s="51" t="b">
        <v>0</v>
      </c>
      <c r="G945" s="51" t="b">
        <v>1</v>
      </c>
      <c r="H945" s="51" t="b">
        <v>0</v>
      </c>
      <c r="I945" s="51" t="b">
        <v>0</v>
      </c>
      <c r="J945" s="51" t="b">
        <v>0</v>
      </c>
      <c r="K945" s="51" t="s">
        <v>2</v>
      </c>
      <c r="L945" s="51" t="s">
        <v>2</v>
      </c>
      <c r="M945" s="51" t="s">
        <v>2</v>
      </c>
      <c r="N945" s="51" t="s">
        <v>2</v>
      </c>
      <c r="O945" s="51" t="s">
        <v>2</v>
      </c>
      <c r="P945" s="51" t="s">
        <v>2</v>
      </c>
      <c r="Q945" s="51" t="s">
        <v>2</v>
      </c>
      <c r="R945" s="51" t="s">
        <v>2</v>
      </c>
      <c r="S945" s="51" t="s">
        <v>2</v>
      </c>
      <c r="T945" s="51" t="s">
        <v>1865</v>
      </c>
      <c r="U945" s="51" t="s">
        <v>1866</v>
      </c>
      <c r="V945" s="51">
        <v>-1203</v>
      </c>
      <c r="W945" s="51" t="s">
        <v>2</v>
      </c>
      <c r="X945" s="51" t="s">
        <v>2</v>
      </c>
      <c r="Y945" s="51" t="s">
        <v>2</v>
      </c>
      <c r="Z945" s="51" t="s">
        <v>2</v>
      </c>
      <c r="AA945" s="51" t="s">
        <v>2</v>
      </c>
      <c r="AB945" s="51" t="s">
        <v>2</v>
      </c>
      <c r="AC945" s="51" t="s">
        <v>1865</v>
      </c>
      <c r="AD945" s="51" t="b">
        <v>0</v>
      </c>
      <c r="AE945" s="51" t="s">
        <v>1865</v>
      </c>
    </row>
    <row r="946" spans="1:31" x14ac:dyDescent="0.3">
      <c r="A946" s="51" t="s">
        <v>10455</v>
      </c>
      <c r="B946" s="51" t="s">
        <v>20</v>
      </c>
      <c r="C946" s="62">
        <v>8808663</v>
      </c>
      <c r="D946" s="62">
        <v>8808664</v>
      </c>
      <c r="E946" s="51" t="s">
        <v>1886</v>
      </c>
      <c r="F946" s="51" t="b">
        <v>0</v>
      </c>
      <c r="G946" s="51" t="b">
        <v>1</v>
      </c>
      <c r="H946" s="51" t="b">
        <v>1</v>
      </c>
      <c r="I946" s="51" t="b">
        <v>1</v>
      </c>
      <c r="J946" s="51" t="b">
        <v>0</v>
      </c>
      <c r="K946" s="51" t="s">
        <v>1887</v>
      </c>
      <c r="L946" s="51" t="s">
        <v>1888</v>
      </c>
      <c r="M946" s="51">
        <v>517</v>
      </c>
      <c r="N946" s="51" t="s">
        <v>2</v>
      </c>
      <c r="O946" s="51" t="s">
        <v>2</v>
      </c>
      <c r="P946" s="51" t="s">
        <v>2</v>
      </c>
      <c r="Q946" s="51" t="s">
        <v>2</v>
      </c>
      <c r="R946" s="51" t="s">
        <v>2</v>
      </c>
      <c r="S946" s="51" t="s">
        <v>2</v>
      </c>
      <c r="T946" s="51" t="s">
        <v>1887</v>
      </c>
      <c r="U946" s="51" t="s">
        <v>1888</v>
      </c>
      <c r="V946" s="51">
        <v>-917</v>
      </c>
      <c r="W946" s="51" t="s">
        <v>2</v>
      </c>
      <c r="X946" s="51" t="s">
        <v>2</v>
      </c>
      <c r="Y946" s="51" t="s">
        <v>2</v>
      </c>
      <c r="Z946" s="51" t="s">
        <v>2</v>
      </c>
      <c r="AA946" s="51" t="s">
        <v>2</v>
      </c>
      <c r="AB946" s="51" t="s">
        <v>2</v>
      </c>
      <c r="AC946" s="51" t="s">
        <v>1887</v>
      </c>
      <c r="AD946" s="51" t="b">
        <v>0</v>
      </c>
      <c r="AE946" s="51" t="s">
        <v>1887</v>
      </c>
    </row>
    <row r="947" spans="1:31" x14ac:dyDescent="0.3">
      <c r="A947" s="51" t="s">
        <v>10456</v>
      </c>
      <c r="B947" s="51" t="s">
        <v>20</v>
      </c>
      <c r="C947" s="62">
        <v>9546735</v>
      </c>
      <c r="D947" s="62">
        <v>9546736</v>
      </c>
      <c r="E947" s="51" t="s">
        <v>1530</v>
      </c>
      <c r="F947" s="51" t="b">
        <v>1</v>
      </c>
      <c r="G947" s="51" t="b">
        <v>0</v>
      </c>
      <c r="H947" s="51" t="b">
        <v>0</v>
      </c>
      <c r="I947" s="51" t="b">
        <v>1</v>
      </c>
      <c r="J947" s="51" t="b">
        <v>1</v>
      </c>
      <c r="K947" s="51" t="s">
        <v>1531</v>
      </c>
      <c r="L947" s="51" t="s">
        <v>1532</v>
      </c>
      <c r="M947" s="51">
        <v>-481</v>
      </c>
      <c r="N947" s="51" t="s">
        <v>2</v>
      </c>
      <c r="O947" s="51" t="s">
        <v>2</v>
      </c>
      <c r="P947" s="51" t="s">
        <v>2</v>
      </c>
      <c r="Q947" s="51" t="s">
        <v>2</v>
      </c>
      <c r="R947" s="51" t="s">
        <v>2</v>
      </c>
      <c r="S947" s="51" t="s">
        <v>2</v>
      </c>
      <c r="T947" s="51" t="s">
        <v>2</v>
      </c>
      <c r="U947" s="51" t="s">
        <v>2</v>
      </c>
      <c r="V947" s="51" t="s">
        <v>2</v>
      </c>
      <c r="W947" s="51" t="s">
        <v>2</v>
      </c>
      <c r="X947" s="51" t="s">
        <v>2</v>
      </c>
      <c r="Y947" s="51" t="s">
        <v>2</v>
      </c>
      <c r="Z947" s="51" t="s">
        <v>2</v>
      </c>
      <c r="AA947" s="51" t="s">
        <v>2</v>
      </c>
      <c r="AB947" s="51" t="s">
        <v>2</v>
      </c>
      <c r="AC947" s="51"/>
      <c r="AD947" s="51" t="b">
        <v>0</v>
      </c>
      <c r="AE947" s="51" t="s">
        <v>1531</v>
      </c>
    </row>
    <row r="948" spans="1:31" x14ac:dyDescent="0.3">
      <c r="A948" s="51" t="s">
        <v>10457</v>
      </c>
      <c r="B948" s="51" t="s">
        <v>20</v>
      </c>
      <c r="C948" s="62">
        <v>9731901</v>
      </c>
      <c r="D948" s="62">
        <v>9731902</v>
      </c>
      <c r="E948" s="51" t="s">
        <v>1780</v>
      </c>
      <c r="F948" s="51" t="b">
        <v>1</v>
      </c>
      <c r="G948" s="51" t="b">
        <v>0</v>
      </c>
      <c r="H948" s="51" t="b">
        <v>0</v>
      </c>
      <c r="I948" s="51" t="b">
        <v>0</v>
      </c>
      <c r="J948" s="51" t="b">
        <v>0</v>
      </c>
      <c r="K948" s="51" t="s">
        <v>1781</v>
      </c>
      <c r="L948" s="51" t="s">
        <v>1782</v>
      </c>
      <c r="M948" s="51">
        <v>15</v>
      </c>
      <c r="N948" s="51" t="s">
        <v>1783</v>
      </c>
      <c r="O948" s="51"/>
      <c r="P948" s="51">
        <v>-256</v>
      </c>
      <c r="Q948" s="51" t="s">
        <v>2</v>
      </c>
      <c r="R948" s="51" t="s">
        <v>2</v>
      </c>
      <c r="S948" s="51" t="s">
        <v>2</v>
      </c>
      <c r="T948" s="51" t="s">
        <v>2</v>
      </c>
      <c r="U948" s="51" t="s">
        <v>2</v>
      </c>
      <c r="V948" s="51" t="s">
        <v>2</v>
      </c>
      <c r="W948" s="51" t="s">
        <v>2</v>
      </c>
      <c r="X948" s="51" t="s">
        <v>2</v>
      </c>
      <c r="Y948" s="51" t="s">
        <v>2</v>
      </c>
      <c r="Z948" s="51" t="s">
        <v>2</v>
      </c>
      <c r="AA948" s="51" t="s">
        <v>2</v>
      </c>
      <c r="AB948" s="51" t="s">
        <v>2</v>
      </c>
      <c r="AC948" s="51" t="s">
        <v>1781</v>
      </c>
      <c r="AD948" s="51" t="b">
        <v>0</v>
      </c>
      <c r="AE948" s="51" t="s">
        <v>1781</v>
      </c>
    </row>
    <row r="949" spans="1:31" x14ac:dyDescent="0.3">
      <c r="A949" s="51" t="s">
        <v>10458</v>
      </c>
      <c r="B949" s="51" t="s">
        <v>20</v>
      </c>
      <c r="C949" s="62">
        <v>9939038</v>
      </c>
      <c r="D949" s="62">
        <v>9939039</v>
      </c>
      <c r="E949" s="51" t="s">
        <v>4213</v>
      </c>
      <c r="F949" s="51" t="b">
        <v>1</v>
      </c>
      <c r="G949" s="51" t="b">
        <v>0</v>
      </c>
      <c r="H949" s="51" t="b">
        <v>0</v>
      </c>
      <c r="I949" s="51" t="b">
        <v>0</v>
      </c>
      <c r="J949" s="51" t="b">
        <v>0</v>
      </c>
      <c r="K949" s="51" t="s">
        <v>4214</v>
      </c>
      <c r="L949" s="51" t="s">
        <v>4215</v>
      </c>
      <c r="M949" s="51">
        <v>471</v>
      </c>
      <c r="N949" s="51" t="s">
        <v>2</v>
      </c>
      <c r="O949" s="51" t="s">
        <v>2</v>
      </c>
      <c r="P949" s="51" t="s">
        <v>2</v>
      </c>
      <c r="Q949" s="51" t="s">
        <v>2</v>
      </c>
      <c r="R949" s="51" t="s">
        <v>2</v>
      </c>
      <c r="S949" s="51" t="s">
        <v>2</v>
      </c>
      <c r="T949" s="51" t="s">
        <v>4214</v>
      </c>
      <c r="U949" s="51" t="s">
        <v>4215</v>
      </c>
      <c r="V949" s="51">
        <v>-1759</v>
      </c>
      <c r="W949" s="51" t="s">
        <v>2</v>
      </c>
      <c r="X949" s="51" t="s">
        <v>2</v>
      </c>
      <c r="Y949" s="51" t="s">
        <v>2</v>
      </c>
      <c r="Z949" s="51" t="s">
        <v>2</v>
      </c>
      <c r="AA949" s="51" t="s">
        <v>2</v>
      </c>
      <c r="AB949" s="51" t="s">
        <v>2</v>
      </c>
      <c r="AC949" s="51" t="s">
        <v>4214</v>
      </c>
      <c r="AD949" s="51" t="b">
        <v>0</v>
      </c>
      <c r="AE949" s="51" t="s">
        <v>4214</v>
      </c>
    </row>
    <row r="950" spans="1:31" x14ac:dyDescent="0.3">
      <c r="A950" s="51" t="s">
        <v>10459</v>
      </c>
      <c r="B950" s="51" t="s">
        <v>20</v>
      </c>
      <c r="C950" s="62">
        <v>10223710</v>
      </c>
      <c r="D950" s="62">
        <v>10223711</v>
      </c>
      <c r="E950" s="51" t="s">
        <v>2748</v>
      </c>
      <c r="F950" s="51" t="b">
        <v>1</v>
      </c>
      <c r="G950" s="51" t="b">
        <v>1</v>
      </c>
      <c r="H950" s="51" t="b">
        <v>0</v>
      </c>
      <c r="I950" s="51" t="b">
        <v>1</v>
      </c>
      <c r="J950" s="51" t="b">
        <v>1</v>
      </c>
      <c r="K950" s="51" t="s">
        <v>116</v>
      </c>
      <c r="L950" s="51" t="s">
        <v>117</v>
      </c>
      <c r="M950" s="51">
        <v>1514</v>
      </c>
      <c r="N950" s="51" t="s">
        <v>2</v>
      </c>
      <c r="O950" s="51" t="s">
        <v>2</v>
      </c>
      <c r="P950" s="51" t="s">
        <v>2</v>
      </c>
      <c r="Q950" s="51" t="s">
        <v>2</v>
      </c>
      <c r="R950" s="51" t="s">
        <v>2</v>
      </c>
      <c r="S950" s="51" t="s">
        <v>2</v>
      </c>
      <c r="T950" s="51" t="s">
        <v>2749</v>
      </c>
      <c r="U950" s="51" t="s">
        <v>2750</v>
      </c>
      <c r="V950" s="51">
        <v>1735</v>
      </c>
      <c r="W950" s="51" t="s">
        <v>120</v>
      </c>
      <c r="X950" s="51" t="s">
        <v>121</v>
      </c>
      <c r="Y950" s="51">
        <v>1979</v>
      </c>
      <c r="Z950" s="51" t="s">
        <v>116</v>
      </c>
      <c r="AA950" s="51" t="s">
        <v>117</v>
      </c>
      <c r="AB950" s="51">
        <v>-2354</v>
      </c>
      <c r="AC950" s="51" t="s">
        <v>2751</v>
      </c>
      <c r="AD950" s="51" t="b">
        <v>0</v>
      </c>
      <c r="AE950" s="51" t="s">
        <v>116</v>
      </c>
    </row>
    <row r="951" spans="1:31" x14ac:dyDescent="0.3">
      <c r="A951" s="51" t="s">
        <v>10460</v>
      </c>
      <c r="B951" s="51" t="s">
        <v>20</v>
      </c>
      <c r="C951" s="62">
        <v>10226628</v>
      </c>
      <c r="D951" s="62">
        <v>10226629</v>
      </c>
      <c r="E951" s="51" t="s">
        <v>115</v>
      </c>
      <c r="F951" s="51" t="b">
        <v>1</v>
      </c>
      <c r="G951" s="51" t="b">
        <v>0</v>
      </c>
      <c r="H951" s="51" t="b">
        <v>0</v>
      </c>
      <c r="I951" s="51" t="b">
        <v>1</v>
      </c>
      <c r="J951" s="51" t="b">
        <v>0</v>
      </c>
      <c r="K951" s="51" t="s">
        <v>2</v>
      </c>
      <c r="L951" s="51" t="s">
        <v>2</v>
      </c>
      <c r="M951" s="51" t="s">
        <v>2</v>
      </c>
      <c r="N951" s="51" t="s">
        <v>2</v>
      </c>
      <c r="O951" s="51" t="s">
        <v>2</v>
      </c>
      <c r="P951" s="51" t="s">
        <v>2</v>
      </c>
      <c r="Q951" s="51" t="s">
        <v>2</v>
      </c>
      <c r="R951" s="51" t="s">
        <v>2</v>
      </c>
      <c r="S951" s="51" t="s">
        <v>2</v>
      </c>
      <c r="T951" s="51" t="s">
        <v>116</v>
      </c>
      <c r="U951" s="51" t="s">
        <v>117</v>
      </c>
      <c r="V951" s="51">
        <v>564</v>
      </c>
      <c r="W951" s="51" t="s">
        <v>118</v>
      </c>
      <c r="X951" s="51" t="s">
        <v>119</v>
      </c>
      <c r="Y951" s="51">
        <v>564</v>
      </c>
      <c r="Z951" s="51" t="s">
        <v>120</v>
      </c>
      <c r="AA951" s="51" t="s">
        <v>121</v>
      </c>
      <c r="AB951" s="51">
        <v>-939</v>
      </c>
      <c r="AC951" s="51" t="s">
        <v>120</v>
      </c>
      <c r="AD951" s="51" t="b">
        <v>0</v>
      </c>
      <c r="AE951" s="51" t="s">
        <v>116</v>
      </c>
    </row>
    <row r="952" spans="1:31" x14ac:dyDescent="0.3">
      <c r="A952" s="51" t="s">
        <v>10461</v>
      </c>
      <c r="B952" s="51" t="s">
        <v>20</v>
      </c>
      <c r="C952" s="62">
        <v>10403908</v>
      </c>
      <c r="D952" s="62">
        <v>10403909</v>
      </c>
      <c r="E952" s="51" t="s">
        <v>3536</v>
      </c>
      <c r="F952" s="51" t="b">
        <v>1</v>
      </c>
      <c r="G952" s="51" t="b">
        <v>0</v>
      </c>
      <c r="H952" s="51" t="b">
        <v>0</v>
      </c>
      <c r="I952" s="51" t="b">
        <v>1</v>
      </c>
      <c r="J952" s="51" t="b">
        <v>0</v>
      </c>
      <c r="K952" s="51" t="s">
        <v>2</v>
      </c>
      <c r="L952" s="51" t="s">
        <v>2</v>
      </c>
      <c r="M952" s="51" t="s">
        <v>2</v>
      </c>
      <c r="N952" s="51" t="s">
        <v>2</v>
      </c>
      <c r="O952" s="51" t="s">
        <v>2</v>
      </c>
      <c r="P952" s="51" t="s">
        <v>2</v>
      </c>
      <c r="Q952" s="51" t="s">
        <v>2</v>
      </c>
      <c r="R952" s="51" t="s">
        <v>2</v>
      </c>
      <c r="S952" s="51" t="s">
        <v>2</v>
      </c>
      <c r="T952" s="51" t="s">
        <v>2</v>
      </c>
      <c r="U952" s="51" t="s">
        <v>2</v>
      </c>
      <c r="V952" s="51" t="s">
        <v>2</v>
      </c>
      <c r="W952" s="51" t="s">
        <v>2</v>
      </c>
      <c r="X952" s="51" t="s">
        <v>2</v>
      </c>
      <c r="Y952" s="51" t="s">
        <v>2</v>
      </c>
      <c r="Z952" s="51" t="s">
        <v>2</v>
      </c>
      <c r="AA952" s="51" t="s">
        <v>2</v>
      </c>
      <c r="AB952" s="51" t="s">
        <v>2</v>
      </c>
      <c r="AC952" s="51" t="s">
        <v>3537</v>
      </c>
      <c r="AD952" s="51" t="b">
        <v>0</v>
      </c>
      <c r="AE952" s="51" t="s">
        <v>3537</v>
      </c>
    </row>
    <row r="953" spans="1:31" x14ac:dyDescent="0.3">
      <c r="A953" s="51" t="s">
        <v>10462</v>
      </c>
      <c r="B953" s="51" t="s">
        <v>20</v>
      </c>
      <c r="C953" s="62">
        <v>11785062</v>
      </c>
      <c r="D953" s="62">
        <v>11785063</v>
      </c>
      <c r="E953" s="51" t="s">
        <v>2399</v>
      </c>
      <c r="F953" s="51" t="b">
        <v>0</v>
      </c>
      <c r="G953" s="51" t="b">
        <v>1</v>
      </c>
      <c r="H953" s="51" t="b">
        <v>0</v>
      </c>
      <c r="I953" s="51" t="b">
        <v>0</v>
      </c>
      <c r="J953" s="51" t="b">
        <v>0</v>
      </c>
      <c r="K953" s="51" t="s">
        <v>2400</v>
      </c>
      <c r="L953" s="51"/>
      <c r="M953" s="51">
        <v>250</v>
      </c>
      <c r="N953" s="51" t="s">
        <v>2</v>
      </c>
      <c r="O953" s="51" t="s">
        <v>2</v>
      </c>
      <c r="P953" s="51" t="s">
        <v>2</v>
      </c>
      <c r="Q953" s="51" t="s">
        <v>2</v>
      </c>
      <c r="R953" s="51" t="s">
        <v>2</v>
      </c>
      <c r="S953" s="51" t="s">
        <v>2</v>
      </c>
      <c r="T953" s="51" t="s">
        <v>2</v>
      </c>
      <c r="U953" s="51" t="s">
        <v>2</v>
      </c>
      <c r="V953" s="51" t="s">
        <v>2</v>
      </c>
      <c r="W953" s="51" t="s">
        <v>2</v>
      </c>
      <c r="X953" s="51" t="s">
        <v>2</v>
      </c>
      <c r="Y953" s="51" t="s">
        <v>2</v>
      </c>
      <c r="Z953" s="51" t="s">
        <v>2</v>
      </c>
      <c r="AA953" s="51" t="s">
        <v>2</v>
      </c>
      <c r="AB953" s="51" t="s">
        <v>2</v>
      </c>
      <c r="AC953" s="51" t="s">
        <v>2400</v>
      </c>
      <c r="AD953" s="51" t="b">
        <v>0</v>
      </c>
      <c r="AE953" s="51" t="s">
        <v>2400</v>
      </c>
    </row>
    <row r="954" spans="1:31" x14ac:dyDescent="0.3">
      <c r="A954" s="51" t="s">
        <v>10463</v>
      </c>
      <c r="B954" s="51" t="s">
        <v>20</v>
      </c>
      <c r="C954" s="62">
        <v>12377078</v>
      </c>
      <c r="D954" s="62">
        <v>12377079</v>
      </c>
      <c r="E954" s="51" t="s">
        <v>2315</v>
      </c>
      <c r="F954" s="51" t="b">
        <v>0</v>
      </c>
      <c r="G954" s="51" t="b">
        <v>1</v>
      </c>
      <c r="H954" s="51" t="b">
        <v>0</v>
      </c>
      <c r="I954" s="51" t="b">
        <v>1</v>
      </c>
      <c r="J954" s="51" t="b">
        <v>0</v>
      </c>
      <c r="K954" s="51" t="s">
        <v>2</v>
      </c>
      <c r="L954" s="51" t="s">
        <v>2</v>
      </c>
      <c r="M954" s="51" t="s">
        <v>2</v>
      </c>
      <c r="N954" s="51" t="s">
        <v>2</v>
      </c>
      <c r="O954" s="51" t="s">
        <v>2</v>
      </c>
      <c r="P954" s="51" t="s">
        <v>2</v>
      </c>
      <c r="Q954" s="51" t="s">
        <v>2</v>
      </c>
      <c r="R954" s="51" t="s">
        <v>2</v>
      </c>
      <c r="S954" s="51" t="s">
        <v>2</v>
      </c>
      <c r="T954" s="51" t="s">
        <v>2</v>
      </c>
      <c r="U954" s="51" t="s">
        <v>2</v>
      </c>
      <c r="V954" s="51" t="s">
        <v>2</v>
      </c>
      <c r="W954" s="51" t="s">
        <v>2</v>
      </c>
      <c r="X954" s="51" t="s">
        <v>2</v>
      </c>
      <c r="Y954" s="51" t="s">
        <v>2</v>
      </c>
      <c r="Z954" s="51" t="s">
        <v>2</v>
      </c>
      <c r="AA954" s="51" t="s">
        <v>2</v>
      </c>
      <c r="AB954" s="51" t="s">
        <v>2</v>
      </c>
      <c r="AC954" s="51"/>
      <c r="AD954" s="51" t="b">
        <v>1</v>
      </c>
      <c r="AE954" s="51">
        <v>0</v>
      </c>
    </row>
    <row r="955" spans="1:31" x14ac:dyDescent="0.3">
      <c r="A955" s="51" t="s">
        <v>10464</v>
      </c>
      <c r="B955" s="51" t="s">
        <v>20</v>
      </c>
      <c r="C955" s="62">
        <v>12377156</v>
      </c>
      <c r="D955" s="62">
        <v>12377157</v>
      </c>
      <c r="E955" s="51" t="s">
        <v>2964</v>
      </c>
      <c r="F955" s="51" t="b">
        <v>0</v>
      </c>
      <c r="G955" s="51" t="b">
        <v>1</v>
      </c>
      <c r="H955" s="51" t="b">
        <v>0</v>
      </c>
      <c r="I955" s="51" t="b">
        <v>1</v>
      </c>
      <c r="J955" s="51" t="b">
        <v>0</v>
      </c>
      <c r="K955" s="51" t="s">
        <v>2</v>
      </c>
      <c r="L955" s="51" t="s">
        <v>2</v>
      </c>
      <c r="M955" s="51" t="s">
        <v>2</v>
      </c>
      <c r="N955" s="51" t="s">
        <v>2</v>
      </c>
      <c r="O955" s="51" t="s">
        <v>2</v>
      </c>
      <c r="P955" s="51" t="s">
        <v>2</v>
      </c>
      <c r="Q955" s="51" t="s">
        <v>2</v>
      </c>
      <c r="R955" s="51" t="s">
        <v>2</v>
      </c>
      <c r="S955" s="51" t="s">
        <v>2</v>
      </c>
      <c r="T955" s="51" t="s">
        <v>2</v>
      </c>
      <c r="U955" s="51" t="s">
        <v>2</v>
      </c>
      <c r="V955" s="51" t="s">
        <v>2</v>
      </c>
      <c r="W955" s="51" t="s">
        <v>2</v>
      </c>
      <c r="X955" s="51" t="s">
        <v>2</v>
      </c>
      <c r="Y955" s="51" t="s">
        <v>2</v>
      </c>
      <c r="Z955" s="51" t="s">
        <v>2</v>
      </c>
      <c r="AA955" s="51" t="s">
        <v>2</v>
      </c>
      <c r="AB955" s="51" t="s">
        <v>2</v>
      </c>
      <c r="AC955" s="51"/>
      <c r="AD955" s="51" t="b">
        <v>1</v>
      </c>
      <c r="AE955" s="51">
        <v>0</v>
      </c>
    </row>
    <row r="956" spans="1:31" x14ac:dyDescent="0.3">
      <c r="A956" s="51" t="s">
        <v>10465</v>
      </c>
      <c r="B956" s="51" t="s">
        <v>20</v>
      </c>
      <c r="C956" s="62">
        <v>12624832</v>
      </c>
      <c r="D956" s="62">
        <v>12624833</v>
      </c>
      <c r="E956" s="51" t="s">
        <v>1399</v>
      </c>
      <c r="F956" s="51" t="b">
        <v>0</v>
      </c>
      <c r="G956" s="51" t="b">
        <v>1</v>
      </c>
      <c r="H956" s="51" t="b">
        <v>0</v>
      </c>
      <c r="I956" s="51" t="b">
        <v>0</v>
      </c>
      <c r="J956" s="51" t="b">
        <v>0</v>
      </c>
      <c r="K956" s="51" t="s">
        <v>2</v>
      </c>
      <c r="L956" s="51" t="s">
        <v>2</v>
      </c>
      <c r="M956" s="51" t="s">
        <v>2</v>
      </c>
      <c r="N956" s="51" t="s">
        <v>2</v>
      </c>
      <c r="O956" s="51" t="s">
        <v>2</v>
      </c>
      <c r="P956" s="51" t="s">
        <v>2</v>
      </c>
      <c r="Q956" s="51" t="s">
        <v>2</v>
      </c>
      <c r="R956" s="51" t="s">
        <v>2</v>
      </c>
      <c r="S956" s="51" t="s">
        <v>2</v>
      </c>
      <c r="T956" s="51" t="s">
        <v>2</v>
      </c>
      <c r="U956" s="51" t="s">
        <v>2</v>
      </c>
      <c r="V956" s="51" t="s">
        <v>2</v>
      </c>
      <c r="W956" s="51" t="s">
        <v>2</v>
      </c>
      <c r="X956" s="51" t="s">
        <v>2</v>
      </c>
      <c r="Y956" s="51" t="s">
        <v>2</v>
      </c>
      <c r="Z956" s="51" t="s">
        <v>2</v>
      </c>
      <c r="AA956" s="51" t="s">
        <v>2</v>
      </c>
      <c r="AB956" s="51" t="s">
        <v>2</v>
      </c>
      <c r="AC956" s="51"/>
      <c r="AD956" s="51" t="b">
        <v>1</v>
      </c>
      <c r="AE956" s="51">
        <v>0</v>
      </c>
    </row>
    <row r="957" spans="1:31" x14ac:dyDescent="0.3">
      <c r="A957" s="51" t="s">
        <v>10466</v>
      </c>
      <c r="B957" s="51" t="s">
        <v>20</v>
      </c>
      <c r="C957" s="62">
        <v>12753329</v>
      </c>
      <c r="D957" s="62">
        <v>12753330</v>
      </c>
      <c r="E957" s="51" t="s">
        <v>2720</v>
      </c>
      <c r="F957" s="51" t="b">
        <v>1</v>
      </c>
      <c r="G957" s="51" t="b">
        <v>0</v>
      </c>
      <c r="H957" s="51" t="b">
        <v>0</v>
      </c>
      <c r="I957" s="51" t="b">
        <v>0</v>
      </c>
      <c r="J957" s="51" t="b">
        <v>0</v>
      </c>
      <c r="K957" s="51" t="s">
        <v>2</v>
      </c>
      <c r="L957" s="51" t="s">
        <v>2</v>
      </c>
      <c r="M957" s="51" t="s">
        <v>2</v>
      </c>
      <c r="N957" s="51" t="s">
        <v>2</v>
      </c>
      <c r="O957" s="51" t="s">
        <v>2</v>
      </c>
      <c r="P957" s="51" t="s">
        <v>2</v>
      </c>
      <c r="Q957" s="51" t="s">
        <v>2</v>
      </c>
      <c r="R957" s="51" t="s">
        <v>2</v>
      </c>
      <c r="S957" s="51" t="s">
        <v>2</v>
      </c>
      <c r="T957" s="51" t="s">
        <v>2</v>
      </c>
      <c r="U957" s="51" t="s">
        <v>2</v>
      </c>
      <c r="V957" s="51" t="s">
        <v>2</v>
      </c>
      <c r="W957" s="51" t="s">
        <v>2</v>
      </c>
      <c r="X957" s="51" t="s">
        <v>2</v>
      </c>
      <c r="Y957" s="51" t="s">
        <v>2</v>
      </c>
      <c r="Z957" s="51" t="s">
        <v>2</v>
      </c>
      <c r="AA957" s="51" t="s">
        <v>2</v>
      </c>
      <c r="AB957" s="51" t="s">
        <v>2</v>
      </c>
      <c r="AC957" s="51"/>
      <c r="AD957" s="51" t="b">
        <v>1</v>
      </c>
      <c r="AE957" s="51">
        <v>0</v>
      </c>
    </row>
    <row r="958" spans="1:31" x14ac:dyDescent="0.3">
      <c r="A958" s="51" t="s">
        <v>10467</v>
      </c>
      <c r="B958" s="51" t="s">
        <v>20</v>
      </c>
      <c r="C958" s="62">
        <v>12759156</v>
      </c>
      <c r="D958" s="62">
        <v>12759157</v>
      </c>
      <c r="E958" s="51" t="s">
        <v>21</v>
      </c>
      <c r="F958" s="51" t="b">
        <v>1</v>
      </c>
      <c r="G958" s="51" t="b">
        <v>0</v>
      </c>
      <c r="H958" s="51" t="b">
        <v>0</v>
      </c>
      <c r="I958" s="51" t="b">
        <v>1</v>
      </c>
      <c r="J958" s="51" t="b">
        <v>0</v>
      </c>
      <c r="K958" s="51" t="s">
        <v>2</v>
      </c>
      <c r="L958" s="51" t="s">
        <v>2</v>
      </c>
      <c r="M958" s="51" t="s">
        <v>2</v>
      </c>
      <c r="N958" s="51" t="s">
        <v>2</v>
      </c>
      <c r="O958" s="51" t="s">
        <v>2</v>
      </c>
      <c r="P958" s="51" t="s">
        <v>2</v>
      </c>
      <c r="Q958" s="51" t="s">
        <v>2</v>
      </c>
      <c r="R958" s="51" t="s">
        <v>2</v>
      </c>
      <c r="S958" s="51" t="s">
        <v>2</v>
      </c>
      <c r="T958" s="51" t="s">
        <v>22</v>
      </c>
      <c r="U958" s="51" t="s">
        <v>23</v>
      </c>
      <c r="V958" s="51">
        <v>-1835</v>
      </c>
      <c r="W958" s="51" t="s">
        <v>2</v>
      </c>
      <c r="X958" s="51" t="s">
        <v>2</v>
      </c>
      <c r="Y958" s="51" t="s">
        <v>2</v>
      </c>
      <c r="Z958" s="51" t="s">
        <v>2</v>
      </c>
      <c r="AA958" s="51" t="s">
        <v>2</v>
      </c>
      <c r="AB958" s="51" t="s">
        <v>2</v>
      </c>
      <c r="AC958" s="51" t="s">
        <v>22</v>
      </c>
      <c r="AD958" s="51" t="b">
        <v>0</v>
      </c>
      <c r="AE958" s="51" t="s">
        <v>22</v>
      </c>
    </row>
    <row r="959" spans="1:31" x14ac:dyDescent="0.3">
      <c r="A959" s="51" t="s">
        <v>10468</v>
      </c>
      <c r="B959" s="51" t="s">
        <v>20</v>
      </c>
      <c r="C959" s="62">
        <v>12876846</v>
      </c>
      <c r="D959" s="62">
        <v>12876847</v>
      </c>
      <c r="E959" s="51" t="s">
        <v>2167</v>
      </c>
      <c r="F959" s="51" t="b">
        <v>1</v>
      </c>
      <c r="G959" s="51" t="b">
        <v>1</v>
      </c>
      <c r="H959" s="51" t="b">
        <v>1</v>
      </c>
      <c r="I959" s="51" t="b">
        <v>1</v>
      </c>
      <c r="J959" s="51" t="b">
        <v>1</v>
      </c>
      <c r="K959" s="51" t="s">
        <v>2</v>
      </c>
      <c r="L959" s="51" t="s">
        <v>2</v>
      </c>
      <c r="M959" s="51" t="s">
        <v>2</v>
      </c>
      <c r="N959" s="51" t="s">
        <v>2</v>
      </c>
      <c r="O959" s="51" t="s">
        <v>2</v>
      </c>
      <c r="P959" s="51" t="s">
        <v>2</v>
      </c>
      <c r="Q959" s="51" t="s">
        <v>2</v>
      </c>
      <c r="R959" s="51" t="s">
        <v>2</v>
      </c>
      <c r="S959" s="51" t="s">
        <v>2</v>
      </c>
      <c r="T959" s="51" t="s">
        <v>2</v>
      </c>
      <c r="U959" s="51" t="s">
        <v>2</v>
      </c>
      <c r="V959" s="51" t="s">
        <v>2</v>
      </c>
      <c r="W959" s="51" t="s">
        <v>2</v>
      </c>
      <c r="X959" s="51" t="s">
        <v>2</v>
      </c>
      <c r="Y959" s="51" t="s">
        <v>2</v>
      </c>
      <c r="Z959" s="51" t="s">
        <v>2</v>
      </c>
      <c r="AA959" s="51" t="s">
        <v>2</v>
      </c>
      <c r="AB959" s="51" t="s">
        <v>2</v>
      </c>
      <c r="AC959" s="51" t="s">
        <v>2168</v>
      </c>
      <c r="AD959" s="51" t="b">
        <v>0</v>
      </c>
      <c r="AE959" s="51" t="s">
        <v>2168</v>
      </c>
    </row>
    <row r="960" spans="1:31" x14ac:dyDescent="0.3">
      <c r="A960" s="51" t="s">
        <v>10469</v>
      </c>
      <c r="B960" s="51" t="s">
        <v>20</v>
      </c>
      <c r="C960" s="62">
        <v>12877188</v>
      </c>
      <c r="D960" s="62">
        <v>12877189</v>
      </c>
      <c r="E960" s="51" t="s">
        <v>2821</v>
      </c>
      <c r="F960" s="51" t="b">
        <v>1</v>
      </c>
      <c r="G960" s="51" t="b">
        <v>0</v>
      </c>
      <c r="H960" s="51" t="b">
        <v>1</v>
      </c>
      <c r="I960" s="51" t="b">
        <v>1</v>
      </c>
      <c r="J960" s="51" t="b">
        <v>1</v>
      </c>
      <c r="K960" s="51" t="s">
        <v>2</v>
      </c>
      <c r="L960" s="51" t="s">
        <v>2</v>
      </c>
      <c r="M960" s="51" t="s">
        <v>2</v>
      </c>
      <c r="N960" s="51" t="s">
        <v>2</v>
      </c>
      <c r="O960" s="51" t="s">
        <v>2</v>
      </c>
      <c r="P960" s="51" t="s">
        <v>2</v>
      </c>
      <c r="Q960" s="51" t="s">
        <v>2</v>
      </c>
      <c r="R960" s="51" t="s">
        <v>2</v>
      </c>
      <c r="S960" s="51" t="s">
        <v>2</v>
      </c>
      <c r="T960" s="51" t="s">
        <v>2</v>
      </c>
      <c r="U960" s="51" t="s">
        <v>2</v>
      </c>
      <c r="V960" s="51" t="s">
        <v>2</v>
      </c>
      <c r="W960" s="51" t="s">
        <v>2</v>
      </c>
      <c r="X960" s="51" t="s">
        <v>2</v>
      </c>
      <c r="Y960" s="51" t="s">
        <v>2</v>
      </c>
      <c r="Z960" s="51" t="s">
        <v>2</v>
      </c>
      <c r="AA960" s="51" t="s">
        <v>2</v>
      </c>
      <c r="AB960" s="51" t="s">
        <v>2</v>
      </c>
      <c r="AC960" s="51" t="s">
        <v>2168</v>
      </c>
      <c r="AD960" s="51" t="b">
        <v>0</v>
      </c>
      <c r="AE960" s="51" t="s">
        <v>2168</v>
      </c>
    </row>
    <row r="961" spans="1:31" x14ac:dyDescent="0.3">
      <c r="A961" s="51" t="s">
        <v>10470</v>
      </c>
      <c r="B961" s="51" t="s">
        <v>20</v>
      </c>
      <c r="C961" s="62">
        <v>12995624</v>
      </c>
      <c r="D961" s="62">
        <v>12995625</v>
      </c>
      <c r="E961" s="51" t="s">
        <v>338</v>
      </c>
      <c r="F961" s="51" t="b">
        <v>0</v>
      </c>
      <c r="G961" s="51" t="b">
        <v>1</v>
      </c>
      <c r="H961" s="51" t="b">
        <v>0</v>
      </c>
      <c r="I961" s="51" t="b">
        <v>0</v>
      </c>
      <c r="J961" s="51" t="b">
        <v>0</v>
      </c>
      <c r="K961" s="51" t="s">
        <v>339</v>
      </c>
      <c r="L961" s="51" t="s">
        <v>340</v>
      </c>
      <c r="M961" s="51">
        <v>2393</v>
      </c>
      <c r="N961" s="51" t="s">
        <v>2</v>
      </c>
      <c r="O961" s="51" t="s">
        <v>2</v>
      </c>
      <c r="P961" s="51" t="s">
        <v>2</v>
      </c>
      <c r="Q961" s="51" t="s">
        <v>2</v>
      </c>
      <c r="R961" s="51" t="s">
        <v>2</v>
      </c>
      <c r="S961" s="51" t="s">
        <v>2</v>
      </c>
      <c r="T961" s="51" t="s">
        <v>339</v>
      </c>
      <c r="U961" s="51" t="s">
        <v>340</v>
      </c>
      <c r="V961" s="51">
        <v>-388</v>
      </c>
      <c r="W961" s="51" t="s">
        <v>2</v>
      </c>
      <c r="X961" s="51" t="s">
        <v>2</v>
      </c>
      <c r="Y961" s="51" t="s">
        <v>2</v>
      </c>
      <c r="Z961" s="51" t="s">
        <v>2</v>
      </c>
      <c r="AA961" s="51" t="s">
        <v>2</v>
      </c>
      <c r="AB961" s="51" t="s">
        <v>2</v>
      </c>
      <c r="AC961" s="51" t="s">
        <v>339</v>
      </c>
      <c r="AD961" s="51" t="b">
        <v>0</v>
      </c>
      <c r="AE961" s="51" t="s">
        <v>339</v>
      </c>
    </row>
    <row r="962" spans="1:31" x14ac:dyDescent="0.3">
      <c r="A962" s="51" t="s">
        <v>10471</v>
      </c>
      <c r="B962" s="51" t="s">
        <v>20</v>
      </c>
      <c r="C962" s="62">
        <v>13345599</v>
      </c>
      <c r="D962" s="62">
        <v>13345600</v>
      </c>
      <c r="E962" s="51" t="s">
        <v>4093</v>
      </c>
      <c r="F962" s="51" t="b">
        <v>1</v>
      </c>
      <c r="G962" s="51" t="b">
        <v>0</v>
      </c>
      <c r="H962" s="51" t="b">
        <v>1</v>
      </c>
      <c r="I962" s="51" t="b">
        <v>1</v>
      </c>
      <c r="J962" s="51" t="b">
        <v>1</v>
      </c>
      <c r="K962" s="51" t="s">
        <v>2</v>
      </c>
      <c r="L962" s="51" t="s">
        <v>2</v>
      </c>
      <c r="M962" s="51" t="s">
        <v>2</v>
      </c>
      <c r="N962" s="51" t="s">
        <v>2</v>
      </c>
      <c r="O962" s="51" t="s">
        <v>2</v>
      </c>
      <c r="P962" s="51" t="s">
        <v>2</v>
      </c>
      <c r="Q962" s="51" t="s">
        <v>2</v>
      </c>
      <c r="R962" s="51" t="s">
        <v>2</v>
      </c>
      <c r="S962" s="51" t="s">
        <v>2</v>
      </c>
      <c r="T962" s="51" t="s">
        <v>2</v>
      </c>
      <c r="U962" s="51" t="s">
        <v>2</v>
      </c>
      <c r="V962" s="51" t="s">
        <v>2</v>
      </c>
      <c r="W962" s="51" t="s">
        <v>2</v>
      </c>
      <c r="X962" s="51" t="s">
        <v>2</v>
      </c>
      <c r="Y962" s="51" t="s">
        <v>2</v>
      </c>
      <c r="Z962" s="51" t="s">
        <v>2</v>
      </c>
      <c r="AA962" s="51" t="s">
        <v>2</v>
      </c>
      <c r="AB962" s="51" t="s">
        <v>2</v>
      </c>
      <c r="AC962" s="51" t="s">
        <v>4094</v>
      </c>
      <c r="AD962" s="51" t="b">
        <v>0</v>
      </c>
      <c r="AE962" s="51" t="s">
        <v>4094</v>
      </c>
    </row>
    <row r="963" spans="1:31" x14ac:dyDescent="0.3">
      <c r="A963" s="51" t="s">
        <v>10472</v>
      </c>
      <c r="B963" s="51" t="s">
        <v>20</v>
      </c>
      <c r="C963" s="62">
        <v>13875014</v>
      </c>
      <c r="D963" s="62">
        <v>13875015</v>
      </c>
      <c r="E963" s="51" t="s">
        <v>774</v>
      </c>
      <c r="F963" s="51" t="b">
        <v>1</v>
      </c>
      <c r="G963" s="51" t="b">
        <v>1</v>
      </c>
      <c r="H963" s="51" t="b">
        <v>1</v>
      </c>
      <c r="I963" s="51" t="b">
        <v>1</v>
      </c>
      <c r="J963" s="51" t="b">
        <v>1</v>
      </c>
      <c r="K963" s="51" t="s">
        <v>775</v>
      </c>
      <c r="L963" s="51" t="s">
        <v>776</v>
      </c>
      <c r="M963" s="51">
        <v>-322</v>
      </c>
      <c r="N963" s="51" t="s">
        <v>2</v>
      </c>
      <c r="O963" s="51" t="s">
        <v>2</v>
      </c>
      <c r="P963" s="51" t="s">
        <v>2</v>
      </c>
      <c r="Q963" s="51" t="s">
        <v>2</v>
      </c>
      <c r="R963" s="51" t="s">
        <v>2</v>
      </c>
      <c r="S963" s="51" t="s">
        <v>2</v>
      </c>
      <c r="T963" s="51" t="s">
        <v>777</v>
      </c>
      <c r="U963" s="51" t="s">
        <v>778</v>
      </c>
      <c r="V963" s="51">
        <v>908</v>
      </c>
      <c r="W963" s="51" t="s">
        <v>2</v>
      </c>
      <c r="X963" s="51" t="s">
        <v>2</v>
      </c>
      <c r="Y963" s="51" t="s">
        <v>2</v>
      </c>
      <c r="Z963" s="51" t="s">
        <v>2</v>
      </c>
      <c r="AA963" s="51" t="s">
        <v>2</v>
      </c>
      <c r="AB963" s="51" t="s">
        <v>2</v>
      </c>
      <c r="AC963" s="51"/>
      <c r="AD963" s="51" t="b">
        <v>0</v>
      </c>
      <c r="AE963" s="51" t="s">
        <v>775</v>
      </c>
    </row>
    <row r="964" spans="1:31" x14ac:dyDescent="0.3">
      <c r="A964" s="51" t="s">
        <v>10473</v>
      </c>
      <c r="B964" s="51" t="s">
        <v>20</v>
      </c>
      <c r="C964" s="62">
        <v>14533491</v>
      </c>
      <c r="D964" s="62">
        <v>14533492</v>
      </c>
      <c r="E964" s="51" t="s">
        <v>259</v>
      </c>
      <c r="F964" s="51" t="b">
        <v>0</v>
      </c>
      <c r="G964" s="51" t="b">
        <v>1</v>
      </c>
      <c r="H964" s="51" t="b">
        <v>0</v>
      </c>
      <c r="I964" s="51" t="b">
        <v>0</v>
      </c>
      <c r="J964" s="51" t="b">
        <v>0</v>
      </c>
      <c r="K964" s="51" t="s">
        <v>2</v>
      </c>
      <c r="L964" s="51" t="s">
        <v>2</v>
      </c>
      <c r="M964" s="51" t="s">
        <v>2</v>
      </c>
      <c r="N964" s="51" t="s">
        <v>2</v>
      </c>
      <c r="O964" s="51" t="s">
        <v>2</v>
      </c>
      <c r="P964" s="51" t="s">
        <v>2</v>
      </c>
      <c r="Q964" s="51" t="s">
        <v>2</v>
      </c>
      <c r="R964" s="51" t="s">
        <v>2</v>
      </c>
      <c r="S964" s="51" t="s">
        <v>2</v>
      </c>
      <c r="T964" s="51" t="s">
        <v>2</v>
      </c>
      <c r="U964" s="51" t="s">
        <v>2</v>
      </c>
      <c r="V964" s="51" t="s">
        <v>2</v>
      </c>
      <c r="W964" s="51" t="s">
        <v>2</v>
      </c>
      <c r="X964" s="51" t="s">
        <v>2</v>
      </c>
      <c r="Y964" s="51" t="s">
        <v>2</v>
      </c>
      <c r="Z964" s="51" t="s">
        <v>2</v>
      </c>
      <c r="AA964" s="51" t="s">
        <v>2</v>
      </c>
      <c r="AB964" s="51" t="s">
        <v>2</v>
      </c>
      <c r="AC964" s="51"/>
      <c r="AD964" s="51" t="b">
        <v>1</v>
      </c>
      <c r="AE964" s="51">
        <v>0</v>
      </c>
    </row>
    <row r="965" spans="1:31" x14ac:dyDescent="0.3">
      <c r="A965" s="51" t="s">
        <v>10474</v>
      </c>
      <c r="B965" s="51" t="s">
        <v>20</v>
      </c>
      <c r="C965" s="62">
        <v>15582775</v>
      </c>
      <c r="D965" s="62">
        <v>15582776</v>
      </c>
      <c r="E965" s="51" t="s">
        <v>3646</v>
      </c>
      <c r="F965" s="51" t="b">
        <v>0</v>
      </c>
      <c r="G965" s="51" t="b">
        <v>1</v>
      </c>
      <c r="H965" s="51" t="b">
        <v>0</v>
      </c>
      <c r="I965" s="51" t="b">
        <v>1</v>
      </c>
      <c r="J965" s="51" t="b">
        <v>0</v>
      </c>
      <c r="K965" s="51" t="s">
        <v>2</v>
      </c>
      <c r="L965" s="51" t="s">
        <v>2</v>
      </c>
      <c r="M965" s="51" t="s">
        <v>2</v>
      </c>
      <c r="N965" s="51" t="s">
        <v>2</v>
      </c>
      <c r="O965" s="51" t="s">
        <v>2</v>
      </c>
      <c r="P965" s="51" t="s">
        <v>2</v>
      </c>
      <c r="Q965" s="51" t="s">
        <v>2</v>
      </c>
      <c r="R965" s="51" t="s">
        <v>2</v>
      </c>
      <c r="S965" s="51" t="s">
        <v>2</v>
      </c>
      <c r="T965" s="51" t="s">
        <v>2</v>
      </c>
      <c r="U965" s="51" t="s">
        <v>2</v>
      </c>
      <c r="V965" s="51" t="s">
        <v>2</v>
      </c>
      <c r="W965" s="51" t="s">
        <v>2</v>
      </c>
      <c r="X965" s="51" t="s">
        <v>2</v>
      </c>
      <c r="Y965" s="51" t="s">
        <v>2</v>
      </c>
      <c r="Z965" s="51" t="s">
        <v>2</v>
      </c>
      <c r="AA965" s="51" t="s">
        <v>2</v>
      </c>
      <c r="AB965" s="51" t="s">
        <v>2</v>
      </c>
      <c r="AC965" s="51" t="s">
        <v>3647</v>
      </c>
      <c r="AD965" s="51" t="b">
        <v>0</v>
      </c>
      <c r="AE965" s="51" t="s">
        <v>3647</v>
      </c>
    </row>
    <row r="966" spans="1:31" x14ac:dyDescent="0.3">
      <c r="A966" s="51" t="s">
        <v>10475</v>
      </c>
      <c r="B966" s="51" t="s">
        <v>20</v>
      </c>
      <c r="C966" s="62">
        <v>16045054</v>
      </c>
      <c r="D966" s="62">
        <v>16045055</v>
      </c>
      <c r="E966" s="51" t="s">
        <v>2274</v>
      </c>
      <c r="F966" s="51" t="b">
        <v>1</v>
      </c>
      <c r="G966" s="51" t="b">
        <v>1</v>
      </c>
      <c r="H966" s="51" t="b">
        <v>1</v>
      </c>
      <c r="I966" s="51" t="b">
        <v>1</v>
      </c>
      <c r="J966" s="51" t="b">
        <v>1</v>
      </c>
      <c r="K966" s="51" t="s">
        <v>2275</v>
      </c>
      <c r="L966" s="51" t="s">
        <v>2276</v>
      </c>
      <c r="M966" s="51">
        <v>622</v>
      </c>
      <c r="N966" s="51" t="s">
        <v>2</v>
      </c>
      <c r="O966" s="51" t="s">
        <v>2</v>
      </c>
      <c r="P966" s="51" t="s">
        <v>2</v>
      </c>
      <c r="Q966" s="51" t="s">
        <v>2</v>
      </c>
      <c r="R966" s="51" t="s">
        <v>2</v>
      </c>
      <c r="S966" s="51" t="s">
        <v>2</v>
      </c>
      <c r="T966" s="51" t="s">
        <v>2</v>
      </c>
      <c r="U966" s="51" t="s">
        <v>2</v>
      </c>
      <c r="V966" s="51" t="s">
        <v>2</v>
      </c>
      <c r="W966" s="51" t="s">
        <v>2</v>
      </c>
      <c r="X966" s="51" t="s">
        <v>2</v>
      </c>
      <c r="Y966" s="51" t="s">
        <v>2</v>
      </c>
      <c r="Z966" s="51" t="s">
        <v>2</v>
      </c>
      <c r="AA966" s="51" t="s">
        <v>2</v>
      </c>
      <c r="AB966" s="51" t="s">
        <v>2</v>
      </c>
      <c r="AC966" s="51" t="s">
        <v>2275</v>
      </c>
      <c r="AD966" s="51" t="b">
        <v>0</v>
      </c>
      <c r="AE966" s="51" t="s">
        <v>2275</v>
      </c>
    </row>
    <row r="967" spans="1:31" x14ac:dyDescent="0.3">
      <c r="A967" s="51" t="s">
        <v>10476</v>
      </c>
      <c r="B967" s="51" t="s">
        <v>20</v>
      </c>
      <c r="C967" s="62">
        <v>17728459</v>
      </c>
      <c r="D967" s="62">
        <v>17728460</v>
      </c>
      <c r="E967" s="51" t="s">
        <v>4135</v>
      </c>
      <c r="F967" s="51" t="b">
        <v>0</v>
      </c>
      <c r="G967" s="51" t="b">
        <v>1</v>
      </c>
      <c r="H967" s="51" t="b">
        <v>0</v>
      </c>
      <c r="I967" s="51" t="b">
        <v>0</v>
      </c>
      <c r="J967" s="51" t="b">
        <v>0</v>
      </c>
      <c r="K967" s="51" t="s">
        <v>2</v>
      </c>
      <c r="L967" s="51" t="s">
        <v>2</v>
      </c>
      <c r="M967" s="51" t="s">
        <v>2</v>
      </c>
      <c r="N967" s="51" t="s">
        <v>2</v>
      </c>
      <c r="O967" s="51" t="s">
        <v>2</v>
      </c>
      <c r="P967" s="51" t="s">
        <v>2</v>
      </c>
      <c r="Q967" s="51" t="s">
        <v>2</v>
      </c>
      <c r="R967" s="51" t="s">
        <v>2</v>
      </c>
      <c r="S967" s="51" t="s">
        <v>2</v>
      </c>
      <c r="T967" s="51" t="s">
        <v>2</v>
      </c>
      <c r="U967" s="51" t="s">
        <v>2</v>
      </c>
      <c r="V967" s="51" t="s">
        <v>2</v>
      </c>
      <c r="W967" s="51" t="s">
        <v>2</v>
      </c>
      <c r="X967" s="51" t="s">
        <v>2</v>
      </c>
      <c r="Y967" s="51" t="s">
        <v>2</v>
      </c>
      <c r="Z967" s="51" t="s">
        <v>2</v>
      </c>
      <c r="AA967" s="51" t="s">
        <v>2</v>
      </c>
      <c r="AB967" s="51" t="s">
        <v>2</v>
      </c>
      <c r="AC967" s="51" t="s">
        <v>4136</v>
      </c>
      <c r="AD967" s="51" t="b">
        <v>0</v>
      </c>
      <c r="AE967" s="51" t="s">
        <v>4136</v>
      </c>
    </row>
    <row r="968" spans="1:31" x14ac:dyDescent="0.3">
      <c r="A968" s="51" t="s">
        <v>10477</v>
      </c>
      <c r="B968" s="51" t="s">
        <v>20</v>
      </c>
      <c r="C968" s="62">
        <v>17905626</v>
      </c>
      <c r="D968" s="62">
        <v>17905627</v>
      </c>
      <c r="E968" s="51" t="s">
        <v>888</v>
      </c>
      <c r="F968" s="51" t="b">
        <v>1</v>
      </c>
      <c r="G968" s="51" t="b">
        <v>1</v>
      </c>
      <c r="H968" s="51" t="b">
        <v>0</v>
      </c>
      <c r="I968" s="51" t="b">
        <v>1</v>
      </c>
      <c r="J968" s="51" t="b">
        <v>1</v>
      </c>
      <c r="K968" s="51" t="s">
        <v>889</v>
      </c>
      <c r="L968" s="51" t="s">
        <v>890</v>
      </c>
      <c r="M968" s="51">
        <v>-292</v>
      </c>
      <c r="N968" s="51" t="s">
        <v>2</v>
      </c>
      <c r="O968" s="51" t="s">
        <v>2</v>
      </c>
      <c r="P968" s="51" t="s">
        <v>2</v>
      </c>
      <c r="Q968" s="51" t="s">
        <v>2</v>
      </c>
      <c r="R968" s="51" t="s">
        <v>2</v>
      </c>
      <c r="S968" s="51" t="s">
        <v>2</v>
      </c>
      <c r="T968" s="51" t="s">
        <v>2</v>
      </c>
      <c r="U968" s="51" t="s">
        <v>2</v>
      </c>
      <c r="V968" s="51" t="s">
        <v>2</v>
      </c>
      <c r="W968" s="51" t="s">
        <v>2</v>
      </c>
      <c r="X968" s="51" t="s">
        <v>2</v>
      </c>
      <c r="Y968" s="51" t="s">
        <v>2</v>
      </c>
      <c r="Z968" s="51" t="s">
        <v>2</v>
      </c>
      <c r="AA968" s="51" t="s">
        <v>2</v>
      </c>
      <c r="AB968" s="51" t="s">
        <v>2</v>
      </c>
      <c r="AC968" s="51"/>
      <c r="AD968" s="51" t="b">
        <v>0</v>
      </c>
      <c r="AE968" s="51" t="s">
        <v>889</v>
      </c>
    </row>
    <row r="969" spans="1:31" x14ac:dyDescent="0.3">
      <c r="A969" s="51" t="s">
        <v>10478</v>
      </c>
      <c r="B969" s="51" t="s">
        <v>20</v>
      </c>
      <c r="C969" s="62">
        <v>18117794</v>
      </c>
      <c r="D969" s="62">
        <v>18117795</v>
      </c>
      <c r="E969" s="51" t="s">
        <v>1341</v>
      </c>
      <c r="F969" s="51" t="b">
        <v>1</v>
      </c>
      <c r="G969" s="51" t="b">
        <v>1</v>
      </c>
      <c r="H969" s="51" t="b">
        <v>0</v>
      </c>
      <c r="I969" s="51" t="b">
        <v>1</v>
      </c>
      <c r="J969" s="51" t="b">
        <v>0</v>
      </c>
      <c r="K969" s="51" t="s">
        <v>1342</v>
      </c>
      <c r="L969" s="51" t="s">
        <v>1343</v>
      </c>
      <c r="M969" s="51">
        <v>-1182</v>
      </c>
      <c r="N969" s="51" t="s">
        <v>2</v>
      </c>
      <c r="O969" s="51" t="s">
        <v>2</v>
      </c>
      <c r="P969" s="51" t="s">
        <v>2</v>
      </c>
      <c r="Q969" s="51" t="s">
        <v>2</v>
      </c>
      <c r="R969" s="51" t="s">
        <v>2</v>
      </c>
      <c r="S969" s="51" t="s">
        <v>2</v>
      </c>
      <c r="T969" s="51" t="s">
        <v>2</v>
      </c>
      <c r="U969" s="51" t="s">
        <v>2</v>
      </c>
      <c r="V969" s="51" t="s">
        <v>2</v>
      </c>
      <c r="W969" s="51" t="s">
        <v>2</v>
      </c>
      <c r="X969" s="51" t="s">
        <v>2</v>
      </c>
      <c r="Y969" s="51" t="s">
        <v>2</v>
      </c>
      <c r="Z969" s="51" t="s">
        <v>2</v>
      </c>
      <c r="AA969" s="51" t="s">
        <v>2</v>
      </c>
      <c r="AB969" s="51" t="s">
        <v>2</v>
      </c>
      <c r="AC969" s="51" t="s">
        <v>1342</v>
      </c>
      <c r="AD969" s="51" t="b">
        <v>0</v>
      </c>
      <c r="AE969" s="51" t="s">
        <v>1342</v>
      </c>
    </row>
    <row r="970" spans="1:31" x14ac:dyDescent="0.3">
      <c r="A970" s="51" t="s">
        <v>10479</v>
      </c>
      <c r="B970" s="51" t="s">
        <v>20</v>
      </c>
      <c r="C970" s="62">
        <v>18888799</v>
      </c>
      <c r="D970" s="62">
        <v>18888800</v>
      </c>
      <c r="E970" s="51" t="s">
        <v>2054</v>
      </c>
      <c r="F970" s="51" t="b">
        <v>1</v>
      </c>
      <c r="G970" s="51" t="b">
        <v>0</v>
      </c>
      <c r="H970" s="51" t="b">
        <v>0</v>
      </c>
      <c r="I970" s="51" t="b">
        <v>1</v>
      </c>
      <c r="J970" s="51" t="b">
        <v>0</v>
      </c>
      <c r="K970" s="51" t="s">
        <v>2</v>
      </c>
      <c r="L970" s="51" t="s">
        <v>2</v>
      </c>
      <c r="M970" s="51" t="s">
        <v>2</v>
      </c>
      <c r="N970" s="51" t="s">
        <v>2</v>
      </c>
      <c r="O970" s="51" t="s">
        <v>2</v>
      </c>
      <c r="P970" s="51" t="s">
        <v>2</v>
      </c>
      <c r="Q970" s="51" t="s">
        <v>2</v>
      </c>
      <c r="R970" s="51" t="s">
        <v>2</v>
      </c>
      <c r="S970" s="51" t="s">
        <v>2</v>
      </c>
      <c r="T970" s="51" t="s">
        <v>2</v>
      </c>
      <c r="U970" s="51" t="s">
        <v>2</v>
      </c>
      <c r="V970" s="51" t="s">
        <v>2</v>
      </c>
      <c r="W970" s="51" t="s">
        <v>2</v>
      </c>
      <c r="X970" s="51" t="s">
        <v>2</v>
      </c>
      <c r="Y970" s="51" t="s">
        <v>2</v>
      </c>
      <c r="Z970" s="51" t="s">
        <v>2</v>
      </c>
      <c r="AA970" s="51" t="s">
        <v>2</v>
      </c>
      <c r="AB970" s="51" t="s">
        <v>2</v>
      </c>
      <c r="AC970" s="51" t="s">
        <v>2055</v>
      </c>
      <c r="AD970" s="51" t="b">
        <v>0</v>
      </c>
      <c r="AE970" s="51" t="s">
        <v>2055</v>
      </c>
    </row>
    <row r="971" spans="1:31" x14ac:dyDescent="0.3">
      <c r="A971" s="51" t="s">
        <v>10480</v>
      </c>
      <c r="B971" s="51" t="s">
        <v>20</v>
      </c>
      <c r="C971" s="62">
        <v>18889003</v>
      </c>
      <c r="D971" s="62">
        <v>18889004</v>
      </c>
      <c r="E971" s="51" t="s">
        <v>3207</v>
      </c>
      <c r="F971" s="51" t="b">
        <v>1</v>
      </c>
      <c r="G971" s="51" t="b">
        <v>0</v>
      </c>
      <c r="H971" s="51" t="b">
        <v>0</v>
      </c>
      <c r="I971" s="51" t="b">
        <v>1</v>
      </c>
      <c r="J971" s="51" t="b">
        <v>0</v>
      </c>
      <c r="K971" s="51" t="s">
        <v>2</v>
      </c>
      <c r="L971" s="51" t="s">
        <v>2</v>
      </c>
      <c r="M971" s="51" t="s">
        <v>2</v>
      </c>
      <c r="N971" s="51" t="s">
        <v>2</v>
      </c>
      <c r="O971" s="51" t="s">
        <v>2</v>
      </c>
      <c r="P971" s="51" t="s">
        <v>2</v>
      </c>
      <c r="Q971" s="51" t="s">
        <v>2</v>
      </c>
      <c r="R971" s="51" t="s">
        <v>2</v>
      </c>
      <c r="S971" s="51" t="s">
        <v>2</v>
      </c>
      <c r="T971" s="51" t="s">
        <v>2</v>
      </c>
      <c r="U971" s="51" t="s">
        <v>2</v>
      </c>
      <c r="V971" s="51" t="s">
        <v>2</v>
      </c>
      <c r="W971" s="51" t="s">
        <v>2</v>
      </c>
      <c r="X971" s="51" t="s">
        <v>2</v>
      </c>
      <c r="Y971" s="51" t="s">
        <v>2</v>
      </c>
      <c r="Z971" s="51" t="s">
        <v>2</v>
      </c>
      <c r="AA971" s="51" t="s">
        <v>2</v>
      </c>
      <c r="AB971" s="51" t="s">
        <v>2</v>
      </c>
      <c r="AC971" s="51" t="s">
        <v>2055</v>
      </c>
      <c r="AD971" s="51" t="b">
        <v>0</v>
      </c>
      <c r="AE971" s="51" t="s">
        <v>2055</v>
      </c>
    </row>
    <row r="972" spans="1:31" x14ac:dyDescent="0.3">
      <c r="A972" s="51" t="s">
        <v>10481</v>
      </c>
      <c r="B972" s="51" t="s">
        <v>20</v>
      </c>
      <c r="C972" s="62">
        <v>19648890</v>
      </c>
      <c r="D972" s="62">
        <v>19648891</v>
      </c>
      <c r="E972" s="51" t="s">
        <v>2899</v>
      </c>
      <c r="F972" s="51" t="b">
        <v>0</v>
      </c>
      <c r="G972" s="51" t="b">
        <v>1</v>
      </c>
      <c r="H972" s="51" t="b">
        <v>0</v>
      </c>
      <c r="I972" s="51" t="b">
        <v>0</v>
      </c>
      <c r="J972" s="51" t="b">
        <v>0</v>
      </c>
      <c r="K972" s="51" t="s">
        <v>2900</v>
      </c>
      <c r="L972" s="51" t="s">
        <v>2901</v>
      </c>
      <c r="M972" s="51">
        <v>-183</v>
      </c>
      <c r="N972" s="51" t="s">
        <v>2</v>
      </c>
      <c r="O972" s="51" t="s">
        <v>2</v>
      </c>
      <c r="P972" s="51" t="s">
        <v>2</v>
      </c>
      <c r="Q972" s="51" t="s">
        <v>2</v>
      </c>
      <c r="R972" s="51" t="s">
        <v>2</v>
      </c>
      <c r="S972" s="51" t="s">
        <v>2</v>
      </c>
      <c r="T972" s="51" t="s">
        <v>2902</v>
      </c>
      <c r="U972" s="51" t="s">
        <v>2903</v>
      </c>
      <c r="V972" s="51">
        <v>497</v>
      </c>
      <c r="W972" s="51" t="s">
        <v>2</v>
      </c>
      <c r="X972" s="51" t="s">
        <v>2</v>
      </c>
      <c r="Y972" s="51" t="s">
        <v>2</v>
      </c>
      <c r="Z972" s="51" t="s">
        <v>2</v>
      </c>
      <c r="AA972" s="51" t="s">
        <v>2</v>
      </c>
      <c r="AB972" s="51" t="s">
        <v>2</v>
      </c>
      <c r="AC972" s="51"/>
      <c r="AD972" s="51" t="b">
        <v>0</v>
      </c>
      <c r="AE972" s="51" t="s">
        <v>2900</v>
      </c>
    </row>
    <row r="973" spans="1:31" x14ac:dyDescent="0.3">
      <c r="A973" s="51" t="s">
        <v>10482</v>
      </c>
      <c r="B973" s="51" t="s">
        <v>20</v>
      </c>
      <c r="C973" s="62">
        <v>20607771</v>
      </c>
      <c r="D973" s="62">
        <v>20607772</v>
      </c>
      <c r="E973" s="51" t="s">
        <v>1105</v>
      </c>
      <c r="F973" s="51" t="b">
        <v>0</v>
      </c>
      <c r="G973" s="51" t="b">
        <v>1</v>
      </c>
      <c r="H973" s="51" t="b">
        <v>0</v>
      </c>
      <c r="I973" s="51" t="b">
        <v>0</v>
      </c>
      <c r="J973" s="51" t="b">
        <v>0</v>
      </c>
      <c r="K973" s="51" t="s">
        <v>1106</v>
      </c>
      <c r="L973" s="51"/>
      <c r="M973" s="51">
        <v>0</v>
      </c>
      <c r="N973" s="51" t="s">
        <v>2</v>
      </c>
      <c r="O973" s="51" t="s">
        <v>2</v>
      </c>
      <c r="P973" s="51" t="s">
        <v>2</v>
      </c>
      <c r="Q973" s="51" t="s">
        <v>2</v>
      </c>
      <c r="R973" s="51" t="s">
        <v>2</v>
      </c>
      <c r="S973" s="51" t="s">
        <v>2</v>
      </c>
      <c r="T973" s="51" t="s">
        <v>2</v>
      </c>
      <c r="U973" s="51" t="s">
        <v>2</v>
      </c>
      <c r="V973" s="51" t="s">
        <v>2</v>
      </c>
      <c r="W973" s="51" t="s">
        <v>2</v>
      </c>
      <c r="X973" s="51" t="s">
        <v>2</v>
      </c>
      <c r="Y973" s="51" t="s">
        <v>2</v>
      </c>
      <c r="Z973" s="51" t="s">
        <v>2</v>
      </c>
      <c r="AA973" s="51" t="s">
        <v>2</v>
      </c>
      <c r="AB973" s="51" t="s">
        <v>2</v>
      </c>
      <c r="AC973" s="51" t="s">
        <v>1106</v>
      </c>
      <c r="AD973" s="51" t="b">
        <v>0</v>
      </c>
      <c r="AE973" s="51" t="s">
        <v>1106</v>
      </c>
    </row>
    <row r="974" spans="1:31" x14ac:dyDescent="0.3">
      <c r="A974" s="51" t="s">
        <v>10483</v>
      </c>
      <c r="B974" s="51" t="s">
        <v>20</v>
      </c>
      <c r="C974" s="62">
        <v>21264896</v>
      </c>
      <c r="D974" s="62">
        <v>21264897</v>
      </c>
      <c r="E974" s="51" t="s">
        <v>962</v>
      </c>
      <c r="F974" s="51" t="b">
        <v>1</v>
      </c>
      <c r="G974" s="51" t="b">
        <v>1</v>
      </c>
      <c r="H974" s="51" t="b">
        <v>0</v>
      </c>
      <c r="I974" s="51" t="b">
        <v>0</v>
      </c>
      <c r="J974" s="51" t="b">
        <v>0</v>
      </c>
      <c r="K974" s="51" t="s">
        <v>457</v>
      </c>
      <c r="L974" s="51"/>
      <c r="M974" s="51">
        <v>-56</v>
      </c>
      <c r="N974" s="51" t="s">
        <v>2</v>
      </c>
      <c r="O974" s="51" t="s">
        <v>2</v>
      </c>
      <c r="P974" s="51" t="s">
        <v>2</v>
      </c>
      <c r="Q974" s="51" t="s">
        <v>2</v>
      </c>
      <c r="R974" s="51" t="s">
        <v>2</v>
      </c>
      <c r="S974" s="51" t="s">
        <v>2</v>
      </c>
      <c r="T974" s="51" t="s">
        <v>2</v>
      </c>
      <c r="U974" s="51" t="s">
        <v>2</v>
      </c>
      <c r="V974" s="51" t="s">
        <v>2</v>
      </c>
      <c r="W974" s="51" t="s">
        <v>2</v>
      </c>
      <c r="X974" s="51" t="s">
        <v>2</v>
      </c>
      <c r="Y974" s="51" t="s">
        <v>2</v>
      </c>
      <c r="Z974" s="51" t="s">
        <v>2</v>
      </c>
      <c r="AA974" s="51" t="s">
        <v>2</v>
      </c>
      <c r="AB974" s="51" t="s">
        <v>2</v>
      </c>
      <c r="AC974" s="51"/>
      <c r="AD974" s="51" t="b">
        <v>0</v>
      </c>
      <c r="AE974" s="51" t="s">
        <v>457</v>
      </c>
    </row>
    <row r="975" spans="1:31" x14ac:dyDescent="0.3">
      <c r="A975" s="51" t="s">
        <v>10484</v>
      </c>
      <c r="B975" s="51" t="s">
        <v>20</v>
      </c>
      <c r="C975" s="62">
        <v>21264982</v>
      </c>
      <c r="D975" s="62">
        <v>21264983</v>
      </c>
      <c r="E975" s="51" t="s">
        <v>2962</v>
      </c>
      <c r="F975" s="51" t="b">
        <v>1</v>
      </c>
      <c r="G975" s="51" t="b">
        <v>1</v>
      </c>
      <c r="H975" s="51" t="b">
        <v>0</v>
      </c>
      <c r="I975" s="51" t="b">
        <v>0</v>
      </c>
      <c r="J975" s="51" t="b">
        <v>0</v>
      </c>
      <c r="K975" s="51" t="s">
        <v>457</v>
      </c>
      <c r="L975" s="51"/>
      <c r="M975" s="51">
        <v>30</v>
      </c>
      <c r="N975" s="51" t="s">
        <v>2</v>
      </c>
      <c r="O975" s="51" t="s">
        <v>2</v>
      </c>
      <c r="P975" s="51" t="s">
        <v>2</v>
      </c>
      <c r="Q975" s="51" t="s">
        <v>2</v>
      </c>
      <c r="R975" s="51" t="s">
        <v>2</v>
      </c>
      <c r="S975" s="51" t="s">
        <v>2</v>
      </c>
      <c r="T975" s="51" t="s">
        <v>2</v>
      </c>
      <c r="U975" s="51" t="s">
        <v>2</v>
      </c>
      <c r="V975" s="51" t="s">
        <v>2</v>
      </c>
      <c r="W975" s="51" t="s">
        <v>2</v>
      </c>
      <c r="X975" s="51" t="s">
        <v>2</v>
      </c>
      <c r="Y975" s="51" t="s">
        <v>2</v>
      </c>
      <c r="Z975" s="51" t="s">
        <v>2</v>
      </c>
      <c r="AA975" s="51" t="s">
        <v>2</v>
      </c>
      <c r="AB975" s="51" t="s">
        <v>2</v>
      </c>
      <c r="AC975" s="51" t="s">
        <v>457</v>
      </c>
      <c r="AD975" s="51" t="b">
        <v>0</v>
      </c>
      <c r="AE975" s="51" t="s">
        <v>457</v>
      </c>
    </row>
    <row r="976" spans="1:31" x14ac:dyDescent="0.3">
      <c r="A976" s="51" t="s">
        <v>10485</v>
      </c>
      <c r="B976" s="51" t="s">
        <v>20</v>
      </c>
      <c r="C976" s="62">
        <v>21265264</v>
      </c>
      <c r="D976" s="62">
        <v>21265265</v>
      </c>
      <c r="E976" s="51" t="s">
        <v>456</v>
      </c>
      <c r="F976" s="51" t="b">
        <v>0</v>
      </c>
      <c r="G976" s="51" t="b">
        <v>1</v>
      </c>
      <c r="H976" s="51" t="b">
        <v>0</v>
      </c>
      <c r="I976" s="51" t="b">
        <v>0</v>
      </c>
      <c r="J976" s="51" t="b">
        <v>0</v>
      </c>
      <c r="K976" s="51" t="s">
        <v>457</v>
      </c>
      <c r="L976" s="51"/>
      <c r="M976" s="51">
        <v>312</v>
      </c>
      <c r="N976" s="51" t="s">
        <v>2</v>
      </c>
      <c r="O976" s="51" t="s">
        <v>2</v>
      </c>
      <c r="P976" s="51" t="s">
        <v>2</v>
      </c>
      <c r="Q976" s="51" t="s">
        <v>2</v>
      </c>
      <c r="R976" s="51" t="s">
        <v>2</v>
      </c>
      <c r="S976" s="51" t="s">
        <v>2</v>
      </c>
      <c r="T976" s="51" t="s">
        <v>2</v>
      </c>
      <c r="U976" s="51" t="s">
        <v>2</v>
      </c>
      <c r="V976" s="51" t="s">
        <v>2</v>
      </c>
      <c r="W976" s="51" t="s">
        <v>2</v>
      </c>
      <c r="X976" s="51" t="s">
        <v>2</v>
      </c>
      <c r="Y976" s="51" t="s">
        <v>2</v>
      </c>
      <c r="Z976" s="51" t="s">
        <v>2</v>
      </c>
      <c r="AA976" s="51" t="s">
        <v>2</v>
      </c>
      <c r="AB976" s="51" t="s">
        <v>2</v>
      </c>
      <c r="AC976" s="51" t="s">
        <v>457</v>
      </c>
      <c r="AD976" s="51" t="b">
        <v>0</v>
      </c>
      <c r="AE976" s="51" t="s">
        <v>457</v>
      </c>
    </row>
    <row r="977" spans="1:31" x14ac:dyDescent="0.3">
      <c r="A977" s="51" t="s">
        <v>10486</v>
      </c>
      <c r="B977" s="51" t="s">
        <v>20</v>
      </c>
      <c r="C977" s="62">
        <v>21666552</v>
      </c>
      <c r="D977" s="62">
        <v>21666553</v>
      </c>
      <c r="E977" s="51" t="s">
        <v>2459</v>
      </c>
      <c r="F977" s="51" t="b">
        <v>1</v>
      </c>
      <c r="G977" s="51" t="b">
        <v>0</v>
      </c>
      <c r="H977" s="51" t="b">
        <v>0</v>
      </c>
      <c r="I977" s="51" t="b">
        <v>1</v>
      </c>
      <c r="J977" s="51" t="b">
        <v>0</v>
      </c>
      <c r="K977" s="51" t="s">
        <v>2460</v>
      </c>
      <c r="L977" s="51"/>
      <c r="M977" s="51">
        <v>36</v>
      </c>
      <c r="N977" s="51" t="s">
        <v>2</v>
      </c>
      <c r="O977" s="51" t="s">
        <v>2</v>
      </c>
      <c r="P977" s="51" t="s">
        <v>2</v>
      </c>
      <c r="Q977" s="51" t="s">
        <v>2</v>
      </c>
      <c r="R977" s="51" t="s">
        <v>2</v>
      </c>
      <c r="S977" s="51" t="s">
        <v>2</v>
      </c>
      <c r="T977" s="51" t="s">
        <v>2</v>
      </c>
      <c r="U977" s="51" t="s">
        <v>2</v>
      </c>
      <c r="V977" s="51" t="s">
        <v>2</v>
      </c>
      <c r="W977" s="51" t="s">
        <v>2</v>
      </c>
      <c r="X977" s="51" t="s">
        <v>2</v>
      </c>
      <c r="Y977" s="51" t="s">
        <v>2</v>
      </c>
      <c r="Z977" s="51" t="s">
        <v>2</v>
      </c>
      <c r="AA977" s="51" t="s">
        <v>2</v>
      </c>
      <c r="AB977" s="51" t="s">
        <v>2</v>
      </c>
      <c r="AC977" s="51" t="s">
        <v>2460</v>
      </c>
      <c r="AD977" s="51" t="b">
        <v>0</v>
      </c>
      <c r="AE977" s="51" t="s">
        <v>2460</v>
      </c>
    </row>
    <row r="978" spans="1:31" x14ac:dyDescent="0.3">
      <c r="A978" s="51" t="s">
        <v>10487</v>
      </c>
      <c r="B978" s="51" t="s">
        <v>20</v>
      </c>
      <c r="C978" s="62">
        <v>21861136</v>
      </c>
      <c r="D978" s="62">
        <v>21861137</v>
      </c>
      <c r="E978" s="51" t="s">
        <v>2424</v>
      </c>
      <c r="F978" s="51" t="b">
        <v>1</v>
      </c>
      <c r="G978" s="51" t="b">
        <v>0</v>
      </c>
      <c r="H978" s="51" t="b">
        <v>1</v>
      </c>
      <c r="I978" s="51" t="b">
        <v>1</v>
      </c>
      <c r="J978" s="51" t="b">
        <v>1</v>
      </c>
      <c r="K978" s="51" t="s">
        <v>2</v>
      </c>
      <c r="L978" s="51" t="s">
        <v>2</v>
      </c>
      <c r="M978" s="51" t="s">
        <v>2</v>
      </c>
      <c r="N978" s="51" t="s">
        <v>2</v>
      </c>
      <c r="O978" s="51" t="s">
        <v>2</v>
      </c>
      <c r="P978" s="51" t="s">
        <v>2</v>
      </c>
      <c r="Q978" s="51" t="s">
        <v>2</v>
      </c>
      <c r="R978" s="51" t="s">
        <v>2</v>
      </c>
      <c r="S978" s="51" t="s">
        <v>2</v>
      </c>
      <c r="T978" s="51" t="s">
        <v>2</v>
      </c>
      <c r="U978" s="51" t="s">
        <v>2</v>
      </c>
      <c r="V978" s="51" t="s">
        <v>2</v>
      </c>
      <c r="W978" s="51" t="s">
        <v>2</v>
      </c>
      <c r="X978" s="51" t="s">
        <v>2</v>
      </c>
      <c r="Y978" s="51" t="s">
        <v>2</v>
      </c>
      <c r="Z978" s="51" t="s">
        <v>2</v>
      </c>
      <c r="AA978" s="51" t="s">
        <v>2</v>
      </c>
      <c r="AB978" s="51" t="s">
        <v>2</v>
      </c>
      <c r="AC978" s="51"/>
      <c r="AD978" s="51" t="b">
        <v>1</v>
      </c>
      <c r="AE978" s="51">
        <v>0</v>
      </c>
    </row>
    <row r="979" spans="1:31" x14ac:dyDescent="0.3">
      <c r="A979" s="51" t="s">
        <v>10488</v>
      </c>
      <c r="B979" s="51" t="s">
        <v>20</v>
      </c>
      <c r="C979" s="62">
        <v>22700869</v>
      </c>
      <c r="D979" s="62">
        <v>22700870</v>
      </c>
      <c r="E979" s="51" t="s">
        <v>2086</v>
      </c>
      <c r="F979" s="51" t="b">
        <v>1</v>
      </c>
      <c r="G979" s="51" t="b">
        <v>0</v>
      </c>
      <c r="H979" s="51" t="b">
        <v>0</v>
      </c>
      <c r="I979" s="51" t="b">
        <v>0</v>
      </c>
      <c r="J979" s="51" t="b">
        <v>0</v>
      </c>
      <c r="K979" s="51" t="s">
        <v>2</v>
      </c>
      <c r="L979" s="51" t="s">
        <v>2</v>
      </c>
      <c r="M979" s="51" t="s">
        <v>2</v>
      </c>
      <c r="N979" s="51" t="s">
        <v>2</v>
      </c>
      <c r="O979" s="51" t="s">
        <v>2</v>
      </c>
      <c r="P979" s="51" t="s">
        <v>2</v>
      </c>
      <c r="Q979" s="51" t="s">
        <v>2</v>
      </c>
      <c r="R979" s="51" t="s">
        <v>2</v>
      </c>
      <c r="S979" s="51" t="s">
        <v>2</v>
      </c>
      <c r="T979" s="51" t="s">
        <v>2087</v>
      </c>
      <c r="U979" s="51"/>
      <c r="V979" s="51">
        <v>2927</v>
      </c>
      <c r="W979" s="51" t="s">
        <v>2</v>
      </c>
      <c r="X979" s="51" t="s">
        <v>2</v>
      </c>
      <c r="Y979" s="51" t="s">
        <v>2</v>
      </c>
      <c r="Z979" s="51" t="s">
        <v>2</v>
      </c>
      <c r="AA979" s="51" t="s">
        <v>2</v>
      </c>
      <c r="AB979" s="51" t="s">
        <v>2</v>
      </c>
      <c r="AC979" s="51"/>
      <c r="AD979" s="51" t="b">
        <v>0</v>
      </c>
      <c r="AE979" s="51" t="s">
        <v>2087</v>
      </c>
    </row>
    <row r="980" spans="1:31" x14ac:dyDescent="0.3">
      <c r="A980" s="51" t="s">
        <v>10489</v>
      </c>
      <c r="B980" s="51" t="s">
        <v>20</v>
      </c>
      <c r="C980" s="62">
        <v>22816508</v>
      </c>
      <c r="D980" s="62">
        <v>22816509</v>
      </c>
      <c r="E980" s="51" t="s">
        <v>3316</v>
      </c>
      <c r="F980" s="51" t="b">
        <v>1</v>
      </c>
      <c r="G980" s="51" t="b">
        <v>0</v>
      </c>
      <c r="H980" s="51" t="b">
        <v>0</v>
      </c>
      <c r="I980" s="51" t="b">
        <v>1</v>
      </c>
      <c r="J980" s="51" t="b">
        <v>1</v>
      </c>
      <c r="K980" s="51" t="s">
        <v>3317</v>
      </c>
      <c r="L980" s="51" t="s">
        <v>3318</v>
      </c>
      <c r="M980" s="51">
        <v>-617</v>
      </c>
      <c r="N980" s="51" t="s">
        <v>2</v>
      </c>
      <c r="O980" s="51" t="s">
        <v>2</v>
      </c>
      <c r="P980" s="51" t="s">
        <v>2</v>
      </c>
      <c r="Q980" s="51" t="s">
        <v>2</v>
      </c>
      <c r="R980" s="51" t="s">
        <v>2</v>
      </c>
      <c r="S980" s="51" t="s">
        <v>2</v>
      </c>
      <c r="T980" s="51" t="s">
        <v>2</v>
      </c>
      <c r="U980" s="51" t="s">
        <v>2</v>
      </c>
      <c r="V980" s="51" t="s">
        <v>2</v>
      </c>
      <c r="W980" s="51" t="s">
        <v>2</v>
      </c>
      <c r="X980" s="51" t="s">
        <v>2</v>
      </c>
      <c r="Y980" s="51" t="s">
        <v>2</v>
      </c>
      <c r="Z980" s="51" t="s">
        <v>2</v>
      </c>
      <c r="AA980" s="51" t="s">
        <v>2</v>
      </c>
      <c r="AB980" s="51" t="s">
        <v>2</v>
      </c>
      <c r="AC980" s="51"/>
      <c r="AD980" s="51" t="b">
        <v>0</v>
      </c>
      <c r="AE980" s="51" t="s">
        <v>3317</v>
      </c>
    </row>
    <row r="981" spans="1:31" x14ac:dyDescent="0.3">
      <c r="A981" s="51" t="s">
        <v>10490</v>
      </c>
      <c r="B981" s="51" t="s">
        <v>20</v>
      </c>
      <c r="C981" s="62">
        <v>23941408</v>
      </c>
      <c r="D981" s="62">
        <v>23941409</v>
      </c>
      <c r="E981" s="51" t="s">
        <v>3890</v>
      </c>
      <c r="F981" s="51" t="b">
        <v>1</v>
      </c>
      <c r="G981" s="51" t="b">
        <v>0</v>
      </c>
      <c r="H981" s="51" t="b">
        <v>0</v>
      </c>
      <c r="I981" s="51" t="b">
        <v>0</v>
      </c>
      <c r="J981" s="51" t="b">
        <v>0</v>
      </c>
      <c r="K981" s="51" t="s">
        <v>2606</v>
      </c>
      <c r="L981" s="51" t="s">
        <v>2607</v>
      </c>
      <c r="M981" s="51">
        <v>285</v>
      </c>
      <c r="N981" s="51" t="s">
        <v>2</v>
      </c>
      <c r="O981" s="51" t="s">
        <v>2</v>
      </c>
      <c r="P981" s="51" t="s">
        <v>2</v>
      </c>
      <c r="Q981" s="51" t="s">
        <v>2</v>
      </c>
      <c r="R981" s="51" t="s">
        <v>2</v>
      </c>
      <c r="S981" s="51" t="s">
        <v>2</v>
      </c>
      <c r="T981" s="51" t="s">
        <v>2</v>
      </c>
      <c r="U981" s="51" t="s">
        <v>2</v>
      </c>
      <c r="V981" s="51" t="s">
        <v>2</v>
      </c>
      <c r="W981" s="51" t="s">
        <v>2</v>
      </c>
      <c r="X981" s="51" t="s">
        <v>2</v>
      </c>
      <c r="Y981" s="51" t="s">
        <v>2</v>
      </c>
      <c r="Z981" s="51" t="s">
        <v>2</v>
      </c>
      <c r="AA981" s="51" t="s">
        <v>2</v>
      </c>
      <c r="AB981" s="51" t="s">
        <v>2</v>
      </c>
      <c r="AC981" s="51" t="s">
        <v>2606</v>
      </c>
      <c r="AD981" s="51" t="b">
        <v>0</v>
      </c>
      <c r="AE981" s="51" t="s">
        <v>2606</v>
      </c>
    </row>
    <row r="982" spans="1:31" x14ac:dyDescent="0.3">
      <c r="A982" s="51" t="s">
        <v>10491</v>
      </c>
      <c r="B982" s="51" t="s">
        <v>20</v>
      </c>
      <c r="C982" s="62">
        <v>23941438</v>
      </c>
      <c r="D982" s="62">
        <v>23941439</v>
      </c>
      <c r="E982" s="51" t="s">
        <v>2605</v>
      </c>
      <c r="F982" s="51" t="b">
        <v>1</v>
      </c>
      <c r="G982" s="51" t="b">
        <v>1</v>
      </c>
      <c r="H982" s="51" t="b">
        <v>0</v>
      </c>
      <c r="I982" s="51" t="b">
        <v>0</v>
      </c>
      <c r="J982" s="51" t="b">
        <v>0</v>
      </c>
      <c r="K982" s="51" t="s">
        <v>2606</v>
      </c>
      <c r="L982" s="51" t="s">
        <v>2607</v>
      </c>
      <c r="M982" s="51">
        <v>255</v>
      </c>
      <c r="N982" s="51" t="s">
        <v>2</v>
      </c>
      <c r="O982" s="51" t="s">
        <v>2</v>
      </c>
      <c r="P982" s="51" t="s">
        <v>2</v>
      </c>
      <c r="Q982" s="51" t="s">
        <v>2</v>
      </c>
      <c r="R982" s="51" t="s">
        <v>2</v>
      </c>
      <c r="S982" s="51" t="s">
        <v>2</v>
      </c>
      <c r="T982" s="51" t="s">
        <v>2</v>
      </c>
      <c r="U982" s="51" t="s">
        <v>2</v>
      </c>
      <c r="V982" s="51" t="s">
        <v>2</v>
      </c>
      <c r="W982" s="51" t="s">
        <v>2</v>
      </c>
      <c r="X982" s="51" t="s">
        <v>2</v>
      </c>
      <c r="Y982" s="51" t="s">
        <v>2</v>
      </c>
      <c r="Z982" s="51" t="s">
        <v>2</v>
      </c>
      <c r="AA982" s="51" t="s">
        <v>2</v>
      </c>
      <c r="AB982" s="51" t="s">
        <v>2</v>
      </c>
      <c r="AC982" s="51" t="s">
        <v>2606</v>
      </c>
      <c r="AD982" s="51" t="b">
        <v>0</v>
      </c>
      <c r="AE982" s="51" t="s">
        <v>2606</v>
      </c>
    </row>
    <row r="983" spans="1:31" x14ac:dyDescent="0.3">
      <c r="A983" s="51" t="s">
        <v>10492</v>
      </c>
      <c r="B983" s="51" t="s">
        <v>20</v>
      </c>
      <c r="C983" s="62">
        <v>23941575</v>
      </c>
      <c r="D983" s="62">
        <v>23941576</v>
      </c>
      <c r="E983" s="51" t="s">
        <v>3222</v>
      </c>
      <c r="F983" s="51" t="b">
        <v>1</v>
      </c>
      <c r="G983" s="51" t="b">
        <v>0</v>
      </c>
      <c r="H983" s="51" t="b">
        <v>0</v>
      </c>
      <c r="I983" s="51" t="b">
        <v>0</v>
      </c>
      <c r="J983" s="51" t="b">
        <v>0</v>
      </c>
      <c r="K983" s="51" t="s">
        <v>2606</v>
      </c>
      <c r="L983" s="51" t="s">
        <v>2607</v>
      </c>
      <c r="M983" s="51">
        <v>118</v>
      </c>
      <c r="N983" s="51" t="s">
        <v>2</v>
      </c>
      <c r="O983" s="51" t="s">
        <v>2</v>
      </c>
      <c r="P983" s="51" t="s">
        <v>2</v>
      </c>
      <c r="Q983" s="51" t="s">
        <v>2</v>
      </c>
      <c r="R983" s="51" t="s">
        <v>2</v>
      </c>
      <c r="S983" s="51" t="s">
        <v>2</v>
      </c>
      <c r="T983" s="51" t="s">
        <v>2</v>
      </c>
      <c r="U983" s="51" t="s">
        <v>2</v>
      </c>
      <c r="V983" s="51" t="s">
        <v>2</v>
      </c>
      <c r="W983" s="51" t="s">
        <v>2</v>
      </c>
      <c r="X983" s="51" t="s">
        <v>2</v>
      </c>
      <c r="Y983" s="51" t="s">
        <v>2</v>
      </c>
      <c r="Z983" s="51" t="s">
        <v>2</v>
      </c>
      <c r="AA983" s="51" t="s">
        <v>2</v>
      </c>
      <c r="AB983" s="51" t="s">
        <v>2</v>
      </c>
      <c r="AC983" s="51" t="s">
        <v>2606</v>
      </c>
      <c r="AD983" s="51" t="b">
        <v>0</v>
      </c>
      <c r="AE983" s="51" t="s">
        <v>2606</v>
      </c>
    </row>
    <row r="984" spans="1:31" x14ac:dyDescent="0.3">
      <c r="A984" s="51" t="s">
        <v>10493</v>
      </c>
      <c r="B984" s="51" t="s">
        <v>20</v>
      </c>
      <c r="C984" s="62">
        <v>29218302</v>
      </c>
      <c r="D984" s="62">
        <v>29218303</v>
      </c>
      <c r="E984" s="51" t="s">
        <v>2557</v>
      </c>
      <c r="F984" s="51" t="b">
        <v>1</v>
      </c>
      <c r="G984" s="51" t="b">
        <v>1</v>
      </c>
      <c r="H984" s="51" t="b">
        <v>1</v>
      </c>
      <c r="I984" s="51" t="b">
        <v>1</v>
      </c>
      <c r="J984" s="51" t="b">
        <v>1</v>
      </c>
      <c r="K984" s="51" t="s">
        <v>2558</v>
      </c>
      <c r="L984" s="51"/>
      <c r="M984" s="51">
        <v>299</v>
      </c>
      <c r="N984" s="51" t="s">
        <v>2</v>
      </c>
      <c r="O984" s="51" t="s">
        <v>2</v>
      </c>
      <c r="P984" s="51" t="s">
        <v>2</v>
      </c>
      <c r="Q984" s="51" t="s">
        <v>2</v>
      </c>
      <c r="R984" s="51" t="s">
        <v>2</v>
      </c>
      <c r="S984" s="51" t="s">
        <v>2</v>
      </c>
      <c r="T984" s="51" t="s">
        <v>2</v>
      </c>
      <c r="U984" s="51" t="s">
        <v>2</v>
      </c>
      <c r="V984" s="51" t="s">
        <v>2</v>
      </c>
      <c r="W984" s="51" t="s">
        <v>2</v>
      </c>
      <c r="X984" s="51" t="s">
        <v>2</v>
      </c>
      <c r="Y984" s="51" t="s">
        <v>2</v>
      </c>
      <c r="Z984" s="51" t="s">
        <v>2</v>
      </c>
      <c r="AA984" s="51" t="s">
        <v>2</v>
      </c>
      <c r="AB984" s="51" t="s">
        <v>2</v>
      </c>
      <c r="AC984" s="51" t="s">
        <v>2558</v>
      </c>
      <c r="AD984" s="51" t="b">
        <v>0</v>
      </c>
      <c r="AE984" s="51" t="s">
        <v>2558</v>
      </c>
    </row>
    <row r="985" spans="1:31" x14ac:dyDescent="0.3">
      <c r="A985" s="51" t="s">
        <v>10494</v>
      </c>
      <c r="B985" s="51" t="s">
        <v>20</v>
      </c>
      <c r="C985" s="62">
        <v>29218774</v>
      </c>
      <c r="D985" s="62">
        <v>29218775</v>
      </c>
      <c r="E985" s="51" t="s">
        <v>2841</v>
      </c>
      <c r="F985" s="51" t="b">
        <v>1</v>
      </c>
      <c r="G985" s="51" t="b">
        <v>1</v>
      </c>
      <c r="H985" s="51" t="b">
        <v>1</v>
      </c>
      <c r="I985" s="51" t="b">
        <v>1</v>
      </c>
      <c r="J985" s="51" t="b">
        <v>1</v>
      </c>
      <c r="K985" s="51" t="s">
        <v>2558</v>
      </c>
      <c r="L985" s="51"/>
      <c r="M985" s="51">
        <v>-173</v>
      </c>
      <c r="N985" s="51" t="s">
        <v>2</v>
      </c>
      <c r="O985" s="51" t="s">
        <v>2</v>
      </c>
      <c r="P985" s="51" t="s">
        <v>2</v>
      </c>
      <c r="Q985" s="51" t="s">
        <v>2</v>
      </c>
      <c r="R985" s="51" t="s">
        <v>2</v>
      </c>
      <c r="S985" s="51" t="s">
        <v>2</v>
      </c>
      <c r="T985" s="51" t="s">
        <v>2</v>
      </c>
      <c r="U985" s="51" t="s">
        <v>2</v>
      </c>
      <c r="V985" s="51" t="s">
        <v>2</v>
      </c>
      <c r="W985" s="51" t="s">
        <v>2</v>
      </c>
      <c r="X985" s="51" t="s">
        <v>2</v>
      </c>
      <c r="Y985" s="51" t="s">
        <v>2</v>
      </c>
      <c r="Z985" s="51" t="s">
        <v>2</v>
      </c>
      <c r="AA985" s="51" t="s">
        <v>2</v>
      </c>
      <c r="AB985" s="51" t="s">
        <v>2</v>
      </c>
      <c r="AC985" s="51"/>
      <c r="AD985" s="51" t="b">
        <v>0</v>
      </c>
      <c r="AE985" s="51" t="s">
        <v>2558</v>
      </c>
    </row>
    <row r="986" spans="1:31" x14ac:dyDescent="0.3">
      <c r="A986" s="51" t="s">
        <v>10495</v>
      </c>
      <c r="B986" s="51" t="s">
        <v>20</v>
      </c>
      <c r="C986" s="62">
        <v>29285119</v>
      </c>
      <c r="D986" s="62">
        <v>29285120</v>
      </c>
      <c r="E986" s="51" t="s">
        <v>3089</v>
      </c>
      <c r="F986" s="51" t="b">
        <v>0</v>
      </c>
      <c r="G986" s="51" t="b">
        <v>1</v>
      </c>
      <c r="H986" s="51" t="b">
        <v>0</v>
      </c>
      <c r="I986" s="51" t="b">
        <v>1</v>
      </c>
      <c r="J986" s="51" t="b">
        <v>0</v>
      </c>
      <c r="K986" s="51" t="s">
        <v>2</v>
      </c>
      <c r="L986" s="51" t="s">
        <v>2</v>
      </c>
      <c r="M986" s="51" t="s">
        <v>2</v>
      </c>
      <c r="N986" s="51" t="s">
        <v>2</v>
      </c>
      <c r="O986" s="51" t="s">
        <v>2</v>
      </c>
      <c r="P986" s="51" t="s">
        <v>2</v>
      </c>
      <c r="Q986" s="51" t="s">
        <v>2</v>
      </c>
      <c r="R986" s="51" t="s">
        <v>2</v>
      </c>
      <c r="S986" s="51" t="s">
        <v>2</v>
      </c>
      <c r="T986" s="51" t="s">
        <v>2</v>
      </c>
      <c r="U986" s="51" t="s">
        <v>2</v>
      </c>
      <c r="V986" s="51" t="s">
        <v>2</v>
      </c>
      <c r="W986" s="51" t="s">
        <v>2</v>
      </c>
      <c r="X986" s="51" t="s">
        <v>2</v>
      </c>
      <c r="Y986" s="51" t="s">
        <v>2</v>
      </c>
      <c r="Z986" s="51" t="s">
        <v>2</v>
      </c>
      <c r="AA986" s="51" t="s">
        <v>2</v>
      </c>
      <c r="AB986" s="51" t="s">
        <v>2</v>
      </c>
      <c r="AC986" s="51"/>
      <c r="AD986" s="51" t="b">
        <v>1</v>
      </c>
      <c r="AE986" s="51">
        <v>0</v>
      </c>
    </row>
    <row r="987" spans="1:31" x14ac:dyDescent="0.3">
      <c r="A987" s="51" t="s">
        <v>10496</v>
      </c>
      <c r="B987" s="51" t="s">
        <v>20</v>
      </c>
      <c r="C987" s="62">
        <v>29583995</v>
      </c>
      <c r="D987" s="62">
        <v>29583996</v>
      </c>
      <c r="E987" s="51" t="s">
        <v>2091</v>
      </c>
      <c r="F987" s="51" t="b">
        <v>1</v>
      </c>
      <c r="G987" s="51" t="b">
        <v>0</v>
      </c>
      <c r="H987" s="51" t="b">
        <v>0</v>
      </c>
      <c r="I987" s="51" t="b">
        <v>0</v>
      </c>
      <c r="J987" s="51" t="b">
        <v>0</v>
      </c>
      <c r="K987" s="51" t="s">
        <v>2</v>
      </c>
      <c r="L987" s="51" t="s">
        <v>2</v>
      </c>
      <c r="M987" s="51" t="s">
        <v>2</v>
      </c>
      <c r="N987" s="51" t="s">
        <v>2</v>
      </c>
      <c r="O987" s="51" t="s">
        <v>2</v>
      </c>
      <c r="P987" s="51" t="s">
        <v>2</v>
      </c>
      <c r="Q987" s="51" t="s">
        <v>2</v>
      </c>
      <c r="R987" s="51" t="s">
        <v>2</v>
      </c>
      <c r="S987" s="51" t="s">
        <v>2</v>
      </c>
      <c r="T987" s="51" t="s">
        <v>2</v>
      </c>
      <c r="U987" s="51" t="s">
        <v>2</v>
      </c>
      <c r="V987" s="51" t="s">
        <v>2</v>
      </c>
      <c r="W987" s="51" t="s">
        <v>2</v>
      </c>
      <c r="X987" s="51" t="s">
        <v>2</v>
      </c>
      <c r="Y987" s="51" t="s">
        <v>2</v>
      </c>
      <c r="Z987" s="51" t="s">
        <v>2</v>
      </c>
      <c r="AA987" s="51" t="s">
        <v>2</v>
      </c>
      <c r="AB987" s="51" t="s">
        <v>2</v>
      </c>
      <c r="AC987" s="51"/>
      <c r="AD987" s="51" t="b">
        <v>1</v>
      </c>
      <c r="AE987" s="51">
        <v>0</v>
      </c>
    </row>
    <row r="988" spans="1:31" x14ac:dyDescent="0.3">
      <c r="A988" s="51" t="s">
        <v>10497</v>
      </c>
      <c r="B988" s="51" t="s">
        <v>20</v>
      </c>
      <c r="C988" s="62">
        <v>33210552</v>
      </c>
      <c r="D988" s="62">
        <v>33210553</v>
      </c>
      <c r="E988" s="51" t="s">
        <v>2598</v>
      </c>
      <c r="F988" s="51" t="b">
        <v>0</v>
      </c>
      <c r="G988" s="51" t="b">
        <v>1</v>
      </c>
      <c r="H988" s="51" t="b">
        <v>0</v>
      </c>
      <c r="I988" s="51" t="b">
        <v>0</v>
      </c>
      <c r="J988" s="51" t="b">
        <v>0</v>
      </c>
      <c r="K988" s="51" t="s">
        <v>1130</v>
      </c>
      <c r="L988" s="51" t="s">
        <v>1131</v>
      </c>
      <c r="M988" s="51">
        <v>-126</v>
      </c>
      <c r="N988" s="51" t="s">
        <v>2</v>
      </c>
      <c r="O988" s="51" t="s">
        <v>2</v>
      </c>
      <c r="P988" s="51" t="s">
        <v>2</v>
      </c>
      <c r="Q988" s="51" t="s">
        <v>2</v>
      </c>
      <c r="R988" s="51" t="s">
        <v>2</v>
      </c>
      <c r="S988" s="51" t="s">
        <v>2</v>
      </c>
      <c r="T988" s="51" t="s">
        <v>2</v>
      </c>
      <c r="U988" s="51" t="s">
        <v>2</v>
      </c>
      <c r="V988" s="51" t="s">
        <v>2</v>
      </c>
      <c r="W988" s="51" t="s">
        <v>2</v>
      </c>
      <c r="X988" s="51" t="s">
        <v>2</v>
      </c>
      <c r="Y988" s="51" t="s">
        <v>2</v>
      </c>
      <c r="Z988" s="51" t="s">
        <v>2</v>
      </c>
      <c r="AA988" s="51" t="s">
        <v>2</v>
      </c>
      <c r="AB988" s="51" t="s">
        <v>2</v>
      </c>
      <c r="AC988" s="51"/>
      <c r="AD988" s="51" t="b">
        <v>0</v>
      </c>
      <c r="AE988" s="51" t="s">
        <v>1130</v>
      </c>
    </row>
    <row r="989" spans="1:31" x14ac:dyDescent="0.3">
      <c r="A989" s="51" t="s">
        <v>10498</v>
      </c>
      <c r="B989" s="51" t="s">
        <v>20</v>
      </c>
      <c r="C989" s="62">
        <v>33210851</v>
      </c>
      <c r="D989" s="62">
        <v>33210852</v>
      </c>
      <c r="E989" s="51" t="s">
        <v>1129</v>
      </c>
      <c r="F989" s="51" t="b">
        <v>0</v>
      </c>
      <c r="G989" s="51" t="b">
        <v>1</v>
      </c>
      <c r="H989" s="51" t="b">
        <v>0</v>
      </c>
      <c r="I989" s="51" t="b">
        <v>0</v>
      </c>
      <c r="J989" s="51" t="b">
        <v>0</v>
      </c>
      <c r="K989" s="51" t="s">
        <v>1130</v>
      </c>
      <c r="L989" s="51" t="s">
        <v>1131</v>
      </c>
      <c r="M989" s="51">
        <v>173</v>
      </c>
      <c r="N989" s="51" t="s">
        <v>2</v>
      </c>
      <c r="O989" s="51" t="s">
        <v>2</v>
      </c>
      <c r="P989" s="51" t="s">
        <v>2</v>
      </c>
      <c r="Q989" s="51" t="s">
        <v>2</v>
      </c>
      <c r="R989" s="51" t="s">
        <v>2</v>
      </c>
      <c r="S989" s="51" t="s">
        <v>2</v>
      </c>
      <c r="T989" s="51" t="s">
        <v>2</v>
      </c>
      <c r="U989" s="51" t="s">
        <v>2</v>
      </c>
      <c r="V989" s="51" t="s">
        <v>2</v>
      </c>
      <c r="W989" s="51" t="s">
        <v>2</v>
      </c>
      <c r="X989" s="51" t="s">
        <v>2</v>
      </c>
      <c r="Y989" s="51" t="s">
        <v>2</v>
      </c>
      <c r="Z989" s="51" t="s">
        <v>2</v>
      </c>
      <c r="AA989" s="51" t="s">
        <v>2</v>
      </c>
      <c r="AB989" s="51" t="s">
        <v>2</v>
      </c>
      <c r="AC989" s="51" t="s">
        <v>1130</v>
      </c>
      <c r="AD989" s="51" t="b">
        <v>0</v>
      </c>
      <c r="AE989" s="51" t="s">
        <v>1130</v>
      </c>
    </row>
    <row r="990" spans="1:31" x14ac:dyDescent="0.3">
      <c r="A990" s="51" t="s">
        <v>10499</v>
      </c>
      <c r="B990" s="51" t="s">
        <v>20</v>
      </c>
      <c r="C990" s="62">
        <v>35800925</v>
      </c>
      <c r="D990" s="62">
        <v>35800926</v>
      </c>
      <c r="E990" s="51" t="s">
        <v>3559</v>
      </c>
      <c r="F990" s="51" t="b">
        <v>1</v>
      </c>
      <c r="G990" s="51" t="b">
        <v>0</v>
      </c>
      <c r="H990" s="51" t="b">
        <v>1</v>
      </c>
      <c r="I990" s="51" t="b">
        <v>1</v>
      </c>
      <c r="J990" s="51" t="b">
        <v>1</v>
      </c>
      <c r="K990" s="51" t="s">
        <v>2</v>
      </c>
      <c r="L990" s="51" t="s">
        <v>2</v>
      </c>
      <c r="M990" s="51" t="s">
        <v>2</v>
      </c>
      <c r="N990" s="51" t="s">
        <v>2</v>
      </c>
      <c r="O990" s="51" t="s">
        <v>2</v>
      </c>
      <c r="P990" s="51" t="s">
        <v>2</v>
      </c>
      <c r="Q990" s="51" t="s">
        <v>2</v>
      </c>
      <c r="R990" s="51" t="s">
        <v>2</v>
      </c>
      <c r="S990" s="51" t="s">
        <v>2</v>
      </c>
      <c r="T990" s="51" t="s">
        <v>2</v>
      </c>
      <c r="U990" s="51" t="s">
        <v>2</v>
      </c>
      <c r="V990" s="51" t="s">
        <v>2</v>
      </c>
      <c r="W990" s="51" t="s">
        <v>2</v>
      </c>
      <c r="X990" s="51" t="s">
        <v>2</v>
      </c>
      <c r="Y990" s="51" t="s">
        <v>2</v>
      </c>
      <c r="Z990" s="51" t="s">
        <v>2</v>
      </c>
      <c r="AA990" s="51" t="s">
        <v>2</v>
      </c>
      <c r="AB990" s="51" t="s">
        <v>2</v>
      </c>
      <c r="AC990" s="51" t="s">
        <v>3560</v>
      </c>
      <c r="AD990" s="51" t="b">
        <v>0</v>
      </c>
      <c r="AE990" s="51" t="s">
        <v>3560</v>
      </c>
    </row>
    <row r="991" spans="1:31" x14ac:dyDescent="0.3">
      <c r="A991" s="51" t="s">
        <v>10500</v>
      </c>
      <c r="B991" s="51" t="s">
        <v>20</v>
      </c>
      <c r="C991" s="62">
        <v>36024279</v>
      </c>
      <c r="D991" s="62">
        <v>36024280</v>
      </c>
      <c r="E991" s="51" t="s">
        <v>3236</v>
      </c>
      <c r="F991" s="51" t="b">
        <v>1</v>
      </c>
      <c r="G991" s="51" t="b">
        <v>0</v>
      </c>
      <c r="H991" s="51" t="b">
        <v>0</v>
      </c>
      <c r="I991" s="51" t="b">
        <v>1</v>
      </c>
      <c r="J991" s="51" t="b">
        <v>0</v>
      </c>
      <c r="K991" s="51" t="s">
        <v>3237</v>
      </c>
      <c r="L991" s="51" t="s">
        <v>3238</v>
      </c>
      <c r="M991" s="51">
        <v>-34</v>
      </c>
      <c r="N991" s="51" t="s">
        <v>2</v>
      </c>
      <c r="O991" s="51" t="s">
        <v>2</v>
      </c>
      <c r="P991" s="51" t="s">
        <v>2</v>
      </c>
      <c r="Q991" s="51" t="s">
        <v>2</v>
      </c>
      <c r="R991" s="51" t="s">
        <v>2</v>
      </c>
      <c r="S991" s="51" t="s">
        <v>2</v>
      </c>
      <c r="T991" s="51" t="s">
        <v>2</v>
      </c>
      <c r="U991" s="51" t="s">
        <v>2</v>
      </c>
      <c r="V991" s="51" t="s">
        <v>2</v>
      </c>
      <c r="W991" s="51" t="s">
        <v>2</v>
      </c>
      <c r="X991" s="51" t="s">
        <v>2</v>
      </c>
      <c r="Y991" s="51" t="s">
        <v>2</v>
      </c>
      <c r="Z991" s="51" t="s">
        <v>2</v>
      </c>
      <c r="AA991" s="51" t="s">
        <v>2</v>
      </c>
      <c r="AB991" s="51" t="s">
        <v>2</v>
      </c>
      <c r="AC991" s="51"/>
      <c r="AD991" s="51" t="b">
        <v>0</v>
      </c>
      <c r="AE991" s="51" t="s">
        <v>3237</v>
      </c>
    </row>
    <row r="992" spans="1:31" x14ac:dyDescent="0.3">
      <c r="A992" s="51" t="s">
        <v>10501</v>
      </c>
      <c r="B992" s="51" t="s">
        <v>20</v>
      </c>
      <c r="C992" s="62">
        <v>37461278</v>
      </c>
      <c r="D992" s="62">
        <v>37461279</v>
      </c>
      <c r="E992" s="51" t="s">
        <v>2822</v>
      </c>
      <c r="F992" s="51" t="b">
        <v>1</v>
      </c>
      <c r="G992" s="51" t="b">
        <v>0</v>
      </c>
      <c r="H992" s="51" t="b">
        <v>0</v>
      </c>
      <c r="I992" s="51" t="b">
        <v>1</v>
      </c>
      <c r="J992" s="51" t="b">
        <v>1</v>
      </c>
      <c r="K992" s="51" t="s">
        <v>2</v>
      </c>
      <c r="L992" s="51" t="s">
        <v>2</v>
      </c>
      <c r="M992" s="51" t="s">
        <v>2</v>
      </c>
      <c r="N992" s="51" t="s">
        <v>2</v>
      </c>
      <c r="O992" s="51" t="s">
        <v>2</v>
      </c>
      <c r="P992" s="51" t="s">
        <v>2</v>
      </c>
      <c r="Q992" s="51" t="s">
        <v>2</v>
      </c>
      <c r="R992" s="51" t="s">
        <v>2</v>
      </c>
      <c r="S992" s="51" t="s">
        <v>2</v>
      </c>
      <c r="T992" s="51" t="s">
        <v>2</v>
      </c>
      <c r="U992" s="51" t="s">
        <v>2</v>
      </c>
      <c r="V992" s="51" t="s">
        <v>2</v>
      </c>
      <c r="W992" s="51" t="s">
        <v>2</v>
      </c>
      <c r="X992" s="51" t="s">
        <v>2</v>
      </c>
      <c r="Y992" s="51" t="s">
        <v>2</v>
      </c>
      <c r="Z992" s="51" t="s">
        <v>2</v>
      </c>
      <c r="AA992" s="51" t="s">
        <v>2</v>
      </c>
      <c r="AB992" s="51" t="s">
        <v>2</v>
      </c>
      <c r="AC992" s="51" t="s">
        <v>2823</v>
      </c>
      <c r="AD992" s="51" t="b">
        <v>0</v>
      </c>
      <c r="AE992" s="51" t="s">
        <v>2823</v>
      </c>
    </row>
    <row r="993" spans="1:31" x14ac:dyDescent="0.3">
      <c r="A993" s="51" t="s">
        <v>10502</v>
      </c>
      <c r="B993" s="51" t="s">
        <v>20</v>
      </c>
      <c r="C993" s="62">
        <v>38876666</v>
      </c>
      <c r="D993" s="62">
        <v>38876667</v>
      </c>
      <c r="E993" s="51" t="s">
        <v>3856</v>
      </c>
      <c r="F993" s="51" t="b">
        <v>1</v>
      </c>
      <c r="G993" s="51" t="b">
        <v>0</v>
      </c>
      <c r="H993" s="51" t="b">
        <v>1</v>
      </c>
      <c r="I993" s="51" t="b">
        <v>1</v>
      </c>
      <c r="J993" s="51" t="b">
        <v>1</v>
      </c>
      <c r="K993" s="51" t="s">
        <v>3857</v>
      </c>
      <c r="L993" s="51" t="s">
        <v>3858</v>
      </c>
      <c r="M993" s="51">
        <v>2002</v>
      </c>
      <c r="N993" s="51" t="s">
        <v>2</v>
      </c>
      <c r="O993" s="51" t="s">
        <v>2</v>
      </c>
      <c r="P993" s="51" t="s">
        <v>2</v>
      </c>
      <c r="Q993" s="51" t="s">
        <v>2</v>
      </c>
      <c r="R993" s="51" t="s">
        <v>2</v>
      </c>
      <c r="S993" s="51" t="s">
        <v>2</v>
      </c>
      <c r="T993" s="51" t="s">
        <v>3857</v>
      </c>
      <c r="U993" s="51" t="s">
        <v>3858</v>
      </c>
      <c r="V993" s="51">
        <v>-1675</v>
      </c>
      <c r="W993" s="51" t="s">
        <v>3859</v>
      </c>
      <c r="X993" s="51" t="s">
        <v>3860</v>
      </c>
      <c r="Y993" s="51">
        <v>2202</v>
      </c>
      <c r="Z993" s="51" t="s">
        <v>2</v>
      </c>
      <c r="AA993" s="51" t="s">
        <v>2</v>
      </c>
      <c r="AB993" s="51" t="s">
        <v>2</v>
      </c>
      <c r="AC993" s="51" t="s">
        <v>3857</v>
      </c>
      <c r="AD993" s="51" t="b">
        <v>0</v>
      </c>
      <c r="AE993" s="51" t="s">
        <v>3857</v>
      </c>
    </row>
    <row r="994" spans="1:31" x14ac:dyDescent="0.3">
      <c r="A994" s="51" t="s">
        <v>10503</v>
      </c>
      <c r="B994" s="51" t="s">
        <v>20</v>
      </c>
      <c r="C994" s="62">
        <v>38943525</v>
      </c>
      <c r="D994" s="62">
        <v>38943526</v>
      </c>
      <c r="E994" s="51" t="s">
        <v>3926</v>
      </c>
      <c r="F994" s="51" t="b">
        <v>0</v>
      </c>
      <c r="G994" s="51" t="b">
        <v>1</v>
      </c>
      <c r="H994" s="51" t="b">
        <v>0</v>
      </c>
      <c r="I994" s="51" t="b">
        <v>0</v>
      </c>
      <c r="J994" s="51" t="b">
        <v>0</v>
      </c>
      <c r="K994" s="51" t="s">
        <v>2</v>
      </c>
      <c r="L994" s="51" t="s">
        <v>2</v>
      </c>
      <c r="M994" s="51" t="s">
        <v>2</v>
      </c>
      <c r="N994" s="51" t="s">
        <v>2</v>
      </c>
      <c r="O994" s="51" t="s">
        <v>2</v>
      </c>
      <c r="P994" s="51" t="s">
        <v>2</v>
      </c>
      <c r="Q994" s="51" t="s">
        <v>2</v>
      </c>
      <c r="R994" s="51" t="s">
        <v>2</v>
      </c>
      <c r="S994" s="51" t="s">
        <v>2</v>
      </c>
      <c r="T994" s="51" t="s">
        <v>2</v>
      </c>
      <c r="U994" s="51" t="s">
        <v>2</v>
      </c>
      <c r="V994" s="51" t="s">
        <v>2</v>
      </c>
      <c r="W994" s="51" t="s">
        <v>2</v>
      </c>
      <c r="X994" s="51" t="s">
        <v>2</v>
      </c>
      <c r="Y994" s="51" t="s">
        <v>2</v>
      </c>
      <c r="Z994" s="51" t="s">
        <v>2</v>
      </c>
      <c r="AA994" s="51" t="s">
        <v>2</v>
      </c>
      <c r="AB994" s="51" t="s">
        <v>2</v>
      </c>
      <c r="AC994" s="51" t="s">
        <v>1029</v>
      </c>
      <c r="AD994" s="51" t="b">
        <v>0</v>
      </c>
      <c r="AE994" s="51" t="s">
        <v>1029</v>
      </c>
    </row>
    <row r="995" spans="1:31" x14ac:dyDescent="0.3">
      <c r="A995" s="51" t="s">
        <v>10504</v>
      </c>
      <c r="B995" s="51" t="s">
        <v>20</v>
      </c>
      <c r="C995" s="62">
        <v>38943724</v>
      </c>
      <c r="D995" s="62">
        <v>38943725</v>
      </c>
      <c r="E995" s="51" t="s">
        <v>1603</v>
      </c>
      <c r="F995" s="51" t="b">
        <v>0</v>
      </c>
      <c r="G995" s="51" t="b">
        <v>1</v>
      </c>
      <c r="H995" s="51" t="b">
        <v>0</v>
      </c>
      <c r="I995" s="51" t="b">
        <v>0</v>
      </c>
      <c r="J995" s="51" t="b">
        <v>0</v>
      </c>
      <c r="K995" s="51" t="s">
        <v>2</v>
      </c>
      <c r="L995" s="51" t="s">
        <v>2</v>
      </c>
      <c r="M995" s="51" t="s">
        <v>2</v>
      </c>
      <c r="N995" s="51" t="s">
        <v>2</v>
      </c>
      <c r="O995" s="51" t="s">
        <v>2</v>
      </c>
      <c r="P995" s="51" t="s">
        <v>2</v>
      </c>
      <c r="Q995" s="51" t="s">
        <v>2</v>
      </c>
      <c r="R995" s="51" t="s">
        <v>2</v>
      </c>
      <c r="S995" s="51" t="s">
        <v>2</v>
      </c>
      <c r="T995" s="51" t="s">
        <v>2</v>
      </c>
      <c r="U995" s="51" t="s">
        <v>2</v>
      </c>
      <c r="V995" s="51" t="s">
        <v>2</v>
      </c>
      <c r="W995" s="51" t="s">
        <v>2</v>
      </c>
      <c r="X995" s="51" t="s">
        <v>2</v>
      </c>
      <c r="Y995" s="51" t="s">
        <v>2</v>
      </c>
      <c r="Z995" s="51" t="s">
        <v>2</v>
      </c>
      <c r="AA995" s="51" t="s">
        <v>2</v>
      </c>
      <c r="AB995" s="51" t="s">
        <v>2</v>
      </c>
      <c r="AC995" s="51" t="s">
        <v>1029</v>
      </c>
      <c r="AD995" s="51" t="b">
        <v>0</v>
      </c>
      <c r="AE995" s="51" t="s">
        <v>1029</v>
      </c>
    </row>
    <row r="996" spans="1:31" x14ac:dyDescent="0.3">
      <c r="A996" s="51" t="s">
        <v>10505</v>
      </c>
      <c r="B996" s="51" t="s">
        <v>20</v>
      </c>
      <c r="C996" s="62">
        <v>38944048</v>
      </c>
      <c r="D996" s="62">
        <v>38944049</v>
      </c>
      <c r="E996" s="51" t="s">
        <v>4058</v>
      </c>
      <c r="F996" s="51" t="b">
        <v>1</v>
      </c>
      <c r="G996" s="51" t="b">
        <v>1</v>
      </c>
      <c r="H996" s="51" t="b">
        <v>0</v>
      </c>
      <c r="I996" s="51" t="b">
        <v>0</v>
      </c>
      <c r="J996" s="51" t="b">
        <v>0</v>
      </c>
      <c r="K996" s="51" t="s">
        <v>2</v>
      </c>
      <c r="L996" s="51" t="s">
        <v>2</v>
      </c>
      <c r="M996" s="51" t="s">
        <v>2</v>
      </c>
      <c r="N996" s="51" t="s">
        <v>2</v>
      </c>
      <c r="O996" s="51" t="s">
        <v>2</v>
      </c>
      <c r="P996" s="51" t="s">
        <v>2</v>
      </c>
      <c r="Q996" s="51" t="s">
        <v>2</v>
      </c>
      <c r="R996" s="51" t="s">
        <v>2</v>
      </c>
      <c r="S996" s="51" t="s">
        <v>2</v>
      </c>
      <c r="T996" s="51" t="s">
        <v>2</v>
      </c>
      <c r="U996" s="51" t="s">
        <v>2</v>
      </c>
      <c r="V996" s="51" t="s">
        <v>2</v>
      </c>
      <c r="W996" s="51" t="s">
        <v>2</v>
      </c>
      <c r="X996" s="51" t="s">
        <v>2</v>
      </c>
      <c r="Y996" s="51" t="s">
        <v>2</v>
      </c>
      <c r="Z996" s="51" t="s">
        <v>2</v>
      </c>
      <c r="AA996" s="51" t="s">
        <v>2</v>
      </c>
      <c r="AB996" s="51" t="s">
        <v>2</v>
      </c>
      <c r="AC996" s="51" t="s">
        <v>1029</v>
      </c>
      <c r="AD996" s="51" t="b">
        <v>0</v>
      </c>
      <c r="AE996" s="51" t="s">
        <v>1029</v>
      </c>
    </row>
    <row r="997" spans="1:31" x14ac:dyDescent="0.3">
      <c r="A997" s="51" t="s">
        <v>10506</v>
      </c>
      <c r="B997" s="51" t="s">
        <v>20</v>
      </c>
      <c r="C997" s="62">
        <v>39055712</v>
      </c>
      <c r="D997" s="62">
        <v>39055713</v>
      </c>
      <c r="E997" s="51" t="s">
        <v>3923</v>
      </c>
      <c r="F997" s="51" t="b">
        <v>0</v>
      </c>
      <c r="G997" s="51" t="b">
        <v>1</v>
      </c>
      <c r="H997" s="51" t="b">
        <v>0</v>
      </c>
      <c r="I997" s="51" t="b">
        <v>0</v>
      </c>
      <c r="J997" s="51" t="b">
        <v>0</v>
      </c>
      <c r="K997" s="51" t="s">
        <v>2</v>
      </c>
      <c r="L997" s="51" t="s">
        <v>2</v>
      </c>
      <c r="M997" s="51" t="s">
        <v>2</v>
      </c>
      <c r="N997" s="51" t="s">
        <v>2</v>
      </c>
      <c r="O997" s="51" t="s">
        <v>2</v>
      </c>
      <c r="P997" s="51" t="s">
        <v>2</v>
      </c>
      <c r="Q997" s="51" t="s">
        <v>2</v>
      </c>
      <c r="R997" s="51" t="s">
        <v>2</v>
      </c>
      <c r="S997" s="51" t="s">
        <v>2</v>
      </c>
      <c r="T997" s="51" t="s">
        <v>2</v>
      </c>
      <c r="U997" s="51" t="s">
        <v>2</v>
      </c>
      <c r="V997" s="51" t="s">
        <v>2</v>
      </c>
      <c r="W997" s="51" t="s">
        <v>2</v>
      </c>
      <c r="X997" s="51" t="s">
        <v>2</v>
      </c>
      <c r="Y997" s="51" t="s">
        <v>2</v>
      </c>
      <c r="Z997" s="51" t="s">
        <v>2</v>
      </c>
      <c r="AA997" s="51" t="s">
        <v>2</v>
      </c>
      <c r="AB997" s="51" t="s">
        <v>2</v>
      </c>
      <c r="AC997" s="51" t="s">
        <v>1029</v>
      </c>
      <c r="AD997" s="51" t="b">
        <v>0</v>
      </c>
      <c r="AE997" s="51" t="s">
        <v>1029</v>
      </c>
    </row>
    <row r="998" spans="1:31" x14ac:dyDescent="0.3">
      <c r="A998" s="51" t="s">
        <v>10507</v>
      </c>
      <c r="B998" s="51" t="s">
        <v>20</v>
      </c>
      <c r="C998" s="62">
        <v>39056126</v>
      </c>
      <c r="D998" s="62">
        <v>39056127</v>
      </c>
      <c r="E998" s="51" t="s">
        <v>1028</v>
      </c>
      <c r="F998" s="51" t="b">
        <v>0</v>
      </c>
      <c r="G998" s="51" t="b">
        <v>1</v>
      </c>
      <c r="H998" s="51" t="b">
        <v>0</v>
      </c>
      <c r="I998" s="51" t="b">
        <v>0</v>
      </c>
      <c r="J998" s="51" t="b">
        <v>0</v>
      </c>
      <c r="K998" s="51" t="s">
        <v>2</v>
      </c>
      <c r="L998" s="51" t="s">
        <v>2</v>
      </c>
      <c r="M998" s="51" t="s">
        <v>2</v>
      </c>
      <c r="N998" s="51" t="s">
        <v>2</v>
      </c>
      <c r="O998" s="51" t="s">
        <v>2</v>
      </c>
      <c r="P998" s="51" t="s">
        <v>2</v>
      </c>
      <c r="Q998" s="51" t="s">
        <v>2</v>
      </c>
      <c r="R998" s="51" t="s">
        <v>2</v>
      </c>
      <c r="S998" s="51" t="s">
        <v>2</v>
      </c>
      <c r="T998" s="51" t="s">
        <v>2</v>
      </c>
      <c r="U998" s="51" t="s">
        <v>2</v>
      </c>
      <c r="V998" s="51" t="s">
        <v>2</v>
      </c>
      <c r="W998" s="51" t="s">
        <v>2</v>
      </c>
      <c r="X998" s="51" t="s">
        <v>2</v>
      </c>
      <c r="Y998" s="51" t="s">
        <v>2</v>
      </c>
      <c r="Z998" s="51" t="s">
        <v>2</v>
      </c>
      <c r="AA998" s="51" t="s">
        <v>2</v>
      </c>
      <c r="AB998" s="51" t="s">
        <v>2</v>
      </c>
      <c r="AC998" s="51" t="s">
        <v>1029</v>
      </c>
      <c r="AD998" s="51" t="b">
        <v>0</v>
      </c>
      <c r="AE998" s="51" t="s">
        <v>1029</v>
      </c>
    </row>
    <row r="999" spans="1:31" x14ac:dyDescent="0.3">
      <c r="A999" s="51" t="s">
        <v>10508</v>
      </c>
      <c r="B999" s="51" t="s">
        <v>20</v>
      </c>
      <c r="C999" s="62">
        <v>39056216</v>
      </c>
      <c r="D999" s="62">
        <v>39056217</v>
      </c>
      <c r="E999" s="51" t="s">
        <v>1041</v>
      </c>
      <c r="F999" s="51" t="b">
        <v>0</v>
      </c>
      <c r="G999" s="51" t="b">
        <v>1</v>
      </c>
      <c r="H999" s="51" t="b">
        <v>0</v>
      </c>
      <c r="I999" s="51" t="b">
        <v>0</v>
      </c>
      <c r="J999" s="51" t="b">
        <v>0</v>
      </c>
      <c r="K999" s="51" t="s">
        <v>2</v>
      </c>
      <c r="L999" s="51" t="s">
        <v>2</v>
      </c>
      <c r="M999" s="51" t="s">
        <v>2</v>
      </c>
      <c r="N999" s="51" t="s">
        <v>2</v>
      </c>
      <c r="O999" s="51" t="s">
        <v>2</v>
      </c>
      <c r="P999" s="51" t="s">
        <v>2</v>
      </c>
      <c r="Q999" s="51" t="s">
        <v>2</v>
      </c>
      <c r="R999" s="51" t="s">
        <v>2</v>
      </c>
      <c r="S999" s="51" t="s">
        <v>2</v>
      </c>
      <c r="T999" s="51" t="s">
        <v>2</v>
      </c>
      <c r="U999" s="51" t="s">
        <v>2</v>
      </c>
      <c r="V999" s="51" t="s">
        <v>2</v>
      </c>
      <c r="W999" s="51" t="s">
        <v>2</v>
      </c>
      <c r="X999" s="51" t="s">
        <v>2</v>
      </c>
      <c r="Y999" s="51" t="s">
        <v>2</v>
      </c>
      <c r="Z999" s="51" t="s">
        <v>2</v>
      </c>
      <c r="AA999" s="51" t="s">
        <v>2</v>
      </c>
      <c r="AB999" s="51" t="s">
        <v>2</v>
      </c>
      <c r="AC999" s="51" t="s">
        <v>1029</v>
      </c>
      <c r="AD999" s="51" t="b">
        <v>0</v>
      </c>
      <c r="AE999" s="51" t="s">
        <v>1029</v>
      </c>
    </row>
    <row r="1000" spans="1:31" x14ac:dyDescent="0.3">
      <c r="A1000" s="51" t="s">
        <v>10509</v>
      </c>
      <c r="B1000" s="51" t="s">
        <v>20</v>
      </c>
      <c r="C1000" s="62">
        <v>39967363</v>
      </c>
      <c r="D1000" s="62">
        <v>39967364</v>
      </c>
      <c r="E1000" s="51" t="s">
        <v>229</v>
      </c>
      <c r="F1000" s="51" t="b">
        <v>1</v>
      </c>
      <c r="G1000" s="51" t="b">
        <v>1</v>
      </c>
      <c r="H1000" s="51" t="b">
        <v>0</v>
      </c>
      <c r="I1000" s="51" t="b">
        <v>1</v>
      </c>
      <c r="J1000" s="51" t="b">
        <v>1</v>
      </c>
      <c r="K1000" s="51" t="s">
        <v>2</v>
      </c>
      <c r="L1000" s="51" t="s">
        <v>2</v>
      </c>
      <c r="M1000" s="51" t="s">
        <v>2</v>
      </c>
      <c r="N1000" s="51" t="s">
        <v>2</v>
      </c>
      <c r="O1000" s="51" t="s">
        <v>2</v>
      </c>
      <c r="P1000" s="51" t="s">
        <v>2</v>
      </c>
      <c r="Q1000" s="51" t="s">
        <v>2</v>
      </c>
      <c r="R1000" s="51" t="s">
        <v>2</v>
      </c>
      <c r="S1000" s="51" t="s">
        <v>2</v>
      </c>
      <c r="T1000" s="51" t="s">
        <v>230</v>
      </c>
      <c r="U1000" s="51" t="s">
        <v>231</v>
      </c>
      <c r="V1000" s="51">
        <v>55</v>
      </c>
      <c r="W1000" s="51" t="s">
        <v>2</v>
      </c>
      <c r="X1000" s="51" t="s">
        <v>2</v>
      </c>
      <c r="Y1000" s="51" t="s">
        <v>2</v>
      </c>
      <c r="Z1000" s="51" t="s">
        <v>2</v>
      </c>
      <c r="AA1000" s="51" t="s">
        <v>2</v>
      </c>
      <c r="AB1000" s="51" t="s">
        <v>2</v>
      </c>
      <c r="AC1000" s="51"/>
      <c r="AD1000" s="51" t="b">
        <v>0</v>
      </c>
      <c r="AE1000" s="51" t="s">
        <v>230</v>
      </c>
    </row>
    <row r="1001" spans="1:31" x14ac:dyDescent="0.3">
      <c r="A1001" s="51" t="s">
        <v>10510</v>
      </c>
      <c r="B1001" s="51" t="s">
        <v>20</v>
      </c>
      <c r="C1001" s="62">
        <v>39998270</v>
      </c>
      <c r="D1001" s="62">
        <v>39998271</v>
      </c>
      <c r="E1001" s="51" t="s">
        <v>1573</v>
      </c>
      <c r="F1001" s="51" t="b">
        <v>1</v>
      </c>
      <c r="G1001" s="51" t="b">
        <v>0</v>
      </c>
      <c r="H1001" s="51" t="b">
        <v>1</v>
      </c>
      <c r="I1001" s="51" t="b">
        <v>1</v>
      </c>
      <c r="J1001" s="51" t="b">
        <v>1</v>
      </c>
      <c r="K1001" s="51" t="s">
        <v>2</v>
      </c>
      <c r="L1001" s="51" t="s">
        <v>2</v>
      </c>
      <c r="M1001" s="51" t="s">
        <v>2</v>
      </c>
      <c r="N1001" s="51" t="s">
        <v>2</v>
      </c>
      <c r="O1001" s="51" t="s">
        <v>2</v>
      </c>
      <c r="P1001" s="51" t="s">
        <v>2</v>
      </c>
      <c r="Q1001" s="51" t="s">
        <v>2</v>
      </c>
      <c r="R1001" s="51" t="s">
        <v>2</v>
      </c>
      <c r="S1001" s="51" t="s">
        <v>2</v>
      </c>
      <c r="T1001" s="51" t="s">
        <v>1574</v>
      </c>
      <c r="U1001" s="51" t="s">
        <v>1575</v>
      </c>
      <c r="V1001" s="51">
        <v>-851</v>
      </c>
      <c r="W1001" s="51" t="s">
        <v>2</v>
      </c>
      <c r="X1001" s="51" t="s">
        <v>2</v>
      </c>
      <c r="Y1001" s="51" t="s">
        <v>2</v>
      </c>
      <c r="Z1001" s="51" t="s">
        <v>2</v>
      </c>
      <c r="AA1001" s="51" t="s">
        <v>2</v>
      </c>
      <c r="AB1001" s="51" t="s">
        <v>2</v>
      </c>
      <c r="AC1001" s="51" t="s">
        <v>1574</v>
      </c>
      <c r="AD1001" s="51" t="b">
        <v>0</v>
      </c>
      <c r="AE1001" s="51" t="s">
        <v>1574</v>
      </c>
    </row>
    <row r="1002" spans="1:31" x14ac:dyDescent="0.3">
      <c r="A1002" s="51" t="s">
        <v>10511</v>
      </c>
      <c r="B1002" s="51" t="s">
        <v>20</v>
      </c>
      <c r="C1002" s="62">
        <v>40728255</v>
      </c>
      <c r="D1002" s="62">
        <v>40728256</v>
      </c>
      <c r="E1002" s="51" t="s">
        <v>3706</v>
      </c>
      <c r="F1002" s="51" t="b">
        <v>0</v>
      </c>
      <c r="G1002" s="51" t="b">
        <v>1</v>
      </c>
      <c r="H1002" s="51" t="b">
        <v>0</v>
      </c>
      <c r="I1002" s="51" t="b">
        <v>0</v>
      </c>
      <c r="J1002" s="51" t="b">
        <v>0</v>
      </c>
      <c r="K1002" s="51" t="s">
        <v>2</v>
      </c>
      <c r="L1002" s="51" t="s">
        <v>2</v>
      </c>
      <c r="M1002" s="51" t="s">
        <v>2</v>
      </c>
      <c r="N1002" s="51" t="s">
        <v>2</v>
      </c>
      <c r="O1002" s="51" t="s">
        <v>2</v>
      </c>
      <c r="P1002" s="51" t="s">
        <v>2</v>
      </c>
      <c r="Q1002" s="51" t="s">
        <v>2</v>
      </c>
      <c r="R1002" s="51" t="s">
        <v>2</v>
      </c>
      <c r="S1002" s="51" t="s">
        <v>2</v>
      </c>
      <c r="T1002" s="51" t="s">
        <v>2262</v>
      </c>
      <c r="U1002" s="51" t="s">
        <v>2263</v>
      </c>
      <c r="V1002" s="51">
        <v>-141</v>
      </c>
      <c r="W1002" s="51" t="s">
        <v>2</v>
      </c>
      <c r="X1002" s="51" t="s">
        <v>2</v>
      </c>
      <c r="Y1002" s="51" t="s">
        <v>2</v>
      </c>
      <c r="Z1002" s="51" t="s">
        <v>2</v>
      </c>
      <c r="AA1002" s="51" t="s">
        <v>2</v>
      </c>
      <c r="AB1002" s="51" t="s">
        <v>2</v>
      </c>
      <c r="AC1002" s="51" t="s">
        <v>2262</v>
      </c>
      <c r="AD1002" s="51" t="b">
        <v>0</v>
      </c>
      <c r="AE1002" s="51" t="s">
        <v>2262</v>
      </c>
    </row>
    <row r="1003" spans="1:31" x14ac:dyDescent="0.3">
      <c r="A1003" s="51" t="s">
        <v>10512</v>
      </c>
      <c r="B1003" s="51" t="s">
        <v>20</v>
      </c>
      <c r="C1003" s="62">
        <v>40729274</v>
      </c>
      <c r="D1003" s="62">
        <v>40729275</v>
      </c>
      <c r="E1003" s="51" t="s">
        <v>2261</v>
      </c>
      <c r="F1003" s="51" t="b">
        <v>0</v>
      </c>
      <c r="G1003" s="51" t="b">
        <v>1</v>
      </c>
      <c r="H1003" s="51" t="b">
        <v>0</v>
      </c>
      <c r="I1003" s="51" t="b">
        <v>1</v>
      </c>
      <c r="J1003" s="51" t="b">
        <v>0</v>
      </c>
      <c r="K1003" s="51" t="s">
        <v>2</v>
      </c>
      <c r="L1003" s="51" t="s">
        <v>2</v>
      </c>
      <c r="M1003" s="51" t="s">
        <v>2</v>
      </c>
      <c r="N1003" s="51" t="s">
        <v>2</v>
      </c>
      <c r="O1003" s="51" t="s">
        <v>2</v>
      </c>
      <c r="P1003" s="51" t="s">
        <v>2</v>
      </c>
      <c r="Q1003" s="51" t="s">
        <v>2</v>
      </c>
      <c r="R1003" s="51" t="s">
        <v>2</v>
      </c>
      <c r="S1003" s="51" t="s">
        <v>2</v>
      </c>
      <c r="T1003" s="51" t="s">
        <v>2262</v>
      </c>
      <c r="U1003" s="51" t="s">
        <v>2263</v>
      </c>
      <c r="V1003" s="51">
        <v>-1160</v>
      </c>
      <c r="W1003" s="51" t="s">
        <v>2</v>
      </c>
      <c r="X1003" s="51" t="s">
        <v>2</v>
      </c>
      <c r="Y1003" s="51" t="s">
        <v>2</v>
      </c>
      <c r="Z1003" s="51" t="s">
        <v>2</v>
      </c>
      <c r="AA1003" s="51" t="s">
        <v>2</v>
      </c>
      <c r="AB1003" s="51" t="s">
        <v>2</v>
      </c>
      <c r="AC1003" s="51" t="s">
        <v>2262</v>
      </c>
      <c r="AD1003" s="51" t="b">
        <v>0</v>
      </c>
      <c r="AE1003" s="51" t="s">
        <v>2262</v>
      </c>
    </row>
    <row r="1004" spans="1:31" x14ac:dyDescent="0.3">
      <c r="A1004" s="51" t="s">
        <v>10513</v>
      </c>
      <c r="B1004" s="51" t="s">
        <v>20</v>
      </c>
      <c r="C1004" s="62">
        <v>40729386</v>
      </c>
      <c r="D1004" s="62">
        <v>40729387</v>
      </c>
      <c r="E1004" s="51" t="s">
        <v>3175</v>
      </c>
      <c r="F1004" s="51" t="b">
        <v>0</v>
      </c>
      <c r="G1004" s="51" t="b">
        <v>1</v>
      </c>
      <c r="H1004" s="51" t="b">
        <v>0</v>
      </c>
      <c r="I1004" s="51" t="b">
        <v>1</v>
      </c>
      <c r="J1004" s="51" t="b">
        <v>0</v>
      </c>
      <c r="K1004" s="51" t="s">
        <v>2</v>
      </c>
      <c r="L1004" s="51" t="s">
        <v>2</v>
      </c>
      <c r="M1004" s="51" t="s">
        <v>2</v>
      </c>
      <c r="N1004" s="51" t="s">
        <v>2</v>
      </c>
      <c r="O1004" s="51" t="s">
        <v>2</v>
      </c>
      <c r="P1004" s="51" t="s">
        <v>2</v>
      </c>
      <c r="Q1004" s="51" t="s">
        <v>2</v>
      </c>
      <c r="R1004" s="51" t="s">
        <v>2</v>
      </c>
      <c r="S1004" s="51" t="s">
        <v>2</v>
      </c>
      <c r="T1004" s="51" t="s">
        <v>2262</v>
      </c>
      <c r="U1004" s="51" t="s">
        <v>2263</v>
      </c>
      <c r="V1004" s="51">
        <v>-1272</v>
      </c>
      <c r="W1004" s="51" t="s">
        <v>2</v>
      </c>
      <c r="X1004" s="51" t="s">
        <v>2</v>
      </c>
      <c r="Y1004" s="51" t="s">
        <v>2</v>
      </c>
      <c r="Z1004" s="51" t="s">
        <v>2</v>
      </c>
      <c r="AA1004" s="51" t="s">
        <v>2</v>
      </c>
      <c r="AB1004" s="51" t="s">
        <v>2</v>
      </c>
      <c r="AC1004" s="51" t="s">
        <v>2262</v>
      </c>
      <c r="AD1004" s="51" t="b">
        <v>0</v>
      </c>
      <c r="AE1004" s="51" t="s">
        <v>2262</v>
      </c>
    </row>
    <row r="1005" spans="1:31" x14ac:dyDescent="0.3">
      <c r="A1005" s="51" t="s">
        <v>10514</v>
      </c>
      <c r="B1005" s="51" t="s">
        <v>20</v>
      </c>
      <c r="C1005" s="62">
        <v>40904691</v>
      </c>
      <c r="D1005" s="62">
        <v>40904692</v>
      </c>
      <c r="E1005" s="51" t="s">
        <v>1185</v>
      </c>
      <c r="F1005" s="51" t="b">
        <v>1</v>
      </c>
      <c r="G1005" s="51" t="b">
        <v>0</v>
      </c>
      <c r="H1005" s="51" t="b">
        <v>0</v>
      </c>
      <c r="I1005" s="51" t="b">
        <v>1</v>
      </c>
      <c r="J1005" s="51" t="b">
        <v>0</v>
      </c>
      <c r="K1005" s="51" t="s">
        <v>2</v>
      </c>
      <c r="L1005" s="51" t="s">
        <v>2</v>
      </c>
      <c r="M1005" s="51" t="s">
        <v>2</v>
      </c>
      <c r="N1005" s="51" t="s">
        <v>2</v>
      </c>
      <c r="O1005" s="51" t="s">
        <v>2</v>
      </c>
      <c r="P1005" s="51" t="s">
        <v>2</v>
      </c>
      <c r="Q1005" s="51" t="s">
        <v>2</v>
      </c>
      <c r="R1005" s="51" t="s">
        <v>2</v>
      </c>
      <c r="S1005" s="51" t="s">
        <v>2</v>
      </c>
      <c r="T1005" s="51" t="s">
        <v>2</v>
      </c>
      <c r="U1005" s="51" t="s">
        <v>2</v>
      </c>
      <c r="V1005" s="51" t="s">
        <v>2</v>
      </c>
      <c r="W1005" s="51" t="s">
        <v>2</v>
      </c>
      <c r="X1005" s="51" t="s">
        <v>2</v>
      </c>
      <c r="Y1005" s="51" t="s">
        <v>2</v>
      </c>
      <c r="Z1005" s="51" t="s">
        <v>2</v>
      </c>
      <c r="AA1005" s="51" t="s">
        <v>2</v>
      </c>
      <c r="AB1005" s="51" t="s">
        <v>2</v>
      </c>
      <c r="AC1005" s="51" t="s">
        <v>1186</v>
      </c>
      <c r="AD1005" s="51" t="b">
        <v>0</v>
      </c>
      <c r="AE1005" s="51" t="s">
        <v>1186</v>
      </c>
    </row>
    <row r="1006" spans="1:31" x14ac:dyDescent="0.3">
      <c r="A1006" s="51" t="s">
        <v>10515</v>
      </c>
      <c r="B1006" s="51" t="s">
        <v>20</v>
      </c>
      <c r="C1006" s="62">
        <v>40995921</v>
      </c>
      <c r="D1006" s="62">
        <v>40995922</v>
      </c>
      <c r="E1006" s="51" t="s">
        <v>579</v>
      </c>
      <c r="F1006" s="51" t="b">
        <v>1</v>
      </c>
      <c r="G1006" s="51" t="b">
        <v>1</v>
      </c>
      <c r="H1006" s="51" t="b">
        <v>0</v>
      </c>
      <c r="I1006" s="51" t="b">
        <v>0</v>
      </c>
      <c r="J1006" s="51" t="b">
        <v>0</v>
      </c>
      <c r="K1006" s="51" t="s">
        <v>2</v>
      </c>
      <c r="L1006" s="51" t="s">
        <v>2</v>
      </c>
      <c r="M1006" s="51" t="s">
        <v>2</v>
      </c>
      <c r="N1006" s="51" t="s">
        <v>2</v>
      </c>
      <c r="O1006" s="51" t="s">
        <v>2</v>
      </c>
      <c r="P1006" s="51" t="s">
        <v>2</v>
      </c>
      <c r="Q1006" s="51" t="s">
        <v>2</v>
      </c>
      <c r="R1006" s="51" t="s">
        <v>2</v>
      </c>
      <c r="S1006" s="51" t="s">
        <v>2</v>
      </c>
      <c r="T1006" s="51" t="s">
        <v>2</v>
      </c>
      <c r="U1006" s="51" t="s">
        <v>2</v>
      </c>
      <c r="V1006" s="51" t="s">
        <v>2</v>
      </c>
      <c r="W1006" s="51" t="s">
        <v>2</v>
      </c>
      <c r="X1006" s="51" t="s">
        <v>2</v>
      </c>
      <c r="Y1006" s="51" t="s">
        <v>2</v>
      </c>
      <c r="Z1006" s="51" t="s">
        <v>2</v>
      </c>
      <c r="AA1006" s="51" t="s">
        <v>2</v>
      </c>
      <c r="AB1006" s="51" t="s">
        <v>2</v>
      </c>
      <c r="AC1006" s="51" t="s">
        <v>580</v>
      </c>
      <c r="AD1006" s="51" t="b">
        <v>0</v>
      </c>
      <c r="AE1006" s="51" t="s">
        <v>580</v>
      </c>
    </row>
    <row r="1007" spans="1:31" x14ac:dyDescent="0.3">
      <c r="A1007" s="51" t="s">
        <v>10516</v>
      </c>
      <c r="B1007" s="51" t="s">
        <v>20</v>
      </c>
      <c r="C1007" s="62">
        <v>42811035</v>
      </c>
      <c r="D1007" s="62">
        <v>42811036</v>
      </c>
      <c r="E1007" s="51" t="s">
        <v>3208</v>
      </c>
      <c r="F1007" s="51" t="b">
        <v>0</v>
      </c>
      <c r="G1007" s="51" t="b">
        <v>1</v>
      </c>
      <c r="H1007" s="51" t="b">
        <v>0</v>
      </c>
      <c r="I1007" s="51" t="b">
        <v>0</v>
      </c>
      <c r="J1007" s="51" t="b">
        <v>0</v>
      </c>
      <c r="K1007" s="51" t="s">
        <v>2</v>
      </c>
      <c r="L1007" s="51" t="s">
        <v>2</v>
      </c>
      <c r="M1007" s="51" t="s">
        <v>2</v>
      </c>
      <c r="N1007" s="51" t="s">
        <v>2</v>
      </c>
      <c r="O1007" s="51" t="s">
        <v>2</v>
      </c>
      <c r="P1007" s="51" t="s">
        <v>2</v>
      </c>
      <c r="Q1007" s="51" t="s">
        <v>2</v>
      </c>
      <c r="R1007" s="51" t="s">
        <v>2</v>
      </c>
      <c r="S1007" s="51" t="s">
        <v>2</v>
      </c>
      <c r="T1007" s="51" t="s">
        <v>2</v>
      </c>
      <c r="U1007" s="51" t="s">
        <v>2</v>
      </c>
      <c r="V1007" s="51" t="s">
        <v>2</v>
      </c>
      <c r="W1007" s="51" t="s">
        <v>2</v>
      </c>
      <c r="X1007" s="51" t="s">
        <v>2</v>
      </c>
      <c r="Y1007" s="51" t="s">
        <v>2</v>
      </c>
      <c r="Z1007" s="51" t="s">
        <v>2</v>
      </c>
      <c r="AA1007" s="51" t="s">
        <v>2</v>
      </c>
      <c r="AB1007" s="51" t="s">
        <v>2</v>
      </c>
      <c r="AC1007" s="51" t="s">
        <v>258</v>
      </c>
      <c r="AD1007" s="51" t="b">
        <v>0</v>
      </c>
      <c r="AE1007" s="51" t="s">
        <v>258</v>
      </c>
    </row>
    <row r="1008" spans="1:31" x14ac:dyDescent="0.3">
      <c r="A1008" s="51" t="s">
        <v>10517</v>
      </c>
      <c r="B1008" s="51" t="s">
        <v>20</v>
      </c>
      <c r="C1008" s="62">
        <v>42811090</v>
      </c>
      <c r="D1008" s="62">
        <v>42811091</v>
      </c>
      <c r="E1008" s="51" t="s">
        <v>257</v>
      </c>
      <c r="F1008" s="51" t="b">
        <v>0</v>
      </c>
      <c r="G1008" s="51" t="b">
        <v>1</v>
      </c>
      <c r="H1008" s="51" t="b">
        <v>0</v>
      </c>
      <c r="I1008" s="51" t="b">
        <v>0</v>
      </c>
      <c r="J1008" s="51" t="b">
        <v>0</v>
      </c>
      <c r="K1008" s="51" t="s">
        <v>2</v>
      </c>
      <c r="L1008" s="51" t="s">
        <v>2</v>
      </c>
      <c r="M1008" s="51" t="s">
        <v>2</v>
      </c>
      <c r="N1008" s="51" t="s">
        <v>2</v>
      </c>
      <c r="O1008" s="51" t="s">
        <v>2</v>
      </c>
      <c r="P1008" s="51" t="s">
        <v>2</v>
      </c>
      <c r="Q1008" s="51" t="s">
        <v>2</v>
      </c>
      <c r="R1008" s="51" t="s">
        <v>2</v>
      </c>
      <c r="S1008" s="51" t="s">
        <v>2</v>
      </c>
      <c r="T1008" s="51" t="s">
        <v>2</v>
      </c>
      <c r="U1008" s="51" t="s">
        <v>2</v>
      </c>
      <c r="V1008" s="51" t="s">
        <v>2</v>
      </c>
      <c r="W1008" s="51" t="s">
        <v>2</v>
      </c>
      <c r="X1008" s="51" t="s">
        <v>2</v>
      </c>
      <c r="Y1008" s="51" t="s">
        <v>2</v>
      </c>
      <c r="Z1008" s="51" t="s">
        <v>2</v>
      </c>
      <c r="AA1008" s="51" t="s">
        <v>2</v>
      </c>
      <c r="AB1008" s="51" t="s">
        <v>2</v>
      </c>
      <c r="AC1008" s="51" t="s">
        <v>258</v>
      </c>
      <c r="AD1008" s="51" t="b">
        <v>0</v>
      </c>
      <c r="AE1008" s="51" t="s">
        <v>258</v>
      </c>
    </row>
    <row r="1009" spans="1:31" x14ac:dyDescent="0.3">
      <c r="A1009" s="51" t="s">
        <v>10518</v>
      </c>
      <c r="B1009" s="51" t="s">
        <v>20</v>
      </c>
      <c r="C1009" s="62">
        <v>42811173</v>
      </c>
      <c r="D1009" s="62">
        <v>42811174</v>
      </c>
      <c r="E1009" s="51" t="s">
        <v>3599</v>
      </c>
      <c r="F1009" s="51" t="b">
        <v>0</v>
      </c>
      <c r="G1009" s="51" t="b">
        <v>1</v>
      </c>
      <c r="H1009" s="51" t="b">
        <v>0</v>
      </c>
      <c r="I1009" s="51" t="b">
        <v>0</v>
      </c>
      <c r="J1009" s="51" t="b">
        <v>0</v>
      </c>
      <c r="K1009" s="51" t="s">
        <v>2</v>
      </c>
      <c r="L1009" s="51" t="s">
        <v>2</v>
      </c>
      <c r="M1009" s="51" t="s">
        <v>2</v>
      </c>
      <c r="N1009" s="51" t="s">
        <v>2</v>
      </c>
      <c r="O1009" s="51" t="s">
        <v>2</v>
      </c>
      <c r="P1009" s="51" t="s">
        <v>2</v>
      </c>
      <c r="Q1009" s="51" t="s">
        <v>2</v>
      </c>
      <c r="R1009" s="51" t="s">
        <v>2</v>
      </c>
      <c r="S1009" s="51" t="s">
        <v>2</v>
      </c>
      <c r="T1009" s="51" t="s">
        <v>2</v>
      </c>
      <c r="U1009" s="51" t="s">
        <v>2</v>
      </c>
      <c r="V1009" s="51" t="s">
        <v>2</v>
      </c>
      <c r="W1009" s="51" t="s">
        <v>2</v>
      </c>
      <c r="X1009" s="51" t="s">
        <v>2</v>
      </c>
      <c r="Y1009" s="51" t="s">
        <v>2</v>
      </c>
      <c r="Z1009" s="51" t="s">
        <v>2</v>
      </c>
      <c r="AA1009" s="51" t="s">
        <v>2</v>
      </c>
      <c r="AB1009" s="51" t="s">
        <v>2</v>
      </c>
      <c r="AC1009" s="51" t="s">
        <v>258</v>
      </c>
      <c r="AD1009" s="51" t="b">
        <v>0</v>
      </c>
      <c r="AE1009" s="51" t="s">
        <v>258</v>
      </c>
    </row>
    <row r="1010" spans="1:31" x14ac:dyDescent="0.3">
      <c r="A1010" s="51" t="s">
        <v>10519</v>
      </c>
      <c r="B1010" s="51" t="s">
        <v>20</v>
      </c>
      <c r="C1010" s="62">
        <v>43857874</v>
      </c>
      <c r="D1010" s="62">
        <v>43857875</v>
      </c>
      <c r="E1010" s="51" t="s">
        <v>1195</v>
      </c>
      <c r="F1010" s="51" t="b">
        <v>1</v>
      </c>
      <c r="G1010" s="51" t="b">
        <v>1</v>
      </c>
      <c r="H1010" s="51" t="b">
        <v>0</v>
      </c>
      <c r="I1010" s="51" t="b">
        <v>1</v>
      </c>
      <c r="J1010" s="51" t="b">
        <v>1</v>
      </c>
      <c r="K1010" s="51" t="s">
        <v>1196</v>
      </c>
      <c r="L1010" s="51" t="s">
        <v>1197</v>
      </c>
      <c r="M1010" s="51">
        <v>64</v>
      </c>
      <c r="N1010" s="51" t="s">
        <v>2</v>
      </c>
      <c r="O1010" s="51" t="s">
        <v>2</v>
      </c>
      <c r="P1010" s="51" t="s">
        <v>2</v>
      </c>
      <c r="Q1010" s="51" t="s">
        <v>2</v>
      </c>
      <c r="R1010" s="51" t="s">
        <v>2</v>
      </c>
      <c r="S1010" s="51" t="s">
        <v>2</v>
      </c>
      <c r="T1010" s="51" t="s">
        <v>2</v>
      </c>
      <c r="U1010" s="51" t="s">
        <v>2</v>
      </c>
      <c r="V1010" s="51" t="s">
        <v>2</v>
      </c>
      <c r="W1010" s="51" t="s">
        <v>2</v>
      </c>
      <c r="X1010" s="51" t="s">
        <v>2</v>
      </c>
      <c r="Y1010" s="51" t="s">
        <v>2</v>
      </c>
      <c r="Z1010" s="51" t="s">
        <v>2</v>
      </c>
      <c r="AA1010" s="51" t="s">
        <v>2</v>
      </c>
      <c r="AB1010" s="51" t="s">
        <v>2</v>
      </c>
      <c r="AC1010" s="51" t="s">
        <v>1196</v>
      </c>
      <c r="AD1010" s="51" t="b">
        <v>0</v>
      </c>
      <c r="AE1010" s="51" t="s">
        <v>1196</v>
      </c>
    </row>
    <row r="1011" spans="1:31" x14ac:dyDescent="0.3">
      <c r="A1011" s="51" t="s">
        <v>10520</v>
      </c>
      <c r="B1011" s="51" t="s">
        <v>20</v>
      </c>
      <c r="C1011" s="62">
        <v>43858174</v>
      </c>
      <c r="D1011" s="62">
        <v>43858175</v>
      </c>
      <c r="E1011" s="51" t="s">
        <v>2397</v>
      </c>
      <c r="F1011" s="51" t="b">
        <v>0</v>
      </c>
      <c r="G1011" s="51" t="b">
        <v>1</v>
      </c>
      <c r="H1011" s="51" t="b">
        <v>0</v>
      </c>
      <c r="I1011" s="51" t="b">
        <v>1</v>
      </c>
      <c r="J1011" s="51" t="b">
        <v>0</v>
      </c>
      <c r="K1011" s="51" t="s">
        <v>1196</v>
      </c>
      <c r="L1011" s="51" t="s">
        <v>1197</v>
      </c>
      <c r="M1011" s="51">
        <v>364</v>
      </c>
      <c r="N1011" s="51" t="s">
        <v>2</v>
      </c>
      <c r="O1011" s="51" t="s">
        <v>2</v>
      </c>
      <c r="P1011" s="51" t="s">
        <v>2</v>
      </c>
      <c r="Q1011" s="51" t="s">
        <v>2</v>
      </c>
      <c r="R1011" s="51" t="s">
        <v>2</v>
      </c>
      <c r="S1011" s="51" t="s">
        <v>2</v>
      </c>
      <c r="T1011" s="51" t="s">
        <v>2</v>
      </c>
      <c r="U1011" s="51" t="s">
        <v>2</v>
      </c>
      <c r="V1011" s="51" t="s">
        <v>2</v>
      </c>
      <c r="W1011" s="51" t="s">
        <v>2</v>
      </c>
      <c r="X1011" s="51" t="s">
        <v>2</v>
      </c>
      <c r="Y1011" s="51" t="s">
        <v>2</v>
      </c>
      <c r="Z1011" s="51" t="s">
        <v>2</v>
      </c>
      <c r="AA1011" s="51" t="s">
        <v>2</v>
      </c>
      <c r="AB1011" s="51" t="s">
        <v>2</v>
      </c>
      <c r="AC1011" s="51" t="s">
        <v>1196</v>
      </c>
      <c r="AD1011" s="51" t="b">
        <v>0</v>
      </c>
      <c r="AE1011" s="51" t="s">
        <v>1196</v>
      </c>
    </row>
    <row r="1012" spans="1:31" x14ac:dyDescent="0.3">
      <c r="A1012" s="51" t="s">
        <v>10521</v>
      </c>
      <c r="B1012" s="51" t="s">
        <v>20</v>
      </c>
      <c r="C1012" s="62">
        <v>44128109</v>
      </c>
      <c r="D1012" s="62">
        <v>44128110</v>
      </c>
      <c r="E1012" s="51" t="s">
        <v>750</v>
      </c>
      <c r="F1012" s="51" t="b">
        <v>0</v>
      </c>
      <c r="G1012" s="51" t="b">
        <v>1</v>
      </c>
      <c r="H1012" s="51" t="b">
        <v>0</v>
      </c>
      <c r="I1012" s="51" t="b">
        <v>0</v>
      </c>
      <c r="J1012" s="51" t="b">
        <v>0</v>
      </c>
      <c r="K1012" s="51" t="s">
        <v>2</v>
      </c>
      <c r="L1012" s="51" t="s">
        <v>2</v>
      </c>
      <c r="M1012" s="51" t="s">
        <v>2</v>
      </c>
      <c r="N1012" s="51" t="s">
        <v>2</v>
      </c>
      <c r="O1012" s="51" t="s">
        <v>2</v>
      </c>
      <c r="P1012" s="51" t="s">
        <v>2</v>
      </c>
      <c r="Q1012" s="51" t="s">
        <v>2</v>
      </c>
      <c r="R1012" s="51" t="s">
        <v>2</v>
      </c>
      <c r="S1012" s="51" t="s">
        <v>2</v>
      </c>
      <c r="T1012" s="51" t="s">
        <v>751</v>
      </c>
      <c r="U1012" s="51" t="s">
        <v>752</v>
      </c>
      <c r="V1012" s="51">
        <v>-1588</v>
      </c>
      <c r="W1012" s="51" t="s">
        <v>2</v>
      </c>
      <c r="X1012" s="51" t="s">
        <v>2</v>
      </c>
      <c r="Y1012" s="51" t="s">
        <v>2</v>
      </c>
      <c r="Z1012" s="51" t="s">
        <v>2</v>
      </c>
      <c r="AA1012" s="51" t="s">
        <v>2</v>
      </c>
      <c r="AB1012" s="51" t="s">
        <v>2</v>
      </c>
      <c r="AC1012" s="51" t="s">
        <v>751</v>
      </c>
      <c r="AD1012" s="51" t="b">
        <v>0</v>
      </c>
      <c r="AE1012" s="51" t="s">
        <v>751</v>
      </c>
    </row>
    <row r="1013" spans="1:31" x14ac:dyDescent="0.3">
      <c r="A1013" s="51" t="s">
        <v>10522</v>
      </c>
      <c r="B1013" s="51" t="s">
        <v>20</v>
      </c>
      <c r="C1013" s="62">
        <v>44645078</v>
      </c>
      <c r="D1013" s="62">
        <v>44645079</v>
      </c>
      <c r="E1013" s="51" t="s">
        <v>3274</v>
      </c>
      <c r="F1013" s="51" t="b">
        <v>1</v>
      </c>
      <c r="G1013" s="51" t="b">
        <v>1</v>
      </c>
      <c r="H1013" s="51" t="b">
        <v>0</v>
      </c>
      <c r="I1013" s="51" t="b">
        <v>1</v>
      </c>
      <c r="J1013" s="51" t="b">
        <v>1</v>
      </c>
      <c r="K1013" s="51" t="s">
        <v>1397</v>
      </c>
      <c r="L1013" s="51" t="s">
        <v>1398</v>
      </c>
      <c r="M1013" s="51">
        <v>-631</v>
      </c>
      <c r="N1013" s="51" t="s">
        <v>2</v>
      </c>
      <c r="O1013" s="51" t="s">
        <v>2</v>
      </c>
      <c r="P1013" s="51" t="s">
        <v>2</v>
      </c>
      <c r="Q1013" s="51" t="s">
        <v>2</v>
      </c>
      <c r="R1013" s="51" t="s">
        <v>2</v>
      </c>
      <c r="S1013" s="51" t="s">
        <v>2</v>
      </c>
      <c r="T1013" s="51" t="s">
        <v>2</v>
      </c>
      <c r="U1013" s="51" t="s">
        <v>2</v>
      </c>
      <c r="V1013" s="51" t="s">
        <v>2</v>
      </c>
      <c r="W1013" s="51" t="s">
        <v>2</v>
      </c>
      <c r="X1013" s="51" t="s">
        <v>2</v>
      </c>
      <c r="Y1013" s="51" t="s">
        <v>2</v>
      </c>
      <c r="Z1013" s="51" t="s">
        <v>2</v>
      </c>
      <c r="AA1013" s="51" t="s">
        <v>2</v>
      </c>
      <c r="AB1013" s="51" t="s">
        <v>2</v>
      </c>
      <c r="AC1013" s="51"/>
      <c r="AD1013" s="51" t="b">
        <v>0</v>
      </c>
      <c r="AE1013" s="51" t="s">
        <v>1397</v>
      </c>
    </row>
    <row r="1014" spans="1:31" x14ac:dyDescent="0.3">
      <c r="A1014" s="51" t="s">
        <v>10523</v>
      </c>
      <c r="B1014" s="51" t="s">
        <v>20</v>
      </c>
      <c r="C1014" s="62">
        <v>44645597</v>
      </c>
      <c r="D1014" s="62">
        <v>44645598</v>
      </c>
      <c r="E1014" s="51" t="s">
        <v>1396</v>
      </c>
      <c r="F1014" s="51" t="b">
        <v>1</v>
      </c>
      <c r="G1014" s="51" t="b">
        <v>0</v>
      </c>
      <c r="H1014" s="51" t="b">
        <v>0</v>
      </c>
      <c r="I1014" s="51" t="b">
        <v>1</v>
      </c>
      <c r="J1014" s="51" t="b">
        <v>0</v>
      </c>
      <c r="K1014" s="51" t="s">
        <v>1397</v>
      </c>
      <c r="L1014" s="51" t="s">
        <v>1398</v>
      </c>
      <c r="M1014" s="51">
        <v>-112</v>
      </c>
      <c r="N1014" s="51" t="s">
        <v>2</v>
      </c>
      <c r="O1014" s="51" t="s">
        <v>2</v>
      </c>
      <c r="P1014" s="51" t="s">
        <v>2</v>
      </c>
      <c r="Q1014" s="51" t="s">
        <v>2</v>
      </c>
      <c r="R1014" s="51" t="s">
        <v>2</v>
      </c>
      <c r="S1014" s="51" t="s">
        <v>2</v>
      </c>
      <c r="T1014" s="51" t="s">
        <v>2</v>
      </c>
      <c r="U1014" s="51" t="s">
        <v>2</v>
      </c>
      <c r="V1014" s="51" t="s">
        <v>2</v>
      </c>
      <c r="W1014" s="51" t="s">
        <v>2</v>
      </c>
      <c r="X1014" s="51" t="s">
        <v>2</v>
      </c>
      <c r="Y1014" s="51" t="s">
        <v>2</v>
      </c>
      <c r="Z1014" s="51" t="s">
        <v>2</v>
      </c>
      <c r="AA1014" s="51" t="s">
        <v>2</v>
      </c>
      <c r="AB1014" s="51" t="s">
        <v>2</v>
      </c>
      <c r="AC1014" s="51"/>
      <c r="AD1014" s="51" t="b">
        <v>0</v>
      </c>
      <c r="AE1014" s="51" t="s">
        <v>1397</v>
      </c>
    </row>
    <row r="1015" spans="1:31" x14ac:dyDescent="0.3">
      <c r="A1015" s="51" t="s">
        <v>10524</v>
      </c>
      <c r="B1015" s="51" t="s">
        <v>20</v>
      </c>
      <c r="C1015" s="62">
        <v>46526483</v>
      </c>
      <c r="D1015" s="62">
        <v>46526484</v>
      </c>
      <c r="E1015" s="51" t="s">
        <v>3532</v>
      </c>
      <c r="F1015" s="51" t="b">
        <v>0</v>
      </c>
      <c r="G1015" s="51" t="b">
        <v>1</v>
      </c>
      <c r="H1015" s="51" t="b">
        <v>0</v>
      </c>
      <c r="I1015" s="51" t="b">
        <v>0</v>
      </c>
      <c r="J1015" s="51" t="b">
        <v>0</v>
      </c>
      <c r="K1015" s="51" t="s">
        <v>3533</v>
      </c>
      <c r="L1015" s="51" t="s">
        <v>3534</v>
      </c>
      <c r="M1015" s="51">
        <v>73</v>
      </c>
      <c r="N1015" s="51" t="s">
        <v>2</v>
      </c>
      <c r="O1015" s="51" t="s">
        <v>2</v>
      </c>
      <c r="P1015" s="51" t="s">
        <v>2</v>
      </c>
      <c r="Q1015" s="51" t="s">
        <v>2</v>
      </c>
      <c r="R1015" s="51" t="s">
        <v>2</v>
      </c>
      <c r="S1015" s="51" t="s">
        <v>2</v>
      </c>
      <c r="T1015" s="51" t="s">
        <v>2</v>
      </c>
      <c r="U1015" s="51" t="s">
        <v>2</v>
      </c>
      <c r="V1015" s="51" t="s">
        <v>2</v>
      </c>
      <c r="W1015" s="51" t="s">
        <v>2</v>
      </c>
      <c r="X1015" s="51" t="s">
        <v>2</v>
      </c>
      <c r="Y1015" s="51" t="s">
        <v>2</v>
      </c>
      <c r="Z1015" s="51" t="s">
        <v>2</v>
      </c>
      <c r="AA1015" s="51" t="s">
        <v>2</v>
      </c>
      <c r="AB1015" s="51" t="s">
        <v>2</v>
      </c>
      <c r="AC1015" s="51" t="s">
        <v>3533</v>
      </c>
      <c r="AD1015" s="51" t="b">
        <v>0</v>
      </c>
      <c r="AE1015" s="51" t="s">
        <v>3533</v>
      </c>
    </row>
    <row r="1016" spans="1:31" x14ac:dyDescent="0.3">
      <c r="A1016" s="51" t="s">
        <v>10525</v>
      </c>
      <c r="B1016" s="51" t="s">
        <v>20</v>
      </c>
      <c r="C1016" s="62">
        <v>47017048</v>
      </c>
      <c r="D1016" s="62">
        <v>47017049</v>
      </c>
      <c r="E1016" s="51" t="s">
        <v>2920</v>
      </c>
      <c r="F1016" s="51" t="b">
        <v>0</v>
      </c>
      <c r="G1016" s="51" t="b">
        <v>1</v>
      </c>
      <c r="H1016" s="51" t="b">
        <v>0</v>
      </c>
      <c r="I1016" s="51" t="b">
        <v>1</v>
      </c>
      <c r="J1016" s="51" t="b">
        <v>0</v>
      </c>
      <c r="K1016" s="51" t="s">
        <v>2</v>
      </c>
      <c r="L1016" s="51" t="s">
        <v>2</v>
      </c>
      <c r="M1016" s="51" t="s">
        <v>2</v>
      </c>
      <c r="N1016" s="51" t="s">
        <v>2</v>
      </c>
      <c r="O1016" s="51" t="s">
        <v>2</v>
      </c>
      <c r="P1016" s="51" t="s">
        <v>2</v>
      </c>
      <c r="Q1016" s="51" t="s">
        <v>2</v>
      </c>
      <c r="R1016" s="51" t="s">
        <v>2</v>
      </c>
      <c r="S1016" s="51" t="s">
        <v>2</v>
      </c>
      <c r="T1016" s="51" t="s">
        <v>2</v>
      </c>
      <c r="U1016" s="51" t="s">
        <v>2</v>
      </c>
      <c r="V1016" s="51" t="s">
        <v>2</v>
      </c>
      <c r="W1016" s="51" t="s">
        <v>2</v>
      </c>
      <c r="X1016" s="51" t="s">
        <v>2</v>
      </c>
      <c r="Y1016" s="51" t="s">
        <v>2</v>
      </c>
      <c r="Z1016" s="51" t="s">
        <v>2</v>
      </c>
      <c r="AA1016" s="51" t="s">
        <v>2</v>
      </c>
      <c r="AB1016" s="51" t="s">
        <v>2</v>
      </c>
      <c r="AC1016" s="51" t="s">
        <v>1079</v>
      </c>
      <c r="AD1016" s="51" t="b">
        <v>0</v>
      </c>
      <c r="AE1016" s="51" t="s">
        <v>1079</v>
      </c>
    </row>
    <row r="1017" spans="1:31" x14ac:dyDescent="0.3">
      <c r="A1017" s="51" t="s">
        <v>10526</v>
      </c>
      <c r="B1017" s="51" t="s">
        <v>20</v>
      </c>
      <c r="C1017" s="62">
        <v>47017050</v>
      </c>
      <c r="D1017" s="62">
        <v>47017051</v>
      </c>
      <c r="E1017" s="51" t="s">
        <v>1078</v>
      </c>
      <c r="F1017" s="51" t="b">
        <v>0</v>
      </c>
      <c r="G1017" s="51" t="b">
        <v>1</v>
      </c>
      <c r="H1017" s="51" t="b">
        <v>0</v>
      </c>
      <c r="I1017" s="51" t="b">
        <v>1</v>
      </c>
      <c r="J1017" s="51" t="b">
        <v>0</v>
      </c>
      <c r="K1017" s="51" t="s">
        <v>2</v>
      </c>
      <c r="L1017" s="51" t="s">
        <v>2</v>
      </c>
      <c r="M1017" s="51" t="s">
        <v>2</v>
      </c>
      <c r="N1017" s="51" t="s">
        <v>2</v>
      </c>
      <c r="O1017" s="51" t="s">
        <v>2</v>
      </c>
      <c r="P1017" s="51" t="s">
        <v>2</v>
      </c>
      <c r="Q1017" s="51" t="s">
        <v>2</v>
      </c>
      <c r="R1017" s="51" t="s">
        <v>2</v>
      </c>
      <c r="S1017" s="51" t="s">
        <v>2</v>
      </c>
      <c r="T1017" s="51" t="s">
        <v>2</v>
      </c>
      <c r="U1017" s="51" t="s">
        <v>2</v>
      </c>
      <c r="V1017" s="51" t="s">
        <v>2</v>
      </c>
      <c r="W1017" s="51" t="s">
        <v>2</v>
      </c>
      <c r="X1017" s="51" t="s">
        <v>2</v>
      </c>
      <c r="Y1017" s="51" t="s">
        <v>2</v>
      </c>
      <c r="Z1017" s="51" t="s">
        <v>2</v>
      </c>
      <c r="AA1017" s="51" t="s">
        <v>2</v>
      </c>
      <c r="AB1017" s="51" t="s">
        <v>2</v>
      </c>
      <c r="AC1017" s="51" t="s">
        <v>1079</v>
      </c>
      <c r="AD1017" s="51" t="b">
        <v>0</v>
      </c>
      <c r="AE1017" s="51" t="s">
        <v>1079</v>
      </c>
    </row>
    <row r="1018" spans="1:31" x14ac:dyDescent="0.3">
      <c r="A1018" s="51" t="s">
        <v>10527</v>
      </c>
      <c r="B1018" s="51" t="s">
        <v>20</v>
      </c>
      <c r="C1018" s="62">
        <v>48675305</v>
      </c>
      <c r="D1018" s="62">
        <v>48675306</v>
      </c>
      <c r="E1018" s="51" t="s">
        <v>2478</v>
      </c>
      <c r="F1018" s="51" t="b">
        <v>0</v>
      </c>
      <c r="G1018" s="51" t="b">
        <v>1</v>
      </c>
      <c r="H1018" s="51" t="b">
        <v>0</v>
      </c>
      <c r="I1018" s="51" t="b">
        <v>0</v>
      </c>
      <c r="J1018" s="51" t="b">
        <v>0</v>
      </c>
      <c r="K1018" s="51" t="s">
        <v>1641</v>
      </c>
      <c r="L1018" s="51" t="s">
        <v>1642</v>
      </c>
      <c r="M1018" s="51">
        <v>1357</v>
      </c>
      <c r="N1018" s="51" t="s">
        <v>2479</v>
      </c>
      <c r="O1018" s="51" t="s">
        <v>2480</v>
      </c>
      <c r="P1018" s="51">
        <v>-1445</v>
      </c>
      <c r="Q1018" s="51" t="s">
        <v>2</v>
      </c>
      <c r="R1018" s="51" t="s">
        <v>2</v>
      </c>
      <c r="S1018" s="51" t="s">
        <v>2</v>
      </c>
      <c r="T1018" s="51" t="s">
        <v>2</v>
      </c>
      <c r="U1018" s="51" t="s">
        <v>2</v>
      </c>
      <c r="V1018" s="51" t="s">
        <v>2</v>
      </c>
      <c r="W1018" s="51" t="s">
        <v>2</v>
      </c>
      <c r="X1018" s="51" t="s">
        <v>2</v>
      </c>
      <c r="Y1018" s="51" t="s">
        <v>2</v>
      </c>
      <c r="Z1018" s="51" t="s">
        <v>2</v>
      </c>
      <c r="AA1018" s="51" t="s">
        <v>2</v>
      </c>
      <c r="AB1018" s="51" t="s">
        <v>2</v>
      </c>
      <c r="AC1018" s="51" t="s">
        <v>1641</v>
      </c>
      <c r="AD1018" s="51" t="b">
        <v>0</v>
      </c>
      <c r="AE1018" s="51" t="s">
        <v>1641</v>
      </c>
    </row>
    <row r="1019" spans="1:31" x14ac:dyDescent="0.3">
      <c r="A1019" s="51" t="s">
        <v>10528</v>
      </c>
      <c r="B1019" s="51" t="s">
        <v>20</v>
      </c>
      <c r="C1019" s="62">
        <v>48698632</v>
      </c>
      <c r="D1019" s="62">
        <v>48698633</v>
      </c>
      <c r="E1019" s="51" t="s">
        <v>1640</v>
      </c>
      <c r="F1019" s="51" t="b">
        <v>1</v>
      </c>
      <c r="G1019" s="51" t="b">
        <v>0</v>
      </c>
      <c r="H1019" s="51" t="b">
        <v>0</v>
      </c>
      <c r="I1019" s="51" t="b">
        <v>1</v>
      </c>
      <c r="J1019" s="51" t="b">
        <v>0</v>
      </c>
      <c r="K1019" s="51" t="s">
        <v>2</v>
      </c>
      <c r="L1019" s="51" t="s">
        <v>2</v>
      </c>
      <c r="M1019" s="51" t="s">
        <v>2</v>
      </c>
      <c r="N1019" s="51" t="s">
        <v>2</v>
      </c>
      <c r="O1019" s="51" t="s">
        <v>2</v>
      </c>
      <c r="P1019" s="51" t="s">
        <v>2</v>
      </c>
      <c r="Q1019" s="51" t="s">
        <v>2</v>
      </c>
      <c r="R1019" s="51" t="s">
        <v>2</v>
      </c>
      <c r="S1019" s="51" t="s">
        <v>2</v>
      </c>
      <c r="T1019" s="51" t="s">
        <v>1641</v>
      </c>
      <c r="U1019" s="51" t="s">
        <v>1642</v>
      </c>
      <c r="V1019" s="51">
        <v>-2245</v>
      </c>
      <c r="W1019" s="51" t="s">
        <v>2</v>
      </c>
      <c r="X1019" s="51" t="s">
        <v>2</v>
      </c>
      <c r="Y1019" s="51" t="s">
        <v>2</v>
      </c>
      <c r="Z1019" s="51" t="s">
        <v>2</v>
      </c>
      <c r="AA1019" s="51" t="s">
        <v>2</v>
      </c>
      <c r="AB1019" s="51" t="s">
        <v>2</v>
      </c>
      <c r="AC1019" s="51" t="s">
        <v>1641</v>
      </c>
      <c r="AD1019" s="51" t="b">
        <v>0</v>
      </c>
      <c r="AE1019" s="51" t="s">
        <v>1641</v>
      </c>
    </row>
    <row r="1020" spans="1:31" x14ac:dyDescent="0.3">
      <c r="A1020" s="51" t="s">
        <v>10529</v>
      </c>
      <c r="B1020" s="51" t="s">
        <v>20</v>
      </c>
      <c r="C1020" s="62">
        <v>49000743</v>
      </c>
      <c r="D1020" s="62">
        <v>49000744</v>
      </c>
      <c r="E1020" s="51" t="s">
        <v>1144</v>
      </c>
      <c r="F1020" s="51" t="b">
        <v>1</v>
      </c>
      <c r="G1020" s="51" t="b">
        <v>0</v>
      </c>
      <c r="H1020" s="51" t="b">
        <v>0</v>
      </c>
      <c r="I1020" s="51" t="b">
        <v>0</v>
      </c>
      <c r="J1020" s="51" t="b">
        <v>0</v>
      </c>
      <c r="K1020" s="51" t="s">
        <v>2</v>
      </c>
      <c r="L1020" s="51" t="s">
        <v>2</v>
      </c>
      <c r="M1020" s="51" t="s">
        <v>2</v>
      </c>
      <c r="N1020" s="51" t="s">
        <v>2</v>
      </c>
      <c r="O1020" s="51" t="s">
        <v>2</v>
      </c>
      <c r="P1020" s="51" t="s">
        <v>2</v>
      </c>
      <c r="Q1020" s="51" t="s">
        <v>2</v>
      </c>
      <c r="R1020" s="51" t="s">
        <v>2</v>
      </c>
      <c r="S1020" s="51" t="s">
        <v>2</v>
      </c>
      <c r="T1020" s="51" t="s">
        <v>2</v>
      </c>
      <c r="U1020" s="51" t="s">
        <v>2</v>
      </c>
      <c r="V1020" s="51" t="s">
        <v>2</v>
      </c>
      <c r="W1020" s="51" t="s">
        <v>2</v>
      </c>
      <c r="X1020" s="51" t="s">
        <v>2</v>
      </c>
      <c r="Y1020" s="51" t="s">
        <v>2</v>
      </c>
      <c r="Z1020" s="51" t="s">
        <v>2</v>
      </c>
      <c r="AA1020" s="51" t="s">
        <v>2</v>
      </c>
      <c r="AB1020" s="51" t="s">
        <v>2</v>
      </c>
      <c r="AC1020" s="51" t="s">
        <v>1145</v>
      </c>
      <c r="AD1020" s="51" t="b">
        <v>0</v>
      </c>
      <c r="AE1020" s="51" t="s">
        <v>1145</v>
      </c>
    </row>
    <row r="1021" spans="1:31" x14ac:dyDescent="0.3">
      <c r="A1021" s="51" t="s">
        <v>10530</v>
      </c>
      <c r="B1021" s="51" t="s">
        <v>20</v>
      </c>
      <c r="C1021" s="62">
        <v>49000897</v>
      </c>
      <c r="D1021" s="62">
        <v>49000898</v>
      </c>
      <c r="E1021" s="51" t="s">
        <v>2602</v>
      </c>
      <c r="F1021" s="51" t="b">
        <v>0</v>
      </c>
      <c r="G1021" s="51" t="b">
        <v>1</v>
      </c>
      <c r="H1021" s="51" t="b">
        <v>0</v>
      </c>
      <c r="I1021" s="51" t="b">
        <v>0</v>
      </c>
      <c r="J1021" s="51" t="b">
        <v>0</v>
      </c>
      <c r="K1021" s="51" t="s">
        <v>2</v>
      </c>
      <c r="L1021" s="51" t="s">
        <v>2</v>
      </c>
      <c r="M1021" s="51" t="s">
        <v>2</v>
      </c>
      <c r="N1021" s="51" t="s">
        <v>2</v>
      </c>
      <c r="O1021" s="51" t="s">
        <v>2</v>
      </c>
      <c r="P1021" s="51" t="s">
        <v>2</v>
      </c>
      <c r="Q1021" s="51" t="s">
        <v>2</v>
      </c>
      <c r="R1021" s="51" t="s">
        <v>2</v>
      </c>
      <c r="S1021" s="51" t="s">
        <v>2</v>
      </c>
      <c r="T1021" s="51" t="s">
        <v>2</v>
      </c>
      <c r="U1021" s="51" t="s">
        <v>2</v>
      </c>
      <c r="V1021" s="51" t="s">
        <v>2</v>
      </c>
      <c r="W1021" s="51" t="s">
        <v>2</v>
      </c>
      <c r="X1021" s="51" t="s">
        <v>2</v>
      </c>
      <c r="Y1021" s="51" t="s">
        <v>2</v>
      </c>
      <c r="Z1021" s="51" t="s">
        <v>2</v>
      </c>
      <c r="AA1021" s="51" t="s">
        <v>2</v>
      </c>
      <c r="AB1021" s="51" t="s">
        <v>2</v>
      </c>
      <c r="AC1021" s="51" t="s">
        <v>1145</v>
      </c>
      <c r="AD1021" s="51" t="b">
        <v>0</v>
      </c>
      <c r="AE1021" s="51" t="s">
        <v>1145</v>
      </c>
    </row>
    <row r="1022" spans="1:31" x14ac:dyDescent="0.3">
      <c r="A1022" s="51" t="s">
        <v>10531</v>
      </c>
      <c r="B1022" s="51" t="s">
        <v>20</v>
      </c>
      <c r="C1022" s="62">
        <v>49000998</v>
      </c>
      <c r="D1022" s="62">
        <v>49000999</v>
      </c>
      <c r="E1022" s="51" t="s">
        <v>2747</v>
      </c>
      <c r="F1022" s="51" t="b">
        <v>0</v>
      </c>
      <c r="G1022" s="51" t="b">
        <v>1</v>
      </c>
      <c r="H1022" s="51" t="b">
        <v>0</v>
      </c>
      <c r="I1022" s="51" t="b">
        <v>0</v>
      </c>
      <c r="J1022" s="51" t="b">
        <v>0</v>
      </c>
      <c r="K1022" s="51" t="s">
        <v>2</v>
      </c>
      <c r="L1022" s="51" t="s">
        <v>2</v>
      </c>
      <c r="M1022" s="51" t="s">
        <v>2</v>
      </c>
      <c r="N1022" s="51" t="s">
        <v>2</v>
      </c>
      <c r="O1022" s="51" t="s">
        <v>2</v>
      </c>
      <c r="P1022" s="51" t="s">
        <v>2</v>
      </c>
      <c r="Q1022" s="51" t="s">
        <v>2</v>
      </c>
      <c r="R1022" s="51" t="s">
        <v>2</v>
      </c>
      <c r="S1022" s="51" t="s">
        <v>2</v>
      </c>
      <c r="T1022" s="51" t="s">
        <v>2</v>
      </c>
      <c r="U1022" s="51" t="s">
        <v>2</v>
      </c>
      <c r="V1022" s="51" t="s">
        <v>2</v>
      </c>
      <c r="W1022" s="51" t="s">
        <v>2</v>
      </c>
      <c r="X1022" s="51" t="s">
        <v>2</v>
      </c>
      <c r="Y1022" s="51" t="s">
        <v>2</v>
      </c>
      <c r="Z1022" s="51" t="s">
        <v>2</v>
      </c>
      <c r="AA1022" s="51" t="s">
        <v>2</v>
      </c>
      <c r="AB1022" s="51" t="s">
        <v>2</v>
      </c>
      <c r="AC1022" s="51" t="s">
        <v>1145</v>
      </c>
      <c r="AD1022" s="51" t="b">
        <v>0</v>
      </c>
      <c r="AE1022" s="51" t="s">
        <v>1145</v>
      </c>
    </row>
    <row r="1023" spans="1:31" x14ac:dyDescent="0.3">
      <c r="A1023" s="51" t="s">
        <v>10532</v>
      </c>
      <c r="B1023" s="51" t="s">
        <v>20</v>
      </c>
      <c r="C1023" s="62">
        <v>49002338</v>
      </c>
      <c r="D1023" s="62">
        <v>49002339</v>
      </c>
      <c r="E1023" s="51" t="s">
        <v>1929</v>
      </c>
      <c r="F1023" s="51" t="b">
        <v>0</v>
      </c>
      <c r="G1023" s="51" t="b">
        <v>1</v>
      </c>
      <c r="H1023" s="51" t="b">
        <v>0</v>
      </c>
      <c r="I1023" s="51" t="b">
        <v>0</v>
      </c>
      <c r="J1023" s="51" t="b">
        <v>0</v>
      </c>
      <c r="K1023" s="51" t="s">
        <v>2</v>
      </c>
      <c r="L1023" s="51" t="s">
        <v>2</v>
      </c>
      <c r="M1023" s="51" t="s">
        <v>2</v>
      </c>
      <c r="N1023" s="51" t="s">
        <v>2</v>
      </c>
      <c r="O1023" s="51" t="s">
        <v>2</v>
      </c>
      <c r="P1023" s="51" t="s">
        <v>2</v>
      </c>
      <c r="Q1023" s="51" t="s">
        <v>2</v>
      </c>
      <c r="R1023" s="51" t="s">
        <v>2</v>
      </c>
      <c r="S1023" s="51" t="s">
        <v>2</v>
      </c>
      <c r="T1023" s="51" t="s">
        <v>2</v>
      </c>
      <c r="U1023" s="51" t="s">
        <v>2</v>
      </c>
      <c r="V1023" s="51" t="s">
        <v>2</v>
      </c>
      <c r="W1023" s="51" t="s">
        <v>2</v>
      </c>
      <c r="X1023" s="51" t="s">
        <v>2</v>
      </c>
      <c r="Y1023" s="51" t="s">
        <v>2</v>
      </c>
      <c r="Z1023" s="51" t="s">
        <v>2</v>
      </c>
      <c r="AA1023" s="51" t="s">
        <v>2</v>
      </c>
      <c r="AB1023" s="51" t="s">
        <v>2</v>
      </c>
      <c r="AC1023" s="51" t="s">
        <v>1145</v>
      </c>
      <c r="AD1023" s="51" t="b">
        <v>0</v>
      </c>
      <c r="AE1023" s="51" t="s">
        <v>1145</v>
      </c>
    </row>
    <row r="1024" spans="1:31" x14ac:dyDescent="0.3">
      <c r="A1024" s="51" t="s">
        <v>10533</v>
      </c>
      <c r="B1024" s="51" t="s">
        <v>20</v>
      </c>
      <c r="C1024" s="62">
        <v>49002477</v>
      </c>
      <c r="D1024" s="62">
        <v>49002478</v>
      </c>
      <c r="E1024" s="51" t="s">
        <v>3707</v>
      </c>
      <c r="F1024" s="51" t="b">
        <v>1</v>
      </c>
      <c r="G1024" s="51" t="b">
        <v>0</v>
      </c>
      <c r="H1024" s="51" t="b">
        <v>0</v>
      </c>
      <c r="I1024" s="51" t="b">
        <v>0</v>
      </c>
      <c r="J1024" s="51" t="b">
        <v>0</v>
      </c>
      <c r="K1024" s="51" t="s">
        <v>2</v>
      </c>
      <c r="L1024" s="51" t="s">
        <v>2</v>
      </c>
      <c r="M1024" s="51" t="s">
        <v>2</v>
      </c>
      <c r="N1024" s="51" t="s">
        <v>2</v>
      </c>
      <c r="O1024" s="51" t="s">
        <v>2</v>
      </c>
      <c r="P1024" s="51" t="s">
        <v>2</v>
      </c>
      <c r="Q1024" s="51" t="s">
        <v>2</v>
      </c>
      <c r="R1024" s="51" t="s">
        <v>2</v>
      </c>
      <c r="S1024" s="51" t="s">
        <v>2</v>
      </c>
      <c r="T1024" s="51" t="s">
        <v>2</v>
      </c>
      <c r="U1024" s="51" t="s">
        <v>2</v>
      </c>
      <c r="V1024" s="51" t="s">
        <v>2</v>
      </c>
      <c r="W1024" s="51" t="s">
        <v>2</v>
      </c>
      <c r="X1024" s="51" t="s">
        <v>2</v>
      </c>
      <c r="Y1024" s="51" t="s">
        <v>2</v>
      </c>
      <c r="Z1024" s="51" t="s">
        <v>2</v>
      </c>
      <c r="AA1024" s="51" t="s">
        <v>2</v>
      </c>
      <c r="AB1024" s="51" t="s">
        <v>2</v>
      </c>
      <c r="AC1024" s="51" t="s">
        <v>1145</v>
      </c>
      <c r="AD1024" s="51" t="b">
        <v>0</v>
      </c>
      <c r="AE1024" s="51" t="s">
        <v>1145</v>
      </c>
    </row>
    <row r="1025" spans="1:31" x14ac:dyDescent="0.3">
      <c r="A1025" s="51" t="s">
        <v>10534</v>
      </c>
      <c r="B1025" s="51" t="s">
        <v>20</v>
      </c>
      <c r="C1025" s="62">
        <v>49375674</v>
      </c>
      <c r="D1025" s="62">
        <v>49375675</v>
      </c>
      <c r="E1025" s="51" t="s">
        <v>1134</v>
      </c>
      <c r="F1025" s="51" t="b">
        <v>1</v>
      </c>
      <c r="G1025" s="51" t="b">
        <v>0</v>
      </c>
      <c r="H1025" s="51" t="b">
        <v>0</v>
      </c>
      <c r="I1025" s="51" t="b">
        <v>1</v>
      </c>
      <c r="J1025" s="51" t="b">
        <v>0</v>
      </c>
      <c r="K1025" s="51" t="s">
        <v>1135</v>
      </c>
      <c r="L1025" s="51" t="s">
        <v>1136</v>
      </c>
      <c r="M1025" s="51">
        <v>26</v>
      </c>
      <c r="N1025" s="51" t="s">
        <v>2</v>
      </c>
      <c r="O1025" s="51" t="s">
        <v>2</v>
      </c>
      <c r="P1025" s="51" t="s">
        <v>2</v>
      </c>
      <c r="Q1025" s="51" t="s">
        <v>2</v>
      </c>
      <c r="R1025" s="51" t="s">
        <v>2</v>
      </c>
      <c r="S1025" s="51" t="s">
        <v>2</v>
      </c>
      <c r="T1025" s="51" t="s">
        <v>2</v>
      </c>
      <c r="U1025" s="51" t="s">
        <v>2</v>
      </c>
      <c r="V1025" s="51" t="s">
        <v>2</v>
      </c>
      <c r="W1025" s="51" t="s">
        <v>2</v>
      </c>
      <c r="X1025" s="51" t="s">
        <v>2</v>
      </c>
      <c r="Y1025" s="51" t="s">
        <v>2</v>
      </c>
      <c r="Z1025" s="51" t="s">
        <v>2</v>
      </c>
      <c r="AA1025" s="51" t="s">
        <v>2</v>
      </c>
      <c r="AB1025" s="51" t="s">
        <v>2</v>
      </c>
      <c r="AC1025" s="51" t="s">
        <v>1135</v>
      </c>
      <c r="AD1025" s="51" t="b">
        <v>0</v>
      </c>
      <c r="AE1025" s="51" t="s">
        <v>1135</v>
      </c>
    </row>
    <row r="1026" spans="1:31" x14ac:dyDescent="0.3">
      <c r="A1026" s="51" t="s">
        <v>10535</v>
      </c>
      <c r="B1026" s="51" t="s">
        <v>20</v>
      </c>
      <c r="C1026" s="62">
        <v>49522954</v>
      </c>
      <c r="D1026" s="62">
        <v>49522955</v>
      </c>
      <c r="E1026" s="51" t="s">
        <v>3679</v>
      </c>
      <c r="F1026" s="51" t="b">
        <v>0</v>
      </c>
      <c r="G1026" s="51" t="b">
        <v>1</v>
      </c>
      <c r="H1026" s="51" t="b">
        <v>0</v>
      </c>
      <c r="I1026" s="51" t="b">
        <v>0</v>
      </c>
      <c r="J1026" s="51" t="b">
        <v>0</v>
      </c>
      <c r="K1026" s="51" t="s">
        <v>3680</v>
      </c>
      <c r="L1026" s="51"/>
      <c r="M1026" s="51">
        <v>-213</v>
      </c>
      <c r="N1026" s="51" t="s">
        <v>3681</v>
      </c>
      <c r="O1026" s="51" t="s">
        <v>3682</v>
      </c>
      <c r="P1026" s="51">
        <v>-2607</v>
      </c>
      <c r="Q1026" s="51" t="s">
        <v>2</v>
      </c>
      <c r="R1026" s="51" t="s">
        <v>2</v>
      </c>
      <c r="S1026" s="51" t="s">
        <v>2</v>
      </c>
      <c r="T1026" s="51" t="s">
        <v>3680</v>
      </c>
      <c r="U1026" s="51"/>
      <c r="V1026" s="51">
        <v>-1450</v>
      </c>
      <c r="W1026" s="51" t="s">
        <v>2</v>
      </c>
      <c r="X1026" s="51" t="s">
        <v>2</v>
      </c>
      <c r="Y1026" s="51" t="s">
        <v>2</v>
      </c>
      <c r="Z1026" s="51" t="s">
        <v>2</v>
      </c>
      <c r="AA1026" s="51" t="s">
        <v>2</v>
      </c>
      <c r="AB1026" s="51" t="s">
        <v>2</v>
      </c>
      <c r="AC1026" s="51"/>
      <c r="AD1026" s="51" t="b">
        <v>0</v>
      </c>
      <c r="AE1026" s="51" t="s">
        <v>3680</v>
      </c>
    </row>
    <row r="1027" spans="1:31" x14ac:dyDescent="0.3">
      <c r="A1027" s="51" t="s">
        <v>10536</v>
      </c>
      <c r="B1027" s="51" t="s">
        <v>20</v>
      </c>
      <c r="C1027" s="62">
        <v>49891574</v>
      </c>
      <c r="D1027" s="62">
        <v>49891575</v>
      </c>
      <c r="E1027" s="51" t="s">
        <v>2109</v>
      </c>
      <c r="F1027" s="51" t="b">
        <v>1</v>
      </c>
      <c r="G1027" s="51" t="b">
        <v>0</v>
      </c>
      <c r="H1027" s="51" t="b">
        <v>1</v>
      </c>
      <c r="I1027" s="51" t="b">
        <v>1</v>
      </c>
      <c r="J1027" s="51" t="b">
        <v>0</v>
      </c>
      <c r="K1027" s="51" t="s">
        <v>2110</v>
      </c>
      <c r="L1027" s="51" t="s">
        <v>2111</v>
      </c>
      <c r="M1027" s="51">
        <v>100</v>
      </c>
      <c r="N1027" s="51" t="s">
        <v>2112</v>
      </c>
      <c r="O1027" s="51"/>
      <c r="P1027" s="51">
        <v>-236</v>
      </c>
      <c r="Q1027" s="51" t="s">
        <v>2</v>
      </c>
      <c r="R1027" s="51" t="s">
        <v>2</v>
      </c>
      <c r="S1027" s="51" t="s">
        <v>2</v>
      </c>
      <c r="T1027" s="51" t="s">
        <v>2</v>
      </c>
      <c r="U1027" s="51" t="s">
        <v>2</v>
      </c>
      <c r="V1027" s="51" t="s">
        <v>2</v>
      </c>
      <c r="W1027" s="51" t="s">
        <v>2</v>
      </c>
      <c r="X1027" s="51" t="s">
        <v>2</v>
      </c>
      <c r="Y1027" s="51" t="s">
        <v>2</v>
      </c>
      <c r="Z1027" s="51" t="s">
        <v>2</v>
      </c>
      <c r="AA1027" s="51" t="s">
        <v>2</v>
      </c>
      <c r="AB1027" s="51" t="s">
        <v>2</v>
      </c>
      <c r="AC1027" s="51" t="s">
        <v>2110</v>
      </c>
      <c r="AD1027" s="51" t="b">
        <v>0</v>
      </c>
      <c r="AE1027" s="51" t="s">
        <v>2110</v>
      </c>
    </row>
    <row r="1028" spans="1:31" x14ac:dyDescent="0.3">
      <c r="A1028" s="51" t="s">
        <v>10537</v>
      </c>
      <c r="B1028" s="51" t="s">
        <v>20</v>
      </c>
      <c r="C1028" s="62">
        <v>50204862</v>
      </c>
      <c r="D1028" s="62">
        <v>50204863</v>
      </c>
      <c r="E1028" s="51" t="s">
        <v>1024</v>
      </c>
      <c r="F1028" s="51" t="b">
        <v>1</v>
      </c>
      <c r="G1028" s="51" t="b">
        <v>0</v>
      </c>
      <c r="H1028" s="51" t="b">
        <v>0</v>
      </c>
      <c r="I1028" s="51" t="b">
        <v>1</v>
      </c>
      <c r="J1028" s="51" t="b">
        <v>0</v>
      </c>
      <c r="K1028" s="51" t="s">
        <v>2</v>
      </c>
      <c r="L1028" s="51" t="s">
        <v>2</v>
      </c>
      <c r="M1028" s="51" t="s">
        <v>2</v>
      </c>
      <c r="N1028" s="51" t="s">
        <v>2</v>
      </c>
      <c r="O1028" s="51" t="s">
        <v>2</v>
      </c>
      <c r="P1028" s="51" t="s">
        <v>2</v>
      </c>
      <c r="Q1028" s="51" t="s">
        <v>2</v>
      </c>
      <c r="R1028" s="51" t="s">
        <v>2</v>
      </c>
      <c r="S1028" s="51" t="s">
        <v>2</v>
      </c>
      <c r="T1028" s="51" t="s">
        <v>2</v>
      </c>
      <c r="U1028" s="51" t="s">
        <v>2</v>
      </c>
      <c r="V1028" s="51" t="s">
        <v>2</v>
      </c>
      <c r="W1028" s="51" t="s">
        <v>2</v>
      </c>
      <c r="X1028" s="51" t="s">
        <v>2</v>
      </c>
      <c r="Y1028" s="51" t="s">
        <v>2</v>
      </c>
      <c r="Z1028" s="51" t="s">
        <v>2</v>
      </c>
      <c r="AA1028" s="51" t="s">
        <v>2</v>
      </c>
      <c r="AB1028" s="51" t="s">
        <v>2</v>
      </c>
      <c r="AC1028" s="51" t="s">
        <v>1025</v>
      </c>
      <c r="AD1028" s="51" t="b">
        <v>0</v>
      </c>
      <c r="AE1028" s="51" t="s">
        <v>1025</v>
      </c>
    </row>
    <row r="1029" spans="1:31" x14ac:dyDescent="0.3">
      <c r="A1029" s="51" t="s">
        <v>10538</v>
      </c>
      <c r="B1029" s="51" t="s">
        <v>20</v>
      </c>
      <c r="C1029" s="62">
        <v>50249584</v>
      </c>
      <c r="D1029" s="62">
        <v>50249585</v>
      </c>
      <c r="E1029" s="51" t="s">
        <v>2045</v>
      </c>
      <c r="F1029" s="51" t="b">
        <v>0</v>
      </c>
      <c r="G1029" s="51" t="b">
        <v>1</v>
      </c>
      <c r="H1029" s="51" t="b">
        <v>0</v>
      </c>
      <c r="I1029" s="51" t="b">
        <v>1</v>
      </c>
      <c r="J1029" s="51" t="b">
        <v>0</v>
      </c>
      <c r="K1029" s="51" t="s">
        <v>2</v>
      </c>
      <c r="L1029" s="51" t="s">
        <v>2</v>
      </c>
      <c r="M1029" s="51" t="s">
        <v>2</v>
      </c>
      <c r="N1029" s="51" t="s">
        <v>2</v>
      </c>
      <c r="O1029" s="51" t="s">
        <v>2</v>
      </c>
      <c r="P1029" s="51" t="s">
        <v>2</v>
      </c>
      <c r="Q1029" s="51" t="s">
        <v>2</v>
      </c>
      <c r="R1029" s="51" t="s">
        <v>2</v>
      </c>
      <c r="S1029" s="51" t="s">
        <v>2</v>
      </c>
      <c r="T1029" s="51" t="s">
        <v>2</v>
      </c>
      <c r="U1029" s="51" t="s">
        <v>2</v>
      </c>
      <c r="V1029" s="51" t="s">
        <v>2</v>
      </c>
      <c r="W1029" s="51" t="s">
        <v>2</v>
      </c>
      <c r="X1029" s="51" t="s">
        <v>2</v>
      </c>
      <c r="Y1029" s="51" t="s">
        <v>2</v>
      </c>
      <c r="Z1029" s="51" t="s">
        <v>2</v>
      </c>
      <c r="AA1029" s="51" t="s">
        <v>2</v>
      </c>
      <c r="AB1029" s="51" t="s">
        <v>2</v>
      </c>
      <c r="AC1029" s="51" t="s">
        <v>2046</v>
      </c>
      <c r="AD1029" s="51" t="b">
        <v>0</v>
      </c>
      <c r="AE1029" s="51" t="s">
        <v>2046</v>
      </c>
    </row>
    <row r="1030" spans="1:31" x14ac:dyDescent="0.3">
      <c r="A1030" s="51" t="s">
        <v>10539</v>
      </c>
      <c r="B1030" s="51" t="s">
        <v>20</v>
      </c>
      <c r="C1030" s="62">
        <v>50249737</v>
      </c>
      <c r="D1030" s="62">
        <v>50249738</v>
      </c>
      <c r="E1030" s="51" t="s">
        <v>3788</v>
      </c>
      <c r="F1030" s="51" t="b">
        <v>1</v>
      </c>
      <c r="G1030" s="51" t="b">
        <v>1</v>
      </c>
      <c r="H1030" s="51" t="b">
        <v>0</v>
      </c>
      <c r="I1030" s="51" t="b">
        <v>1</v>
      </c>
      <c r="J1030" s="51" t="b">
        <v>0</v>
      </c>
      <c r="K1030" s="51" t="s">
        <v>2</v>
      </c>
      <c r="L1030" s="51" t="s">
        <v>2</v>
      </c>
      <c r="M1030" s="51" t="s">
        <v>2</v>
      </c>
      <c r="N1030" s="51" t="s">
        <v>2</v>
      </c>
      <c r="O1030" s="51" t="s">
        <v>2</v>
      </c>
      <c r="P1030" s="51" t="s">
        <v>2</v>
      </c>
      <c r="Q1030" s="51" t="s">
        <v>2</v>
      </c>
      <c r="R1030" s="51" t="s">
        <v>2</v>
      </c>
      <c r="S1030" s="51" t="s">
        <v>2</v>
      </c>
      <c r="T1030" s="51" t="s">
        <v>2</v>
      </c>
      <c r="U1030" s="51" t="s">
        <v>2</v>
      </c>
      <c r="V1030" s="51" t="s">
        <v>2</v>
      </c>
      <c r="W1030" s="51" t="s">
        <v>2</v>
      </c>
      <c r="X1030" s="51" t="s">
        <v>2</v>
      </c>
      <c r="Y1030" s="51" t="s">
        <v>2</v>
      </c>
      <c r="Z1030" s="51" t="s">
        <v>2</v>
      </c>
      <c r="AA1030" s="51" t="s">
        <v>2</v>
      </c>
      <c r="AB1030" s="51" t="s">
        <v>2</v>
      </c>
      <c r="AC1030" s="51" t="s">
        <v>2046</v>
      </c>
      <c r="AD1030" s="51" t="b">
        <v>0</v>
      </c>
      <c r="AE1030" s="51" t="s">
        <v>2046</v>
      </c>
    </row>
    <row r="1031" spans="1:31" x14ac:dyDescent="0.3">
      <c r="A1031" s="51" t="s">
        <v>10540</v>
      </c>
      <c r="B1031" s="51" t="s">
        <v>20</v>
      </c>
      <c r="C1031" s="62">
        <v>50249776</v>
      </c>
      <c r="D1031" s="62">
        <v>50249777</v>
      </c>
      <c r="E1031" s="51" t="s">
        <v>2264</v>
      </c>
      <c r="F1031" s="51" t="b">
        <v>1</v>
      </c>
      <c r="G1031" s="51" t="b">
        <v>1</v>
      </c>
      <c r="H1031" s="51" t="b">
        <v>0</v>
      </c>
      <c r="I1031" s="51" t="b">
        <v>1</v>
      </c>
      <c r="J1031" s="51" t="b">
        <v>0</v>
      </c>
      <c r="K1031" s="51" t="s">
        <v>2</v>
      </c>
      <c r="L1031" s="51" t="s">
        <v>2</v>
      </c>
      <c r="M1031" s="51" t="s">
        <v>2</v>
      </c>
      <c r="N1031" s="51" t="s">
        <v>2</v>
      </c>
      <c r="O1031" s="51" t="s">
        <v>2</v>
      </c>
      <c r="P1031" s="51" t="s">
        <v>2</v>
      </c>
      <c r="Q1031" s="51" t="s">
        <v>2</v>
      </c>
      <c r="R1031" s="51" t="s">
        <v>2</v>
      </c>
      <c r="S1031" s="51" t="s">
        <v>2</v>
      </c>
      <c r="T1031" s="51" t="s">
        <v>2</v>
      </c>
      <c r="U1031" s="51" t="s">
        <v>2</v>
      </c>
      <c r="V1031" s="51" t="s">
        <v>2</v>
      </c>
      <c r="W1031" s="51" t="s">
        <v>2</v>
      </c>
      <c r="X1031" s="51" t="s">
        <v>2</v>
      </c>
      <c r="Y1031" s="51" t="s">
        <v>2</v>
      </c>
      <c r="Z1031" s="51" t="s">
        <v>2</v>
      </c>
      <c r="AA1031" s="51" t="s">
        <v>2</v>
      </c>
      <c r="AB1031" s="51" t="s">
        <v>2</v>
      </c>
      <c r="AC1031" s="51" t="s">
        <v>2046</v>
      </c>
      <c r="AD1031" s="51" t="b">
        <v>0</v>
      </c>
      <c r="AE1031" s="51" t="s">
        <v>2046</v>
      </c>
    </row>
    <row r="1032" spans="1:31" x14ac:dyDescent="0.3">
      <c r="A1032" s="51" t="s">
        <v>10541</v>
      </c>
      <c r="B1032" s="51" t="s">
        <v>20</v>
      </c>
      <c r="C1032" s="62">
        <v>50400714</v>
      </c>
      <c r="D1032" s="62">
        <v>50400715</v>
      </c>
      <c r="E1032" s="51" t="s">
        <v>706</v>
      </c>
      <c r="F1032" s="51" t="b">
        <v>1</v>
      </c>
      <c r="G1032" s="51" t="b">
        <v>0</v>
      </c>
      <c r="H1032" s="51" t="b">
        <v>0</v>
      </c>
      <c r="I1032" s="51" t="b">
        <v>1</v>
      </c>
      <c r="J1032" s="51" t="b">
        <v>0</v>
      </c>
      <c r="K1032" s="51" t="s">
        <v>707</v>
      </c>
      <c r="L1032" s="51" t="s">
        <v>708</v>
      </c>
      <c r="M1032" s="51">
        <v>-567</v>
      </c>
      <c r="N1032" s="51" t="s">
        <v>2</v>
      </c>
      <c r="O1032" s="51" t="s">
        <v>2</v>
      </c>
      <c r="P1032" s="51" t="s">
        <v>2</v>
      </c>
      <c r="Q1032" s="51" t="s">
        <v>2</v>
      </c>
      <c r="R1032" s="51" t="s">
        <v>2</v>
      </c>
      <c r="S1032" s="51" t="s">
        <v>2</v>
      </c>
      <c r="T1032" s="51" t="s">
        <v>2</v>
      </c>
      <c r="U1032" s="51" t="s">
        <v>2</v>
      </c>
      <c r="V1032" s="51" t="s">
        <v>2</v>
      </c>
      <c r="W1032" s="51" t="s">
        <v>2</v>
      </c>
      <c r="X1032" s="51" t="s">
        <v>2</v>
      </c>
      <c r="Y1032" s="51" t="s">
        <v>2</v>
      </c>
      <c r="Z1032" s="51" t="s">
        <v>2</v>
      </c>
      <c r="AA1032" s="51" t="s">
        <v>2</v>
      </c>
      <c r="AB1032" s="51" t="s">
        <v>2</v>
      </c>
      <c r="AC1032" s="51" t="s">
        <v>707</v>
      </c>
      <c r="AD1032" s="51" t="b">
        <v>0</v>
      </c>
      <c r="AE1032" s="51" t="s">
        <v>707</v>
      </c>
    </row>
    <row r="1033" spans="1:31" x14ac:dyDescent="0.3">
      <c r="A1033" s="51" t="s">
        <v>10542</v>
      </c>
      <c r="B1033" s="51" t="s">
        <v>20</v>
      </c>
      <c r="C1033" s="62">
        <v>50666238</v>
      </c>
      <c r="D1033" s="62">
        <v>50666239</v>
      </c>
      <c r="E1033" s="51" t="s">
        <v>2559</v>
      </c>
      <c r="F1033" s="51" t="b">
        <v>1</v>
      </c>
      <c r="G1033" s="51" t="b">
        <v>1</v>
      </c>
      <c r="H1033" s="51" t="b">
        <v>0</v>
      </c>
      <c r="I1033" s="51" t="b">
        <v>1</v>
      </c>
      <c r="J1033" s="51" t="b">
        <v>0</v>
      </c>
      <c r="K1033" s="51" t="s">
        <v>841</v>
      </c>
      <c r="L1033" s="51" t="s">
        <v>842</v>
      </c>
      <c r="M1033" s="51">
        <v>300</v>
      </c>
      <c r="N1033" s="51" t="s">
        <v>2</v>
      </c>
      <c r="O1033" s="51" t="s">
        <v>2</v>
      </c>
      <c r="P1033" s="51" t="s">
        <v>2</v>
      </c>
      <c r="Q1033" s="51" t="s">
        <v>2</v>
      </c>
      <c r="R1033" s="51" t="s">
        <v>2</v>
      </c>
      <c r="S1033" s="51" t="s">
        <v>2</v>
      </c>
      <c r="T1033" s="51" t="s">
        <v>2</v>
      </c>
      <c r="U1033" s="51" t="s">
        <v>2</v>
      </c>
      <c r="V1033" s="51" t="s">
        <v>2</v>
      </c>
      <c r="W1033" s="51" t="s">
        <v>2</v>
      </c>
      <c r="X1033" s="51" t="s">
        <v>2</v>
      </c>
      <c r="Y1033" s="51" t="s">
        <v>2</v>
      </c>
      <c r="Z1033" s="51" t="s">
        <v>2</v>
      </c>
      <c r="AA1033" s="51" t="s">
        <v>2</v>
      </c>
      <c r="AB1033" s="51" t="s">
        <v>2</v>
      </c>
      <c r="AC1033" s="51" t="s">
        <v>841</v>
      </c>
      <c r="AD1033" s="51" t="b">
        <v>0</v>
      </c>
      <c r="AE1033" s="51" t="s">
        <v>841</v>
      </c>
    </row>
    <row r="1034" spans="1:31" x14ac:dyDescent="0.3">
      <c r="A1034" s="51" t="s">
        <v>10543</v>
      </c>
      <c r="B1034" s="51" t="s">
        <v>20</v>
      </c>
      <c r="C1034" s="62">
        <v>50666379</v>
      </c>
      <c r="D1034" s="62">
        <v>50666380</v>
      </c>
      <c r="E1034" s="51" t="s">
        <v>840</v>
      </c>
      <c r="F1034" s="51" t="b">
        <v>0</v>
      </c>
      <c r="G1034" s="51" t="b">
        <v>1</v>
      </c>
      <c r="H1034" s="51" t="b">
        <v>0</v>
      </c>
      <c r="I1034" s="51" t="b">
        <v>1</v>
      </c>
      <c r="J1034" s="51" t="b">
        <v>0</v>
      </c>
      <c r="K1034" s="51" t="s">
        <v>841</v>
      </c>
      <c r="L1034" s="51" t="s">
        <v>842</v>
      </c>
      <c r="M1034" s="51">
        <v>159</v>
      </c>
      <c r="N1034" s="51" t="s">
        <v>2</v>
      </c>
      <c r="O1034" s="51" t="s">
        <v>2</v>
      </c>
      <c r="P1034" s="51" t="s">
        <v>2</v>
      </c>
      <c r="Q1034" s="51" t="s">
        <v>2</v>
      </c>
      <c r="R1034" s="51" t="s">
        <v>2</v>
      </c>
      <c r="S1034" s="51" t="s">
        <v>2</v>
      </c>
      <c r="T1034" s="51" t="s">
        <v>2</v>
      </c>
      <c r="U1034" s="51" t="s">
        <v>2</v>
      </c>
      <c r="V1034" s="51" t="s">
        <v>2</v>
      </c>
      <c r="W1034" s="51" t="s">
        <v>2</v>
      </c>
      <c r="X1034" s="51" t="s">
        <v>2</v>
      </c>
      <c r="Y1034" s="51" t="s">
        <v>2</v>
      </c>
      <c r="Z1034" s="51" t="s">
        <v>2</v>
      </c>
      <c r="AA1034" s="51" t="s">
        <v>2</v>
      </c>
      <c r="AB1034" s="51" t="s">
        <v>2</v>
      </c>
      <c r="AC1034" s="51" t="s">
        <v>841</v>
      </c>
      <c r="AD1034" s="51" t="b">
        <v>0</v>
      </c>
      <c r="AE1034" s="51" t="s">
        <v>841</v>
      </c>
    </row>
    <row r="1035" spans="1:31" x14ac:dyDescent="0.3">
      <c r="A1035" s="51" t="s">
        <v>10544</v>
      </c>
      <c r="B1035" s="51" t="s">
        <v>20</v>
      </c>
      <c r="C1035" s="62">
        <v>50861774</v>
      </c>
      <c r="D1035" s="62">
        <v>50861775</v>
      </c>
      <c r="E1035" s="51" t="s">
        <v>1666</v>
      </c>
      <c r="F1035" s="51" t="b">
        <v>0</v>
      </c>
      <c r="G1035" s="51" t="b">
        <v>1</v>
      </c>
      <c r="H1035" s="51" t="b">
        <v>0</v>
      </c>
      <c r="I1035" s="51" t="b">
        <v>0</v>
      </c>
      <c r="J1035" s="51" t="b">
        <v>0</v>
      </c>
      <c r="K1035" s="51" t="s">
        <v>2</v>
      </c>
      <c r="L1035" s="51" t="s">
        <v>2</v>
      </c>
      <c r="M1035" s="51" t="s">
        <v>2</v>
      </c>
      <c r="N1035" s="51" t="s">
        <v>2</v>
      </c>
      <c r="O1035" s="51" t="s">
        <v>2</v>
      </c>
      <c r="P1035" s="51" t="s">
        <v>2</v>
      </c>
      <c r="Q1035" s="51" t="s">
        <v>2</v>
      </c>
      <c r="R1035" s="51" t="s">
        <v>2</v>
      </c>
      <c r="S1035" s="51" t="s">
        <v>2</v>
      </c>
      <c r="T1035" s="51" t="s">
        <v>1667</v>
      </c>
      <c r="U1035" s="51" t="s">
        <v>1668</v>
      </c>
      <c r="V1035" s="51">
        <v>-41</v>
      </c>
      <c r="W1035" s="51" t="s">
        <v>2</v>
      </c>
      <c r="X1035" s="51" t="s">
        <v>2</v>
      </c>
      <c r="Y1035" s="51" t="s">
        <v>2</v>
      </c>
      <c r="Z1035" s="51" t="s">
        <v>2</v>
      </c>
      <c r="AA1035" s="51" t="s">
        <v>2</v>
      </c>
      <c r="AB1035" s="51" t="s">
        <v>2</v>
      </c>
      <c r="AC1035" s="51" t="s">
        <v>1667</v>
      </c>
      <c r="AD1035" s="51" t="b">
        <v>0</v>
      </c>
      <c r="AE1035" s="51" t="s">
        <v>1667</v>
      </c>
    </row>
    <row r="1036" spans="1:31" x14ac:dyDescent="0.3">
      <c r="A1036" s="51" t="s">
        <v>10545</v>
      </c>
      <c r="B1036" s="51" t="s">
        <v>20</v>
      </c>
      <c r="C1036" s="62">
        <v>50931432</v>
      </c>
      <c r="D1036" s="62">
        <v>50931433</v>
      </c>
      <c r="E1036" s="51" t="s">
        <v>384</v>
      </c>
      <c r="F1036" s="51" t="b">
        <v>0</v>
      </c>
      <c r="G1036" s="51" t="b">
        <v>1</v>
      </c>
      <c r="H1036" s="51" t="b">
        <v>0</v>
      </c>
      <c r="I1036" s="51" t="b">
        <v>1</v>
      </c>
      <c r="J1036" s="51" t="b">
        <v>0</v>
      </c>
      <c r="K1036" s="51" t="s">
        <v>2</v>
      </c>
      <c r="L1036" s="51" t="s">
        <v>2</v>
      </c>
      <c r="M1036" s="51" t="s">
        <v>2</v>
      </c>
      <c r="N1036" s="51" t="s">
        <v>2</v>
      </c>
      <c r="O1036" s="51" t="s">
        <v>2</v>
      </c>
      <c r="P1036" s="51" t="s">
        <v>2</v>
      </c>
      <c r="Q1036" s="51" t="s">
        <v>2</v>
      </c>
      <c r="R1036" s="51" t="s">
        <v>2</v>
      </c>
      <c r="S1036" s="51" t="s">
        <v>2</v>
      </c>
      <c r="T1036" s="51" t="s">
        <v>385</v>
      </c>
      <c r="U1036" s="51" t="s">
        <v>386</v>
      </c>
      <c r="V1036" s="51">
        <v>-2877</v>
      </c>
      <c r="W1036" s="51" t="s">
        <v>2</v>
      </c>
      <c r="X1036" s="51" t="s">
        <v>2</v>
      </c>
      <c r="Y1036" s="51" t="s">
        <v>2</v>
      </c>
      <c r="Z1036" s="51" t="s">
        <v>2</v>
      </c>
      <c r="AA1036" s="51" t="s">
        <v>2</v>
      </c>
      <c r="AB1036" s="51" t="s">
        <v>2</v>
      </c>
      <c r="AC1036" s="51" t="s">
        <v>385</v>
      </c>
      <c r="AD1036" s="51" t="b">
        <v>0</v>
      </c>
      <c r="AE1036" s="51" t="s">
        <v>385</v>
      </c>
    </row>
    <row r="1037" spans="1:31" x14ac:dyDescent="0.3">
      <c r="A1037" s="51" t="s">
        <v>10546</v>
      </c>
      <c r="B1037" s="51" t="s">
        <v>20</v>
      </c>
      <c r="C1037" s="62">
        <v>50931515</v>
      </c>
      <c r="D1037" s="62">
        <v>50931516</v>
      </c>
      <c r="E1037" s="51" t="s">
        <v>3733</v>
      </c>
      <c r="F1037" s="51" t="b">
        <v>0</v>
      </c>
      <c r="G1037" s="51" t="b">
        <v>1</v>
      </c>
      <c r="H1037" s="51" t="b">
        <v>0</v>
      </c>
      <c r="I1037" s="51" t="b">
        <v>0</v>
      </c>
      <c r="J1037" s="51" t="b">
        <v>0</v>
      </c>
      <c r="K1037" s="51" t="s">
        <v>2</v>
      </c>
      <c r="L1037" s="51" t="s">
        <v>2</v>
      </c>
      <c r="M1037" s="51" t="s">
        <v>2</v>
      </c>
      <c r="N1037" s="51" t="s">
        <v>2</v>
      </c>
      <c r="O1037" s="51" t="s">
        <v>2</v>
      </c>
      <c r="P1037" s="51" t="s">
        <v>2</v>
      </c>
      <c r="Q1037" s="51" t="s">
        <v>2</v>
      </c>
      <c r="R1037" s="51" t="s">
        <v>2</v>
      </c>
      <c r="S1037" s="51" t="s">
        <v>2</v>
      </c>
      <c r="T1037" s="51" t="s">
        <v>385</v>
      </c>
      <c r="U1037" s="51" t="s">
        <v>386</v>
      </c>
      <c r="V1037" s="51">
        <v>-2794</v>
      </c>
      <c r="W1037" s="51" t="s">
        <v>2</v>
      </c>
      <c r="X1037" s="51" t="s">
        <v>2</v>
      </c>
      <c r="Y1037" s="51" t="s">
        <v>2</v>
      </c>
      <c r="Z1037" s="51" t="s">
        <v>2</v>
      </c>
      <c r="AA1037" s="51" t="s">
        <v>2</v>
      </c>
      <c r="AB1037" s="51" t="s">
        <v>2</v>
      </c>
      <c r="AC1037" s="51" t="s">
        <v>385</v>
      </c>
      <c r="AD1037" s="51" t="b">
        <v>0</v>
      </c>
      <c r="AE1037" s="51" t="s">
        <v>385</v>
      </c>
    </row>
    <row r="1038" spans="1:31" x14ac:dyDescent="0.3">
      <c r="A1038" s="51" t="s">
        <v>10547</v>
      </c>
      <c r="B1038" s="51" t="s">
        <v>20</v>
      </c>
      <c r="C1038" s="62">
        <v>50961752</v>
      </c>
      <c r="D1038" s="62">
        <v>50961753</v>
      </c>
      <c r="E1038" s="51" t="s">
        <v>3712</v>
      </c>
      <c r="F1038" s="51" t="b">
        <v>0</v>
      </c>
      <c r="G1038" s="51" t="b">
        <v>1</v>
      </c>
      <c r="H1038" s="51" t="b">
        <v>0</v>
      </c>
      <c r="I1038" s="51" t="b">
        <v>1</v>
      </c>
      <c r="J1038" s="51" t="b">
        <v>0</v>
      </c>
      <c r="K1038" s="51" t="s">
        <v>2</v>
      </c>
      <c r="L1038" s="51" t="s">
        <v>2</v>
      </c>
      <c r="M1038" s="51" t="s">
        <v>2</v>
      </c>
      <c r="N1038" s="51" t="s">
        <v>2</v>
      </c>
      <c r="O1038" s="51" t="s">
        <v>2</v>
      </c>
      <c r="P1038" s="51" t="s">
        <v>2</v>
      </c>
      <c r="Q1038" s="51" t="s">
        <v>2</v>
      </c>
      <c r="R1038" s="51" t="s">
        <v>2</v>
      </c>
      <c r="S1038" s="51" t="s">
        <v>2</v>
      </c>
      <c r="T1038" s="51" t="s">
        <v>2</v>
      </c>
      <c r="U1038" s="51" t="s">
        <v>2</v>
      </c>
      <c r="V1038" s="51" t="s">
        <v>2</v>
      </c>
      <c r="W1038" s="51" t="s">
        <v>2</v>
      </c>
      <c r="X1038" s="51" t="s">
        <v>2</v>
      </c>
      <c r="Y1038" s="51" t="s">
        <v>2</v>
      </c>
      <c r="Z1038" s="51" t="s">
        <v>2</v>
      </c>
      <c r="AA1038" s="51" t="s">
        <v>2</v>
      </c>
      <c r="AB1038" s="51" t="s">
        <v>2</v>
      </c>
      <c r="AC1038" s="51" t="s">
        <v>1279</v>
      </c>
      <c r="AD1038" s="51" t="b">
        <v>0</v>
      </c>
      <c r="AE1038" s="51" t="s">
        <v>1279</v>
      </c>
    </row>
    <row r="1039" spans="1:31" x14ac:dyDescent="0.3">
      <c r="A1039" s="51" t="s">
        <v>10548</v>
      </c>
      <c r="B1039" s="51" t="s">
        <v>20</v>
      </c>
      <c r="C1039" s="62">
        <v>50962282</v>
      </c>
      <c r="D1039" s="62">
        <v>50962283</v>
      </c>
      <c r="E1039" s="51" t="s">
        <v>1278</v>
      </c>
      <c r="F1039" s="51" t="b">
        <v>0</v>
      </c>
      <c r="G1039" s="51" t="b">
        <v>1</v>
      </c>
      <c r="H1039" s="51" t="b">
        <v>0</v>
      </c>
      <c r="I1039" s="51" t="b">
        <v>1</v>
      </c>
      <c r="J1039" s="51" t="b">
        <v>0</v>
      </c>
      <c r="K1039" s="51" t="s">
        <v>2</v>
      </c>
      <c r="L1039" s="51" t="s">
        <v>2</v>
      </c>
      <c r="M1039" s="51" t="s">
        <v>2</v>
      </c>
      <c r="N1039" s="51" t="s">
        <v>2</v>
      </c>
      <c r="O1039" s="51" t="s">
        <v>2</v>
      </c>
      <c r="P1039" s="51" t="s">
        <v>2</v>
      </c>
      <c r="Q1039" s="51" t="s">
        <v>2</v>
      </c>
      <c r="R1039" s="51" t="s">
        <v>2</v>
      </c>
      <c r="S1039" s="51" t="s">
        <v>2</v>
      </c>
      <c r="T1039" s="51" t="s">
        <v>2</v>
      </c>
      <c r="U1039" s="51" t="s">
        <v>2</v>
      </c>
      <c r="V1039" s="51" t="s">
        <v>2</v>
      </c>
      <c r="W1039" s="51" t="s">
        <v>2</v>
      </c>
      <c r="X1039" s="51" t="s">
        <v>2</v>
      </c>
      <c r="Y1039" s="51" t="s">
        <v>2</v>
      </c>
      <c r="Z1039" s="51" t="s">
        <v>2</v>
      </c>
      <c r="AA1039" s="51" t="s">
        <v>2</v>
      </c>
      <c r="AB1039" s="51" t="s">
        <v>2</v>
      </c>
      <c r="AC1039" s="51" t="s">
        <v>1279</v>
      </c>
      <c r="AD1039" s="51" t="b">
        <v>0</v>
      </c>
      <c r="AE1039" s="51" t="s">
        <v>1279</v>
      </c>
    </row>
    <row r="1040" spans="1:31" x14ac:dyDescent="0.3">
      <c r="A1040" s="51" t="s">
        <v>10549</v>
      </c>
      <c r="B1040" s="51" t="s">
        <v>20</v>
      </c>
      <c r="C1040" s="62">
        <v>50962411</v>
      </c>
      <c r="D1040" s="62">
        <v>50962412</v>
      </c>
      <c r="E1040" s="51" t="s">
        <v>1728</v>
      </c>
      <c r="F1040" s="51" t="b">
        <v>0</v>
      </c>
      <c r="G1040" s="51" t="b">
        <v>1</v>
      </c>
      <c r="H1040" s="51" t="b">
        <v>0</v>
      </c>
      <c r="I1040" s="51" t="b">
        <v>1</v>
      </c>
      <c r="J1040" s="51" t="b">
        <v>0</v>
      </c>
      <c r="K1040" s="51" t="s">
        <v>2</v>
      </c>
      <c r="L1040" s="51" t="s">
        <v>2</v>
      </c>
      <c r="M1040" s="51" t="s">
        <v>2</v>
      </c>
      <c r="N1040" s="51" t="s">
        <v>2</v>
      </c>
      <c r="O1040" s="51" t="s">
        <v>2</v>
      </c>
      <c r="P1040" s="51" t="s">
        <v>2</v>
      </c>
      <c r="Q1040" s="51" t="s">
        <v>2</v>
      </c>
      <c r="R1040" s="51" t="s">
        <v>2</v>
      </c>
      <c r="S1040" s="51" t="s">
        <v>2</v>
      </c>
      <c r="T1040" s="51" t="s">
        <v>2</v>
      </c>
      <c r="U1040" s="51" t="s">
        <v>2</v>
      </c>
      <c r="V1040" s="51" t="s">
        <v>2</v>
      </c>
      <c r="W1040" s="51" t="s">
        <v>2</v>
      </c>
      <c r="X1040" s="51" t="s">
        <v>2</v>
      </c>
      <c r="Y1040" s="51" t="s">
        <v>2</v>
      </c>
      <c r="Z1040" s="51" t="s">
        <v>2</v>
      </c>
      <c r="AA1040" s="51" t="s">
        <v>2</v>
      </c>
      <c r="AB1040" s="51" t="s">
        <v>2</v>
      </c>
      <c r="AC1040" s="51" t="s">
        <v>1279</v>
      </c>
      <c r="AD1040" s="51" t="b">
        <v>0</v>
      </c>
      <c r="AE1040" s="51" t="s">
        <v>1279</v>
      </c>
    </row>
    <row r="1041" spans="1:31" x14ac:dyDescent="0.3">
      <c r="A1041" s="51" t="s">
        <v>10550</v>
      </c>
      <c r="B1041" s="51" t="s">
        <v>20</v>
      </c>
      <c r="C1041" s="62">
        <v>51330265</v>
      </c>
      <c r="D1041" s="62">
        <v>51330266</v>
      </c>
      <c r="E1041" s="51" t="s">
        <v>269</v>
      </c>
      <c r="F1041" s="51" t="b">
        <v>0</v>
      </c>
      <c r="G1041" s="51" t="b">
        <v>1</v>
      </c>
      <c r="H1041" s="51" t="b">
        <v>0</v>
      </c>
      <c r="I1041" s="51" t="b">
        <v>1</v>
      </c>
      <c r="J1041" s="51" t="b">
        <v>0</v>
      </c>
      <c r="K1041" s="51" t="s">
        <v>2</v>
      </c>
      <c r="L1041" s="51" t="s">
        <v>2</v>
      </c>
      <c r="M1041" s="51" t="s">
        <v>2</v>
      </c>
      <c r="N1041" s="51" t="s">
        <v>2</v>
      </c>
      <c r="O1041" s="51" t="s">
        <v>2</v>
      </c>
      <c r="P1041" s="51" t="s">
        <v>2</v>
      </c>
      <c r="Q1041" s="51" t="s">
        <v>2</v>
      </c>
      <c r="R1041" s="51" t="s">
        <v>2</v>
      </c>
      <c r="S1041" s="51" t="s">
        <v>2</v>
      </c>
      <c r="T1041" s="51" t="s">
        <v>270</v>
      </c>
      <c r="U1041" s="51" t="s">
        <v>271</v>
      </c>
      <c r="V1041" s="51">
        <v>-1721</v>
      </c>
      <c r="W1041" s="51" t="s">
        <v>2</v>
      </c>
      <c r="X1041" s="51" t="s">
        <v>2</v>
      </c>
      <c r="Y1041" s="51" t="s">
        <v>2</v>
      </c>
      <c r="Z1041" s="51" t="s">
        <v>2</v>
      </c>
      <c r="AA1041" s="51" t="s">
        <v>2</v>
      </c>
      <c r="AB1041" s="51" t="s">
        <v>2</v>
      </c>
      <c r="AC1041" s="51" t="s">
        <v>270</v>
      </c>
      <c r="AD1041" s="51" t="b">
        <v>0</v>
      </c>
      <c r="AE1041" s="51" t="s">
        <v>270</v>
      </c>
    </row>
    <row r="1042" spans="1:31" x14ac:dyDescent="0.3">
      <c r="A1042" s="51" t="s">
        <v>10551</v>
      </c>
      <c r="B1042" s="51" t="s">
        <v>20</v>
      </c>
      <c r="C1042" s="62">
        <v>51330299</v>
      </c>
      <c r="D1042" s="62">
        <v>51330300</v>
      </c>
      <c r="E1042" s="51" t="s">
        <v>3422</v>
      </c>
      <c r="F1042" s="51" t="b">
        <v>0</v>
      </c>
      <c r="G1042" s="51" t="b">
        <v>1</v>
      </c>
      <c r="H1042" s="51" t="b">
        <v>0</v>
      </c>
      <c r="I1042" s="51" t="b">
        <v>1</v>
      </c>
      <c r="J1042" s="51" t="b">
        <v>0</v>
      </c>
      <c r="K1042" s="51" t="s">
        <v>2</v>
      </c>
      <c r="L1042" s="51" t="s">
        <v>2</v>
      </c>
      <c r="M1042" s="51" t="s">
        <v>2</v>
      </c>
      <c r="N1042" s="51" t="s">
        <v>2</v>
      </c>
      <c r="O1042" s="51" t="s">
        <v>2</v>
      </c>
      <c r="P1042" s="51" t="s">
        <v>2</v>
      </c>
      <c r="Q1042" s="51" t="s">
        <v>2</v>
      </c>
      <c r="R1042" s="51" t="s">
        <v>2</v>
      </c>
      <c r="S1042" s="51" t="s">
        <v>2</v>
      </c>
      <c r="T1042" s="51" t="s">
        <v>270</v>
      </c>
      <c r="U1042" s="51" t="s">
        <v>271</v>
      </c>
      <c r="V1042" s="51">
        <v>-1755</v>
      </c>
      <c r="W1042" s="51" t="s">
        <v>2</v>
      </c>
      <c r="X1042" s="51" t="s">
        <v>2</v>
      </c>
      <c r="Y1042" s="51" t="s">
        <v>2</v>
      </c>
      <c r="Z1042" s="51" t="s">
        <v>2</v>
      </c>
      <c r="AA1042" s="51" t="s">
        <v>2</v>
      </c>
      <c r="AB1042" s="51" t="s">
        <v>2</v>
      </c>
      <c r="AC1042" s="51" t="s">
        <v>270</v>
      </c>
      <c r="AD1042" s="51" t="b">
        <v>0</v>
      </c>
      <c r="AE1042" s="51" t="s">
        <v>270</v>
      </c>
    </row>
    <row r="1043" spans="1:31" x14ac:dyDescent="0.3">
      <c r="A1043" s="51" t="s">
        <v>10552</v>
      </c>
      <c r="B1043" s="51" t="s">
        <v>20</v>
      </c>
      <c r="C1043" s="62">
        <v>51506273</v>
      </c>
      <c r="D1043" s="62">
        <v>51506274</v>
      </c>
      <c r="E1043" s="51" t="s">
        <v>1552</v>
      </c>
      <c r="F1043" s="51" t="b">
        <v>0</v>
      </c>
      <c r="G1043" s="51" t="b">
        <v>1</v>
      </c>
      <c r="H1043" s="51" t="b">
        <v>0</v>
      </c>
      <c r="I1043" s="51" t="b">
        <v>0</v>
      </c>
      <c r="J1043" s="51" t="b">
        <v>0</v>
      </c>
      <c r="K1043" s="51" t="s">
        <v>1553</v>
      </c>
      <c r="L1043" s="51" t="s">
        <v>1554</v>
      </c>
      <c r="M1043" s="51">
        <v>-1315</v>
      </c>
      <c r="N1043" s="51" t="s">
        <v>2</v>
      </c>
      <c r="O1043" s="51" t="s">
        <v>2</v>
      </c>
      <c r="P1043" s="51" t="s">
        <v>2</v>
      </c>
      <c r="Q1043" s="51" t="s">
        <v>2</v>
      </c>
      <c r="R1043" s="51" t="s">
        <v>2</v>
      </c>
      <c r="S1043" s="51" t="s">
        <v>2</v>
      </c>
      <c r="T1043" s="51" t="s">
        <v>1555</v>
      </c>
      <c r="U1043" s="51" t="s">
        <v>1556</v>
      </c>
      <c r="V1043" s="51">
        <v>-505</v>
      </c>
      <c r="W1043" s="51" t="s">
        <v>2</v>
      </c>
      <c r="X1043" s="51" t="s">
        <v>2</v>
      </c>
      <c r="Y1043" s="51" t="s">
        <v>2</v>
      </c>
      <c r="Z1043" s="51" t="s">
        <v>2</v>
      </c>
      <c r="AA1043" s="51" t="s">
        <v>2</v>
      </c>
      <c r="AB1043" s="51" t="s">
        <v>2</v>
      </c>
      <c r="AC1043" s="51" t="s">
        <v>1555</v>
      </c>
      <c r="AD1043" s="51" t="b">
        <v>0</v>
      </c>
      <c r="AE1043" s="51" t="s">
        <v>1553</v>
      </c>
    </row>
    <row r="1044" spans="1:31" x14ac:dyDescent="0.3">
      <c r="A1044" s="51" t="s">
        <v>10553</v>
      </c>
      <c r="B1044" s="51" t="s">
        <v>20</v>
      </c>
      <c r="C1044" s="62">
        <v>51774377</v>
      </c>
      <c r="D1044" s="62">
        <v>51774378</v>
      </c>
      <c r="E1044" s="51" t="s">
        <v>946</v>
      </c>
      <c r="F1044" s="51" t="b">
        <v>0</v>
      </c>
      <c r="G1044" s="51" t="b">
        <v>1</v>
      </c>
      <c r="H1044" s="51" t="b">
        <v>0</v>
      </c>
      <c r="I1044" s="51" t="b">
        <v>1</v>
      </c>
      <c r="J1044" s="51" t="b">
        <v>0</v>
      </c>
      <c r="K1044" s="51" t="s">
        <v>2</v>
      </c>
      <c r="L1044" s="51" t="s">
        <v>2</v>
      </c>
      <c r="M1044" s="51" t="s">
        <v>2</v>
      </c>
      <c r="N1044" s="51" t="s">
        <v>2</v>
      </c>
      <c r="O1044" s="51" t="s">
        <v>2</v>
      </c>
      <c r="P1044" s="51" t="s">
        <v>2</v>
      </c>
      <c r="Q1044" s="51" t="s">
        <v>2</v>
      </c>
      <c r="R1044" s="51" t="s">
        <v>2</v>
      </c>
      <c r="S1044" s="51" t="s">
        <v>2</v>
      </c>
      <c r="T1044" s="51" t="s">
        <v>947</v>
      </c>
      <c r="U1044" s="51" t="s">
        <v>948</v>
      </c>
      <c r="V1044" s="51">
        <v>1795</v>
      </c>
      <c r="W1044" s="51" t="s">
        <v>2</v>
      </c>
      <c r="X1044" s="51" t="s">
        <v>2</v>
      </c>
      <c r="Y1044" s="51" t="s">
        <v>2</v>
      </c>
      <c r="Z1044" s="51" t="s">
        <v>2</v>
      </c>
      <c r="AA1044" s="51" t="s">
        <v>2</v>
      </c>
      <c r="AB1044" s="51" t="s">
        <v>2</v>
      </c>
      <c r="AC1044" s="51"/>
      <c r="AD1044" s="51" t="b">
        <v>0</v>
      </c>
      <c r="AE1044" s="51" t="s">
        <v>947</v>
      </c>
    </row>
    <row r="1045" spans="1:31" x14ac:dyDescent="0.3">
      <c r="A1045" s="51" t="s">
        <v>10554</v>
      </c>
      <c r="B1045" s="51" t="s">
        <v>20</v>
      </c>
      <c r="C1045" s="62">
        <v>51774451</v>
      </c>
      <c r="D1045" s="62">
        <v>51774452</v>
      </c>
      <c r="E1045" s="51" t="s">
        <v>1727</v>
      </c>
      <c r="F1045" s="51" t="b">
        <v>0</v>
      </c>
      <c r="G1045" s="51" t="b">
        <v>1</v>
      </c>
      <c r="H1045" s="51" t="b">
        <v>0</v>
      </c>
      <c r="I1045" s="51" t="b">
        <v>1</v>
      </c>
      <c r="J1045" s="51" t="b">
        <v>0</v>
      </c>
      <c r="K1045" s="51" t="s">
        <v>2</v>
      </c>
      <c r="L1045" s="51" t="s">
        <v>2</v>
      </c>
      <c r="M1045" s="51" t="s">
        <v>2</v>
      </c>
      <c r="N1045" s="51" t="s">
        <v>2</v>
      </c>
      <c r="O1045" s="51" t="s">
        <v>2</v>
      </c>
      <c r="P1045" s="51" t="s">
        <v>2</v>
      </c>
      <c r="Q1045" s="51" t="s">
        <v>2</v>
      </c>
      <c r="R1045" s="51" t="s">
        <v>2</v>
      </c>
      <c r="S1045" s="51" t="s">
        <v>2</v>
      </c>
      <c r="T1045" s="51" t="s">
        <v>947</v>
      </c>
      <c r="U1045" s="51" t="s">
        <v>948</v>
      </c>
      <c r="V1045" s="51">
        <v>1869</v>
      </c>
      <c r="W1045" s="51" t="s">
        <v>2</v>
      </c>
      <c r="X1045" s="51" t="s">
        <v>2</v>
      </c>
      <c r="Y1045" s="51" t="s">
        <v>2</v>
      </c>
      <c r="Z1045" s="51" t="s">
        <v>2</v>
      </c>
      <c r="AA1045" s="51" t="s">
        <v>2</v>
      </c>
      <c r="AB1045" s="51" t="s">
        <v>2</v>
      </c>
      <c r="AC1045" s="51"/>
      <c r="AD1045" s="51" t="b">
        <v>0</v>
      </c>
      <c r="AE1045" s="51" t="s">
        <v>947</v>
      </c>
    </row>
    <row r="1046" spans="1:31" x14ac:dyDescent="0.3">
      <c r="A1046" s="51" t="s">
        <v>10555</v>
      </c>
      <c r="B1046" s="51" t="s">
        <v>20</v>
      </c>
      <c r="C1046" s="62">
        <v>51774592</v>
      </c>
      <c r="D1046" s="62">
        <v>51774593</v>
      </c>
      <c r="E1046" s="51" t="s">
        <v>2700</v>
      </c>
      <c r="F1046" s="51" t="b">
        <v>0</v>
      </c>
      <c r="G1046" s="51" t="b">
        <v>1</v>
      </c>
      <c r="H1046" s="51" t="b">
        <v>0</v>
      </c>
      <c r="I1046" s="51" t="b">
        <v>1</v>
      </c>
      <c r="J1046" s="51" t="b">
        <v>0</v>
      </c>
      <c r="K1046" s="51" t="s">
        <v>2</v>
      </c>
      <c r="L1046" s="51" t="s">
        <v>2</v>
      </c>
      <c r="M1046" s="51" t="s">
        <v>2</v>
      </c>
      <c r="N1046" s="51" t="s">
        <v>2</v>
      </c>
      <c r="O1046" s="51" t="s">
        <v>2</v>
      </c>
      <c r="P1046" s="51" t="s">
        <v>2</v>
      </c>
      <c r="Q1046" s="51" t="s">
        <v>2</v>
      </c>
      <c r="R1046" s="51" t="s">
        <v>2</v>
      </c>
      <c r="S1046" s="51" t="s">
        <v>2</v>
      </c>
      <c r="T1046" s="51" t="s">
        <v>947</v>
      </c>
      <c r="U1046" s="51" t="s">
        <v>948</v>
      </c>
      <c r="V1046" s="51">
        <v>2010</v>
      </c>
      <c r="W1046" s="51" t="s">
        <v>2</v>
      </c>
      <c r="X1046" s="51" t="s">
        <v>2</v>
      </c>
      <c r="Y1046" s="51" t="s">
        <v>2</v>
      </c>
      <c r="Z1046" s="51" t="s">
        <v>2</v>
      </c>
      <c r="AA1046" s="51" t="s">
        <v>2</v>
      </c>
      <c r="AB1046" s="51" t="s">
        <v>2</v>
      </c>
      <c r="AC1046" s="51"/>
      <c r="AD1046" s="51" t="b">
        <v>0</v>
      </c>
      <c r="AE1046" s="51" t="s">
        <v>947</v>
      </c>
    </row>
    <row r="1047" spans="1:31" x14ac:dyDescent="0.3">
      <c r="A1047" s="51" t="s">
        <v>10556</v>
      </c>
      <c r="B1047" s="51" t="s">
        <v>20</v>
      </c>
      <c r="C1047" s="62">
        <v>53361448</v>
      </c>
      <c r="D1047" s="62">
        <v>53361449</v>
      </c>
      <c r="E1047" s="51" t="s">
        <v>1585</v>
      </c>
      <c r="F1047" s="51" t="b">
        <v>1</v>
      </c>
      <c r="G1047" s="51" t="b">
        <v>1</v>
      </c>
      <c r="H1047" s="51" t="b">
        <v>1</v>
      </c>
      <c r="I1047" s="51" t="b">
        <v>1</v>
      </c>
      <c r="J1047" s="51" t="b">
        <v>1</v>
      </c>
      <c r="K1047" s="51" t="s">
        <v>1586</v>
      </c>
      <c r="L1047" s="51" t="s">
        <v>1587</v>
      </c>
      <c r="M1047" s="51">
        <v>-546</v>
      </c>
      <c r="N1047" s="51" t="s">
        <v>2</v>
      </c>
      <c r="O1047" s="51" t="s">
        <v>2</v>
      </c>
      <c r="P1047" s="51" t="s">
        <v>2</v>
      </c>
      <c r="Q1047" s="51" t="s">
        <v>2</v>
      </c>
      <c r="R1047" s="51" t="s">
        <v>2</v>
      </c>
      <c r="S1047" s="51" t="s">
        <v>2</v>
      </c>
      <c r="T1047" s="51" t="s">
        <v>2</v>
      </c>
      <c r="U1047" s="51" t="s">
        <v>2</v>
      </c>
      <c r="V1047" s="51" t="s">
        <v>2</v>
      </c>
      <c r="W1047" s="51" t="s">
        <v>2</v>
      </c>
      <c r="X1047" s="51" t="s">
        <v>2</v>
      </c>
      <c r="Y1047" s="51" t="s">
        <v>2</v>
      </c>
      <c r="Z1047" s="51" t="s">
        <v>2</v>
      </c>
      <c r="AA1047" s="51" t="s">
        <v>2</v>
      </c>
      <c r="AB1047" s="51" t="s">
        <v>2</v>
      </c>
      <c r="AC1047" s="51"/>
      <c r="AD1047" s="51" t="b">
        <v>0</v>
      </c>
      <c r="AE1047" s="51" t="s">
        <v>1586</v>
      </c>
    </row>
    <row r="1048" spans="1:31" x14ac:dyDescent="0.3">
      <c r="A1048" s="51" t="s">
        <v>10557</v>
      </c>
      <c r="B1048" s="51" t="s">
        <v>20</v>
      </c>
      <c r="C1048" s="62">
        <v>53465962</v>
      </c>
      <c r="D1048" s="62">
        <v>53465963</v>
      </c>
      <c r="E1048" s="51" t="s">
        <v>3634</v>
      </c>
      <c r="F1048" s="51" t="b">
        <v>0</v>
      </c>
      <c r="G1048" s="51" t="b">
        <v>1</v>
      </c>
      <c r="H1048" s="51" t="b">
        <v>0</v>
      </c>
      <c r="I1048" s="51" t="b">
        <v>1</v>
      </c>
      <c r="J1048" s="51" t="b">
        <v>1</v>
      </c>
      <c r="K1048" s="51" t="s">
        <v>3635</v>
      </c>
      <c r="L1048" s="51" t="s">
        <v>3636</v>
      </c>
      <c r="M1048" s="51">
        <v>202</v>
      </c>
      <c r="N1048" s="51" t="s">
        <v>3637</v>
      </c>
      <c r="O1048" s="51" t="s">
        <v>3638</v>
      </c>
      <c r="P1048" s="51">
        <v>202</v>
      </c>
      <c r="Q1048" s="51" t="s">
        <v>2</v>
      </c>
      <c r="R1048" s="51" t="s">
        <v>2</v>
      </c>
      <c r="S1048" s="51" t="s">
        <v>2</v>
      </c>
      <c r="T1048" s="51" t="s">
        <v>2</v>
      </c>
      <c r="U1048" s="51" t="s">
        <v>2</v>
      </c>
      <c r="V1048" s="51" t="s">
        <v>2</v>
      </c>
      <c r="W1048" s="51" t="s">
        <v>2</v>
      </c>
      <c r="X1048" s="51" t="s">
        <v>2</v>
      </c>
      <c r="Y1048" s="51" t="s">
        <v>2</v>
      </c>
      <c r="Z1048" s="51" t="s">
        <v>2</v>
      </c>
      <c r="AA1048" s="51" t="s">
        <v>2</v>
      </c>
      <c r="AB1048" s="51" t="s">
        <v>2</v>
      </c>
      <c r="AC1048" s="51" t="s">
        <v>3639</v>
      </c>
      <c r="AD1048" s="51" t="b">
        <v>0</v>
      </c>
      <c r="AE1048" s="51" t="s">
        <v>3635</v>
      </c>
    </row>
    <row r="1049" spans="1:31" x14ac:dyDescent="0.3">
      <c r="A1049" s="51" t="s">
        <v>10558</v>
      </c>
      <c r="B1049" s="51" t="s">
        <v>20</v>
      </c>
      <c r="C1049" s="62">
        <v>53500997</v>
      </c>
      <c r="D1049" s="62">
        <v>53500998</v>
      </c>
      <c r="E1049" s="51" t="s">
        <v>311</v>
      </c>
      <c r="F1049" s="51" t="b">
        <v>1</v>
      </c>
      <c r="G1049" s="51" t="b">
        <v>0</v>
      </c>
      <c r="H1049" s="51" t="b">
        <v>0</v>
      </c>
      <c r="I1049" s="51" t="b">
        <v>1</v>
      </c>
      <c r="J1049" s="51" t="b">
        <v>0</v>
      </c>
      <c r="K1049" s="51" t="s">
        <v>2</v>
      </c>
      <c r="L1049" s="51" t="s">
        <v>2</v>
      </c>
      <c r="M1049" s="51" t="s">
        <v>2</v>
      </c>
      <c r="N1049" s="51" t="s">
        <v>2</v>
      </c>
      <c r="O1049" s="51" t="s">
        <v>2</v>
      </c>
      <c r="P1049" s="51" t="s">
        <v>2</v>
      </c>
      <c r="Q1049" s="51" t="s">
        <v>2</v>
      </c>
      <c r="R1049" s="51" t="s">
        <v>2</v>
      </c>
      <c r="S1049" s="51" t="s">
        <v>2</v>
      </c>
      <c r="T1049" s="51" t="s">
        <v>2</v>
      </c>
      <c r="U1049" s="51" t="s">
        <v>2</v>
      </c>
      <c r="V1049" s="51" t="s">
        <v>2</v>
      </c>
      <c r="W1049" s="51" t="s">
        <v>2</v>
      </c>
      <c r="X1049" s="51" t="s">
        <v>2</v>
      </c>
      <c r="Y1049" s="51" t="s">
        <v>2</v>
      </c>
      <c r="Z1049" s="51" t="s">
        <v>2</v>
      </c>
      <c r="AA1049" s="51" t="s">
        <v>2</v>
      </c>
      <c r="AB1049" s="51" t="s">
        <v>2</v>
      </c>
      <c r="AC1049" s="51"/>
      <c r="AD1049" s="51" t="b">
        <v>1</v>
      </c>
      <c r="AE1049" s="51">
        <v>0</v>
      </c>
    </row>
    <row r="1050" spans="1:31" x14ac:dyDescent="0.3">
      <c r="A1050" s="51" t="s">
        <v>10559</v>
      </c>
      <c r="B1050" s="51" t="s">
        <v>20</v>
      </c>
      <c r="C1050" s="62">
        <v>53540845</v>
      </c>
      <c r="D1050" s="62">
        <v>53540846</v>
      </c>
      <c r="E1050" s="51" t="s">
        <v>3650</v>
      </c>
      <c r="F1050" s="51" t="b">
        <v>0</v>
      </c>
      <c r="G1050" s="51" t="b">
        <v>1</v>
      </c>
      <c r="H1050" s="51" t="b">
        <v>0</v>
      </c>
      <c r="I1050" s="51" t="b">
        <v>0</v>
      </c>
      <c r="J1050" s="51" t="b">
        <v>0</v>
      </c>
      <c r="K1050" s="51" t="s">
        <v>2</v>
      </c>
      <c r="L1050" s="51" t="s">
        <v>2</v>
      </c>
      <c r="M1050" s="51" t="s">
        <v>2</v>
      </c>
      <c r="N1050" s="51" t="s">
        <v>2</v>
      </c>
      <c r="O1050" s="51" t="s">
        <v>2</v>
      </c>
      <c r="P1050" s="51" t="s">
        <v>2</v>
      </c>
      <c r="Q1050" s="51" t="s">
        <v>2</v>
      </c>
      <c r="R1050" s="51" t="s">
        <v>2</v>
      </c>
      <c r="S1050" s="51" t="s">
        <v>2</v>
      </c>
      <c r="T1050" s="51" t="s">
        <v>2</v>
      </c>
      <c r="U1050" s="51" t="s">
        <v>2</v>
      </c>
      <c r="V1050" s="51" t="s">
        <v>2</v>
      </c>
      <c r="W1050" s="51" t="s">
        <v>2</v>
      </c>
      <c r="X1050" s="51" t="s">
        <v>2</v>
      </c>
      <c r="Y1050" s="51" t="s">
        <v>2</v>
      </c>
      <c r="Z1050" s="51" t="s">
        <v>2</v>
      </c>
      <c r="AA1050" s="51" t="s">
        <v>2</v>
      </c>
      <c r="AB1050" s="51" t="s">
        <v>2</v>
      </c>
      <c r="AC1050" s="51"/>
      <c r="AD1050" s="51" t="b">
        <v>1</v>
      </c>
      <c r="AE1050" s="51">
        <v>0</v>
      </c>
    </row>
    <row r="1051" spans="1:31" x14ac:dyDescent="0.3">
      <c r="A1051" s="51" t="s">
        <v>10560</v>
      </c>
      <c r="B1051" s="51" t="s">
        <v>20</v>
      </c>
      <c r="C1051" s="62">
        <v>53541287</v>
      </c>
      <c r="D1051" s="62">
        <v>53541288</v>
      </c>
      <c r="E1051" s="51" t="s">
        <v>626</v>
      </c>
      <c r="F1051" s="51" t="b">
        <v>1</v>
      </c>
      <c r="G1051" s="51" t="b">
        <v>1</v>
      </c>
      <c r="H1051" s="51" t="b">
        <v>0</v>
      </c>
      <c r="I1051" s="51" t="b">
        <v>0</v>
      </c>
      <c r="J1051" s="51" t="b">
        <v>0</v>
      </c>
      <c r="K1051" s="51" t="s">
        <v>2</v>
      </c>
      <c r="L1051" s="51" t="s">
        <v>2</v>
      </c>
      <c r="M1051" s="51" t="s">
        <v>2</v>
      </c>
      <c r="N1051" s="51" t="s">
        <v>2</v>
      </c>
      <c r="O1051" s="51" t="s">
        <v>2</v>
      </c>
      <c r="P1051" s="51" t="s">
        <v>2</v>
      </c>
      <c r="Q1051" s="51" t="s">
        <v>2</v>
      </c>
      <c r="R1051" s="51" t="s">
        <v>2</v>
      </c>
      <c r="S1051" s="51" t="s">
        <v>2</v>
      </c>
      <c r="T1051" s="51" t="s">
        <v>2</v>
      </c>
      <c r="U1051" s="51" t="s">
        <v>2</v>
      </c>
      <c r="V1051" s="51" t="s">
        <v>2</v>
      </c>
      <c r="W1051" s="51" t="s">
        <v>2</v>
      </c>
      <c r="X1051" s="51" t="s">
        <v>2</v>
      </c>
      <c r="Y1051" s="51" t="s">
        <v>2</v>
      </c>
      <c r="Z1051" s="51" t="s">
        <v>2</v>
      </c>
      <c r="AA1051" s="51" t="s">
        <v>2</v>
      </c>
      <c r="AB1051" s="51" t="s">
        <v>2</v>
      </c>
      <c r="AC1051" s="51"/>
      <c r="AD1051" s="51" t="b">
        <v>1</v>
      </c>
      <c r="AE1051" s="51">
        <v>0</v>
      </c>
    </row>
    <row r="1052" spans="1:31" x14ac:dyDescent="0.3">
      <c r="A1052" s="51" t="s">
        <v>10561</v>
      </c>
      <c r="B1052" s="51" t="s">
        <v>20</v>
      </c>
      <c r="C1052" s="62">
        <v>53697534</v>
      </c>
      <c r="D1052" s="62">
        <v>53697535</v>
      </c>
      <c r="E1052" s="51" t="s">
        <v>444</v>
      </c>
      <c r="F1052" s="51" t="b">
        <v>1</v>
      </c>
      <c r="G1052" s="51" t="b">
        <v>0</v>
      </c>
      <c r="H1052" s="51" t="b">
        <v>0</v>
      </c>
      <c r="I1052" s="51" t="b">
        <v>1</v>
      </c>
      <c r="J1052" s="51" t="b">
        <v>0</v>
      </c>
      <c r="K1052" s="51" t="s">
        <v>445</v>
      </c>
      <c r="L1052" s="51" t="s">
        <v>446</v>
      </c>
      <c r="M1052" s="51">
        <v>-915</v>
      </c>
      <c r="N1052" s="51" t="s">
        <v>2</v>
      </c>
      <c r="O1052" s="51" t="s">
        <v>2</v>
      </c>
      <c r="P1052" s="51" t="s">
        <v>2</v>
      </c>
      <c r="Q1052" s="51" t="s">
        <v>2</v>
      </c>
      <c r="R1052" s="51" t="s">
        <v>2</v>
      </c>
      <c r="S1052" s="51" t="s">
        <v>2</v>
      </c>
      <c r="T1052" s="51" t="s">
        <v>2</v>
      </c>
      <c r="U1052" s="51" t="s">
        <v>2</v>
      </c>
      <c r="V1052" s="51" t="s">
        <v>2</v>
      </c>
      <c r="W1052" s="51" t="s">
        <v>2</v>
      </c>
      <c r="X1052" s="51" t="s">
        <v>2</v>
      </c>
      <c r="Y1052" s="51" t="s">
        <v>2</v>
      </c>
      <c r="Z1052" s="51" t="s">
        <v>2</v>
      </c>
      <c r="AA1052" s="51" t="s">
        <v>2</v>
      </c>
      <c r="AB1052" s="51" t="s">
        <v>2</v>
      </c>
      <c r="AC1052" s="51"/>
      <c r="AD1052" s="51" t="b">
        <v>0</v>
      </c>
      <c r="AE1052" s="51" t="s">
        <v>445</v>
      </c>
    </row>
    <row r="1053" spans="1:31" x14ac:dyDescent="0.3">
      <c r="A1053" s="51" t="s">
        <v>10562</v>
      </c>
      <c r="B1053" s="51" t="s">
        <v>20</v>
      </c>
      <c r="C1053" s="62">
        <v>53832438</v>
      </c>
      <c r="D1053" s="62">
        <v>53832439</v>
      </c>
      <c r="E1053" s="51" t="s">
        <v>4190</v>
      </c>
      <c r="F1053" s="51" t="b">
        <v>1</v>
      </c>
      <c r="G1053" s="51" t="b">
        <v>0</v>
      </c>
      <c r="H1053" s="51" t="b">
        <v>0</v>
      </c>
      <c r="I1053" s="51" t="b">
        <v>1</v>
      </c>
      <c r="J1053" s="51" t="b">
        <v>0</v>
      </c>
      <c r="K1053" s="51" t="s">
        <v>2</v>
      </c>
      <c r="L1053" s="51" t="s">
        <v>2</v>
      </c>
      <c r="M1053" s="51" t="s">
        <v>2</v>
      </c>
      <c r="N1053" s="51" t="s">
        <v>2</v>
      </c>
      <c r="O1053" s="51" t="s">
        <v>2</v>
      </c>
      <c r="P1053" s="51" t="s">
        <v>2</v>
      </c>
      <c r="Q1053" s="51" t="s">
        <v>2</v>
      </c>
      <c r="R1053" s="51" t="s">
        <v>2</v>
      </c>
      <c r="S1053" s="51" t="s">
        <v>2</v>
      </c>
      <c r="T1053" s="51" t="s">
        <v>2</v>
      </c>
      <c r="U1053" s="51" t="s">
        <v>2</v>
      </c>
      <c r="V1053" s="51" t="s">
        <v>2</v>
      </c>
      <c r="W1053" s="51" t="s">
        <v>2</v>
      </c>
      <c r="X1053" s="51" t="s">
        <v>2</v>
      </c>
      <c r="Y1053" s="51" t="s">
        <v>2</v>
      </c>
      <c r="Z1053" s="51" t="s">
        <v>2</v>
      </c>
      <c r="AA1053" s="51" t="s">
        <v>2</v>
      </c>
      <c r="AB1053" s="51" t="s">
        <v>2</v>
      </c>
      <c r="AC1053" s="51"/>
      <c r="AD1053" s="51" t="b">
        <v>1</v>
      </c>
      <c r="AE1053" s="51">
        <v>0</v>
      </c>
    </row>
    <row r="1054" spans="1:31" x14ac:dyDescent="0.3">
      <c r="A1054" s="51" t="s">
        <v>10563</v>
      </c>
      <c r="B1054" s="51" t="s">
        <v>20</v>
      </c>
      <c r="C1054" s="62">
        <v>53872872</v>
      </c>
      <c r="D1054" s="62">
        <v>53872873</v>
      </c>
      <c r="E1054" s="51" t="s">
        <v>353</v>
      </c>
      <c r="F1054" s="51" t="b">
        <v>1</v>
      </c>
      <c r="G1054" s="51" t="b">
        <v>0</v>
      </c>
      <c r="H1054" s="51" t="b">
        <v>0</v>
      </c>
      <c r="I1054" s="51" t="b">
        <v>0</v>
      </c>
      <c r="J1054" s="51" t="b">
        <v>0</v>
      </c>
      <c r="K1054" s="51" t="s">
        <v>2</v>
      </c>
      <c r="L1054" s="51" t="s">
        <v>2</v>
      </c>
      <c r="M1054" s="51" t="s">
        <v>2</v>
      </c>
      <c r="N1054" s="51" t="s">
        <v>2</v>
      </c>
      <c r="O1054" s="51" t="s">
        <v>2</v>
      </c>
      <c r="P1054" s="51" t="s">
        <v>2</v>
      </c>
      <c r="Q1054" s="51" t="s">
        <v>2</v>
      </c>
      <c r="R1054" s="51" t="s">
        <v>2</v>
      </c>
      <c r="S1054" s="51" t="s">
        <v>2</v>
      </c>
      <c r="T1054" s="51" t="s">
        <v>2</v>
      </c>
      <c r="U1054" s="51" t="s">
        <v>2</v>
      </c>
      <c r="V1054" s="51" t="s">
        <v>2</v>
      </c>
      <c r="W1054" s="51" t="s">
        <v>2</v>
      </c>
      <c r="X1054" s="51" t="s">
        <v>2</v>
      </c>
      <c r="Y1054" s="51" t="s">
        <v>2</v>
      </c>
      <c r="Z1054" s="51" t="s">
        <v>2</v>
      </c>
      <c r="AA1054" s="51" t="s">
        <v>2</v>
      </c>
      <c r="AB1054" s="51" t="s">
        <v>2</v>
      </c>
      <c r="AC1054" s="51" t="s">
        <v>354</v>
      </c>
      <c r="AD1054" s="51" t="b">
        <v>0</v>
      </c>
      <c r="AE1054" s="51" t="s">
        <v>354</v>
      </c>
    </row>
    <row r="1055" spans="1:31" x14ac:dyDescent="0.3">
      <c r="A1055" s="51" t="s">
        <v>10564</v>
      </c>
      <c r="B1055" s="51" t="s">
        <v>20</v>
      </c>
      <c r="C1055" s="62">
        <v>53970754</v>
      </c>
      <c r="D1055" s="62">
        <v>53970755</v>
      </c>
      <c r="E1055" s="51" t="s">
        <v>3224</v>
      </c>
      <c r="F1055" s="51" t="b">
        <v>0</v>
      </c>
      <c r="G1055" s="51" t="b">
        <v>1</v>
      </c>
      <c r="H1055" s="51" t="b">
        <v>0</v>
      </c>
      <c r="I1055" s="51" t="b">
        <v>0</v>
      </c>
      <c r="J1055" s="51" t="b">
        <v>0</v>
      </c>
      <c r="K1055" s="51" t="s">
        <v>3225</v>
      </c>
      <c r="L1055" s="51" t="s">
        <v>3226</v>
      </c>
      <c r="M1055" s="51">
        <v>-234</v>
      </c>
      <c r="N1055" s="51" t="s">
        <v>2</v>
      </c>
      <c r="O1055" s="51" t="s">
        <v>2</v>
      </c>
      <c r="P1055" s="51" t="s">
        <v>2</v>
      </c>
      <c r="Q1055" s="51" t="s">
        <v>2</v>
      </c>
      <c r="R1055" s="51" t="s">
        <v>2</v>
      </c>
      <c r="S1055" s="51" t="s">
        <v>2</v>
      </c>
      <c r="T1055" s="51" t="s">
        <v>2</v>
      </c>
      <c r="U1055" s="51" t="s">
        <v>2</v>
      </c>
      <c r="V1055" s="51" t="s">
        <v>2</v>
      </c>
      <c r="W1055" s="51" t="s">
        <v>2</v>
      </c>
      <c r="X1055" s="51" t="s">
        <v>2</v>
      </c>
      <c r="Y1055" s="51" t="s">
        <v>2</v>
      </c>
      <c r="Z1055" s="51" t="s">
        <v>2</v>
      </c>
      <c r="AA1055" s="51" t="s">
        <v>2</v>
      </c>
      <c r="AB1055" s="51" t="s">
        <v>2</v>
      </c>
      <c r="AC1055" s="51"/>
      <c r="AD1055" s="51" t="b">
        <v>0</v>
      </c>
      <c r="AE1055" s="51" t="s">
        <v>3225</v>
      </c>
    </row>
    <row r="1056" spans="1:31" x14ac:dyDescent="0.3">
      <c r="A1056" s="51" t="s">
        <v>10565</v>
      </c>
      <c r="B1056" s="51" t="s">
        <v>20</v>
      </c>
      <c r="C1056" s="62">
        <v>54041398</v>
      </c>
      <c r="D1056" s="62">
        <v>54041399</v>
      </c>
      <c r="E1056" s="51" t="s">
        <v>904</v>
      </c>
      <c r="F1056" s="51" t="b">
        <v>1</v>
      </c>
      <c r="G1056" s="51" t="b">
        <v>0</v>
      </c>
      <c r="H1056" s="51" t="b">
        <v>0</v>
      </c>
      <c r="I1056" s="51" t="b">
        <v>1</v>
      </c>
      <c r="J1056" s="51" t="b">
        <v>1</v>
      </c>
      <c r="K1056" s="51" t="s">
        <v>905</v>
      </c>
      <c r="L1056" s="51" t="s">
        <v>906</v>
      </c>
      <c r="M1056" s="51">
        <v>66</v>
      </c>
      <c r="N1056" s="51" t="s">
        <v>2</v>
      </c>
      <c r="O1056" s="51" t="s">
        <v>2</v>
      </c>
      <c r="P1056" s="51" t="s">
        <v>2</v>
      </c>
      <c r="Q1056" s="51" t="s">
        <v>2</v>
      </c>
      <c r="R1056" s="51" t="s">
        <v>2</v>
      </c>
      <c r="S1056" s="51" t="s">
        <v>2</v>
      </c>
      <c r="T1056" s="51" t="s">
        <v>2</v>
      </c>
      <c r="U1056" s="51" t="s">
        <v>2</v>
      </c>
      <c r="V1056" s="51" t="s">
        <v>2</v>
      </c>
      <c r="W1056" s="51" t="s">
        <v>2</v>
      </c>
      <c r="X1056" s="51" t="s">
        <v>2</v>
      </c>
      <c r="Y1056" s="51" t="s">
        <v>2</v>
      </c>
      <c r="Z1056" s="51" t="s">
        <v>2</v>
      </c>
      <c r="AA1056" s="51" t="s">
        <v>2</v>
      </c>
      <c r="AB1056" s="51" t="s">
        <v>2</v>
      </c>
      <c r="AC1056" s="51" t="s">
        <v>905</v>
      </c>
      <c r="AD1056" s="51" t="b">
        <v>0</v>
      </c>
      <c r="AE1056" s="51" t="s">
        <v>905</v>
      </c>
    </row>
    <row r="1057" spans="1:31" x14ac:dyDescent="0.3">
      <c r="A1057" s="51" t="s">
        <v>10566</v>
      </c>
      <c r="B1057" s="51" t="s">
        <v>20</v>
      </c>
      <c r="C1057" s="62">
        <v>54185441</v>
      </c>
      <c r="D1057" s="62">
        <v>54185442</v>
      </c>
      <c r="E1057" s="51" t="s">
        <v>1691</v>
      </c>
      <c r="F1057" s="51" t="b">
        <v>0</v>
      </c>
      <c r="G1057" s="51" t="b">
        <v>1</v>
      </c>
      <c r="H1057" s="51" t="b">
        <v>0</v>
      </c>
      <c r="I1057" s="51" t="b">
        <v>0</v>
      </c>
      <c r="J1057" s="51" t="b">
        <v>0</v>
      </c>
      <c r="K1057" s="51" t="s">
        <v>1692</v>
      </c>
      <c r="L1057" s="51"/>
      <c r="M1057" s="51">
        <v>29</v>
      </c>
      <c r="N1057" s="51" t="s">
        <v>1693</v>
      </c>
      <c r="O1057" s="51"/>
      <c r="P1057" s="51">
        <v>2248</v>
      </c>
      <c r="Q1057" s="51" t="s">
        <v>1694</v>
      </c>
      <c r="R1057" s="51"/>
      <c r="S1057" s="51">
        <v>-2821</v>
      </c>
      <c r="T1057" s="51" t="s">
        <v>1692</v>
      </c>
      <c r="U1057" s="51"/>
      <c r="V1057" s="51">
        <v>-58</v>
      </c>
      <c r="W1057" s="51" t="s">
        <v>1693</v>
      </c>
      <c r="X1057" s="51"/>
      <c r="Y1057" s="51">
        <v>2164</v>
      </c>
      <c r="Z1057" s="51" t="s">
        <v>1694</v>
      </c>
      <c r="AA1057" s="51"/>
      <c r="AB1057" s="51">
        <v>-2904</v>
      </c>
      <c r="AC1057" s="51" t="s">
        <v>1692</v>
      </c>
      <c r="AD1057" s="51" t="b">
        <v>0</v>
      </c>
      <c r="AE1057" s="51" t="s">
        <v>1692</v>
      </c>
    </row>
    <row r="1058" spans="1:31" x14ac:dyDescent="0.3">
      <c r="A1058" s="51" t="s">
        <v>10567</v>
      </c>
      <c r="B1058" s="51" t="s">
        <v>20</v>
      </c>
      <c r="C1058" s="62">
        <v>54269320</v>
      </c>
      <c r="D1058" s="62">
        <v>54269321</v>
      </c>
      <c r="E1058" s="51" t="s">
        <v>346</v>
      </c>
      <c r="F1058" s="51" t="b">
        <v>1</v>
      </c>
      <c r="G1058" s="51" t="b">
        <v>0</v>
      </c>
      <c r="H1058" s="51" t="b">
        <v>0</v>
      </c>
      <c r="I1058" s="51" t="b">
        <v>0</v>
      </c>
      <c r="J1058" s="51" t="b">
        <v>0</v>
      </c>
      <c r="K1058" s="51" t="s">
        <v>2</v>
      </c>
      <c r="L1058" s="51" t="s">
        <v>2</v>
      </c>
      <c r="M1058" s="51" t="s">
        <v>2</v>
      </c>
      <c r="N1058" s="51" t="s">
        <v>2</v>
      </c>
      <c r="O1058" s="51" t="s">
        <v>2</v>
      </c>
      <c r="P1058" s="51" t="s">
        <v>2</v>
      </c>
      <c r="Q1058" s="51" t="s">
        <v>2</v>
      </c>
      <c r="R1058" s="51" t="s">
        <v>2</v>
      </c>
      <c r="S1058" s="51" t="s">
        <v>2</v>
      </c>
      <c r="T1058" s="51" t="s">
        <v>2</v>
      </c>
      <c r="U1058" s="51" t="s">
        <v>2</v>
      </c>
      <c r="V1058" s="51" t="s">
        <v>2</v>
      </c>
      <c r="W1058" s="51" t="s">
        <v>2</v>
      </c>
      <c r="X1058" s="51" t="s">
        <v>2</v>
      </c>
      <c r="Y1058" s="51" t="s">
        <v>2</v>
      </c>
      <c r="Z1058" s="51" t="s">
        <v>2</v>
      </c>
      <c r="AA1058" s="51" t="s">
        <v>2</v>
      </c>
      <c r="AB1058" s="51" t="s">
        <v>2</v>
      </c>
      <c r="AC1058" s="51"/>
      <c r="AD1058" s="51" t="b">
        <v>1</v>
      </c>
      <c r="AE1058" s="51">
        <v>0</v>
      </c>
    </row>
    <row r="1059" spans="1:31" x14ac:dyDescent="0.3">
      <c r="A1059" s="51" t="s">
        <v>10568</v>
      </c>
      <c r="B1059" s="51" t="s">
        <v>20</v>
      </c>
      <c r="C1059" s="62">
        <v>55478262</v>
      </c>
      <c r="D1059" s="62">
        <v>55478263</v>
      </c>
      <c r="E1059" s="51" t="s">
        <v>3410</v>
      </c>
      <c r="F1059" s="51" t="b">
        <v>1</v>
      </c>
      <c r="G1059" s="51" t="b">
        <v>1</v>
      </c>
      <c r="H1059" s="51" t="b">
        <v>0</v>
      </c>
      <c r="I1059" s="51" t="b">
        <v>1</v>
      </c>
      <c r="J1059" s="51" t="b">
        <v>0</v>
      </c>
      <c r="K1059" s="51" t="s">
        <v>3411</v>
      </c>
      <c r="L1059" s="51" t="s">
        <v>3412</v>
      </c>
      <c r="M1059" s="51">
        <v>552</v>
      </c>
      <c r="N1059" s="51" t="s">
        <v>2</v>
      </c>
      <c r="O1059" s="51" t="s">
        <v>2</v>
      </c>
      <c r="P1059" s="51" t="s">
        <v>2</v>
      </c>
      <c r="Q1059" s="51" t="s">
        <v>2</v>
      </c>
      <c r="R1059" s="51" t="s">
        <v>2</v>
      </c>
      <c r="S1059" s="51" t="s">
        <v>2</v>
      </c>
      <c r="T1059" s="51" t="s">
        <v>2</v>
      </c>
      <c r="U1059" s="51" t="s">
        <v>2</v>
      </c>
      <c r="V1059" s="51" t="s">
        <v>2</v>
      </c>
      <c r="W1059" s="51" t="s">
        <v>2</v>
      </c>
      <c r="X1059" s="51" t="s">
        <v>2</v>
      </c>
      <c r="Y1059" s="51" t="s">
        <v>2</v>
      </c>
      <c r="Z1059" s="51" t="s">
        <v>2</v>
      </c>
      <c r="AA1059" s="51" t="s">
        <v>2</v>
      </c>
      <c r="AB1059" s="51" t="s">
        <v>2</v>
      </c>
      <c r="AC1059" s="51" t="s">
        <v>3411</v>
      </c>
      <c r="AD1059" s="51" t="b">
        <v>0</v>
      </c>
      <c r="AE1059" s="51" t="s">
        <v>3411</v>
      </c>
    </row>
    <row r="1060" spans="1:31" x14ac:dyDescent="0.3">
      <c r="A1060" s="51" t="s">
        <v>10569</v>
      </c>
      <c r="B1060" s="51" t="s">
        <v>20</v>
      </c>
      <c r="C1060" s="62">
        <v>55582635</v>
      </c>
      <c r="D1060" s="62">
        <v>55582636</v>
      </c>
      <c r="E1060" s="51" t="s">
        <v>2530</v>
      </c>
      <c r="F1060" s="51" t="b">
        <v>1</v>
      </c>
      <c r="G1060" s="51" t="b">
        <v>0</v>
      </c>
      <c r="H1060" s="51" t="b">
        <v>0</v>
      </c>
      <c r="I1060" s="51" t="b">
        <v>1</v>
      </c>
      <c r="J1060" s="51" t="b">
        <v>1</v>
      </c>
      <c r="K1060" s="51" t="s">
        <v>2531</v>
      </c>
      <c r="L1060" s="51" t="s">
        <v>2532</v>
      </c>
      <c r="M1060" s="51">
        <v>-1721</v>
      </c>
      <c r="N1060" s="51" t="s">
        <v>2</v>
      </c>
      <c r="O1060" s="51" t="s">
        <v>2</v>
      </c>
      <c r="P1060" s="51" t="s">
        <v>2</v>
      </c>
      <c r="Q1060" s="51" t="s">
        <v>2</v>
      </c>
      <c r="R1060" s="51" t="s">
        <v>2</v>
      </c>
      <c r="S1060" s="51" t="s">
        <v>2</v>
      </c>
      <c r="T1060" s="51" t="s">
        <v>2</v>
      </c>
      <c r="U1060" s="51" t="s">
        <v>2</v>
      </c>
      <c r="V1060" s="51" t="s">
        <v>2</v>
      </c>
      <c r="W1060" s="51" t="s">
        <v>2</v>
      </c>
      <c r="X1060" s="51" t="s">
        <v>2</v>
      </c>
      <c r="Y1060" s="51" t="s">
        <v>2</v>
      </c>
      <c r="Z1060" s="51" t="s">
        <v>2</v>
      </c>
      <c r="AA1060" s="51" t="s">
        <v>2</v>
      </c>
      <c r="AB1060" s="51" t="s">
        <v>2</v>
      </c>
      <c r="AC1060" s="51"/>
      <c r="AD1060" s="51" t="b">
        <v>0</v>
      </c>
      <c r="AE1060" s="51" t="s">
        <v>2531</v>
      </c>
    </row>
    <row r="1061" spans="1:31" x14ac:dyDescent="0.3">
      <c r="A1061" s="51" t="s">
        <v>10570</v>
      </c>
      <c r="B1061" s="51" t="s">
        <v>20</v>
      </c>
      <c r="C1061" s="62">
        <v>55587193</v>
      </c>
      <c r="D1061" s="62">
        <v>55587194</v>
      </c>
      <c r="E1061" s="51" t="s">
        <v>4043</v>
      </c>
      <c r="F1061" s="51" t="b">
        <v>1</v>
      </c>
      <c r="G1061" s="51" t="b">
        <v>1</v>
      </c>
      <c r="H1061" s="51" t="b">
        <v>1</v>
      </c>
      <c r="I1061" s="51" t="b">
        <v>1</v>
      </c>
      <c r="J1061" s="51" t="b">
        <v>1</v>
      </c>
      <c r="K1061" s="51" t="s">
        <v>4044</v>
      </c>
      <c r="L1061" s="51" t="s">
        <v>4045</v>
      </c>
      <c r="M1061" s="51">
        <v>-27</v>
      </c>
      <c r="N1061" s="51" t="s">
        <v>2</v>
      </c>
      <c r="O1061" s="51" t="s">
        <v>2</v>
      </c>
      <c r="P1061" s="51" t="s">
        <v>2</v>
      </c>
      <c r="Q1061" s="51" t="s">
        <v>2</v>
      </c>
      <c r="R1061" s="51" t="s">
        <v>2</v>
      </c>
      <c r="S1061" s="51" t="s">
        <v>2</v>
      </c>
      <c r="T1061" s="51" t="s">
        <v>2</v>
      </c>
      <c r="U1061" s="51" t="s">
        <v>2</v>
      </c>
      <c r="V1061" s="51" t="s">
        <v>2</v>
      </c>
      <c r="W1061" s="51" t="s">
        <v>2</v>
      </c>
      <c r="X1061" s="51" t="s">
        <v>2</v>
      </c>
      <c r="Y1061" s="51" t="s">
        <v>2</v>
      </c>
      <c r="Z1061" s="51" t="s">
        <v>2</v>
      </c>
      <c r="AA1061" s="51" t="s">
        <v>2</v>
      </c>
      <c r="AB1061" s="51" t="s">
        <v>2</v>
      </c>
      <c r="AC1061" s="51"/>
      <c r="AD1061" s="51" t="b">
        <v>0</v>
      </c>
      <c r="AE1061" s="51" t="s">
        <v>4044</v>
      </c>
    </row>
    <row r="1062" spans="1:31" x14ac:dyDescent="0.3">
      <c r="A1062" s="51" t="s">
        <v>10571</v>
      </c>
      <c r="B1062" s="51" t="s">
        <v>20</v>
      </c>
      <c r="C1062" s="62">
        <v>56609064</v>
      </c>
      <c r="D1062" s="62">
        <v>56609065</v>
      </c>
      <c r="E1062" s="51" t="s">
        <v>341</v>
      </c>
      <c r="F1062" s="51" t="b">
        <v>1</v>
      </c>
      <c r="G1062" s="51" t="b">
        <v>0</v>
      </c>
      <c r="H1062" s="51" t="b">
        <v>1</v>
      </c>
      <c r="I1062" s="51" t="b">
        <v>1</v>
      </c>
      <c r="J1062" s="51" t="b">
        <v>1</v>
      </c>
      <c r="K1062" s="51" t="s">
        <v>2</v>
      </c>
      <c r="L1062" s="51" t="s">
        <v>2</v>
      </c>
      <c r="M1062" s="51" t="s">
        <v>2</v>
      </c>
      <c r="N1062" s="51" t="s">
        <v>2</v>
      </c>
      <c r="O1062" s="51" t="s">
        <v>2</v>
      </c>
      <c r="P1062" s="51" t="s">
        <v>2</v>
      </c>
      <c r="Q1062" s="51" t="s">
        <v>2</v>
      </c>
      <c r="R1062" s="51" t="s">
        <v>2</v>
      </c>
      <c r="S1062" s="51" t="s">
        <v>2</v>
      </c>
      <c r="T1062" s="51" t="s">
        <v>2</v>
      </c>
      <c r="U1062" s="51" t="s">
        <v>2</v>
      </c>
      <c r="V1062" s="51" t="s">
        <v>2</v>
      </c>
      <c r="W1062" s="51" t="s">
        <v>2</v>
      </c>
      <c r="X1062" s="51" t="s">
        <v>2</v>
      </c>
      <c r="Y1062" s="51" t="s">
        <v>2</v>
      </c>
      <c r="Z1062" s="51" t="s">
        <v>2</v>
      </c>
      <c r="AA1062" s="51" t="s">
        <v>2</v>
      </c>
      <c r="AB1062" s="51" t="s">
        <v>2</v>
      </c>
      <c r="AC1062" s="51" t="s">
        <v>342</v>
      </c>
      <c r="AD1062" s="51" t="b">
        <v>0</v>
      </c>
      <c r="AE1062" s="51" t="s">
        <v>342</v>
      </c>
    </row>
    <row r="1063" spans="1:31" x14ac:dyDescent="0.3">
      <c r="A1063" s="51" t="s">
        <v>10572</v>
      </c>
      <c r="B1063" s="51" t="s">
        <v>20</v>
      </c>
      <c r="C1063" s="62">
        <v>57742255</v>
      </c>
      <c r="D1063" s="62">
        <v>57742256</v>
      </c>
      <c r="E1063" s="51" t="s">
        <v>400</v>
      </c>
      <c r="F1063" s="51" t="b">
        <v>0</v>
      </c>
      <c r="G1063" s="51" t="b">
        <v>1</v>
      </c>
      <c r="H1063" s="51" t="b">
        <v>0</v>
      </c>
      <c r="I1063" s="51" t="b">
        <v>1</v>
      </c>
      <c r="J1063" s="51" t="b">
        <v>0</v>
      </c>
      <c r="K1063" s="51" t="s">
        <v>401</v>
      </c>
      <c r="L1063" s="51" t="s">
        <v>402</v>
      </c>
      <c r="M1063" s="51">
        <v>-121</v>
      </c>
      <c r="N1063" s="51" t="s">
        <v>2</v>
      </c>
      <c r="O1063" s="51" t="s">
        <v>2</v>
      </c>
      <c r="P1063" s="51" t="s">
        <v>2</v>
      </c>
      <c r="Q1063" s="51" t="s">
        <v>2</v>
      </c>
      <c r="R1063" s="51" t="s">
        <v>2</v>
      </c>
      <c r="S1063" s="51" t="s">
        <v>2</v>
      </c>
      <c r="T1063" s="51" t="s">
        <v>2</v>
      </c>
      <c r="U1063" s="51" t="s">
        <v>2</v>
      </c>
      <c r="V1063" s="51" t="s">
        <v>2</v>
      </c>
      <c r="W1063" s="51" t="s">
        <v>2</v>
      </c>
      <c r="X1063" s="51" t="s">
        <v>2</v>
      </c>
      <c r="Y1063" s="51" t="s">
        <v>2</v>
      </c>
      <c r="Z1063" s="51" t="s">
        <v>2</v>
      </c>
      <c r="AA1063" s="51" t="s">
        <v>2</v>
      </c>
      <c r="AB1063" s="51" t="s">
        <v>2</v>
      </c>
      <c r="AC1063" s="51"/>
      <c r="AD1063" s="51" t="b">
        <v>0</v>
      </c>
      <c r="AE1063" s="51" t="s">
        <v>401</v>
      </c>
    </row>
    <row r="1064" spans="1:31" x14ac:dyDescent="0.3">
      <c r="A1064" s="51" t="s">
        <v>10573</v>
      </c>
      <c r="B1064" s="51" t="s">
        <v>20</v>
      </c>
      <c r="C1064" s="62">
        <v>57742260</v>
      </c>
      <c r="D1064" s="62">
        <v>57742261</v>
      </c>
      <c r="E1064" s="51" t="s">
        <v>2949</v>
      </c>
      <c r="F1064" s="51" t="b">
        <v>0</v>
      </c>
      <c r="G1064" s="51" t="b">
        <v>1</v>
      </c>
      <c r="H1064" s="51" t="b">
        <v>0</v>
      </c>
      <c r="I1064" s="51" t="b">
        <v>1</v>
      </c>
      <c r="J1064" s="51" t="b">
        <v>0</v>
      </c>
      <c r="K1064" s="51" t="s">
        <v>401</v>
      </c>
      <c r="L1064" s="51" t="s">
        <v>402</v>
      </c>
      <c r="M1064" s="51">
        <v>-116</v>
      </c>
      <c r="N1064" s="51" t="s">
        <v>2</v>
      </c>
      <c r="O1064" s="51" t="s">
        <v>2</v>
      </c>
      <c r="P1064" s="51" t="s">
        <v>2</v>
      </c>
      <c r="Q1064" s="51" t="s">
        <v>2</v>
      </c>
      <c r="R1064" s="51" t="s">
        <v>2</v>
      </c>
      <c r="S1064" s="51" t="s">
        <v>2</v>
      </c>
      <c r="T1064" s="51" t="s">
        <v>2</v>
      </c>
      <c r="U1064" s="51" t="s">
        <v>2</v>
      </c>
      <c r="V1064" s="51" t="s">
        <v>2</v>
      </c>
      <c r="W1064" s="51" t="s">
        <v>2</v>
      </c>
      <c r="X1064" s="51" t="s">
        <v>2</v>
      </c>
      <c r="Y1064" s="51" t="s">
        <v>2</v>
      </c>
      <c r="Z1064" s="51" t="s">
        <v>2</v>
      </c>
      <c r="AA1064" s="51" t="s">
        <v>2</v>
      </c>
      <c r="AB1064" s="51" t="s">
        <v>2</v>
      </c>
      <c r="AC1064" s="51"/>
      <c r="AD1064" s="51" t="b">
        <v>0</v>
      </c>
      <c r="AE1064" s="51" t="s">
        <v>401</v>
      </c>
    </row>
    <row r="1065" spans="1:31" x14ac:dyDescent="0.3">
      <c r="A1065" s="51" t="s">
        <v>10574</v>
      </c>
      <c r="B1065" s="51" t="s">
        <v>20</v>
      </c>
      <c r="C1065" s="62">
        <v>57742345</v>
      </c>
      <c r="D1065" s="62">
        <v>57742346</v>
      </c>
      <c r="E1065" s="51" t="s">
        <v>1931</v>
      </c>
      <c r="F1065" s="51" t="b">
        <v>0</v>
      </c>
      <c r="G1065" s="51" t="b">
        <v>1</v>
      </c>
      <c r="H1065" s="51" t="b">
        <v>0</v>
      </c>
      <c r="I1065" s="51" t="b">
        <v>1</v>
      </c>
      <c r="J1065" s="51" t="b">
        <v>0</v>
      </c>
      <c r="K1065" s="51" t="s">
        <v>401</v>
      </c>
      <c r="L1065" s="51" t="s">
        <v>402</v>
      </c>
      <c r="M1065" s="51">
        <v>-31</v>
      </c>
      <c r="N1065" s="51" t="s">
        <v>2</v>
      </c>
      <c r="O1065" s="51" t="s">
        <v>2</v>
      </c>
      <c r="P1065" s="51" t="s">
        <v>2</v>
      </c>
      <c r="Q1065" s="51" t="s">
        <v>2</v>
      </c>
      <c r="R1065" s="51" t="s">
        <v>2</v>
      </c>
      <c r="S1065" s="51" t="s">
        <v>2</v>
      </c>
      <c r="T1065" s="51" t="s">
        <v>2</v>
      </c>
      <c r="U1065" s="51" t="s">
        <v>2</v>
      </c>
      <c r="V1065" s="51" t="s">
        <v>2</v>
      </c>
      <c r="W1065" s="51" t="s">
        <v>2</v>
      </c>
      <c r="X1065" s="51" t="s">
        <v>2</v>
      </c>
      <c r="Y1065" s="51" t="s">
        <v>2</v>
      </c>
      <c r="Z1065" s="51" t="s">
        <v>2</v>
      </c>
      <c r="AA1065" s="51" t="s">
        <v>2</v>
      </c>
      <c r="AB1065" s="51" t="s">
        <v>2</v>
      </c>
      <c r="AC1065" s="51"/>
      <c r="AD1065" s="51" t="b">
        <v>0</v>
      </c>
      <c r="AE1065" s="51" t="s">
        <v>401</v>
      </c>
    </row>
    <row r="1066" spans="1:31" x14ac:dyDescent="0.3">
      <c r="A1066" s="51" t="s">
        <v>10575</v>
      </c>
      <c r="B1066" s="51" t="s">
        <v>20</v>
      </c>
      <c r="C1066" s="62">
        <v>57742421</v>
      </c>
      <c r="D1066" s="62">
        <v>57742422</v>
      </c>
      <c r="E1066" s="51" t="s">
        <v>2752</v>
      </c>
      <c r="F1066" s="51" t="b">
        <v>0</v>
      </c>
      <c r="G1066" s="51" t="b">
        <v>1</v>
      </c>
      <c r="H1066" s="51" t="b">
        <v>0</v>
      </c>
      <c r="I1066" s="51" t="b">
        <v>1</v>
      </c>
      <c r="J1066" s="51" t="b">
        <v>0</v>
      </c>
      <c r="K1066" s="51" t="s">
        <v>401</v>
      </c>
      <c r="L1066" s="51" t="s">
        <v>402</v>
      </c>
      <c r="M1066" s="51">
        <v>-6</v>
      </c>
      <c r="N1066" s="51" t="s">
        <v>2</v>
      </c>
      <c r="O1066" s="51" t="s">
        <v>2</v>
      </c>
      <c r="P1066" s="51" t="s">
        <v>2</v>
      </c>
      <c r="Q1066" s="51" t="s">
        <v>2</v>
      </c>
      <c r="R1066" s="51" t="s">
        <v>2</v>
      </c>
      <c r="S1066" s="51" t="s">
        <v>2</v>
      </c>
      <c r="T1066" s="51" t="s">
        <v>2</v>
      </c>
      <c r="U1066" s="51" t="s">
        <v>2</v>
      </c>
      <c r="V1066" s="51" t="s">
        <v>2</v>
      </c>
      <c r="W1066" s="51" t="s">
        <v>2</v>
      </c>
      <c r="X1066" s="51" t="s">
        <v>2</v>
      </c>
      <c r="Y1066" s="51" t="s">
        <v>2</v>
      </c>
      <c r="Z1066" s="51" t="s">
        <v>2</v>
      </c>
      <c r="AA1066" s="51" t="s">
        <v>2</v>
      </c>
      <c r="AB1066" s="51" t="s">
        <v>2</v>
      </c>
      <c r="AC1066" s="51" t="s">
        <v>401</v>
      </c>
      <c r="AD1066" s="51" t="b">
        <v>0</v>
      </c>
      <c r="AE1066" s="51" t="s">
        <v>401</v>
      </c>
    </row>
    <row r="1067" spans="1:31" x14ac:dyDescent="0.3">
      <c r="A1067" s="51" t="s">
        <v>10576</v>
      </c>
      <c r="B1067" s="51" t="s">
        <v>20</v>
      </c>
      <c r="C1067" s="62">
        <v>57742423</v>
      </c>
      <c r="D1067" s="62">
        <v>57742424</v>
      </c>
      <c r="E1067" s="51" t="s">
        <v>900</v>
      </c>
      <c r="F1067" s="51" t="b">
        <v>0</v>
      </c>
      <c r="G1067" s="51" t="b">
        <v>1</v>
      </c>
      <c r="H1067" s="51" t="b">
        <v>0</v>
      </c>
      <c r="I1067" s="51" t="b">
        <v>1</v>
      </c>
      <c r="J1067" s="51" t="b">
        <v>0</v>
      </c>
      <c r="K1067" s="51" t="s">
        <v>401</v>
      </c>
      <c r="L1067" s="51" t="s">
        <v>402</v>
      </c>
      <c r="M1067" s="51">
        <v>-4</v>
      </c>
      <c r="N1067" s="51" t="s">
        <v>2</v>
      </c>
      <c r="O1067" s="51" t="s">
        <v>2</v>
      </c>
      <c r="P1067" s="51" t="s">
        <v>2</v>
      </c>
      <c r="Q1067" s="51" t="s">
        <v>2</v>
      </c>
      <c r="R1067" s="51" t="s">
        <v>2</v>
      </c>
      <c r="S1067" s="51" t="s">
        <v>2</v>
      </c>
      <c r="T1067" s="51" t="s">
        <v>2</v>
      </c>
      <c r="U1067" s="51" t="s">
        <v>2</v>
      </c>
      <c r="V1067" s="51" t="s">
        <v>2</v>
      </c>
      <c r="W1067" s="51" t="s">
        <v>2</v>
      </c>
      <c r="X1067" s="51" t="s">
        <v>2</v>
      </c>
      <c r="Y1067" s="51" t="s">
        <v>2</v>
      </c>
      <c r="Z1067" s="51" t="s">
        <v>2</v>
      </c>
      <c r="AA1067" s="51" t="s">
        <v>2</v>
      </c>
      <c r="AB1067" s="51" t="s">
        <v>2</v>
      </c>
      <c r="AC1067" s="51" t="s">
        <v>401</v>
      </c>
      <c r="AD1067" s="51" t="b">
        <v>0</v>
      </c>
      <c r="AE1067" s="51" t="s">
        <v>401</v>
      </c>
    </row>
    <row r="1068" spans="1:31" x14ac:dyDescent="0.3">
      <c r="A1068" s="51" t="s">
        <v>10577</v>
      </c>
      <c r="B1068" s="51" t="s">
        <v>20</v>
      </c>
      <c r="C1068" s="62">
        <v>57989282</v>
      </c>
      <c r="D1068" s="62">
        <v>57989283</v>
      </c>
      <c r="E1068" s="51" t="s">
        <v>3911</v>
      </c>
      <c r="F1068" s="51" t="b">
        <v>1</v>
      </c>
      <c r="G1068" s="51" t="b">
        <v>0</v>
      </c>
      <c r="H1068" s="51" t="b">
        <v>1</v>
      </c>
      <c r="I1068" s="51" t="b">
        <v>1</v>
      </c>
      <c r="J1068" s="51" t="b">
        <v>1</v>
      </c>
      <c r="K1068" s="51" t="s">
        <v>3912</v>
      </c>
      <c r="L1068" s="51" t="s">
        <v>3913</v>
      </c>
      <c r="M1068" s="51">
        <v>-344</v>
      </c>
      <c r="N1068" s="51" t="s">
        <v>2</v>
      </c>
      <c r="O1068" s="51" t="s">
        <v>2</v>
      </c>
      <c r="P1068" s="51" t="s">
        <v>2</v>
      </c>
      <c r="Q1068" s="51" t="s">
        <v>2</v>
      </c>
      <c r="R1068" s="51" t="s">
        <v>2</v>
      </c>
      <c r="S1068" s="51" t="s">
        <v>2</v>
      </c>
      <c r="T1068" s="51" t="s">
        <v>2</v>
      </c>
      <c r="U1068" s="51" t="s">
        <v>2</v>
      </c>
      <c r="V1068" s="51" t="s">
        <v>2</v>
      </c>
      <c r="W1068" s="51" t="s">
        <v>2</v>
      </c>
      <c r="X1068" s="51" t="s">
        <v>2</v>
      </c>
      <c r="Y1068" s="51" t="s">
        <v>2</v>
      </c>
      <c r="Z1068" s="51" t="s">
        <v>2</v>
      </c>
      <c r="AA1068" s="51" t="s">
        <v>2</v>
      </c>
      <c r="AB1068" s="51" t="s">
        <v>2</v>
      </c>
      <c r="AC1068" s="51"/>
      <c r="AD1068" s="51" t="b">
        <v>0</v>
      </c>
      <c r="AE1068" s="51" t="s">
        <v>3912</v>
      </c>
    </row>
    <row r="1069" spans="1:31" x14ac:dyDescent="0.3">
      <c r="A1069" s="51" t="s">
        <v>10578</v>
      </c>
      <c r="B1069" s="51" t="s">
        <v>20</v>
      </c>
      <c r="C1069" s="62">
        <v>57996678</v>
      </c>
      <c r="D1069" s="62">
        <v>57996679</v>
      </c>
      <c r="E1069" s="51" t="s">
        <v>641</v>
      </c>
      <c r="F1069" s="51" t="b">
        <v>1</v>
      </c>
      <c r="G1069" s="51" t="b">
        <v>0</v>
      </c>
      <c r="H1069" s="51" t="b">
        <v>0</v>
      </c>
      <c r="I1069" s="51" t="b">
        <v>0</v>
      </c>
      <c r="J1069" s="51" t="b">
        <v>0</v>
      </c>
      <c r="K1069" s="51" t="s">
        <v>642</v>
      </c>
      <c r="L1069" s="51" t="s">
        <v>643</v>
      </c>
      <c r="M1069" s="51">
        <v>-2400</v>
      </c>
      <c r="N1069" s="51" t="s">
        <v>2</v>
      </c>
      <c r="O1069" s="51" t="s">
        <v>2</v>
      </c>
      <c r="P1069" s="51" t="s">
        <v>2</v>
      </c>
      <c r="Q1069" s="51" t="s">
        <v>2</v>
      </c>
      <c r="R1069" s="51" t="s">
        <v>2</v>
      </c>
      <c r="S1069" s="51" t="s">
        <v>2</v>
      </c>
      <c r="T1069" s="51" t="s">
        <v>2</v>
      </c>
      <c r="U1069" s="51" t="s">
        <v>2</v>
      </c>
      <c r="V1069" s="51" t="s">
        <v>2</v>
      </c>
      <c r="W1069" s="51" t="s">
        <v>2</v>
      </c>
      <c r="X1069" s="51" t="s">
        <v>2</v>
      </c>
      <c r="Y1069" s="51" t="s">
        <v>2</v>
      </c>
      <c r="Z1069" s="51" t="s">
        <v>2</v>
      </c>
      <c r="AA1069" s="51" t="s">
        <v>2</v>
      </c>
      <c r="AB1069" s="51" t="s">
        <v>2</v>
      </c>
      <c r="AC1069" s="51"/>
      <c r="AD1069" s="51" t="b">
        <v>0</v>
      </c>
      <c r="AE1069" s="51" t="s">
        <v>642</v>
      </c>
    </row>
    <row r="1070" spans="1:31" x14ac:dyDescent="0.3">
      <c r="A1070" s="51" t="s">
        <v>10579</v>
      </c>
      <c r="B1070" s="51" t="s">
        <v>20</v>
      </c>
      <c r="C1070" s="62">
        <v>58010513</v>
      </c>
      <c r="D1070" s="62">
        <v>58010514</v>
      </c>
      <c r="E1070" s="51" t="s">
        <v>3343</v>
      </c>
      <c r="F1070" s="51" t="b">
        <v>0</v>
      </c>
      <c r="G1070" s="51" t="b">
        <v>1</v>
      </c>
      <c r="H1070" s="51" t="b">
        <v>0</v>
      </c>
      <c r="I1070" s="51" t="b">
        <v>1</v>
      </c>
      <c r="J1070" s="51" t="b">
        <v>1</v>
      </c>
      <c r="K1070" s="51" t="s">
        <v>3344</v>
      </c>
      <c r="L1070" s="51" t="s">
        <v>3345</v>
      </c>
      <c r="M1070" s="51">
        <v>-708</v>
      </c>
      <c r="N1070" s="51" t="s">
        <v>2</v>
      </c>
      <c r="O1070" s="51" t="s">
        <v>2</v>
      </c>
      <c r="P1070" s="51" t="s">
        <v>2</v>
      </c>
      <c r="Q1070" s="51" t="s">
        <v>2</v>
      </c>
      <c r="R1070" s="51" t="s">
        <v>2</v>
      </c>
      <c r="S1070" s="51" t="s">
        <v>2</v>
      </c>
      <c r="T1070" s="51" t="s">
        <v>2</v>
      </c>
      <c r="U1070" s="51" t="s">
        <v>2</v>
      </c>
      <c r="V1070" s="51" t="s">
        <v>2</v>
      </c>
      <c r="W1070" s="51" t="s">
        <v>2</v>
      </c>
      <c r="X1070" s="51" t="s">
        <v>2</v>
      </c>
      <c r="Y1070" s="51" t="s">
        <v>2</v>
      </c>
      <c r="Z1070" s="51" t="s">
        <v>2</v>
      </c>
      <c r="AA1070" s="51" t="s">
        <v>2</v>
      </c>
      <c r="AB1070" s="51" t="s">
        <v>2</v>
      </c>
      <c r="AC1070" s="51"/>
      <c r="AD1070" s="51" t="b">
        <v>0</v>
      </c>
      <c r="AE1070" s="51" t="s">
        <v>3344</v>
      </c>
    </row>
    <row r="1071" spans="1:31" x14ac:dyDescent="0.3">
      <c r="A1071" s="51" t="s">
        <v>10580</v>
      </c>
      <c r="B1071" s="51" t="s">
        <v>72</v>
      </c>
      <c r="C1071" s="62">
        <v>594509</v>
      </c>
      <c r="D1071" s="62">
        <v>594510</v>
      </c>
      <c r="E1071" s="51" t="s">
        <v>4092</v>
      </c>
      <c r="F1071" s="51" t="b">
        <v>1</v>
      </c>
      <c r="G1071" s="51" t="b">
        <v>0</v>
      </c>
      <c r="H1071" s="51" t="b">
        <v>0</v>
      </c>
      <c r="I1071" s="51" t="b">
        <v>1</v>
      </c>
      <c r="J1071" s="51" t="b">
        <v>0</v>
      </c>
      <c r="K1071" s="51" t="s">
        <v>2</v>
      </c>
      <c r="L1071" s="51" t="s">
        <v>2</v>
      </c>
      <c r="M1071" s="51" t="s">
        <v>2</v>
      </c>
      <c r="N1071" s="51" t="s">
        <v>2</v>
      </c>
      <c r="O1071" s="51" t="s">
        <v>2</v>
      </c>
      <c r="P1071" s="51" t="s">
        <v>2</v>
      </c>
      <c r="Q1071" s="51" t="s">
        <v>2</v>
      </c>
      <c r="R1071" s="51" t="s">
        <v>2</v>
      </c>
      <c r="S1071" s="51" t="s">
        <v>2</v>
      </c>
      <c r="T1071" s="51" t="s">
        <v>2</v>
      </c>
      <c r="U1071" s="51" t="s">
        <v>2</v>
      </c>
      <c r="V1071" s="51" t="s">
        <v>2</v>
      </c>
      <c r="W1071" s="51" t="s">
        <v>2</v>
      </c>
      <c r="X1071" s="51" t="s">
        <v>2</v>
      </c>
      <c r="Y1071" s="51" t="s">
        <v>2</v>
      </c>
      <c r="Z1071" s="51" t="s">
        <v>2</v>
      </c>
      <c r="AA1071" s="51" t="s">
        <v>2</v>
      </c>
      <c r="AB1071" s="51" t="s">
        <v>2</v>
      </c>
      <c r="AC1071" s="51"/>
      <c r="AD1071" s="51" t="b">
        <v>1</v>
      </c>
      <c r="AE1071" s="51">
        <v>0</v>
      </c>
    </row>
    <row r="1072" spans="1:31" x14ac:dyDescent="0.3">
      <c r="A1072" s="51" t="s">
        <v>10581</v>
      </c>
      <c r="B1072" s="51" t="s">
        <v>72</v>
      </c>
      <c r="C1072" s="62">
        <v>716357</v>
      </c>
      <c r="D1072" s="62">
        <v>716358</v>
      </c>
      <c r="E1072" s="51" t="s">
        <v>2895</v>
      </c>
      <c r="F1072" s="51" t="b">
        <v>1</v>
      </c>
      <c r="G1072" s="51" t="b">
        <v>0</v>
      </c>
      <c r="H1072" s="51" t="b">
        <v>1</v>
      </c>
      <c r="I1072" s="51" t="b">
        <v>1</v>
      </c>
      <c r="J1072" s="51" t="b">
        <v>1</v>
      </c>
      <c r="K1072" s="51" t="s">
        <v>2</v>
      </c>
      <c r="L1072" s="51" t="s">
        <v>2</v>
      </c>
      <c r="M1072" s="51" t="s">
        <v>2</v>
      </c>
      <c r="N1072" s="51" t="s">
        <v>2</v>
      </c>
      <c r="O1072" s="51" t="s">
        <v>2</v>
      </c>
      <c r="P1072" s="51" t="s">
        <v>2</v>
      </c>
      <c r="Q1072" s="51" t="s">
        <v>2</v>
      </c>
      <c r="R1072" s="51" t="s">
        <v>2</v>
      </c>
      <c r="S1072" s="51" t="s">
        <v>2</v>
      </c>
      <c r="T1072" s="51" t="s">
        <v>2</v>
      </c>
      <c r="U1072" s="51" t="s">
        <v>2</v>
      </c>
      <c r="V1072" s="51" t="s">
        <v>2</v>
      </c>
      <c r="W1072" s="51" t="s">
        <v>2</v>
      </c>
      <c r="X1072" s="51" t="s">
        <v>2</v>
      </c>
      <c r="Y1072" s="51" t="s">
        <v>2</v>
      </c>
      <c r="Z1072" s="51" t="s">
        <v>2</v>
      </c>
      <c r="AA1072" s="51" t="s">
        <v>2</v>
      </c>
      <c r="AB1072" s="51" t="s">
        <v>2</v>
      </c>
      <c r="AC1072" s="51"/>
      <c r="AD1072" s="51" t="b">
        <v>1</v>
      </c>
      <c r="AE1072" s="51">
        <v>0</v>
      </c>
    </row>
    <row r="1073" spans="1:31" x14ac:dyDescent="0.3">
      <c r="A1073" s="51" t="s">
        <v>10582</v>
      </c>
      <c r="B1073" s="51" t="s">
        <v>72</v>
      </c>
      <c r="C1073" s="62">
        <v>731073</v>
      </c>
      <c r="D1073" s="62">
        <v>731074</v>
      </c>
      <c r="E1073" s="51" t="s">
        <v>4062</v>
      </c>
      <c r="F1073" s="51" t="b">
        <v>1</v>
      </c>
      <c r="G1073" s="51" t="b">
        <v>0</v>
      </c>
      <c r="H1073" s="51" t="b">
        <v>0</v>
      </c>
      <c r="I1073" s="51" t="b">
        <v>1</v>
      </c>
      <c r="J1073" s="51" t="b">
        <v>0</v>
      </c>
      <c r="K1073" s="51" t="s">
        <v>2</v>
      </c>
      <c r="L1073" s="51" t="s">
        <v>2</v>
      </c>
      <c r="M1073" s="51" t="s">
        <v>2</v>
      </c>
      <c r="N1073" s="51" t="s">
        <v>2</v>
      </c>
      <c r="O1073" s="51" t="s">
        <v>2</v>
      </c>
      <c r="P1073" s="51" t="s">
        <v>2</v>
      </c>
      <c r="Q1073" s="51" t="s">
        <v>2</v>
      </c>
      <c r="R1073" s="51" t="s">
        <v>2</v>
      </c>
      <c r="S1073" s="51" t="s">
        <v>2</v>
      </c>
      <c r="T1073" s="51" t="s">
        <v>2</v>
      </c>
      <c r="U1073" s="51" t="s">
        <v>2</v>
      </c>
      <c r="V1073" s="51" t="s">
        <v>2</v>
      </c>
      <c r="W1073" s="51" t="s">
        <v>2</v>
      </c>
      <c r="X1073" s="51" t="s">
        <v>2</v>
      </c>
      <c r="Y1073" s="51" t="s">
        <v>2</v>
      </c>
      <c r="Z1073" s="51" t="s">
        <v>2</v>
      </c>
      <c r="AA1073" s="51" t="s">
        <v>2</v>
      </c>
      <c r="AB1073" s="51" t="s">
        <v>2</v>
      </c>
      <c r="AC1073" s="51"/>
      <c r="AD1073" s="51" t="b">
        <v>1</v>
      </c>
      <c r="AE1073" s="51">
        <v>0</v>
      </c>
    </row>
    <row r="1074" spans="1:31" x14ac:dyDescent="0.3">
      <c r="A1074" s="51" t="s">
        <v>10583</v>
      </c>
      <c r="B1074" s="51" t="s">
        <v>72</v>
      </c>
      <c r="C1074" s="62">
        <v>731298</v>
      </c>
      <c r="D1074" s="62">
        <v>731299</v>
      </c>
      <c r="E1074" s="51" t="s">
        <v>2723</v>
      </c>
      <c r="F1074" s="51" t="b">
        <v>1</v>
      </c>
      <c r="G1074" s="51" t="b">
        <v>0</v>
      </c>
      <c r="H1074" s="51" t="b">
        <v>0</v>
      </c>
      <c r="I1074" s="51" t="b">
        <v>1</v>
      </c>
      <c r="J1074" s="51" t="b">
        <v>1</v>
      </c>
      <c r="K1074" s="51" t="s">
        <v>2</v>
      </c>
      <c r="L1074" s="51" t="s">
        <v>2</v>
      </c>
      <c r="M1074" s="51" t="s">
        <v>2</v>
      </c>
      <c r="N1074" s="51" t="s">
        <v>2</v>
      </c>
      <c r="O1074" s="51" t="s">
        <v>2</v>
      </c>
      <c r="P1074" s="51" t="s">
        <v>2</v>
      </c>
      <c r="Q1074" s="51" t="s">
        <v>2</v>
      </c>
      <c r="R1074" s="51" t="s">
        <v>2</v>
      </c>
      <c r="S1074" s="51" t="s">
        <v>2</v>
      </c>
      <c r="T1074" s="51" t="s">
        <v>2</v>
      </c>
      <c r="U1074" s="51" t="s">
        <v>2</v>
      </c>
      <c r="V1074" s="51" t="s">
        <v>2</v>
      </c>
      <c r="W1074" s="51" t="s">
        <v>2</v>
      </c>
      <c r="X1074" s="51" t="s">
        <v>2</v>
      </c>
      <c r="Y1074" s="51" t="s">
        <v>2</v>
      </c>
      <c r="Z1074" s="51" t="s">
        <v>2</v>
      </c>
      <c r="AA1074" s="51" t="s">
        <v>2</v>
      </c>
      <c r="AB1074" s="51" t="s">
        <v>2</v>
      </c>
      <c r="AC1074" s="51"/>
      <c r="AD1074" s="51" t="b">
        <v>1</v>
      </c>
      <c r="AE1074" s="51">
        <v>0</v>
      </c>
    </row>
    <row r="1075" spans="1:31" x14ac:dyDescent="0.3">
      <c r="A1075" s="51" t="s">
        <v>10584</v>
      </c>
      <c r="B1075" s="51" t="s">
        <v>72</v>
      </c>
      <c r="C1075" s="62">
        <v>731519</v>
      </c>
      <c r="D1075" s="62">
        <v>731520</v>
      </c>
      <c r="E1075" s="51" t="s">
        <v>312</v>
      </c>
      <c r="F1075" s="51" t="b">
        <v>1</v>
      </c>
      <c r="G1075" s="51" t="b">
        <v>0</v>
      </c>
      <c r="H1075" s="51" t="b">
        <v>0</v>
      </c>
      <c r="I1075" s="51" t="b">
        <v>1</v>
      </c>
      <c r="J1075" s="51" t="b">
        <v>0</v>
      </c>
      <c r="K1075" s="51" t="s">
        <v>2</v>
      </c>
      <c r="L1075" s="51" t="s">
        <v>2</v>
      </c>
      <c r="M1075" s="51" t="s">
        <v>2</v>
      </c>
      <c r="N1075" s="51" t="s">
        <v>2</v>
      </c>
      <c r="O1075" s="51" t="s">
        <v>2</v>
      </c>
      <c r="P1075" s="51" t="s">
        <v>2</v>
      </c>
      <c r="Q1075" s="51" t="s">
        <v>2</v>
      </c>
      <c r="R1075" s="51" t="s">
        <v>2</v>
      </c>
      <c r="S1075" s="51" t="s">
        <v>2</v>
      </c>
      <c r="T1075" s="51" t="s">
        <v>2</v>
      </c>
      <c r="U1075" s="51" t="s">
        <v>2</v>
      </c>
      <c r="V1075" s="51" t="s">
        <v>2</v>
      </c>
      <c r="W1075" s="51" t="s">
        <v>2</v>
      </c>
      <c r="X1075" s="51" t="s">
        <v>2</v>
      </c>
      <c r="Y1075" s="51" t="s">
        <v>2</v>
      </c>
      <c r="Z1075" s="51" t="s">
        <v>2</v>
      </c>
      <c r="AA1075" s="51" t="s">
        <v>2</v>
      </c>
      <c r="AB1075" s="51" t="s">
        <v>2</v>
      </c>
      <c r="AC1075" s="51"/>
      <c r="AD1075" s="51" t="b">
        <v>1</v>
      </c>
      <c r="AE1075" s="51">
        <v>0</v>
      </c>
    </row>
    <row r="1076" spans="1:31" x14ac:dyDescent="0.3">
      <c r="A1076" s="51" t="s">
        <v>10585</v>
      </c>
      <c r="B1076" s="51" t="s">
        <v>72</v>
      </c>
      <c r="C1076" s="62">
        <v>731561</v>
      </c>
      <c r="D1076" s="62">
        <v>731562</v>
      </c>
      <c r="E1076" s="51" t="s">
        <v>3073</v>
      </c>
      <c r="F1076" s="51" t="b">
        <v>1</v>
      </c>
      <c r="G1076" s="51" t="b">
        <v>0</v>
      </c>
      <c r="H1076" s="51" t="b">
        <v>0</v>
      </c>
      <c r="I1076" s="51" t="b">
        <v>1</v>
      </c>
      <c r="J1076" s="51" t="b">
        <v>0</v>
      </c>
      <c r="K1076" s="51" t="s">
        <v>2</v>
      </c>
      <c r="L1076" s="51" t="s">
        <v>2</v>
      </c>
      <c r="M1076" s="51" t="s">
        <v>2</v>
      </c>
      <c r="N1076" s="51" t="s">
        <v>2</v>
      </c>
      <c r="O1076" s="51" t="s">
        <v>2</v>
      </c>
      <c r="P1076" s="51" t="s">
        <v>2</v>
      </c>
      <c r="Q1076" s="51" t="s">
        <v>2</v>
      </c>
      <c r="R1076" s="51" t="s">
        <v>2</v>
      </c>
      <c r="S1076" s="51" t="s">
        <v>2</v>
      </c>
      <c r="T1076" s="51" t="s">
        <v>2</v>
      </c>
      <c r="U1076" s="51" t="s">
        <v>2</v>
      </c>
      <c r="V1076" s="51" t="s">
        <v>2</v>
      </c>
      <c r="W1076" s="51" t="s">
        <v>2</v>
      </c>
      <c r="X1076" s="51" t="s">
        <v>2</v>
      </c>
      <c r="Y1076" s="51" t="s">
        <v>2</v>
      </c>
      <c r="Z1076" s="51" t="s">
        <v>2</v>
      </c>
      <c r="AA1076" s="51" t="s">
        <v>2</v>
      </c>
      <c r="AB1076" s="51" t="s">
        <v>2</v>
      </c>
      <c r="AC1076" s="51"/>
      <c r="AD1076" s="51" t="b">
        <v>1</v>
      </c>
      <c r="AE1076" s="51">
        <v>0</v>
      </c>
    </row>
    <row r="1077" spans="1:31" x14ac:dyDescent="0.3">
      <c r="A1077" s="51" t="s">
        <v>10586</v>
      </c>
      <c r="B1077" s="51" t="s">
        <v>72</v>
      </c>
      <c r="C1077" s="62">
        <v>863938</v>
      </c>
      <c r="D1077" s="62">
        <v>863939</v>
      </c>
      <c r="E1077" s="51" t="s">
        <v>1748</v>
      </c>
      <c r="F1077" s="51" t="b">
        <v>1</v>
      </c>
      <c r="G1077" s="51" t="b">
        <v>0</v>
      </c>
      <c r="H1077" s="51" t="b">
        <v>0</v>
      </c>
      <c r="I1077" s="51" t="b">
        <v>1</v>
      </c>
      <c r="J1077" s="51" t="b">
        <v>1</v>
      </c>
      <c r="K1077" s="51" t="s">
        <v>1749</v>
      </c>
      <c r="L1077" s="51"/>
      <c r="M1077" s="51">
        <v>174</v>
      </c>
      <c r="N1077" s="51" t="s">
        <v>2</v>
      </c>
      <c r="O1077" s="51" t="s">
        <v>2</v>
      </c>
      <c r="P1077" s="51" t="s">
        <v>2</v>
      </c>
      <c r="Q1077" s="51" t="s">
        <v>2</v>
      </c>
      <c r="R1077" s="51" t="s">
        <v>2</v>
      </c>
      <c r="S1077" s="51" t="s">
        <v>2</v>
      </c>
      <c r="T1077" s="51" t="s">
        <v>2</v>
      </c>
      <c r="U1077" s="51" t="s">
        <v>2</v>
      </c>
      <c r="V1077" s="51" t="s">
        <v>2</v>
      </c>
      <c r="W1077" s="51" t="s">
        <v>2</v>
      </c>
      <c r="X1077" s="51" t="s">
        <v>2</v>
      </c>
      <c r="Y1077" s="51" t="s">
        <v>2</v>
      </c>
      <c r="Z1077" s="51" t="s">
        <v>2</v>
      </c>
      <c r="AA1077" s="51" t="s">
        <v>2</v>
      </c>
      <c r="AB1077" s="51" t="s">
        <v>2</v>
      </c>
      <c r="AC1077" s="51" t="s">
        <v>1749</v>
      </c>
      <c r="AD1077" s="51" t="b">
        <v>0</v>
      </c>
      <c r="AE1077" s="51" t="s">
        <v>1749</v>
      </c>
    </row>
    <row r="1078" spans="1:31" x14ac:dyDescent="0.3">
      <c r="A1078" s="51" t="s">
        <v>10587</v>
      </c>
      <c r="B1078" s="51" t="s">
        <v>72</v>
      </c>
      <c r="C1078" s="62">
        <v>863946</v>
      </c>
      <c r="D1078" s="62">
        <v>863947</v>
      </c>
      <c r="E1078" s="51" t="s">
        <v>3685</v>
      </c>
      <c r="F1078" s="51" t="b">
        <v>1</v>
      </c>
      <c r="G1078" s="51" t="b">
        <v>0</v>
      </c>
      <c r="H1078" s="51" t="b">
        <v>1</v>
      </c>
      <c r="I1078" s="51" t="b">
        <v>1</v>
      </c>
      <c r="J1078" s="51" t="b">
        <v>1</v>
      </c>
      <c r="K1078" s="51" t="s">
        <v>1749</v>
      </c>
      <c r="L1078" s="51"/>
      <c r="M1078" s="51">
        <v>166</v>
      </c>
      <c r="N1078" s="51" t="s">
        <v>2</v>
      </c>
      <c r="O1078" s="51" t="s">
        <v>2</v>
      </c>
      <c r="P1078" s="51" t="s">
        <v>2</v>
      </c>
      <c r="Q1078" s="51" t="s">
        <v>2</v>
      </c>
      <c r="R1078" s="51" t="s">
        <v>2</v>
      </c>
      <c r="S1078" s="51" t="s">
        <v>2</v>
      </c>
      <c r="T1078" s="51" t="s">
        <v>2</v>
      </c>
      <c r="U1078" s="51" t="s">
        <v>2</v>
      </c>
      <c r="V1078" s="51" t="s">
        <v>2</v>
      </c>
      <c r="W1078" s="51" t="s">
        <v>2</v>
      </c>
      <c r="X1078" s="51" t="s">
        <v>2</v>
      </c>
      <c r="Y1078" s="51" t="s">
        <v>2</v>
      </c>
      <c r="Z1078" s="51" t="s">
        <v>2</v>
      </c>
      <c r="AA1078" s="51" t="s">
        <v>2</v>
      </c>
      <c r="AB1078" s="51" t="s">
        <v>2</v>
      </c>
      <c r="AC1078" s="51" t="s">
        <v>1749</v>
      </c>
      <c r="AD1078" s="51" t="b">
        <v>0</v>
      </c>
      <c r="AE1078" s="51" t="s">
        <v>1749</v>
      </c>
    </row>
    <row r="1079" spans="1:31" x14ac:dyDescent="0.3">
      <c r="A1079" s="51" t="s">
        <v>10588</v>
      </c>
      <c r="B1079" s="51" t="s">
        <v>72</v>
      </c>
      <c r="C1079" s="62">
        <v>1237239</v>
      </c>
      <c r="D1079" s="62">
        <v>1237240</v>
      </c>
      <c r="E1079" s="51" t="s">
        <v>4039</v>
      </c>
      <c r="F1079" s="51" t="b">
        <v>1</v>
      </c>
      <c r="G1079" s="51" t="b">
        <v>0</v>
      </c>
      <c r="H1079" s="51" t="b">
        <v>0</v>
      </c>
      <c r="I1079" s="51" t="b">
        <v>1</v>
      </c>
      <c r="J1079" s="51" t="b">
        <v>1</v>
      </c>
      <c r="K1079" s="51" t="s">
        <v>2</v>
      </c>
      <c r="L1079" s="51" t="s">
        <v>2</v>
      </c>
      <c r="M1079" s="51" t="s">
        <v>2</v>
      </c>
      <c r="N1079" s="51" t="s">
        <v>2</v>
      </c>
      <c r="O1079" s="51" t="s">
        <v>2</v>
      </c>
      <c r="P1079" s="51" t="s">
        <v>2</v>
      </c>
      <c r="Q1079" s="51" t="s">
        <v>2</v>
      </c>
      <c r="R1079" s="51" t="s">
        <v>2</v>
      </c>
      <c r="S1079" s="51" t="s">
        <v>2</v>
      </c>
      <c r="T1079" s="51" t="s">
        <v>2</v>
      </c>
      <c r="U1079" s="51" t="s">
        <v>2</v>
      </c>
      <c r="V1079" s="51" t="s">
        <v>2</v>
      </c>
      <c r="W1079" s="51" t="s">
        <v>2</v>
      </c>
      <c r="X1079" s="51" t="s">
        <v>2</v>
      </c>
      <c r="Y1079" s="51" t="s">
        <v>2</v>
      </c>
      <c r="Z1079" s="51" t="s">
        <v>2</v>
      </c>
      <c r="AA1079" s="51" t="s">
        <v>2</v>
      </c>
      <c r="AB1079" s="51" t="s">
        <v>2</v>
      </c>
      <c r="AC1079" s="51" t="s">
        <v>4040</v>
      </c>
      <c r="AD1079" s="51" t="b">
        <v>0</v>
      </c>
      <c r="AE1079" s="51" t="s">
        <v>4040</v>
      </c>
    </row>
    <row r="1080" spans="1:31" x14ac:dyDescent="0.3">
      <c r="A1080" s="51" t="s">
        <v>10589</v>
      </c>
      <c r="B1080" s="51" t="s">
        <v>72</v>
      </c>
      <c r="C1080" s="62">
        <v>1480944</v>
      </c>
      <c r="D1080" s="62">
        <v>1480945</v>
      </c>
      <c r="E1080" s="51" t="s">
        <v>768</v>
      </c>
      <c r="F1080" s="51" t="b">
        <v>0</v>
      </c>
      <c r="G1080" s="51" t="b">
        <v>1</v>
      </c>
      <c r="H1080" s="51" t="b">
        <v>0</v>
      </c>
      <c r="I1080" s="51" t="b">
        <v>0</v>
      </c>
      <c r="J1080" s="51" t="b">
        <v>0</v>
      </c>
      <c r="K1080" s="51" t="s">
        <v>2</v>
      </c>
      <c r="L1080" s="51" t="s">
        <v>2</v>
      </c>
      <c r="M1080" s="51" t="s">
        <v>2</v>
      </c>
      <c r="N1080" s="51" t="s">
        <v>2</v>
      </c>
      <c r="O1080" s="51" t="s">
        <v>2</v>
      </c>
      <c r="P1080" s="51" t="s">
        <v>2</v>
      </c>
      <c r="Q1080" s="51" t="s">
        <v>2</v>
      </c>
      <c r="R1080" s="51" t="s">
        <v>2</v>
      </c>
      <c r="S1080" s="51" t="s">
        <v>2</v>
      </c>
      <c r="T1080" s="51" t="s">
        <v>2</v>
      </c>
      <c r="U1080" s="51" t="s">
        <v>2</v>
      </c>
      <c r="V1080" s="51" t="s">
        <v>2</v>
      </c>
      <c r="W1080" s="51" t="s">
        <v>2</v>
      </c>
      <c r="X1080" s="51" t="s">
        <v>2</v>
      </c>
      <c r="Y1080" s="51" t="s">
        <v>2</v>
      </c>
      <c r="Z1080" s="51" t="s">
        <v>2</v>
      </c>
      <c r="AA1080" s="51" t="s">
        <v>2</v>
      </c>
      <c r="AB1080" s="51" t="s">
        <v>2</v>
      </c>
      <c r="AC1080" s="51" t="s">
        <v>769</v>
      </c>
      <c r="AD1080" s="51" t="b">
        <v>0</v>
      </c>
      <c r="AE1080" s="51" t="s">
        <v>769</v>
      </c>
    </row>
    <row r="1081" spans="1:31" x14ac:dyDescent="0.3">
      <c r="A1081" s="51" t="s">
        <v>10590</v>
      </c>
      <c r="B1081" s="51" t="s">
        <v>72</v>
      </c>
      <c r="C1081" s="62">
        <v>1542097</v>
      </c>
      <c r="D1081" s="62">
        <v>1542098</v>
      </c>
      <c r="E1081" s="51" t="s">
        <v>2254</v>
      </c>
      <c r="F1081" s="51" t="b">
        <v>0</v>
      </c>
      <c r="G1081" s="51" t="b">
        <v>1</v>
      </c>
      <c r="H1081" s="51" t="b">
        <v>1</v>
      </c>
      <c r="I1081" s="51" t="b">
        <v>1</v>
      </c>
      <c r="J1081" s="51" t="b">
        <v>1</v>
      </c>
      <c r="K1081" s="51" t="s">
        <v>2</v>
      </c>
      <c r="L1081" s="51" t="s">
        <v>2</v>
      </c>
      <c r="M1081" s="51" t="s">
        <v>2</v>
      </c>
      <c r="N1081" s="51" t="s">
        <v>2</v>
      </c>
      <c r="O1081" s="51" t="s">
        <v>2</v>
      </c>
      <c r="P1081" s="51" t="s">
        <v>2</v>
      </c>
      <c r="Q1081" s="51" t="s">
        <v>2</v>
      </c>
      <c r="R1081" s="51" t="s">
        <v>2</v>
      </c>
      <c r="S1081" s="51" t="s">
        <v>2</v>
      </c>
      <c r="T1081" s="51" t="s">
        <v>2</v>
      </c>
      <c r="U1081" s="51" t="s">
        <v>2</v>
      </c>
      <c r="V1081" s="51" t="s">
        <v>2</v>
      </c>
      <c r="W1081" s="51" t="s">
        <v>2</v>
      </c>
      <c r="X1081" s="51" t="s">
        <v>2</v>
      </c>
      <c r="Y1081" s="51" t="s">
        <v>2</v>
      </c>
      <c r="Z1081" s="51" t="s">
        <v>2</v>
      </c>
      <c r="AA1081" s="51" t="s">
        <v>2</v>
      </c>
      <c r="AB1081" s="51" t="s">
        <v>2</v>
      </c>
      <c r="AC1081" s="51" t="s">
        <v>769</v>
      </c>
      <c r="AD1081" s="51" t="b">
        <v>0</v>
      </c>
      <c r="AE1081" s="51" t="s">
        <v>769</v>
      </c>
    </row>
    <row r="1082" spans="1:31" x14ac:dyDescent="0.3">
      <c r="A1082" s="51" t="s">
        <v>10591</v>
      </c>
      <c r="B1082" s="51" t="s">
        <v>72</v>
      </c>
      <c r="C1082" s="62">
        <v>1801628</v>
      </c>
      <c r="D1082" s="62">
        <v>1801629</v>
      </c>
      <c r="E1082" s="51" t="s">
        <v>3755</v>
      </c>
      <c r="F1082" s="51" t="b">
        <v>1</v>
      </c>
      <c r="G1082" s="51" t="b">
        <v>1</v>
      </c>
      <c r="H1082" s="51" t="b">
        <v>1</v>
      </c>
      <c r="I1082" s="51" t="b">
        <v>1</v>
      </c>
      <c r="J1082" s="51" t="b">
        <v>1</v>
      </c>
      <c r="K1082" s="51" t="s">
        <v>2</v>
      </c>
      <c r="L1082" s="51" t="s">
        <v>2</v>
      </c>
      <c r="M1082" s="51" t="s">
        <v>2</v>
      </c>
      <c r="N1082" s="51" t="s">
        <v>2</v>
      </c>
      <c r="O1082" s="51" t="s">
        <v>2</v>
      </c>
      <c r="P1082" s="51" t="s">
        <v>2</v>
      </c>
      <c r="Q1082" s="51" t="s">
        <v>2</v>
      </c>
      <c r="R1082" s="51" t="s">
        <v>2</v>
      </c>
      <c r="S1082" s="51" t="s">
        <v>2</v>
      </c>
      <c r="T1082" s="51" t="s">
        <v>2</v>
      </c>
      <c r="U1082" s="51" t="s">
        <v>2</v>
      </c>
      <c r="V1082" s="51" t="s">
        <v>2</v>
      </c>
      <c r="W1082" s="51" t="s">
        <v>2</v>
      </c>
      <c r="X1082" s="51" t="s">
        <v>2</v>
      </c>
      <c r="Y1082" s="51" t="s">
        <v>2</v>
      </c>
      <c r="Z1082" s="51" t="s">
        <v>2</v>
      </c>
      <c r="AA1082" s="51" t="s">
        <v>2</v>
      </c>
      <c r="AB1082" s="51" t="s">
        <v>2</v>
      </c>
      <c r="AC1082" s="51" t="s">
        <v>676</v>
      </c>
      <c r="AD1082" s="51" t="b">
        <v>0</v>
      </c>
      <c r="AE1082" s="51" t="s">
        <v>676</v>
      </c>
    </row>
    <row r="1083" spans="1:31" x14ac:dyDescent="0.3">
      <c r="A1083" s="51" t="s">
        <v>10592</v>
      </c>
      <c r="B1083" s="51" t="s">
        <v>72</v>
      </c>
      <c r="C1083" s="62">
        <v>1802045</v>
      </c>
      <c r="D1083" s="62">
        <v>1802046</v>
      </c>
      <c r="E1083" s="51" t="s">
        <v>1254</v>
      </c>
      <c r="F1083" s="51" t="b">
        <v>1</v>
      </c>
      <c r="G1083" s="51" t="b">
        <v>1</v>
      </c>
      <c r="H1083" s="51" t="b">
        <v>1</v>
      </c>
      <c r="I1083" s="51" t="b">
        <v>1</v>
      </c>
      <c r="J1083" s="51" t="b">
        <v>1</v>
      </c>
      <c r="K1083" s="51" t="s">
        <v>2</v>
      </c>
      <c r="L1083" s="51" t="s">
        <v>2</v>
      </c>
      <c r="M1083" s="51" t="s">
        <v>2</v>
      </c>
      <c r="N1083" s="51" t="s">
        <v>2</v>
      </c>
      <c r="O1083" s="51" t="s">
        <v>2</v>
      </c>
      <c r="P1083" s="51" t="s">
        <v>2</v>
      </c>
      <c r="Q1083" s="51" t="s">
        <v>2</v>
      </c>
      <c r="R1083" s="51" t="s">
        <v>2</v>
      </c>
      <c r="S1083" s="51" t="s">
        <v>2</v>
      </c>
      <c r="T1083" s="51" t="s">
        <v>2</v>
      </c>
      <c r="U1083" s="51" t="s">
        <v>2</v>
      </c>
      <c r="V1083" s="51" t="s">
        <v>2</v>
      </c>
      <c r="W1083" s="51" t="s">
        <v>2</v>
      </c>
      <c r="X1083" s="51" t="s">
        <v>2</v>
      </c>
      <c r="Y1083" s="51" t="s">
        <v>2</v>
      </c>
      <c r="Z1083" s="51" t="s">
        <v>2</v>
      </c>
      <c r="AA1083" s="51" t="s">
        <v>2</v>
      </c>
      <c r="AB1083" s="51" t="s">
        <v>2</v>
      </c>
      <c r="AC1083" s="51" t="s">
        <v>676</v>
      </c>
      <c r="AD1083" s="51" t="b">
        <v>0</v>
      </c>
      <c r="AE1083" s="51" t="s">
        <v>676</v>
      </c>
    </row>
    <row r="1084" spans="1:31" x14ac:dyDescent="0.3">
      <c r="A1084" s="51" t="s">
        <v>10593</v>
      </c>
      <c r="B1084" s="51" t="s">
        <v>72</v>
      </c>
      <c r="C1084" s="62">
        <v>1804642</v>
      </c>
      <c r="D1084" s="62">
        <v>1804643</v>
      </c>
      <c r="E1084" s="51" t="s">
        <v>2995</v>
      </c>
      <c r="F1084" s="51" t="b">
        <v>0</v>
      </c>
      <c r="G1084" s="51" t="b">
        <v>1</v>
      </c>
      <c r="H1084" s="51" t="b">
        <v>0</v>
      </c>
      <c r="I1084" s="51" t="b">
        <v>0</v>
      </c>
      <c r="J1084" s="51" t="b">
        <v>0</v>
      </c>
      <c r="K1084" s="51" t="s">
        <v>2</v>
      </c>
      <c r="L1084" s="51" t="s">
        <v>2</v>
      </c>
      <c r="M1084" s="51" t="s">
        <v>2</v>
      </c>
      <c r="N1084" s="51" t="s">
        <v>2</v>
      </c>
      <c r="O1084" s="51" t="s">
        <v>2</v>
      </c>
      <c r="P1084" s="51" t="s">
        <v>2</v>
      </c>
      <c r="Q1084" s="51" t="s">
        <v>2</v>
      </c>
      <c r="R1084" s="51" t="s">
        <v>2</v>
      </c>
      <c r="S1084" s="51" t="s">
        <v>2</v>
      </c>
      <c r="T1084" s="51" t="s">
        <v>2</v>
      </c>
      <c r="U1084" s="51" t="s">
        <v>2</v>
      </c>
      <c r="V1084" s="51" t="s">
        <v>2</v>
      </c>
      <c r="W1084" s="51" t="s">
        <v>2</v>
      </c>
      <c r="X1084" s="51" t="s">
        <v>2</v>
      </c>
      <c r="Y1084" s="51" t="s">
        <v>2</v>
      </c>
      <c r="Z1084" s="51" t="s">
        <v>2</v>
      </c>
      <c r="AA1084" s="51" t="s">
        <v>2</v>
      </c>
      <c r="AB1084" s="51" t="s">
        <v>2</v>
      </c>
      <c r="AC1084" s="51" t="s">
        <v>676</v>
      </c>
      <c r="AD1084" s="51" t="b">
        <v>0</v>
      </c>
      <c r="AE1084" s="51" t="s">
        <v>676</v>
      </c>
    </row>
    <row r="1085" spans="1:31" x14ac:dyDescent="0.3">
      <c r="A1085" s="51" t="s">
        <v>10594</v>
      </c>
      <c r="B1085" s="51" t="s">
        <v>72</v>
      </c>
      <c r="C1085" s="62">
        <v>1817263</v>
      </c>
      <c r="D1085" s="62">
        <v>1817264</v>
      </c>
      <c r="E1085" s="51" t="s">
        <v>2202</v>
      </c>
      <c r="F1085" s="51" t="b">
        <v>1</v>
      </c>
      <c r="G1085" s="51" t="b">
        <v>0</v>
      </c>
      <c r="H1085" s="51" t="b">
        <v>0</v>
      </c>
      <c r="I1085" s="51" t="b">
        <v>1</v>
      </c>
      <c r="J1085" s="51" t="b">
        <v>1</v>
      </c>
      <c r="K1085" s="51" t="s">
        <v>2</v>
      </c>
      <c r="L1085" s="51" t="s">
        <v>2</v>
      </c>
      <c r="M1085" s="51" t="s">
        <v>2</v>
      </c>
      <c r="N1085" s="51" t="s">
        <v>2</v>
      </c>
      <c r="O1085" s="51" t="s">
        <v>2</v>
      </c>
      <c r="P1085" s="51" t="s">
        <v>2</v>
      </c>
      <c r="Q1085" s="51" t="s">
        <v>2</v>
      </c>
      <c r="R1085" s="51" t="s">
        <v>2</v>
      </c>
      <c r="S1085" s="51" t="s">
        <v>2</v>
      </c>
      <c r="T1085" s="51" t="s">
        <v>2</v>
      </c>
      <c r="U1085" s="51" t="s">
        <v>2</v>
      </c>
      <c r="V1085" s="51" t="s">
        <v>2</v>
      </c>
      <c r="W1085" s="51" t="s">
        <v>2</v>
      </c>
      <c r="X1085" s="51" t="s">
        <v>2</v>
      </c>
      <c r="Y1085" s="51" t="s">
        <v>2</v>
      </c>
      <c r="Z1085" s="51" t="s">
        <v>2</v>
      </c>
      <c r="AA1085" s="51" t="s">
        <v>2</v>
      </c>
      <c r="AB1085" s="51" t="s">
        <v>2</v>
      </c>
      <c r="AC1085" s="51" t="s">
        <v>676</v>
      </c>
      <c r="AD1085" s="51" t="b">
        <v>0</v>
      </c>
      <c r="AE1085" s="51" t="s">
        <v>676</v>
      </c>
    </row>
    <row r="1086" spans="1:31" x14ac:dyDescent="0.3">
      <c r="A1086" s="51" t="s">
        <v>10595</v>
      </c>
      <c r="B1086" s="51" t="s">
        <v>72</v>
      </c>
      <c r="C1086" s="62">
        <v>1817351</v>
      </c>
      <c r="D1086" s="62">
        <v>1817352</v>
      </c>
      <c r="E1086" s="51" t="s">
        <v>675</v>
      </c>
      <c r="F1086" s="51" t="b">
        <v>1</v>
      </c>
      <c r="G1086" s="51" t="b">
        <v>1</v>
      </c>
      <c r="H1086" s="51" t="b">
        <v>0</v>
      </c>
      <c r="I1086" s="51" t="b">
        <v>1</v>
      </c>
      <c r="J1086" s="51" t="b">
        <v>1</v>
      </c>
      <c r="K1086" s="51" t="s">
        <v>2</v>
      </c>
      <c r="L1086" s="51" t="s">
        <v>2</v>
      </c>
      <c r="M1086" s="51" t="s">
        <v>2</v>
      </c>
      <c r="N1086" s="51" t="s">
        <v>2</v>
      </c>
      <c r="O1086" s="51" t="s">
        <v>2</v>
      </c>
      <c r="P1086" s="51" t="s">
        <v>2</v>
      </c>
      <c r="Q1086" s="51" t="s">
        <v>2</v>
      </c>
      <c r="R1086" s="51" t="s">
        <v>2</v>
      </c>
      <c r="S1086" s="51" t="s">
        <v>2</v>
      </c>
      <c r="T1086" s="51" t="s">
        <v>2</v>
      </c>
      <c r="U1086" s="51" t="s">
        <v>2</v>
      </c>
      <c r="V1086" s="51" t="s">
        <v>2</v>
      </c>
      <c r="W1086" s="51" t="s">
        <v>2</v>
      </c>
      <c r="X1086" s="51" t="s">
        <v>2</v>
      </c>
      <c r="Y1086" s="51" t="s">
        <v>2</v>
      </c>
      <c r="Z1086" s="51" t="s">
        <v>2</v>
      </c>
      <c r="AA1086" s="51" t="s">
        <v>2</v>
      </c>
      <c r="AB1086" s="51" t="s">
        <v>2</v>
      </c>
      <c r="AC1086" s="51" t="s">
        <v>676</v>
      </c>
      <c r="AD1086" s="51" t="b">
        <v>0</v>
      </c>
      <c r="AE1086" s="51" t="s">
        <v>676</v>
      </c>
    </row>
    <row r="1087" spans="1:31" x14ac:dyDescent="0.3">
      <c r="A1087" s="51" t="s">
        <v>10596</v>
      </c>
      <c r="B1087" s="51" t="s">
        <v>72</v>
      </c>
      <c r="C1087" s="62">
        <v>2735969</v>
      </c>
      <c r="D1087" s="62">
        <v>2735970</v>
      </c>
      <c r="E1087" s="51" t="s">
        <v>4006</v>
      </c>
      <c r="F1087" s="51" t="b">
        <v>1</v>
      </c>
      <c r="G1087" s="51" t="b">
        <v>0</v>
      </c>
      <c r="H1087" s="51" t="b">
        <v>0</v>
      </c>
      <c r="I1087" s="51" t="b">
        <v>1</v>
      </c>
      <c r="J1087" s="51" t="b">
        <v>0</v>
      </c>
      <c r="K1087" s="51" t="s">
        <v>2</v>
      </c>
      <c r="L1087" s="51" t="s">
        <v>2</v>
      </c>
      <c r="M1087" s="51" t="s">
        <v>2</v>
      </c>
      <c r="N1087" s="51" t="s">
        <v>2</v>
      </c>
      <c r="O1087" s="51" t="s">
        <v>2</v>
      </c>
      <c r="P1087" s="51" t="s">
        <v>2</v>
      </c>
      <c r="Q1087" s="51" t="s">
        <v>2</v>
      </c>
      <c r="R1087" s="51" t="s">
        <v>2</v>
      </c>
      <c r="S1087" s="51" t="s">
        <v>2</v>
      </c>
      <c r="T1087" s="51" t="s">
        <v>2</v>
      </c>
      <c r="U1087" s="51" t="s">
        <v>2</v>
      </c>
      <c r="V1087" s="51" t="s">
        <v>2</v>
      </c>
      <c r="W1087" s="51" t="s">
        <v>2</v>
      </c>
      <c r="X1087" s="51" t="s">
        <v>2</v>
      </c>
      <c r="Y1087" s="51" t="s">
        <v>2</v>
      </c>
      <c r="Z1087" s="51" t="s">
        <v>2</v>
      </c>
      <c r="AA1087" s="51" t="s">
        <v>2</v>
      </c>
      <c r="AB1087" s="51" t="s">
        <v>2</v>
      </c>
      <c r="AC1087" s="51"/>
      <c r="AD1087" s="51" t="b">
        <v>1</v>
      </c>
      <c r="AE1087" s="51">
        <v>0</v>
      </c>
    </row>
    <row r="1088" spans="1:31" x14ac:dyDescent="0.3">
      <c r="A1088" s="51" t="s">
        <v>10597</v>
      </c>
      <c r="B1088" s="51" t="s">
        <v>72</v>
      </c>
      <c r="C1088" s="62">
        <v>3186127</v>
      </c>
      <c r="D1088" s="62">
        <v>3186128</v>
      </c>
      <c r="E1088" s="51" t="s">
        <v>3657</v>
      </c>
      <c r="F1088" s="51" t="b">
        <v>1</v>
      </c>
      <c r="G1088" s="51" t="b">
        <v>0</v>
      </c>
      <c r="H1088" s="51" t="b">
        <v>0</v>
      </c>
      <c r="I1088" s="51" t="b">
        <v>0</v>
      </c>
      <c r="J1088" s="51" t="b">
        <v>0</v>
      </c>
      <c r="K1088" s="51" t="s">
        <v>2</v>
      </c>
      <c r="L1088" s="51" t="s">
        <v>2</v>
      </c>
      <c r="M1088" s="51" t="s">
        <v>2</v>
      </c>
      <c r="N1088" s="51" t="s">
        <v>2</v>
      </c>
      <c r="O1088" s="51" t="s">
        <v>2</v>
      </c>
      <c r="P1088" s="51" t="s">
        <v>2</v>
      </c>
      <c r="Q1088" s="51" t="s">
        <v>2</v>
      </c>
      <c r="R1088" s="51" t="s">
        <v>2</v>
      </c>
      <c r="S1088" s="51" t="s">
        <v>2</v>
      </c>
      <c r="T1088" s="51" t="s">
        <v>2</v>
      </c>
      <c r="U1088" s="51" t="s">
        <v>2</v>
      </c>
      <c r="V1088" s="51" t="s">
        <v>2</v>
      </c>
      <c r="W1088" s="51" t="s">
        <v>2</v>
      </c>
      <c r="X1088" s="51" t="s">
        <v>2</v>
      </c>
      <c r="Y1088" s="51" t="s">
        <v>2</v>
      </c>
      <c r="Z1088" s="51" t="s">
        <v>2</v>
      </c>
      <c r="AA1088" s="51" t="s">
        <v>2</v>
      </c>
      <c r="AB1088" s="51" t="s">
        <v>2</v>
      </c>
      <c r="AC1088" s="51"/>
      <c r="AD1088" s="51" t="b">
        <v>1</v>
      </c>
      <c r="AE1088" s="51">
        <v>0</v>
      </c>
    </row>
    <row r="1089" spans="1:31" x14ac:dyDescent="0.3">
      <c r="A1089" s="51" t="s">
        <v>10598</v>
      </c>
      <c r="B1089" s="51" t="s">
        <v>72</v>
      </c>
      <c r="C1089" s="62">
        <v>3486749</v>
      </c>
      <c r="D1089" s="62">
        <v>3486750</v>
      </c>
      <c r="E1089" s="51" t="s">
        <v>3453</v>
      </c>
      <c r="F1089" s="51" t="b">
        <v>1</v>
      </c>
      <c r="G1089" s="51" t="b">
        <v>0</v>
      </c>
      <c r="H1089" s="51" t="b">
        <v>1</v>
      </c>
      <c r="I1089" s="51" t="b">
        <v>1</v>
      </c>
      <c r="J1089" s="51" t="b">
        <v>1</v>
      </c>
      <c r="K1089" s="51" t="s">
        <v>2</v>
      </c>
      <c r="L1089" s="51" t="s">
        <v>2</v>
      </c>
      <c r="M1089" s="51" t="s">
        <v>2</v>
      </c>
      <c r="N1089" s="51" t="s">
        <v>2</v>
      </c>
      <c r="O1089" s="51" t="s">
        <v>2</v>
      </c>
      <c r="P1089" s="51" t="s">
        <v>2</v>
      </c>
      <c r="Q1089" s="51" t="s">
        <v>2</v>
      </c>
      <c r="R1089" s="51" t="s">
        <v>2</v>
      </c>
      <c r="S1089" s="51" t="s">
        <v>2</v>
      </c>
      <c r="T1089" s="51" t="s">
        <v>2</v>
      </c>
      <c r="U1089" s="51" t="s">
        <v>2</v>
      </c>
      <c r="V1089" s="51" t="s">
        <v>2</v>
      </c>
      <c r="W1089" s="51" t="s">
        <v>2</v>
      </c>
      <c r="X1089" s="51" t="s">
        <v>2</v>
      </c>
      <c r="Y1089" s="51" t="s">
        <v>2</v>
      </c>
      <c r="Z1089" s="51" t="s">
        <v>2</v>
      </c>
      <c r="AA1089" s="51" t="s">
        <v>2</v>
      </c>
      <c r="AB1089" s="51" t="s">
        <v>2</v>
      </c>
      <c r="AC1089" s="51"/>
      <c r="AD1089" s="51" t="b">
        <v>1</v>
      </c>
      <c r="AE1089" s="51">
        <v>0</v>
      </c>
    </row>
    <row r="1090" spans="1:31" x14ac:dyDescent="0.3">
      <c r="A1090" s="51" t="s">
        <v>10599</v>
      </c>
      <c r="B1090" s="51" t="s">
        <v>72</v>
      </c>
      <c r="C1090" s="62">
        <v>3487001</v>
      </c>
      <c r="D1090" s="62">
        <v>3487002</v>
      </c>
      <c r="E1090" s="51" t="s">
        <v>2947</v>
      </c>
      <c r="F1090" s="51" t="b">
        <v>1</v>
      </c>
      <c r="G1090" s="51" t="b">
        <v>0</v>
      </c>
      <c r="H1090" s="51" t="b">
        <v>1</v>
      </c>
      <c r="I1090" s="51" t="b">
        <v>1</v>
      </c>
      <c r="J1090" s="51" t="b">
        <v>1</v>
      </c>
      <c r="K1090" s="51" t="s">
        <v>2</v>
      </c>
      <c r="L1090" s="51" t="s">
        <v>2</v>
      </c>
      <c r="M1090" s="51" t="s">
        <v>2</v>
      </c>
      <c r="N1090" s="51" t="s">
        <v>2</v>
      </c>
      <c r="O1090" s="51" t="s">
        <v>2</v>
      </c>
      <c r="P1090" s="51" t="s">
        <v>2</v>
      </c>
      <c r="Q1090" s="51" t="s">
        <v>2</v>
      </c>
      <c r="R1090" s="51" t="s">
        <v>2</v>
      </c>
      <c r="S1090" s="51" t="s">
        <v>2</v>
      </c>
      <c r="T1090" s="51" t="s">
        <v>2</v>
      </c>
      <c r="U1090" s="51" t="s">
        <v>2</v>
      </c>
      <c r="V1090" s="51" t="s">
        <v>2</v>
      </c>
      <c r="W1090" s="51" t="s">
        <v>2</v>
      </c>
      <c r="X1090" s="51" t="s">
        <v>2</v>
      </c>
      <c r="Y1090" s="51" t="s">
        <v>2</v>
      </c>
      <c r="Z1090" s="51" t="s">
        <v>2</v>
      </c>
      <c r="AA1090" s="51" t="s">
        <v>2</v>
      </c>
      <c r="AB1090" s="51" t="s">
        <v>2</v>
      </c>
      <c r="AC1090" s="51"/>
      <c r="AD1090" s="51" t="b">
        <v>1</v>
      </c>
      <c r="AE1090" s="51">
        <v>0</v>
      </c>
    </row>
    <row r="1091" spans="1:31" x14ac:dyDescent="0.3">
      <c r="A1091" s="51" t="s">
        <v>10600</v>
      </c>
      <c r="B1091" s="51" t="s">
        <v>72</v>
      </c>
      <c r="C1091" s="62">
        <v>3487164</v>
      </c>
      <c r="D1091" s="62">
        <v>3487165</v>
      </c>
      <c r="E1091" s="51" t="s">
        <v>2092</v>
      </c>
      <c r="F1091" s="51" t="b">
        <v>1</v>
      </c>
      <c r="G1091" s="51" t="b">
        <v>0</v>
      </c>
      <c r="H1091" s="51" t="b">
        <v>1</v>
      </c>
      <c r="I1091" s="51" t="b">
        <v>1</v>
      </c>
      <c r="J1091" s="51" t="b">
        <v>1</v>
      </c>
      <c r="K1091" s="51" t="s">
        <v>2</v>
      </c>
      <c r="L1091" s="51" t="s">
        <v>2</v>
      </c>
      <c r="M1091" s="51" t="s">
        <v>2</v>
      </c>
      <c r="N1091" s="51" t="s">
        <v>2</v>
      </c>
      <c r="O1091" s="51" t="s">
        <v>2</v>
      </c>
      <c r="P1091" s="51" t="s">
        <v>2</v>
      </c>
      <c r="Q1091" s="51" t="s">
        <v>2</v>
      </c>
      <c r="R1091" s="51" t="s">
        <v>2</v>
      </c>
      <c r="S1091" s="51" t="s">
        <v>2</v>
      </c>
      <c r="T1091" s="51" t="s">
        <v>2</v>
      </c>
      <c r="U1091" s="51" t="s">
        <v>2</v>
      </c>
      <c r="V1091" s="51" t="s">
        <v>2</v>
      </c>
      <c r="W1091" s="51" t="s">
        <v>2</v>
      </c>
      <c r="X1091" s="51" t="s">
        <v>2</v>
      </c>
      <c r="Y1091" s="51" t="s">
        <v>2</v>
      </c>
      <c r="Z1091" s="51" t="s">
        <v>2</v>
      </c>
      <c r="AA1091" s="51" t="s">
        <v>2</v>
      </c>
      <c r="AB1091" s="51" t="s">
        <v>2</v>
      </c>
      <c r="AC1091" s="51"/>
      <c r="AD1091" s="51" t="b">
        <v>1</v>
      </c>
      <c r="AE1091" s="51">
        <v>0</v>
      </c>
    </row>
    <row r="1092" spans="1:31" x14ac:dyDescent="0.3">
      <c r="A1092" s="51" t="s">
        <v>10601</v>
      </c>
      <c r="B1092" s="51" t="s">
        <v>72</v>
      </c>
      <c r="C1092" s="62">
        <v>3487412</v>
      </c>
      <c r="D1092" s="62">
        <v>3487413</v>
      </c>
      <c r="E1092" s="51" t="s">
        <v>1855</v>
      </c>
      <c r="F1092" s="51" t="b">
        <v>1</v>
      </c>
      <c r="G1092" s="51" t="b">
        <v>0</v>
      </c>
      <c r="H1092" s="51" t="b">
        <v>0</v>
      </c>
      <c r="I1092" s="51" t="b">
        <v>1</v>
      </c>
      <c r="J1092" s="51" t="b">
        <v>1</v>
      </c>
      <c r="K1092" s="51" t="s">
        <v>2</v>
      </c>
      <c r="L1092" s="51" t="s">
        <v>2</v>
      </c>
      <c r="M1092" s="51" t="s">
        <v>2</v>
      </c>
      <c r="N1092" s="51" t="s">
        <v>2</v>
      </c>
      <c r="O1092" s="51" t="s">
        <v>2</v>
      </c>
      <c r="P1092" s="51" t="s">
        <v>2</v>
      </c>
      <c r="Q1092" s="51" t="s">
        <v>2</v>
      </c>
      <c r="R1092" s="51" t="s">
        <v>2</v>
      </c>
      <c r="S1092" s="51" t="s">
        <v>2</v>
      </c>
      <c r="T1092" s="51" t="s">
        <v>2</v>
      </c>
      <c r="U1092" s="51" t="s">
        <v>2</v>
      </c>
      <c r="V1092" s="51" t="s">
        <v>2</v>
      </c>
      <c r="W1092" s="51" t="s">
        <v>2</v>
      </c>
      <c r="X1092" s="51" t="s">
        <v>2</v>
      </c>
      <c r="Y1092" s="51" t="s">
        <v>2</v>
      </c>
      <c r="Z1092" s="51" t="s">
        <v>2</v>
      </c>
      <c r="AA1092" s="51" t="s">
        <v>2</v>
      </c>
      <c r="AB1092" s="51" t="s">
        <v>2</v>
      </c>
      <c r="AC1092" s="51"/>
      <c r="AD1092" s="51" t="b">
        <v>1</v>
      </c>
      <c r="AE1092" s="51">
        <v>0</v>
      </c>
    </row>
    <row r="1093" spans="1:31" x14ac:dyDescent="0.3">
      <c r="A1093" s="51" t="s">
        <v>10602</v>
      </c>
      <c r="B1093" s="51" t="s">
        <v>72</v>
      </c>
      <c r="C1093" s="62">
        <v>3642629</v>
      </c>
      <c r="D1093" s="62">
        <v>3642630</v>
      </c>
      <c r="E1093" s="51" t="s">
        <v>939</v>
      </c>
      <c r="F1093" s="51" t="b">
        <v>1</v>
      </c>
      <c r="G1093" s="51" t="b">
        <v>1</v>
      </c>
      <c r="H1093" s="51" t="b">
        <v>1</v>
      </c>
      <c r="I1093" s="51" t="b">
        <v>1</v>
      </c>
      <c r="J1093" s="51" t="b">
        <v>1</v>
      </c>
      <c r="K1093" s="51" t="s">
        <v>940</v>
      </c>
      <c r="L1093" s="51" t="s">
        <v>941</v>
      </c>
      <c r="M1093" s="51">
        <v>208</v>
      </c>
      <c r="N1093" s="51" t="s">
        <v>2</v>
      </c>
      <c r="O1093" s="51" t="s">
        <v>2</v>
      </c>
      <c r="P1093" s="51" t="s">
        <v>2</v>
      </c>
      <c r="Q1093" s="51" t="s">
        <v>2</v>
      </c>
      <c r="R1093" s="51" t="s">
        <v>2</v>
      </c>
      <c r="S1093" s="51" t="s">
        <v>2</v>
      </c>
      <c r="T1093" s="51" t="s">
        <v>2</v>
      </c>
      <c r="U1093" s="51" t="s">
        <v>2</v>
      </c>
      <c r="V1093" s="51" t="s">
        <v>2</v>
      </c>
      <c r="W1093" s="51" t="s">
        <v>2</v>
      </c>
      <c r="X1093" s="51" t="s">
        <v>2</v>
      </c>
      <c r="Y1093" s="51" t="s">
        <v>2</v>
      </c>
      <c r="Z1093" s="51" t="s">
        <v>2</v>
      </c>
      <c r="AA1093" s="51" t="s">
        <v>2</v>
      </c>
      <c r="AB1093" s="51" t="s">
        <v>2</v>
      </c>
      <c r="AC1093" s="51" t="s">
        <v>940</v>
      </c>
      <c r="AD1093" s="51" t="b">
        <v>0</v>
      </c>
      <c r="AE1093" s="51" t="s">
        <v>940</v>
      </c>
    </row>
    <row r="1094" spans="1:31" x14ac:dyDescent="0.3">
      <c r="A1094" s="51" t="s">
        <v>10603</v>
      </c>
      <c r="B1094" s="51" t="s">
        <v>72</v>
      </c>
      <c r="C1094" s="62">
        <v>3642634</v>
      </c>
      <c r="D1094" s="62">
        <v>3642635</v>
      </c>
      <c r="E1094" s="51" t="s">
        <v>3434</v>
      </c>
      <c r="F1094" s="51" t="b">
        <v>1</v>
      </c>
      <c r="G1094" s="51" t="b">
        <v>1</v>
      </c>
      <c r="H1094" s="51" t="b">
        <v>1</v>
      </c>
      <c r="I1094" s="51" t="b">
        <v>1</v>
      </c>
      <c r="J1094" s="51" t="b">
        <v>1</v>
      </c>
      <c r="K1094" s="51" t="s">
        <v>940</v>
      </c>
      <c r="L1094" s="51" t="s">
        <v>941</v>
      </c>
      <c r="M1094" s="51">
        <v>213</v>
      </c>
      <c r="N1094" s="51" t="s">
        <v>2</v>
      </c>
      <c r="O1094" s="51" t="s">
        <v>2</v>
      </c>
      <c r="P1094" s="51" t="s">
        <v>2</v>
      </c>
      <c r="Q1094" s="51" t="s">
        <v>2</v>
      </c>
      <c r="R1094" s="51" t="s">
        <v>2</v>
      </c>
      <c r="S1094" s="51" t="s">
        <v>2</v>
      </c>
      <c r="T1094" s="51" t="s">
        <v>2</v>
      </c>
      <c r="U1094" s="51" t="s">
        <v>2</v>
      </c>
      <c r="V1094" s="51" t="s">
        <v>2</v>
      </c>
      <c r="W1094" s="51" t="s">
        <v>2</v>
      </c>
      <c r="X1094" s="51" t="s">
        <v>2</v>
      </c>
      <c r="Y1094" s="51" t="s">
        <v>2</v>
      </c>
      <c r="Z1094" s="51" t="s">
        <v>2</v>
      </c>
      <c r="AA1094" s="51" t="s">
        <v>2</v>
      </c>
      <c r="AB1094" s="51" t="s">
        <v>2</v>
      </c>
      <c r="AC1094" s="51" t="s">
        <v>940</v>
      </c>
      <c r="AD1094" s="51" t="b">
        <v>0</v>
      </c>
      <c r="AE1094" s="51" t="s">
        <v>940</v>
      </c>
    </row>
    <row r="1095" spans="1:31" x14ac:dyDescent="0.3">
      <c r="A1095" s="51" t="s">
        <v>10604</v>
      </c>
      <c r="B1095" s="51" t="s">
        <v>72</v>
      </c>
      <c r="C1095" s="62">
        <v>3642732</v>
      </c>
      <c r="D1095" s="62">
        <v>3642733</v>
      </c>
      <c r="E1095" s="51" t="s">
        <v>1705</v>
      </c>
      <c r="F1095" s="51" t="b">
        <v>1</v>
      </c>
      <c r="G1095" s="51" t="b">
        <v>1</v>
      </c>
      <c r="H1095" s="51" t="b">
        <v>1</v>
      </c>
      <c r="I1095" s="51" t="b">
        <v>1</v>
      </c>
      <c r="J1095" s="51" t="b">
        <v>1</v>
      </c>
      <c r="K1095" s="51" t="s">
        <v>940</v>
      </c>
      <c r="L1095" s="51" t="s">
        <v>941</v>
      </c>
      <c r="M1095" s="51">
        <v>311</v>
      </c>
      <c r="N1095" s="51" t="s">
        <v>2</v>
      </c>
      <c r="O1095" s="51" t="s">
        <v>2</v>
      </c>
      <c r="P1095" s="51" t="s">
        <v>2</v>
      </c>
      <c r="Q1095" s="51" t="s">
        <v>2</v>
      </c>
      <c r="R1095" s="51" t="s">
        <v>2</v>
      </c>
      <c r="S1095" s="51" t="s">
        <v>2</v>
      </c>
      <c r="T1095" s="51" t="s">
        <v>2</v>
      </c>
      <c r="U1095" s="51" t="s">
        <v>2</v>
      </c>
      <c r="V1095" s="51" t="s">
        <v>2</v>
      </c>
      <c r="W1095" s="51" t="s">
        <v>2</v>
      </c>
      <c r="X1095" s="51" t="s">
        <v>2</v>
      </c>
      <c r="Y1095" s="51" t="s">
        <v>2</v>
      </c>
      <c r="Z1095" s="51" t="s">
        <v>2</v>
      </c>
      <c r="AA1095" s="51" t="s">
        <v>2</v>
      </c>
      <c r="AB1095" s="51" t="s">
        <v>2</v>
      </c>
      <c r="AC1095" s="51" t="s">
        <v>940</v>
      </c>
      <c r="AD1095" s="51" t="b">
        <v>0</v>
      </c>
      <c r="AE1095" s="51" t="s">
        <v>940</v>
      </c>
    </row>
    <row r="1096" spans="1:31" x14ac:dyDescent="0.3">
      <c r="A1096" s="51" t="s">
        <v>10605</v>
      </c>
      <c r="B1096" s="51" t="s">
        <v>72</v>
      </c>
      <c r="C1096" s="62">
        <v>3704501</v>
      </c>
      <c r="D1096" s="62">
        <v>3704502</v>
      </c>
      <c r="E1096" s="51" t="s">
        <v>2418</v>
      </c>
      <c r="F1096" s="51" t="b">
        <v>1</v>
      </c>
      <c r="G1096" s="51" t="b">
        <v>0</v>
      </c>
      <c r="H1096" s="51" t="b">
        <v>1</v>
      </c>
      <c r="I1096" s="51" t="b">
        <v>1</v>
      </c>
      <c r="J1096" s="51" t="b">
        <v>1</v>
      </c>
      <c r="K1096" s="51" t="s">
        <v>2419</v>
      </c>
      <c r="L1096" s="51" t="s">
        <v>2420</v>
      </c>
      <c r="M1096" s="51">
        <v>-1284</v>
      </c>
      <c r="N1096" s="51" t="s">
        <v>2</v>
      </c>
      <c r="O1096" s="51" t="s">
        <v>2</v>
      </c>
      <c r="P1096" s="51" t="s">
        <v>2</v>
      </c>
      <c r="Q1096" s="51" t="s">
        <v>2</v>
      </c>
      <c r="R1096" s="51" t="s">
        <v>2</v>
      </c>
      <c r="S1096" s="51" t="s">
        <v>2</v>
      </c>
      <c r="T1096" s="51" t="s">
        <v>2</v>
      </c>
      <c r="U1096" s="51" t="s">
        <v>2</v>
      </c>
      <c r="V1096" s="51" t="s">
        <v>2</v>
      </c>
      <c r="W1096" s="51" t="s">
        <v>2</v>
      </c>
      <c r="X1096" s="51" t="s">
        <v>2</v>
      </c>
      <c r="Y1096" s="51" t="s">
        <v>2</v>
      </c>
      <c r="Z1096" s="51" t="s">
        <v>2</v>
      </c>
      <c r="AA1096" s="51" t="s">
        <v>2</v>
      </c>
      <c r="AB1096" s="51" t="s">
        <v>2</v>
      </c>
      <c r="AC1096" s="51"/>
      <c r="AD1096" s="51" t="b">
        <v>0</v>
      </c>
      <c r="AE1096" s="51" t="s">
        <v>2419</v>
      </c>
    </row>
    <row r="1097" spans="1:31" x14ac:dyDescent="0.3">
      <c r="A1097" s="51" t="s">
        <v>10606</v>
      </c>
      <c r="B1097" s="51" t="s">
        <v>72</v>
      </c>
      <c r="C1097" s="62">
        <v>3827356</v>
      </c>
      <c r="D1097" s="62">
        <v>3827357</v>
      </c>
      <c r="E1097" s="51" t="s">
        <v>4030</v>
      </c>
      <c r="F1097" s="51" t="b">
        <v>1</v>
      </c>
      <c r="G1097" s="51" t="b">
        <v>0</v>
      </c>
      <c r="H1097" s="51" t="b">
        <v>1</v>
      </c>
      <c r="I1097" s="51" t="b">
        <v>1</v>
      </c>
      <c r="J1097" s="51" t="b">
        <v>1</v>
      </c>
      <c r="K1097" s="51" t="s">
        <v>2</v>
      </c>
      <c r="L1097" s="51" t="s">
        <v>2</v>
      </c>
      <c r="M1097" s="51" t="s">
        <v>2</v>
      </c>
      <c r="N1097" s="51" t="s">
        <v>2</v>
      </c>
      <c r="O1097" s="51" t="s">
        <v>2</v>
      </c>
      <c r="P1097" s="51" t="s">
        <v>2</v>
      </c>
      <c r="Q1097" s="51" t="s">
        <v>2</v>
      </c>
      <c r="R1097" s="51" t="s">
        <v>2</v>
      </c>
      <c r="S1097" s="51" t="s">
        <v>2</v>
      </c>
      <c r="T1097" s="51" t="s">
        <v>2</v>
      </c>
      <c r="U1097" s="51" t="s">
        <v>2</v>
      </c>
      <c r="V1097" s="51" t="s">
        <v>2</v>
      </c>
      <c r="W1097" s="51" t="s">
        <v>2</v>
      </c>
      <c r="X1097" s="51" t="s">
        <v>2</v>
      </c>
      <c r="Y1097" s="51" t="s">
        <v>2</v>
      </c>
      <c r="Z1097" s="51" t="s">
        <v>2</v>
      </c>
      <c r="AA1097" s="51" t="s">
        <v>2</v>
      </c>
      <c r="AB1097" s="51" t="s">
        <v>2</v>
      </c>
      <c r="AC1097" s="51" t="s">
        <v>4031</v>
      </c>
      <c r="AD1097" s="51" t="b">
        <v>0</v>
      </c>
      <c r="AE1097" s="51" t="s">
        <v>4031</v>
      </c>
    </row>
    <row r="1098" spans="1:31" x14ac:dyDescent="0.3">
      <c r="A1098" s="51" t="s">
        <v>10607</v>
      </c>
      <c r="B1098" s="51" t="s">
        <v>72</v>
      </c>
      <c r="C1098" s="62">
        <v>8339629</v>
      </c>
      <c r="D1098" s="62">
        <v>8339630</v>
      </c>
      <c r="E1098" s="51" t="s">
        <v>2654</v>
      </c>
      <c r="F1098" s="51" t="b">
        <v>0</v>
      </c>
      <c r="G1098" s="51" t="b">
        <v>1</v>
      </c>
      <c r="H1098" s="51" t="b">
        <v>0</v>
      </c>
      <c r="I1098" s="51" t="b">
        <v>0</v>
      </c>
      <c r="J1098" s="51" t="b">
        <v>0</v>
      </c>
      <c r="K1098" s="51" t="s">
        <v>2</v>
      </c>
      <c r="L1098" s="51" t="s">
        <v>2</v>
      </c>
      <c r="M1098" s="51" t="s">
        <v>2</v>
      </c>
      <c r="N1098" s="51" t="s">
        <v>2</v>
      </c>
      <c r="O1098" s="51" t="s">
        <v>2</v>
      </c>
      <c r="P1098" s="51" t="s">
        <v>2</v>
      </c>
      <c r="Q1098" s="51" t="s">
        <v>2</v>
      </c>
      <c r="R1098" s="51" t="s">
        <v>2</v>
      </c>
      <c r="S1098" s="51" t="s">
        <v>2</v>
      </c>
      <c r="T1098" s="51" t="s">
        <v>2</v>
      </c>
      <c r="U1098" s="51" t="s">
        <v>2</v>
      </c>
      <c r="V1098" s="51" t="s">
        <v>2</v>
      </c>
      <c r="W1098" s="51" t="s">
        <v>2</v>
      </c>
      <c r="X1098" s="51" t="s">
        <v>2</v>
      </c>
      <c r="Y1098" s="51" t="s">
        <v>2</v>
      </c>
      <c r="Z1098" s="51" t="s">
        <v>2</v>
      </c>
      <c r="AA1098" s="51" t="s">
        <v>2</v>
      </c>
      <c r="AB1098" s="51" t="s">
        <v>2</v>
      </c>
      <c r="AC1098" s="51" t="s">
        <v>2655</v>
      </c>
      <c r="AD1098" s="51" t="b">
        <v>0</v>
      </c>
      <c r="AE1098" s="51" t="s">
        <v>2655</v>
      </c>
    </row>
    <row r="1099" spans="1:31" x14ac:dyDescent="0.3">
      <c r="A1099" s="51" t="s">
        <v>10608</v>
      </c>
      <c r="B1099" s="51" t="s">
        <v>72</v>
      </c>
      <c r="C1099" s="62">
        <v>8785262</v>
      </c>
      <c r="D1099" s="62">
        <v>8785263</v>
      </c>
      <c r="E1099" s="51" t="s">
        <v>1090</v>
      </c>
      <c r="F1099" s="51" t="b">
        <v>1</v>
      </c>
      <c r="G1099" s="51" t="b">
        <v>0</v>
      </c>
      <c r="H1099" s="51" t="b">
        <v>1</v>
      </c>
      <c r="I1099" s="51" t="b">
        <v>1</v>
      </c>
      <c r="J1099" s="51" t="b">
        <v>1</v>
      </c>
      <c r="K1099" s="51" t="s">
        <v>2</v>
      </c>
      <c r="L1099" s="51" t="s">
        <v>2</v>
      </c>
      <c r="M1099" s="51" t="s">
        <v>2</v>
      </c>
      <c r="N1099" s="51" t="s">
        <v>2</v>
      </c>
      <c r="O1099" s="51" t="s">
        <v>2</v>
      </c>
      <c r="P1099" s="51" t="s">
        <v>2</v>
      </c>
      <c r="Q1099" s="51" t="s">
        <v>2</v>
      </c>
      <c r="R1099" s="51" t="s">
        <v>2</v>
      </c>
      <c r="S1099" s="51" t="s">
        <v>2</v>
      </c>
      <c r="T1099" s="51" t="s">
        <v>2</v>
      </c>
      <c r="U1099" s="51" t="s">
        <v>2</v>
      </c>
      <c r="V1099" s="51" t="s">
        <v>2</v>
      </c>
      <c r="W1099" s="51" t="s">
        <v>2</v>
      </c>
      <c r="X1099" s="51" t="s">
        <v>2</v>
      </c>
      <c r="Y1099" s="51" t="s">
        <v>2</v>
      </c>
      <c r="Z1099" s="51" t="s">
        <v>2</v>
      </c>
      <c r="AA1099" s="51" t="s">
        <v>2</v>
      </c>
      <c r="AB1099" s="51" t="s">
        <v>2</v>
      </c>
      <c r="AC1099" s="51"/>
      <c r="AD1099" s="51" t="b">
        <v>1</v>
      </c>
      <c r="AE1099" s="51">
        <v>0</v>
      </c>
    </row>
    <row r="1100" spans="1:31" x14ac:dyDescent="0.3">
      <c r="A1100" s="51" t="s">
        <v>10609</v>
      </c>
      <c r="B1100" s="51" t="s">
        <v>72</v>
      </c>
      <c r="C1100" s="62">
        <v>9800511</v>
      </c>
      <c r="D1100" s="62">
        <v>9800512</v>
      </c>
      <c r="E1100" s="51" t="s">
        <v>2044</v>
      </c>
      <c r="F1100" s="51" t="b">
        <v>1</v>
      </c>
      <c r="G1100" s="51" t="b">
        <v>0</v>
      </c>
      <c r="H1100" s="51" t="b">
        <v>0</v>
      </c>
      <c r="I1100" s="51" t="b">
        <v>1</v>
      </c>
      <c r="J1100" s="51" t="b">
        <v>1</v>
      </c>
      <c r="K1100" s="51" t="s">
        <v>2</v>
      </c>
      <c r="L1100" s="51" t="s">
        <v>2</v>
      </c>
      <c r="M1100" s="51" t="s">
        <v>2</v>
      </c>
      <c r="N1100" s="51" t="s">
        <v>2</v>
      </c>
      <c r="O1100" s="51" t="s">
        <v>2</v>
      </c>
      <c r="P1100" s="51" t="s">
        <v>2</v>
      </c>
      <c r="Q1100" s="51" t="s">
        <v>2</v>
      </c>
      <c r="R1100" s="51" t="s">
        <v>2</v>
      </c>
      <c r="S1100" s="51" t="s">
        <v>2</v>
      </c>
      <c r="T1100" s="51" t="s">
        <v>2</v>
      </c>
      <c r="U1100" s="51" t="s">
        <v>2</v>
      </c>
      <c r="V1100" s="51" t="s">
        <v>2</v>
      </c>
      <c r="W1100" s="51" t="s">
        <v>2</v>
      </c>
      <c r="X1100" s="51" t="s">
        <v>2</v>
      </c>
      <c r="Y1100" s="51" t="s">
        <v>2</v>
      </c>
      <c r="Z1100" s="51" t="s">
        <v>2</v>
      </c>
      <c r="AA1100" s="51" t="s">
        <v>2</v>
      </c>
      <c r="AB1100" s="51" t="s">
        <v>2</v>
      </c>
      <c r="AC1100" s="51"/>
      <c r="AD1100" s="51" t="b">
        <v>1</v>
      </c>
      <c r="AE1100" s="51">
        <v>0</v>
      </c>
    </row>
    <row r="1101" spans="1:31" x14ac:dyDescent="0.3">
      <c r="A1101" s="51" t="s">
        <v>10610</v>
      </c>
      <c r="B1101" s="51" t="s">
        <v>72</v>
      </c>
      <c r="C1101" s="62">
        <v>10830716</v>
      </c>
      <c r="D1101" s="62">
        <v>10830717</v>
      </c>
      <c r="E1101" s="51" t="s">
        <v>2107</v>
      </c>
      <c r="F1101" s="51" t="b">
        <v>1</v>
      </c>
      <c r="G1101" s="51" t="b">
        <v>0</v>
      </c>
      <c r="H1101" s="51" t="b">
        <v>1</v>
      </c>
      <c r="I1101" s="51" t="b">
        <v>1</v>
      </c>
      <c r="J1101" s="51" t="b">
        <v>1</v>
      </c>
      <c r="K1101" s="51" t="s">
        <v>2108</v>
      </c>
      <c r="L1101" s="51"/>
      <c r="M1101" s="51">
        <v>-603</v>
      </c>
      <c r="N1101" s="51" t="s">
        <v>2</v>
      </c>
      <c r="O1101" s="51" t="s">
        <v>2</v>
      </c>
      <c r="P1101" s="51" t="s">
        <v>2</v>
      </c>
      <c r="Q1101" s="51" t="s">
        <v>2</v>
      </c>
      <c r="R1101" s="51" t="s">
        <v>2</v>
      </c>
      <c r="S1101" s="51" t="s">
        <v>2</v>
      </c>
      <c r="T1101" s="51" t="s">
        <v>2</v>
      </c>
      <c r="U1101" s="51" t="s">
        <v>2</v>
      </c>
      <c r="V1101" s="51" t="s">
        <v>2</v>
      </c>
      <c r="W1101" s="51" t="s">
        <v>2</v>
      </c>
      <c r="X1101" s="51" t="s">
        <v>2</v>
      </c>
      <c r="Y1101" s="51" t="s">
        <v>2</v>
      </c>
      <c r="Z1101" s="51" t="s">
        <v>2</v>
      </c>
      <c r="AA1101" s="51" t="s">
        <v>2</v>
      </c>
      <c r="AB1101" s="51" t="s">
        <v>2</v>
      </c>
      <c r="AC1101" s="51"/>
      <c r="AD1101" s="51" t="b">
        <v>0</v>
      </c>
      <c r="AE1101" s="51" t="s">
        <v>2108</v>
      </c>
    </row>
    <row r="1102" spans="1:31" x14ac:dyDescent="0.3">
      <c r="A1102" s="51" t="s">
        <v>10611</v>
      </c>
      <c r="B1102" s="51" t="s">
        <v>72</v>
      </c>
      <c r="C1102" s="62">
        <v>11888753</v>
      </c>
      <c r="D1102" s="62">
        <v>11888754</v>
      </c>
      <c r="E1102" s="51" t="s">
        <v>2223</v>
      </c>
      <c r="F1102" s="51" t="b">
        <v>1</v>
      </c>
      <c r="G1102" s="51" t="b">
        <v>0</v>
      </c>
      <c r="H1102" s="51" t="b">
        <v>1</v>
      </c>
      <c r="I1102" s="51" t="b">
        <v>1</v>
      </c>
      <c r="J1102" s="51" t="b">
        <v>1</v>
      </c>
      <c r="K1102" s="51" t="s">
        <v>2224</v>
      </c>
      <c r="L1102" s="51" t="s">
        <v>2225</v>
      </c>
      <c r="M1102" s="51">
        <v>2032</v>
      </c>
      <c r="N1102" s="51" t="s">
        <v>2</v>
      </c>
      <c r="O1102" s="51" t="s">
        <v>2</v>
      </c>
      <c r="P1102" s="51" t="s">
        <v>2</v>
      </c>
      <c r="Q1102" s="51" t="s">
        <v>2</v>
      </c>
      <c r="R1102" s="51" t="s">
        <v>2</v>
      </c>
      <c r="S1102" s="51" t="s">
        <v>2</v>
      </c>
      <c r="T1102" s="51" t="s">
        <v>2</v>
      </c>
      <c r="U1102" s="51" t="s">
        <v>2</v>
      </c>
      <c r="V1102" s="51" t="s">
        <v>2</v>
      </c>
      <c r="W1102" s="51" t="s">
        <v>2</v>
      </c>
      <c r="X1102" s="51" t="s">
        <v>2</v>
      </c>
      <c r="Y1102" s="51" t="s">
        <v>2</v>
      </c>
      <c r="Z1102" s="51" t="s">
        <v>2</v>
      </c>
      <c r="AA1102" s="51" t="s">
        <v>2</v>
      </c>
      <c r="AB1102" s="51" t="s">
        <v>2</v>
      </c>
      <c r="AC1102" s="51" t="s">
        <v>2224</v>
      </c>
      <c r="AD1102" s="51" t="b">
        <v>0</v>
      </c>
      <c r="AE1102" s="51" t="s">
        <v>2224</v>
      </c>
    </row>
    <row r="1103" spans="1:31" x14ac:dyDescent="0.3">
      <c r="A1103" s="51" t="s">
        <v>10612</v>
      </c>
      <c r="B1103" s="51" t="s">
        <v>72</v>
      </c>
      <c r="C1103" s="62">
        <v>18765848</v>
      </c>
      <c r="D1103" s="62">
        <v>18765849</v>
      </c>
      <c r="E1103" s="51" t="s">
        <v>3209</v>
      </c>
      <c r="F1103" s="51" t="b">
        <v>0</v>
      </c>
      <c r="G1103" s="51" t="b">
        <v>1</v>
      </c>
      <c r="H1103" s="51" t="b">
        <v>0</v>
      </c>
      <c r="I1103" s="51" t="b">
        <v>0</v>
      </c>
      <c r="J1103" s="51" t="b">
        <v>0</v>
      </c>
      <c r="K1103" s="51" t="s">
        <v>2</v>
      </c>
      <c r="L1103" s="51" t="s">
        <v>2</v>
      </c>
      <c r="M1103" s="51" t="s">
        <v>2</v>
      </c>
      <c r="N1103" s="51" t="s">
        <v>2</v>
      </c>
      <c r="O1103" s="51" t="s">
        <v>2</v>
      </c>
      <c r="P1103" s="51" t="s">
        <v>2</v>
      </c>
      <c r="Q1103" s="51" t="s">
        <v>2</v>
      </c>
      <c r="R1103" s="51" t="s">
        <v>2</v>
      </c>
      <c r="S1103" s="51" t="s">
        <v>2</v>
      </c>
      <c r="T1103" s="51" t="s">
        <v>2</v>
      </c>
      <c r="U1103" s="51" t="s">
        <v>2</v>
      </c>
      <c r="V1103" s="51" t="s">
        <v>2</v>
      </c>
      <c r="W1103" s="51" t="s">
        <v>2</v>
      </c>
      <c r="X1103" s="51" t="s">
        <v>2</v>
      </c>
      <c r="Y1103" s="51" t="s">
        <v>2</v>
      </c>
      <c r="Z1103" s="51" t="s">
        <v>2</v>
      </c>
      <c r="AA1103" s="51" t="s">
        <v>2</v>
      </c>
      <c r="AB1103" s="51" t="s">
        <v>2</v>
      </c>
      <c r="AC1103" s="51" t="s">
        <v>426</v>
      </c>
      <c r="AD1103" s="51" t="b">
        <v>0</v>
      </c>
      <c r="AE1103" s="51" t="s">
        <v>426</v>
      </c>
    </row>
    <row r="1104" spans="1:31" x14ac:dyDescent="0.3">
      <c r="A1104" s="51" t="s">
        <v>10613</v>
      </c>
      <c r="B1104" s="51" t="s">
        <v>72</v>
      </c>
      <c r="C1104" s="62">
        <v>18766018</v>
      </c>
      <c r="D1104" s="62">
        <v>18766019</v>
      </c>
      <c r="E1104" s="51" t="s">
        <v>425</v>
      </c>
      <c r="F1104" s="51" t="b">
        <v>0</v>
      </c>
      <c r="G1104" s="51" t="b">
        <v>1</v>
      </c>
      <c r="H1104" s="51" t="b">
        <v>0</v>
      </c>
      <c r="I1104" s="51" t="b">
        <v>0</v>
      </c>
      <c r="J1104" s="51" t="b">
        <v>0</v>
      </c>
      <c r="K1104" s="51" t="s">
        <v>2</v>
      </c>
      <c r="L1104" s="51" t="s">
        <v>2</v>
      </c>
      <c r="M1104" s="51" t="s">
        <v>2</v>
      </c>
      <c r="N1104" s="51" t="s">
        <v>2</v>
      </c>
      <c r="O1104" s="51" t="s">
        <v>2</v>
      </c>
      <c r="P1104" s="51" t="s">
        <v>2</v>
      </c>
      <c r="Q1104" s="51" t="s">
        <v>2</v>
      </c>
      <c r="R1104" s="51" t="s">
        <v>2</v>
      </c>
      <c r="S1104" s="51" t="s">
        <v>2</v>
      </c>
      <c r="T1104" s="51" t="s">
        <v>2</v>
      </c>
      <c r="U1104" s="51" t="s">
        <v>2</v>
      </c>
      <c r="V1104" s="51" t="s">
        <v>2</v>
      </c>
      <c r="W1104" s="51" t="s">
        <v>2</v>
      </c>
      <c r="X1104" s="51" t="s">
        <v>2</v>
      </c>
      <c r="Y1104" s="51" t="s">
        <v>2</v>
      </c>
      <c r="Z1104" s="51" t="s">
        <v>2</v>
      </c>
      <c r="AA1104" s="51" t="s">
        <v>2</v>
      </c>
      <c r="AB1104" s="51" t="s">
        <v>2</v>
      </c>
      <c r="AC1104" s="51" t="s">
        <v>426</v>
      </c>
      <c r="AD1104" s="51" t="b">
        <v>0</v>
      </c>
      <c r="AE1104" s="51" t="s">
        <v>426</v>
      </c>
    </row>
    <row r="1105" spans="1:31" x14ac:dyDescent="0.3">
      <c r="A1105" s="51" t="s">
        <v>10614</v>
      </c>
      <c r="B1105" s="51" t="s">
        <v>72</v>
      </c>
      <c r="C1105" s="62">
        <v>18766022</v>
      </c>
      <c r="D1105" s="62">
        <v>18766023</v>
      </c>
      <c r="E1105" s="51" t="s">
        <v>2409</v>
      </c>
      <c r="F1105" s="51" t="b">
        <v>0</v>
      </c>
      <c r="G1105" s="51" t="b">
        <v>1</v>
      </c>
      <c r="H1105" s="51" t="b">
        <v>0</v>
      </c>
      <c r="I1105" s="51" t="b">
        <v>0</v>
      </c>
      <c r="J1105" s="51" t="b">
        <v>0</v>
      </c>
      <c r="K1105" s="51" t="s">
        <v>2</v>
      </c>
      <c r="L1105" s="51" t="s">
        <v>2</v>
      </c>
      <c r="M1105" s="51" t="s">
        <v>2</v>
      </c>
      <c r="N1105" s="51" t="s">
        <v>2</v>
      </c>
      <c r="O1105" s="51" t="s">
        <v>2</v>
      </c>
      <c r="P1105" s="51" t="s">
        <v>2</v>
      </c>
      <c r="Q1105" s="51" t="s">
        <v>2</v>
      </c>
      <c r="R1105" s="51" t="s">
        <v>2</v>
      </c>
      <c r="S1105" s="51" t="s">
        <v>2</v>
      </c>
      <c r="T1105" s="51" t="s">
        <v>2</v>
      </c>
      <c r="U1105" s="51" t="s">
        <v>2</v>
      </c>
      <c r="V1105" s="51" t="s">
        <v>2</v>
      </c>
      <c r="W1105" s="51" t="s">
        <v>2</v>
      </c>
      <c r="X1105" s="51" t="s">
        <v>2</v>
      </c>
      <c r="Y1105" s="51" t="s">
        <v>2</v>
      </c>
      <c r="Z1105" s="51" t="s">
        <v>2</v>
      </c>
      <c r="AA1105" s="51" t="s">
        <v>2</v>
      </c>
      <c r="AB1105" s="51" t="s">
        <v>2</v>
      </c>
      <c r="AC1105" s="51" t="s">
        <v>426</v>
      </c>
      <c r="AD1105" s="51" t="b">
        <v>0</v>
      </c>
      <c r="AE1105" s="51" t="s">
        <v>426</v>
      </c>
    </row>
    <row r="1106" spans="1:31" x14ac:dyDescent="0.3">
      <c r="A1106" s="51" t="s">
        <v>10615</v>
      </c>
      <c r="B1106" s="51" t="s">
        <v>72</v>
      </c>
      <c r="C1106" s="62">
        <v>19561482</v>
      </c>
      <c r="D1106" s="62">
        <v>19561483</v>
      </c>
      <c r="E1106" s="51" t="s">
        <v>595</v>
      </c>
      <c r="F1106" s="51" t="b">
        <v>1</v>
      </c>
      <c r="G1106" s="51" t="b">
        <v>0</v>
      </c>
      <c r="H1106" s="51" t="b">
        <v>0</v>
      </c>
      <c r="I1106" s="51" t="b">
        <v>1</v>
      </c>
      <c r="J1106" s="51" t="b">
        <v>1</v>
      </c>
      <c r="K1106" s="51" t="s">
        <v>2</v>
      </c>
      <c r="L1106" s="51" t="s">
        <v>2</v>
      </c>
      <c r="M1106" s="51" t="s">
        <v>2</v>
      </c>
      <c r="N1106" s="51" t="s">
        <v>2</v>
      </c>
      <c r="O1106" s="51" t="s">
        <v>2</v>
      </c>
      <c r="P1106" s="51" t="s">
        <v>2</v>
      </c>
      <c r="Q1106" s="51" t="s">
        <v>2</v>
      </c>
      <c r="R1106" s="51" t="s">
        <v>2</v>
      </c>
      <c r="S1106" s="51" t="s">
        <v>2</v>
      </c>
      <c r="T1106" s="51" t="s">
        <v>2</v>
      </c>
      <c r="U1106" s="51" t="s">
        <v>2</v>
      </c>
      <c r="V1106" s="51" t="s">
        <v>2</v>
      </c>
      <c r="W1106" s="51" t="s">
        <v>2</v>
      </c>
      <c r="X1106" s="51" t="s">
        <v>2</v>
      </c>
      <c r="Y1106" s="51" t="s">
        <v>2</v>
      </c>
      <c r="Z1106" s="51" t="s">
        <v>2</v>
      </c>
      <c r="AA1106" s="51" t="s">
        <v>2</v>
      </c>
      <c r="AB1106" s="51" t="s">
        <v>2</v>
      </c>
      <c r="AC1106" s="51"/>
      <c r="AD1106" s="51" t="b">
        <v>1</v>
      </c>
      <c r="AE1106" s="51">
        <v>0</v>
      </c>
    </row>
    <row r="1107" spans="1:31" x14ac:dyDescent="0.3">
      <c r="A1107" s="51" t="s">
        <v>10616</v>
      </c>
      <c r="B1107" s="51" t="s">
        <v>72</v>
      </c>
      <c r="C1107" s="62">
        <v>30669597</v>
      </c>
      <c r="D1107" s="62">
        <v>30669598</v>
      </c>
      <c r="E1107" s="51" t="s">
        <v>952</v>
      </c>
      <c r="F1107" s="51" t="b">
        <v>1</v>
      </c>
      <c r="G1107" s="51" t="b">
        <v>0</v>
      </c>
      <c r="H1107" s="51" t="b">
        <v>1</v>
      </c>
      <c r="I1107" s="51" t="b">
        <v>1</v>
      </c>
      <c r="J1107" s="51" t="b">
        <v>1</v>
      </c>
      <c r="K1107" s="51" t="s">
        <v>953</v>
      </c>
      <c r="L1107" s="51" t="s">
        <v>954</v>
      </c>
      <c r="M1107" s="51">
        <v>-494</v>
      </c>
      <c r="N1107" s="51" t="s">
        <v>2</v>
      </c>
      <c r="O1107" s="51" t="s">
        <v>2</v>
      </c>
      <c r="P1107" s="51" t="s">
        <v>2</v>
      </c>
      <c r="Q1107" s="51" t="s">
        <v>2</v>
      </c>
      <c r="R1107" s="51" t="s">
        <v>2</v>
      </c>
      <c r="S1107" s="51" t="s">
        <v>2</v>
      </c>
      <c r="T1107" s="51" t="s">
        <v>2</v>
      </c>
      <c r="U1107" s="51" t="s">
        <v>2</v>
      </c>
      <c r="V1107" s="51" t="s">
        <v>2</v>
      </c>
      <c r="W1107" s="51" t="s">
        <v>2</v>
      </c>
      <c r="X1107" s="51" t="s">
        <v>2</v>
      </c>
      <c r="Y1107" s="51" t="s">
        <v>2</v>
      </c>
      <c r="Z1107" s="51" t="s">
        <v>2</v>
      </c>
      <c r="AA1107" s="51" t="s">
        <v>2</v>
      </c>
      <c r="AB1107" s="51" t="s">
        <v>2</v>
      </c>
      <c r="AC1107" s="51"/>
      <c r="AD1107" s="51" t="b">
        <v>0</v>
      </c>
      <c r="AE1107" s="51" t="s">
        <v>953</v>
      </c>
    </row>
    <row r="1108" spans="1:31" x14ac:dyDescent="0.3">
      <c r="A1108" s="51" t="s">
        <v>10617</v>
      </c>
      <c r="B1108" s="51" t="s">
        <v>72</v>
      </c>
      <c r="C1108" s="62">
        <v>30669759</v>
      </c>
      <c r="D1108" s="62">
        <v>30669760</v>
      </c>
      <c r="E1108" s="51" t="s">
        <v>2769</v>
      </c>
      <c r="F1108" s="51" t="b">
        <v>1</v>
      </c>
      <c r="G1108" s="51" t="b">
        <v>1</v>
      </c>
      <c r="H1108" s="51" t="b">
        <v>0</v>
      </c>
      <c r="I1108" s="51" t="b">
        <v>1</v>
      </c>
      <c r="J1108" s="51" t="b">
        <v>1</v>
      </c>
      <c r="K1108" s="51" t="s">
        <v>953</v>
      </c>
      <c r="L1108" s="51" t="s">
        <v>954</v>
      </c>
      <c r="M1108" s="51">
        <v>-332</v>
      </c>
      <c r="N1108" s="51" t="s">
        <v>2</v>
      </c>
      <c r="O1108" s="51" t="s">
        <v>2</v>
      </c>
      <c r="P1108" s="51" t="s">
        <v>2</v>
      </c>
      <c r="Q1108" s="51" t="s">
        <v>2</v>
      </c>
      <c r="R1108" s="51" t="s">
        <v>2</v>
      </c>
      <c r="S1108" s="51" t="s">
        <v>2</v>
      </c>
      <c r="T1108" s="51" t="s">
        <v>2</v>
      </c>
      <c r="U1108" s="51" t="s">
        <v>2</v>
      </c>
      <c r="V1108" s="51" t="s">
        <v>2</v>
      </c>
      <c r="W1108" s="51" t="s">
        <v>2</v>
      </c>
      <c r="X1108" s="51" t="s">
        <v>2</v>
      </c>
      <c r="Y1108" s="51" t="s">
        <v>2</v>
      </c>
      <c r="Z1108" s="51" t="s">
        <v>2</v>
      </c>
      <c r="AA1108" s="51" t="s">
        <v>2</v>
      </c>
      <c r="AB1108" s="51" t="s">
        <v>2</v>
      </c>
      <c r="AC1108" s="51"/>
      <c r="AD1108" s="51" t="b">
        <v>0</v>
      </c>
      <c r="AE1108" s="51" t="s">
        <v>953</v>
      </c>
    </row>
    <row r="1109" spans="1:31" x14ac:dyDescent="0.3">
      <c r="A1109" s="51" t="s">
        <v>10618</v>
      </c>
      <c r="B1109" s="51" t="s">
        <v>72</v>
      </c>
      <c r="C1109" s="62">
        <v>31806275</v>
      </c>
      <c r="D1109" s="62">
        <v>31806276</v>
      </c>
      <c r="E1109" s="51" t="s">
        <v>1234</v>
      </c>
      <c r="F1109" s="51" t="b">
        <v>0</v>
      </c>
      <c r="G1109" s="51" t="b">
        <v>1</v>
      </c>
      <c r="H1109" s="51" t="b">
        <v>0</v>
      </c>
      <c r="I1109" s="51" t="b">
        <v>0</v>
      </c>
      <c r="J1109" s="51" t="b">
        <v>0</v>
      </c>
      <c r="K1109" s="51" t="s">
        <v>1235</v>
      </c>
      <c r="L1109" s="51" t="s">
        <v>1236</v>
      </c>
      <c r="M1109" s="51">
        <v>-235</v>
      </c>
      <c r="N1109" s="51" t="s">
        <v>2</v>
      </c>
      <c r="O1109" s="51" t="s">
        <v>2</v>
      </c>
      <c r="P1109" s="51" t="s">
        <v>2</v>
      </c>
      <c r="Q1109" s="51" t="s">
        <v>2</v>
      </c>
      <c r="R1109" s="51" t="s">
        <v>2</v>
      </c>
      <c r="S1109" s="51" t="s">
        <v>2</v>
      </c>
      <c r="T1109" s="51" t="s">
        <v>2</v>
      </c>
      <c r="U1109" s="51" t="s">
        <v>2</v>
      </c>
      <c r="V1109" s="51" t="s">
        <v>2</v>
      </c>
      <c r="W1109" s="51" t="s">
        <v>2</v>
      </c>
      <c r="X1109" s="51" t="s">
        <v>2</v>
      </c>
      <c r="Y1109" s="51" t="s">
        <v>2</v>
      </c>
      <c r="Z1109" s="51" t="s">
        <v>2</v>
      </c>
      <c r="AA1109" s="51" t="s">
        <v>2</v>
      </c>
      <c r="AB1109" s="51" t="s">
        <v>2</v>
      </c>
      <c r="AC1109" s="51"/>
      <c r="AD1109" s="51" t="b">
        <v>0</v>
      </c>
      <c r="AE1109" s="51" t="s">
        <v>1235</v>
      </c>
    </row>
    <row r="1110" spans="1:31" x14ac:dyDescent="0.3">
      <c r="A1110" s="51" t="s">
        <v>10619</v>
      </c>
      <c r="B1110" s="51" t="s">
        <v>72</v>
      </c>
      <c r="C1110" s="62">
        <v>33951647</v>
      </c>
      <c r="D1110" s="62">
        <v>33951648</v>
      </c>
      <c r="E1110" s="51" t="s">
        <v>1299</v>
      </c>
      <c r="F1110" s="51" t="b">
        <v>1</v>
      </c>
      <c r="G1110" s="51" t="b">
        <v>1</v>
      </c>
      <c r="H1110" s="51" t="b">
        <v>1</v>
      </c>
      <c r="I1110" s="51" t="b">
        <v>1</v>
      </c>
      <c r="J1110" s="51" t="b">
        <v>1</v>
      </c>
      <c r="K1110" s="51" t="s">
        <v>1300</v>
      </c>
      <c r="L1110" s="51"/>
      <c r="M1110" s="51">
        <v>1637</v>
      </c>
      <c r="N1110" s="51" t="s">
        <v>2</v>
      </c>
      <c r="O1110" s="51" t="s">
        <v>2</v>
      </c>
      <c r="P1110" s="51" t="s">
        <v>2</v>
      </c>
      <c r="Q1110" s="51" t="s">
        <v>2</v>
      </c>
      <c r="R1110" s="51" t="s">
        <v>2</v>
      </c>
      <c r="S1110" s="51" t="s">
        <v>2</v>
      </c>
      <c r="T1110" s="51" t="s">
        <v>1300</v>
      </c>
      <c r="U1110" s="51"/>
      <c r="V1110" s="51">
        <v>-520</v>
      </c>
      <c r="W1110" s="51" t="s">
        <v>2</v>
      </c>
      <c r="X1110" s="51" t="s">
        <v>2</v>
      </c>
      <c r="Y1110" s="51" t="s">
        <v>2</v>
      </c>
      <c r="Z1110" s="51" t="s">
        <v>2</v>
      </c>
      <c r="AA1110" s="51" t="s">
        <v>2</v>
      </c>
      <c r="AB1110" s="51" t="s">
        <v>2</v>
      </c>
      <c r="AC1110" s="51" t="s">
        <v>1301</v>
      </c>
      <c r="AD1110" s="51" t="b">
        <v>0</v>
      </c>
      <c r="AE1110" s="51" t="s">
        <v>1300</v>
      </c>
    </row>
    <row r="1111" spans="1:31" x14ac:dyDescent="0.3">
      <c r="A1111" s="51" t="s">
        <v>10620</v>
      </c>
      <c r="B1111" s="51" t="s">
        <v>72</v>
      </c>
      <c r="C1111" s="62">
        <v>36825704</v>
      </c>
      <c r="D1111" s="62">
        <v>36825705</v>
      </c>
      <c r="E1111" s="51" t="s">
        <v>1722</v>
      </c>
      <c r="F1111" s="51" t="b">
        <v>1</v>
      </c>
      <c r="G1111" s="51" t="b">
        <v>0</v>
      </c>
      <c r="H1111" s="51" t="b">
        <v>1</v>
      </c>
      <c r="I1111" s="51" t="b">
        <v>1</v>
      </c>
      <c r="J1111" s="51" t="b">
        <v>1</v>
      </c>
      <c r="K1111" s="51" t="s">
        <v>1723</v>
      </c>
      <c r="L1111" s="51" t="s">
        <v>1724</v>
      </c>
      <c r="M1111" s="51">
        <v>-372</v>
      </c>
      <c r="N1111" s="51" t="s">
        <v>2</v>
      </c>
      <c r="O1111" s="51" t="s">
        <v>2</v>
      </c>
      <c r="P1111" s="51" t="s">
        <v>2</v>
      </c>
      <c r="Q1111" s="51" t="s">
        <v>2</v>
      </c>
      <c r="R1111" s="51" t="s">
        <v>2</v>
      </c>
      <c r="S1111" s="51" t="s">
        <v>2</v>
      </c>
      <c r="T1111" s="51" t="s">
        <v>2</v>
      </c>
      <c r="U1111" s="51" t="s">
        <v>2</v>
      </c>
      <c r="V1111" s="51" t="s">
        <v>2</v>
      </c>
      <c r="W1111" s="51" t="s">
        <v>2</v>
      </c>
      <c r="X1111" s="51" t="s">
        <v>2</v>
      </c>
      <c r="Y1111" s="51" t="s">
        <v>2</v>
      </c>
      <c r="Z1111" s="51" t="s">
        <v>2</v>
      </c>
      <c r="AA1111" s="51" t="s">
        <v>2</v>
      </c>
      <c r="AB1111" s="51" t="s">
        <v>2</v>
      </c>
      <c r="AC1111" s="51"/>
      <c r="AD1111" s="51" t="b">
        <v>0</v>
      </c>
      <c r="AE1111" s="51" t="s">
        <v>1723</v>
      </c>
    </row>
    <row r="1112" spans="1:31" x14ac:dyDescent="0.3">
      <c r="A1112" s="51" t="s">
        <v>10621</v>
      </c>
      <c r="B1112" s="51" t="s">
        <v>72</v>
      </c>
      <c r="C1112" s="62">
        <v>43252424</v>
      </c>
      <c r="D1112" s="62">
        <v>43252425</v>
      </c>
      <c r="E1112" s="51" t="s">
        <v>1591</v>
      </c>
      <c r="F1112" s="51" t="b">
        <v>1</v>
      </c>
      <c r="G1112" s="51" t="b">
        <v>0</v>
      </c>
      <c r="H1112" s="51" t="b">
        <v>0</v>
      </c>
      <c r="I1112" s="51" t="b">
        <v>1</v>
      </c>
      <c r="J1112" s="51" t="b">
        <v>0</v>
      </c>
      <c r="K1112" s="51" t="s">
        <v>2</v>
      </c>
      <c r="L1112" s="51" t="s">
        <v>2</v>
      </c>
      <c r="M1112" s="51" t="s">
        <v>2</v>
      </c>
      <c r="N1112" s="51" t="s">
        <v>2</v>
      </c>
      <c r="O1112" s="51" t="s">
        <v>2</v>
      </c>
      <c r="P1112" s="51" t="s">
        <v>2</v>
      </c>
      <c r="Q1112" s="51" t="s">
        <v>2</v>
      </c>
      <c r="R1112" s="51" t="s">
        <v>2</v>
      </c>
      <c r="S1112" s="51" t="s">
        <v>2</v>
      </c>
      <c r="T1112" s="51" t="s">
        <v>1592</v>
      </c>
      <c r="U1112" s="51"/>
      <c r="V1112" s="51">
        <v>2567</v>
      </c>
      <c r="W1112" s="51" t="s">
        <v>2</v>
      </c>
      <c r="X1112" s="51" t="s">
        <v>2</v>
      </c>
      <c r="Y1112" s="51" t="s">
        <v>2</v>
      </c>
      <c r="Z1112" s="51" t="s">
        <v>2</v>
      </c>
      <c r="AA1112" s="51" t="s">
        <v>2</v>
      </c>
      <c r="AB1112" s="51" t="s">
        <v>2</v>
      </c>
      <c r="AC1112" s="51"/>
      <c r="AD1112" s="51" t="b">
        <v>0</v>
      </c>
      <c r="AE1112" s="51" t="s">
        <v>1592</v>
      </c>
    </row>
    <row r="1113" spans="1:31" x14ac:dyDescent="0.3">
      <c r="A1113" s="51" t="s">
        <v>10622</v>
      </c>
      <c r="B1113" s="51" t="s">
        <v>72</v>
      </c>
      <c r="C1113" s="62">
        <v>48844908</v>
      </c>
      <c r="D1113" s="62">
        <v>48844909</v>
      </c>
      <c r="E1113" s="51" t="s">
        <v>3508</v>
      </c>
      <c r="F1113" s="51" t="b">
        <v>0</v>
      </c>
      <c r="G1113" s="51" t="b">
        <v>1</v>
      </c>
      <c r="H1113" s="51" t="b">
        <v>0</v>
      </c>
      <c r="I1113" s="51" t="b">
        <v>1</v>
      </c>
      <c r="J1113" s="51" t="b">
        <v>0</v>
      </c>
      <c r="K1113" s="51" t="s">
        <v>3509</v>
      </c>
      <c r="L1113" s="51" t="s">
        <v>3510</v>
      </c>
      <c r="M1113" s="51">
        <v>-10</v>
      </c>
      <c r="N1113" s="51" t="s">
        <v>2</v>
      </c>
      <c r="O1113" s="51" t="s">
        <v>2</v>
      </c>
      <c r="P1113" s="51" t="s">
        <v>2</v>
      </c>
      <c r="Q1113" s="51" t="s">
        <v>2</v>
      </c>
      <c r="R1113" s="51" t="s">
        <v>2</v>
      </c>
      <c r="S1113" s="51" t="s">
        <v>2</v>
      </c>
      <c r="T1113" s="51" t="s">
        <v>2</v>
      </c>
      <c r="U1113" s="51" t="s">
        <v>2</v>
      </c>
      <c r="V1113" s="51" t="s">
        <v>2</v>
      </c>
      <c r="W1113" s="51" t="s">
        <v>2</v>
      </c>
      <c r="X1113" s="51" t="s">
        <v>2</v>
      </c>
      <c r="Y1113" s="51" t="s">
        <v>2</v>
      </c>
      <c r="Z1113" s="51" t="s">
        <v>2</v>
      </c>
      <c r="AA1113" s="51" t="s">
        <v>2</v>
      </c>
      <c r="AB1113" s="51" t="s">
        <v>2</v>
      </c>
      <c r="AC1113" s="51" t="s">
        <v>3511</v>
      </c>
      <c r="AD1113" s="51" t="b">
        <v>0</v>
      </c>
      <c r="AE1113" s="51" t="s">
        <v>3509</v>
      </c>
    </row>
    <row r="1114" spans="1:31" x14ac:dyDescent="0.3">
      <c r="A1114" s="51" t="s">
        <v>10623</v>
      </c>
      <c r="B1114" s="51" t="s">
        <v>72</v>
      </c>
      <c r="C1114" s="62">
        <v>55393977</v>
      </c>
      <c r="D1114" s="62">
        <v>55393978</v>
      </c>
      <c r="E1114" s="51" t="s">
        <v>3958</v>
      </c>
      <c r="F1114" s="51" t="b">
        <v>1</v>
      </c>
      <c r="G1114" s="51" t="b">
        <v>0</v>
      </c>
      <c r="H1114" s="51" t="b">
        <v>0</v>
      </c>
      <c r="I1114" s="51" t="b">
        <v>1</v>
      </c>
      <c r="J1114" s="51" t="b">
        <v>1</v>
      </c>
      <c r="K1114" s="51" t="s">
        <v>2</v>
      </c>
      <c r="L1114" s="51" t="s">
        <v>2</v>
      </c>
      <c r="M1114" s="51" t="s">
        <v>2</v>
      </c>
      <c r="N1114" s="51" t="s">
        <v>2</v>
      </c>
      <c r="O1114" s="51" t="s">
        <v>2</v>
      </c>
      <c r="P1114" s="51" t="s">
        <v>2</v>
      </c>
      <c r="Q1114" s="51" t="s">
        <v>2</v>
      </c>
      <c r="R1114" s="51" t="s">
        <v>2</v>
      </c>
      <c r="S1114" s="51" t="s">
        <v>2</v>
      </c>
      <c r="T1114" s="51" t="s">
        <v>2</v>
      </c>
      <c r="U1114" s="51" t="s">
        <v>2</v>
      </c>
      <c r="V1114" s="51" t="s">
        <v>2</v>
      </c>
      <c r="W1114" s="51" t="s">
        <v>2</v>
      </c>
      <c r="X1114" s="51" t="s">
        <v>2</v>
      </c>
      <c r="Y1114" s="51" t="s">
        <v>2</v>
      </c>
      <c r="Z1114" s="51" t="s">
        <v>2</v>
      </c>
      <c r="AA1114" s="51" t="s">
        <v>2</v>
      </c>
      <c r="AB1114" s="51" t="s">
        <v>2</v>
      </c>
      <c r="AC1114" s="51"/>
      <c r="AD1114" s="51" t="b">
        <v>1</v>
      </c>
      <c r="AE1114" s="51">
        <v>0</v>
      </c>
    </row>
    <row r="1115" spans="1:31" x14ac:dyDescent="0.3">
      <c r="A1115" s="51" t="s">
        <v>10624</v>
      </c>
      <c r="B1115" s="51" t="s">
        <v>72</v>
      </c>
      <c r="C1115" s="62">
        <v>60780027</v>
      </c>
      <c r="D1115" s="62">
        <v>60780028</v>
      </c>
      <c r="E1115" s="51" t="s">
        <v>2093</v>
      </c>
      <c r="F1115" s="51" t="b">
        <v>1</v>
      </c>
      <c r="G1115" s="51" t="b">
        <v>0</v>
      </c>
      <c r="H1115" s="51" t="b">
        <v>0</v>
      </c>
      <c r="I1115" s="51" t="b">
        <v>1</v>
      </c>
      <c r="J1115" s="51" t="b">
        <v>0</v>
      </c>
      <c r="K1115" s="51" t="s">
        <v>2094</v>
      </c>
      <c r="L1115" s="51" t="s">
        <v>2095</v>
      </c>
      <c r="M1115" s="51">
        <v>606</v>
      </c>
      <c r="N1115" s="51" t="s">
        <v>2</v>
      </c>
      <c r="O1115" s="51" t="s">
        <v>2</v>
      </c>
      <c r="P1115" s="51" t="s">
        <v>2</v>
      </c>
      <c r="Q1115" s="51" t="s">
        <v>2</v>
      </c>
      <c r="R1115" s="51" t="s">
        <v>2</v>
      </c>
      <c r="S1115" s="51" t="s">
        <v>2</v>
      </c>
      <c r="T1115" s="51" t="s">
        <v>2</v>
      </c>
      <c r="U1115" s="51" t="s">
        <v>2</v>
      </c>
      <c r="V1115" s="51" t="s">
        <v>2</v>
      </c>
      <c r="W1115" s="51" t="s">
        <v>2</v>
      </c>
      <c r="X1115" s="51" t="s">
        <v>2</v>
      </c>
      <c r="Y1115" s="51" t="s">
        <v>2</v>
      </c>
      <c r="Z1115" s="51" t="s">
        <v>2</v>
      </c>
      <c r="AA1115" s="51" t="s">
        <v>2</v>
      </c>
      <c r="AB1115" s="51" t="s">
        <v>2</v>
      </c>
      <c r="AC1115" s="51" t="s">
        <v>2094</v>
      </c>
      <c r="AD1115" s="51" t="b">
        <v>0</v>
      </c>
      <c r="AE1115" s="51" t="s">
        <v>2094</v>
      </c>
    </row>
    <row r="1116" spans="1:31" x14ac:dyDescent="0.3">
      <c r="A1116" s="51" t="s">
        <v>10625</v>
      </c>
      <c r="B1116" s="51" t="s">
        <v>72</v>
      </c>
      <c r="C1116" s="62">
        <v>65290738</v>
      </c>
      <c r="D1116" s="62">
        <v>65290739</v>
      </c>
      <c r="E1116" s="51" t="s">
        <v>260</v>
      </c>
      <c r="F1116" s="51" t="b">
        <v>1</v>
      </c>
      <c r="G1116" s="51" t="b">
        <v>0</v>
      </c>
      <c r="H1116" s="51" t="b">
        <v>0</v>
      </c>
      <c r="I1116" s="51" t="b">
        <v>1</v>
      </c>
      <c r="J1116" s="51" t="b">
        <v>1</v>
      </c>
      <c r="K1116" s="51" t="s">
        <v>2</v>
      </c>
      <c r="L1116" s="51" t="s">
        <v>2</v>
      </c>
      <c r="M1116" s="51" t="s">
        <v>2</v>
      </c>
      <c r="N1116" s="51" t="s">
        <v>2</v>
      </c>
      <c r="O1116" s="51" t="s">
        <v>2</v>
      </c>
      <c r="P1116" s="51" t="s">
        <v>2</v>
      </c>
      <c r="Q1116" s="51" t="s">
        <v>2</v>
      </c>
      <c r="R1116" s="51" t="s">
        <v>2</v>
      </c>
      <c r="S1116" s="51" t="s">
        <v>2</v>
      </c>
      <c r="T1116" s="51" t="s">
        <v>2</v>
      </c>
      <c r="U1116" s="51" t="s">
        <v>2</v>
      </c>
      <c r="V1116" s="51" t="s">
        <v>2</v>
      </c>
      <c r="W1116" s="51" t="s">
        <v>2</v>
      </c>
      <c r="X1116" s="51" t="s">
        <v>2</v>
      </c>
      <c r="Y1116" s="51" t="s">
        <v>2</v>
      </c>
      <c r="Z1116" s="51" t="s">
        <v>2</v>
      </c>
      <c r="AA1116" s="51" t="s">
        <v>2</v>
      </c>
      <c r="AB1116" s="51" t="s">
        <v>2</v>
      </c>
      <c r="AC1116" s="51" t="s">
        <v>261</v>
      </c>
      <c r="AD1116" s="51" t="b">
        <v>0</v>
      </c>
      <c r="AE1116" s="51" t="s">
        <v>261</v>
      </c>
    </row>
    <row r="1117" spans="1:31" x14ac:dyDescent="0.3">
      <c r="A1117" s="51" t="s">
        <v>10626</v>
      </c>
      <c r="B1117" s="51" t="s">
        <v>72</v>
      </c>
      <c r="C1117" s="62">
        <v>70122240</v>
      </c>
      <c r="D1117" s="62">
        <v>70122241</v>
      </c>
      <c r="E1117" s="51" t="s">
        <v>1856</v>
      </c>
      <c r="F1117" s="51" t="b">
        <v>0</v>
      </c>
      <c r="G1117" s="51" t="b">
        <v>1</v>
      </c>
      <c r="H1117" s="51" t="b">
        <v>0</v>
      </c>
      <c r="I1117" s="51" t="b">
        <v>0</v>
      </c>
      <c r="J1117" s="51" t="b">
        <v>0</v>
      </c>
      <c r="K1117" s="51" t="s">
        <v>1857</v>
      </c>
      <c r="L1117" s="51" t="s">
        <v>1858</v>
      </c>
      <c r="M1117" s="51">
        <v>1166</v>
      </c>
      <c r="N1117" s="51" t="s">
        <v>2</v>
      </c>
      <c r="O1117" s="51" t="s">
        <v>2</v>
      </c>
      <c r="P1117" s="51" t="s">
        <v>2</v>
      </c>
      <c r="Q1117" s="51" t="s">
        <v>2</v>
      </c>
      <c r="R1117" s="51" t="s">
        <v>2</v>
      </c>
      <c r="S1117" s="51" t="s">
        <v>2</v>
      </c>
      <c r="T1117" s="51" t="s">
        <v>2</v>
      </c>
      <c r="U1117" s="51" t="s">
        <v>2</v>
      </c>
      <c r="V1117" s="51" t="s">
        <v>2</v>
      </c>
      <c r="W1117" s="51" t="s">
        <v>2</v>
      </c>
      <c r="X1117" s="51" t="s">
        <v>2</v>
      </c>
      <c r="Y1117" s="51" t="s">
        <v>2</v>
      </c>
      <c r="Z1117" s="51" t="s">
        <v>2</v>
      </c>
      <c r="AA1117" s="51" t="s">
        <v>2</v>
      </c>
      <c r="AB1117" s="51" t="s">
        <v>2</v>
      </c>
      <c r="AC1117" s="51" t="s">
        <v>1857</v>
      </c>
      <c r="AD1117" s="51" t="b">
        <v>0</v>
      </c>
      <c r="AE1117" s="51" t="s">
        <v>1857</v>
      </c>
    </row>
    <row r="1118" spans="1:31" x14ac:dyDescent="0.3">
      <c r="A1118" s="51" t="s">
        <v>10627</v>
      </c>
      <c r="B1118" s="51" t="s">
        <v>72</v>
      </c>
      <c r="C1118" s="62">
        <v>70484546</v>
      </c>
      <c r="D1118" s="62">
        <v>70484547</v>
      </c>
      <c r="E1118" s="51" t="s">
        <v>2084</v>
      </c>
      <c r="F1118" s="51" t="b">
        <v>1</v>
      </c>
      <c r="G1118" s="51" t="b">
        <v>0</v>
      </c>
      <c r="H1118" s="51" t="b">
        <v>0</v>
      </c>
      <c r="I1118" s="51" t="b">
        <v>1</v>
      </c>
      <c r="J1118" s="51" t="b">
        <v>0</v>
      </c>
      <c r="K1118" s="51" t="s">
        <v>1315</v>
      </c>
      <c r="L1118" s="51" t="s">
        <v>1316</v>
      </c>
      <c r="M1118" s="51">
        <v>-684</v>
      </c>
      <c r="N1118" s="51" t="s">
        <v>2</v>
      </c>
      <c r="O1118" s="51" t="s">
        <v>2</v>
      </c>
      <c r="P1118" s="51" t="s">
        <v>2</v>
      </c>
      <c r="Q1118" s="51" t="s">
        <v>2</v>
      </c>
      <c r="R1118" s="51" t="s">
        <v>2</v>
      </c>
      <c r="S1118" s="51" t="s">
        <v>2</v>
      </c>
      <c r="T1118" s="51" t="s">
        <v>2</v>
      </c>
      <c r="U1118" s="51" t="s">
        <v>2</v>
      </c>
      <c r="V1118" s="51" t="s">
        <v>2</v>
      </c>
      <c r="W1118" s="51" t="s">
        <v>2</v>
      </c>
      <c r="X1118" s="51" t="s">
        <v>2</v>
      </c>
      <c r="Y1118" s="51" t="s">
        <v>2</v>
      </c>
      <c r="Z1118" s="51" t="s">
        <v>2</v>
      </c>
      <c r="AA1118" s="51" t="s">
        <v>2</v>
      </c>
      <c r="AB1118" s="51" t="s">
        <v>2</v>
      </c>
      <c r="AC1118" s="51"/>
      <c r="AD1118" s="51" t="b">
        <v>0</v>
      </c>
      <c r="AE1118" s="51" t="s">
        <v>1315</v>
      </c>
    </row>
    <row r="1119" spans="1:31" x14ac:dyDescent="0.3">
      <c r="A1119" s="51" t="s">
        <v>10628</v>
      </c>
      <c r="B1119" s="51" t="s">
        <v>72</v>
      </c>
      <c r="C1119" s="62">
        <v>70484614</v>
      </c>
      <c r="D1119" s="62">
        <v>70484615</v>
      </c>
      <c r="E1119" s="51" t="s">
        <v>1314</v>
      </c>
      <c r="F1119" s="51" t="b">
        <v>1</v>
      </c>
      <c r="G1119" s="51" t="b">
        <v>0</v>
      </c>
      <c r="H1119" s="51" t="b">
        <v>0</v>
      </c>
      <c r="I1119" s="51" t="b">
        <v>1</v>
      </c>
      <c r="J1119" s="51" t="b">
        <v>0</v>
      </c>
      <c r="K1119" s="51" t="s">
        <v>1315</v>
      </c>
      <c r="L1119" s="51" t="s">
        <v>1316</v>
      </c>
      <c r="M1119" s="51">
        <v>-616</v>
      </c>
      <c r="N1119" s="51" t="s">
        <v>2</v>
      </c>
      <c r="O1119" s="51" t="s">
        <v>2</v>
      </c>
      <c r="P1119" s="51" t="s">
        <v>2</v>
      </c>
      <c r="Q1119" s="51" t="s">
        <v>2</v>
      </c>
      <c r="R1119" s="51" t="s">
        <v>2</v>
      </c>
      <c r="S1119" s="51" t="s">
        <v>2</v>
      </c>
      <c r="T1119" s="51" t="s">
        <v>2</v>
      </c>
      <c r="U1119" s="51" t="s">
        <v>2</v>
      </c>
      <c r="V1119" s="51" t="s">
        <v>2</v>
      </c>
      <c r="W1119" s="51" t="s">
        <v>2</v>
      </c>
      <c r="X1119" s="51" t="s">
        <v>2</v>
      </c>
      <c r="Y1119" s="51" t="s">
        <v>2</v>
      </c>
      <c r="Z1119" s="51" t="s">
        <v>2</v>
      </c>
      <c r="AA1119" s="51" t="s">
        <v>2</v>
      </c>
      <c r="AB1119" s="51" t="s">
        <v>2</v>
      </c>
      <c r="AC1119" s="51"/>
      <c r="AD1119" s="51" t="b">
        <v>0</v>
      </c>
      <c r="AE1119" s="51" t="s">
        <v>1315</v>
      </c>
    </row>
    <row r="1120" spans="1:31" x14ac:dyDescent="0.3">
      <c r="A1120" s="51" t="s">
        <v>10629</v>
      </c>
      <c r="B1120" s="51" t="s">
        <v>72</v>
      </c>
      <c r="C1120" s="62">
        <v>74357851</v>
      </c>
      <c r="D1120" s="62">
        <v>74357852</v>
      </c>
      <c r="E1120" s="51" t="s">
        <v>3493</v>
      </c>
      <c r="F1120" s="51" t="b">
        <v>0</v>
      </c>
      <c r="G1120" s="51" t="b">
        <v>1</v>
      </c>
      <c r="H1120" s="51" t="b">
        <v>1</v>
      </c>
      <c r="I1120" s="51" t="b">
        <v>1</v>
      </c>
      <c r="J1120" s="51" t="b">
        <v>1</v>
      </c>
      <c r="K1120" s="51" t="s">
        <v>2</v>
      </c>
      <c r="L1120" s="51" t="s">
        <v>2</v>
      </c>
      <c r="M1120" s="51" t="s">
        <v>2</v>
      </c>
      <c r="N1120" s="51" t="s">
        <v>2</v>
      </c>
      <c r="O1120" s="51" t="s">
        <v>2</v>
      </c>
      <c r="P1120" s="51" t="s">
        <v>2</v>
      </c>
      <c r="Q1120" s="51" t="s">
        <v>2</v>
      </c>
      <c r="R1120" s="51" t="s">
        <v>2</v>
      </c>
      <c r="S1120" s="51" t="s">
        <v>2</v>
      </c>
      <c r="T1120" s="51" t="s">
        <v>2</v>
      </c>
      <c r="U1120" s="51" t="s">
        <v>2</v>
      </c>
      <c r="V1120" s="51" t="s">
        <v>2</v>
      </c>
      <c r="W1120" s="51" t="s">
        <v>2</v>
      </c>
      <c r="X1120" s="51" t="s">
        <v>2</v>
      </c>
      <c r="Y1120" s="51" t="s">
        <v>2</v>
      </c>
      <c r="Z1120" s="51" t="s">
        <v>2</v>
      </c>
      <c r="AA1120" s="51" t="s">
        <v>2</v>
      </c>
      <c r="AB1120" s="51" t="s">
        <v>2</v>
      </c>
      <c r="AC1120" s="51"/>
      <c r="AD1120" s="51" t="b">
        <v>1</v>
      </c>
      <c r="AE1120" s="51">
        <v>0</v>
      </c>
    </row>
    <row r="1121" spans="1:31" x14ac:dyDescent="0.3">
      <c r="A1121" s="51" t="s">
        <v>10630</v>
      </c>
      <c r="B1121" s="51" t="s">
        <v>72</v>
      </c>
      <c r="C1121" s="62">
        <v>74357872</v>
      </c>
      <c r="D1121" s="62">
        <v>74357873</v>
      </c>
      <c r="E1121" s="51" t="s">
        <v>1673</v>
      </c>
      <c r="F1121" s="51" t="b">
        <v>0</v>
      </c>
      <c r="G1121" s="51" t="b">
        <v>1</v>
      </c>
      <c r="H1121" s="51" t="b">
        <v>1</v>
      </c>
      <c r="I1121" s="51" t="b">
        <v>1</v>
      </c>
      <c r="J1121" s="51" t="b">
        <v>1</v>
      </c>
      <c r="K1121" s="51" t="s">
        <v>2</v>
      </c>
      <c r="L1121" s="51" t="s">
        <v>2</v>
      </c>
      <c r="M1121" s="51" t="s">
        <v>2</v>
      </c>
      <c r="N1121" s="51" t="s">
        <v>2</v>
      </c>
      <c r="O1121" s="51" t="s">
        <v>2</v>
      </c>
      <c r="P1121" s="51" t="s">
        <v>2</v>
      </c>
      <c r="Q1121" s="51" t="s">
        <v>2</v>
      </c>
      <c r="R1121" s="51" t="s">
        <v>2</v>
      </c>
      <c r="S1121" s="51" t="s">
        <v>2</v>
      </c>
      <c r="T1121" s="51" t="s">
        <v>2</v>
      </c>
      <c r="U1121" s="51" t="s">
        <v>2</v>
      </c>
      <c r="V1121" s="51" t="s">
        <v>2</v>
      </c>
      <c r="W1121" s="51" t="s">
        <v>2</v>
      </c>
      <c r="X1121" s="51" t="s">
        <v>2</v>
      </c>
      <c r="Y1121" s="51" t="s">
        <v>2</v>
      </c>
      <c r="Z1121" s="51" t="s">
        <v>2</v>
      </c>
      <c r="AA1121" s="51" t="s">
        <v>2</v>
      </c>
      <c r="AB1121" s="51" t="s">
        <v>2</v>
      </c>
      <c r="AC1121" s="51"/>
      <c r="AD1121" s="51" t="b">
        <v>1</v>
      </c>
      <c r="AE1121" s="51">
        <v>0</v>
      </c>
    </row>
    <row r="1122" spans="1:31" x14ac:dyDescent="0.3">
      <c r="A1122" s="51" t="s">
        <v>10631</v>
      </c>
      <c r="B1122" s="51" t="s">
        <v>72</v>
      </c>
      <c r="C1122" s="62">
        <v>74665089</v>
      </c>
      <c r="D1122" s="62">
        <v>74665090</v>
      </c>
      <c r="E1122" s="51" t="s">
        <v>2451</v>
      </c>
      <c r="F1122" s="51" t="b">
        <v>1</v>
      </c>
      <c r="G1122" s="51" t="b">
        <v>0</v>
      </c>
      <c r="H1122" s="51" t="b">
        <v>0</v>
      </c>
      <c r="I1122" s="51" t="b">
        <v>0</v>
      </c>
      <c r="J1122" s="51" t="b">
        <v>0</v>
      </c>
      <c r="K1122" s="51" t="s">
        <v>2452</v>
      </c>
      <c r="L1122" s="51" t="s">
        <v>2453</v>
      </c>
      <c r="M1122" s="51">
        <v>2621</v>
      </c>
      <c r="N1122" s="51" t="s">
        <v>2</v>
      </c>
      <c r="O1122" s="51" t="s">
        <v>2</v>
      </c>
      <c r="P1122" s="51" t="s">
        <v>2</v>
      </c>
      <c r="Q1122" s="51" t="s">
        <v>2</v>
      </c>
      <c r="R1122" s="51" t="s">
        <v>2</v>
      </c>
      <c r="S1122" s="51" t="s">
        <v>2</v>
      </c>
      <c r="T1122" s="51" t="s">
        <v>2</v>
      </c>
      <c r="U1122" s="51" t="s">
        <v>2</v>
      </c>
      <c r="V1122" s="51" t="s">
        <v>2</v>
      </c>
      <c r="W1122" s="51" t="s">
        <v>2</v>
      </c>
      <c r="X1122" s="51" t="s">
        <v>2</v>
      </c>
      <c r="Y1122" s="51" t="s">
        <v>2</v>
      </c>
      <c r="Z1122" s="51" t="s">
        <v>2</v>
      </c>
      <c r="AA1122" s="51" t="s">
        <v>2</v>
      </c>
      <c r="AB1122" s="51" t="s">
        <v>2</v>
      </c>
      <c r="AC1122" s="51" t="s">
        <v>2452</v>
      </c>
      <c r="AD1122" s="51" t="b">
        <v>0</v>
      </c>
      <c r="AE1122" s="51" t="s">
        <v>2452</v>
      </c>
    </row>
    <row r="1123" spans="1:31" x14ac:dyDescent="0.3">
      <c r="A1123" s="51" t="s">
        <v>10632</v>
      </c>
      <c r="B1123" s="51" t="s">
        <v>72</v>
      </c>
      <c r="C1123" s="62">
        <v>74727010</v>
      </c>
      <c r="D1123" s="62">
        <v>74727011</v>
      </c>
      <c r="E1123" s="51" t="s">
        <v>2307</v>
      </c>
      <c r="F1123" s="51" t="b">
        <v>1</v>
      </c>
      <c r="G1123" s="51" t="b">
        <v>0</v>
      </c>
      <c r="H1123" s="51" t="b">
        <v>0</v>
      </c>
      <c r="I1123" s="51" t="b">
        <v>1</v>
      </c>
      <c r="J1123" s="51" t="b">
        <v>0</v>
      </c>
      <c r="K1123" s="51" t="s">
        <v>2308</v>
      </c>
      <c r="L1123" s="51" t="s">
        <v>2309</v>
      </c>
      <c r="M1123" s="51">
        <v>-325</v>
      </c>
      <c r="N1123" s="51" t="s">
        <v>2310</v>
      </c>
      <c r="O1123" s="51"/>
      <c r="P1123" s="51">
        <v>-2733</v>
      </c>
      <c r="Q1123" s="51" t="s">
        <v>2</v>
      </c>
      <c r="R1123" s="51" t="s">
        <v>2</v>
      </c>
      <c r="S1123" s="51" t="s">
        <v>2</v>
      </c>
      <c r="T1123" s="51" t="s">
        <v>2308</v>
      </c>
      <c r="U1123" s="51" t="s">
        <v>2309</v>
      </c>
      <c r="V1123" s="51">
        <v>-2367</v>
      </c>
      <c r="W1123" s="51" t="s">
        <v>2</v>
      </c>
      <c r="X1123" s="51" t="s">
        <v>2</v>
      </c>
      <c r="Y1123" s="51" t="s">
        <v>2</v>
      </c>
      <c r="Z1123" s="51" t="s">
        <v>2</v>
      </c>
      <c r="AA1123" s="51" t="s">
        <v>2</v>
      </c>
      <c r="AB1123" s="51" t="s">
        <v>2</v>
      </c>
      <c r="AC1123" s="51" t="s">
        <v>2308</v>
      </c>
      <c r="AD1123" s="51" t="b">
        <v>0</v>
      </c>
      <c r="AE1123" s="51" t="s">
        <v>2308</v>
      </c>
    </row>
    <row r="1124" spans="1:31" x14ac:dyDescent="0.3">
      <c r="A1124" s="51" t="s">
        <v>10633</v>
      </c>
      <c r="B1124" s="51" t="s">
        <v>72</v>
      </c>
      <c r="C1124" s="62">
        <v>74780229</v>
      </c>
      <c r="D1124" s="62">
        <v>74780230</v>
      </c>
      <c r="E1124" s="51" t="s">
        <v>278</v>
      </c>
      <c r="F1124" s="51" t="b">
        <v>1</v>
      </c>
      <c r="G1124" s="51" t="b">
        <v>0</v>
      </c>
      <c r="H1124" s="51" t="b">
        <v>0</v>
      </c>
      <c r="I1124" s="51" t="b">
        <v>0</v>
      </c>
      <c r="J1124" s="51" t="b">
        <v>0</v>
      </c>
      <c r="K1124" s="51" t="s">
        <v>279</v>
      </c>
      <c r="L1124" s="51" t="s">
        <v>280</v>
      </c>
      <c r="M1124" s="51">
        <v>862</v>
      </c>
      <c r="N1124" s="51" t="s">
        <v>281</v>
      </c>
      <c r="O1124" s="51" t="s">
        <v>282</v>
      </c>
      <c r="P1124" s="51">
        <v>-1282</v>
      </c>
      <c r="Q1124" s="51" t="s">
        <v>2</v>
      </c>
      <c r="R1124" s="51" t="s">
        <v>2</v>
      </c>
      <c r="S1124" s="51" t="s">
        <v>2</v>
      </c>
      <c r="T1124" s="51" t="s">
        <v>2</v>
      </c>
      <c r="U1124" s="51" t="s">
        <v>2</v>
      </c>
      <c r="V1124" s="51" t="s">
        <v>2</v>
      </c>
      <c r="W1124" s="51" t="s">
        <v>2</v>
      </c>
      <c r="X1124" s="51" t="s">
        <v>2</v>
      </c>
      <c r="Y1124" s="51" t="s">
        <v>2</v>
      </c>
      <c r="Z1124" s="51" t="s">
        <v>2</v>
      </c>
      <c r="AA1124" s="51" t="s">
        <v>2</v>
      </c>
      <c r="AB1124" s="51" t="s">
        <v>2</v>
      </c>
      <c r="AC1124" s="51" t="s">
        <v>283</v>
      </c>
      <c r="AD1124" s="51" t="b">
        <v>0</v>
      </c>
      <c r="AE1124" s="51" t="s">
        <v>279</v>
      </c>
    </row>
    <row r="1125" spans="1:31" x14ac:dyDescent="0.3">
      <c r="A1125" s="51" t="s">
        <v>10634</v>
      </c>
      <c r="B1125" s="51" t="s">
        <v>72</v>
      </c>
      <c r="C1125" s="62">
        <v>86423274</v>
      </c>
      <c r="D1125" s="62">
        <v>86423275</v>
      </c>
      <c r="E1125" s="51" t="s">
        <v>3876</v>
      </c>
      <c r="F1125" s="51" t="b">
        <v>1</v>
      </c>
      <c r="G1125" s="51" t="b">
        <v>0</v>
      </c>
      <c r="H1125" s="51" t="b">
        <v>1</v>
      </c>
      <c r="I1125" s="51" t="b">
        <v>1</v>
      </c>
      <c r="J1125" s="51" t="b">
        <v>1</v>
      </c>
      <c r="K1125" s="51" t="s">
        <v>3877</v>
      </c>
      <c r="L1125" s="51" t="s">
        <v>3878</v>
      </c>
      <c r="M1125" s="51">
        <v>-381</v>
      </c>
      <c r="N1125" s="51" t="s">
        <v>2</v>
      </c>
      <c r="O1125" s="51" t="s">
        <v>2</v>
      </c>
      <c r="P1125" s="51" t="s">
        <v>2</v>
      </c>
      <c r="Q1125" s="51" t="s">
        <v>2</v>
      </c>
      <c r="R1125" s="51" t="s">
        <v>2</v>
      </c>
      <c r="S1125" s="51" t="s">
        <v>2</v>
      </c>
      <c r="T1125" s="51" t="s">
        <v>2</v>
      </c>
      <c r="U1125" s="51" t="s">
        <v>2</v>
      </c>
      <c r="V1125" s="51" t="s">
        <v>2</v>
      </c>
      <c r="W1125" s="51" t="s">
        <v>2</v>
      </c>
      <c r="X1125" s="51" t="s">
        <v>2</v>
      </c>
      <c r="Y1125" s="51" t="s">
        <v>2</v>
      </c>
      <c r="Z1125" s="51" t="s">
        <v>2</v>
      </c>
      <c r="AA1125" s="51" t="s">
        <v>2</v>
      </c>
      <c r="AB1125" s="51" t="s">
        <v>2</v>
      </c>
      <c r="AC1125" s="51"/>
      <c r="AD1125" s="51" t="b">
        <v>0</v>
      </c>
      <c r="AE1125" s="51" t="s">
        <v>3877</v>
      </c>
    </row>
    <row r="1126" spans="1:31" x14ac:dyDescent="0.3">
      <c r="A1126" s="51" t="s">
        <v>10635</v>
      </c>
      <c r="B1126" s="51" t="s">
        <v>72</v>
      </c>
      <c r="C1126" s="62">
        <v>87036626</v>
      </c>
      <c r="D1126" s="62">
        <v>87036627</v>
      </c>
      <c r="E1126" s="51" t="s">
        <v>1964</v>
      </c>
      <c r="F1126" s="51" t="b">
        <v>1</v>
      </c>
      <c r="G1126" s="51" t="b">
        <v>1</v>
      </c>
      <c r="H1126" s="51" t="b">
        <v>0</v>
      </c>
      <c r="I1126" s="51" t="b">
        <v>0</v>
      </c>
      <c r="J1126" s="51" t="b">
        <v>0</v>
      </c>
      <c r="K1126" s="51" t="s">
        <v>1965</v>
      </c>
      <c r="L1126" s="51" t="s">
        <v>1966</v>
      </c>
      <c r="M1126" s="51">
        <v>-1107</v>
      </c>
      <c r="N1126" s="51" t="s">
        <v>2</v>
      </c>
      <c r="O1126" s="51" t="s">
        <v>2</v>
      </c>
      <c r="P1126" s="51" t="s">
        <v>2</v>
      </c>
      <c r="Q1126" s="51" t="s">
        <v>2</v>
      </c>
      <c r="R1126" s="51" t="s">
        <v>2</v>
      </c>
      <c r="S1126" s="51" t="s">
        <v>2</v>
      </c>
      <c r="T1126" s="51" t="s">
        <v>2</v>
      </c>
      <c r="U1126" s="51" t="s">
        <v>2</v>
      </c>
      <c r="V1126" s="51" t="s">
        <v>2</v>
      </c>
      <c r="W1126" s="51" t="s">
        <v>2</v>
      </c>
      <c r="X1126" s="51" t="s">
        <v>2</v>
      </c>
      <c r="Y1126" s="51" t="s">
        <v>2</v>
      </c>
      <c r="Z1126" s="51" t="s">
        <v>2</v>
      </c>
      <c r="AA1126" s="51" t="s">
        <v>2</v>
      </c>
      <c r="AB1126" s="51" t="s">
        <v>2</v>
      </c>
      <c r="AC1126" s="51"/>
      <c r="AD1126" s="51" t="b">
        <v>0</v>
      </c>
      <c r="AE1126" s="51" t="s">
        <v>1965</v>
      </c>
    </row>
    <row r="1127" spans="1:31" x14ac:dyDescent="0.3">
      <c r="A1127" s="51" t="s">
        <v>10636</v>
      </c>
      <c r="B1127" s="51" t="s">
        <v>72</v>
      </c>
      <c r="C1127" s="62">
        <v>90016264</v>
      </c>
      <c r="D1127" s="62">
        <v>90016265</v>
      </c>
      <c r="E1127" s="51" t="s">
        <v>1687</v>
      </c>
      <c r="F1127" s="51" t="b">
        <v>1</v>
      </c>
      <c r="G1127" s="51" t="b">
        <v>0</v>
      </c>
      <c r="H1127" s="51" t="b">
        <v>0</v>
      </c>
      <c r="I1127" s="51" t="b">
        <v>1</v>
      </c>
      <c r="J1127" s="51" t="b">
        <v>1</v>
      </c>
      <c r="K1127" s="51" t="s">
        <v>2</v>
      </c>
      <c r="L1127" s="51" t="s">
        <v>2</v>
      </c>
      <c r="M1127" s="51" t="s">
        <v>2</v>
      </c>
      <c r="N1127" s="51" t="s">
        <v>2</v>
      </c>
      <c r="O1127" s="51" t="s">
        <v>2</v>
      </c>
      <c r="P1127" s="51" t="s">
        <v>2</v>
      </c>
      <c r="Q1127" s="51" t="s">
        <v>2</v>
      </c>
      <c r="R1127" s="51" t="s">
        <v>2</v>
      </c>
      <c r="S1127" s="51" t="s">
        <v>2</v>
      </c>
      <c r="T1127" s="51" t="s">
        <v>2</v>
      </c>
      <c r="U1127" s="51" t="s">
        <v>2</v>
      </c>
      <c r="V1127" s="51" t="s">
        <v>2</v>
      </c>
      <c r="W1127" s="51" t="s">
        <v>2</v>
      </c>
      <c r="X1127" s="51" t="s">
        <v>2</v>
      </c>
      <c r="Y1127" s="51" t="s">
        <v>2</v>
      </c>
      <c r="Z1127" s="51" t="s">
        <v>2</v>
      </c>
      <c r="AA1127" s="51" t="s">
        <v>2</v>
      </c>
      <c r="AB1127" s="51" t="s">
        <v>2</v>
      </c>
      <c r="AC1127" s="51"/>
      <c r="AD1127" s="51" t="b">
        <v>1</v>
      </c>
      <c r="AE1127" s="51">
        <v>0</v>
      </c>
    </row>
    <row r="1128" spans="1:31" x14ac:dyDescent="0.3">
      <c r="A1128" s="51" t="s">
        <v>10637</v>
      </c>
      <c r="B1128" s="51" t="s">
        <v>72</v>
      </c>
      <c r="C1128" s="62">
        <v>95537405</v>
      </c>
      <c r="D1128" s="62">
        <v>95537406</v>
      </c>
      <c r="E1128" s="51" t="s">
        <v>2503</v>
      </c>
      <c r="F1128" s="51" t="b">
        <v>1</v>
      </c>
      <c r="G1128" s="51" t="b">
        <v>0</v>
      </c>
      <c r="H1128" s="51" t="b">
        <v>0</v>
      </c>
      <c r="I1128" s="51" t="b">
        <v>0</v>
      </c>
      <c r="J1128" s="51" t="b">
        <v>0</v>
      </c>
      <c r="K1128" s="51" t="s">
        <v>2144</v>
      </c>
      <c r="L1128" s="51" t="s">
        <v>2145</v>
      </c>
      <c r="M1128" s="51">
        <v>228</v>
      </c>
      <c r="N1128" s="51" t="s">
        <v>2</v>
      </c>
      <c r="O1128" s="51" t="s">
        <v>2</v>
      </c>
      <c r="P1128" s="51" t="s">
        <v>2</v>
      </c>
      <c r="Q1128" s="51" t="s">
        <v>2</v>
      </c>
      <c r="R1128" s="51" t="s">
        <v>2</v>
      </c>
      <c r="S1128" s="51" t="s">
        <v>2</v>
      </c>
      <c r="T1128" s="51" t="s">
        <v>2504</v>
      </c>
      <c r="U1128" s="51"/>
      <c r="V1128" s="51">
        <v>-2976</v>
      </c>
      <c r="W1128" s="51" t="s">
        <v>2</v>
      </c>
      <c r="X1128" s="51" t="s">
        <v>2</v>
      </c>
      <c r="Y1128" s="51" t="s">
        <v>2</v>
      </c>
      <c r="Z1128" s="51" t="s">
        <v>2</v>
      </c>
      <c r="AA1128" s="51" t="s">
        <v>2</v>
      </c>
      <c r="AB1128" s="51" t="s">
        <v>2</v>
      </c>
      <c r="AC1128" s="51" t="s">
        <v>2146</v>
      </c>
      <c r="AD1128" s="51" t="b">
        <v>0</v>
      </c>
      <c r="AE1128" s="51" t="s">
        <v>2144</v>
      </c>
    </row>
    <row r="1129" spans="1:31" x14ac:dyDescent="0.3">
      <c r="A1129" s="51" t="s">
        <v>10638</v>
      </c>
      <c r="B1129" s="51" t="s">
        <v>72</v>
      </c>
      <c r="C1129" s="62">
        <v>95537708</v>
      </c>
      <c r="D1129" s="62">
        <v>95537709</v>
      </c>
      <c r="E1129" s="51" t="s">
        <v>4169</v>
      </c>
      <c r="F1129" s="51" t="b">
        <v>1</v>
      </c>
      <c r="G1129" s="51" t="b">
        <v>0</v>
      </c>
      <c r="H1129" s="51" t="b">
        <v>0</v>
      </c>
      <c r="I1129" s="51" t="b">
        <v>0</v>
      </c>
      <c r="J1129" s="51" t="b">
        <v>0</v>
      </c>
      <c r="K1129" s="51" t="s">
        <v>2144</v>
      </c>
      <c r="L1129" s="51" t="s">
        <v>2145</v>
      </c>
      <c r="M1129" s="51">
        <v>531</v>
      </c>
      <c r="N1129" s="51" t="s">
        <v>2</v>
      </c>
      <c r="O1129" s="51" t="s">
        <v>2</v>
      </c>
      <c r="P1129" s="51" t="s">
        <v>2</v>
      </c>
      <c r="Q1129" s="51" t="s">
        <v>2</v>
      </c>
      <c r="R1129" s="51" t="s">
        <v>2</v>
      </c>
      <c r="S1129" s="51" t="s">
        <v>2</v>
      </c>
      <c r="T1129" s="51" t="s">
        <v>2</v>
      </c>
      <c r="U1129" s="51" t="s">
        <v>2</v>
      </c>
      <c r="V1129" s="51" t="s">
        <v>2</v>
      </c>
      <c r="W1129" s="51" t="s">
        <v>2</v>
      </c>
      <c r="X1129" s="51" t="s">
        <v>2</v>
      </c>
      <c r="Y1129" s="51" t="s">
        <v>2</v>
      </c>
      <c r="Z1129" s="51" t="s">
        <v>2</v>
      </c>
      <c r="AA1129" s="51" t="s">
        <v>2</v>
      </c>
      <c r="AB1129" s="51" t="s">
        <v>2</v>
      </c>
      <c r="AC1129" s="51" t="s">
        <v>2146</v>
      </c>
      <c r="AD1129" s="51" t="b">
        <v>0</v>
      </c>
      <c r="AE1129" s="51" t="s">
        <v>2144</v>
      </c>
    </row>
    <row r="1130" spans="1:31" x14ac:dyDescent="0.3">
      <c r="A1130" s="51" t="s">
        <v>10639</v>
      </c>
      <c r="B1130" s="51" t="s">
        <v>72</v>
      </c>
      <c r="C1130" s="62">
        <v>95540265</v>
      </c>
      <c r="D1130" s="62">
        <v>95540266</v>
      </c>
      <c r="E1130" s="51" t="s">
        <v>2143</v>
      </c>
      <c r="F1130" s="51" t="b">
        <v>1</v>
      </c>
      <c r="G1130" s="51" t="b">
        <v>0</v>
      </c>
      <c r="H1130" s="51" t="b">
        <v>0</v>
      </c>
      <c r="I1130" s="51" t="b">
        <v>0</v>
      </c>
      <c r="J1130" s="51" t="b">
        <v>0</v>
      </c>
      <c r="K1130" s="51" t="s">
        <v>2</v>
      </c>
      <c r="L1130" s="51" t="s">
        <v>2</v>
      </c>
      <c r="M1130" s="51" t="s">
        <v>2</v>
      </c>
      <c r="N1130" s="51" t="s">
        <v>2</v>
      </c>
      <c r="O1130" s="51" t="s">
        <v>2</v>
      </c>
      <c r="P1130" s="51" t="s">
        <v>2</v>
      </c>
      <c r="Q1130" s="51" t="s">
        <v>2</v>
      </c>
      <c r="R1130" s="51" t="s">
        <v>2</v>
      </c>
      <c r="S1130" s="51" t="s">
        <v>2</v>
      </c>
      <c r="T1130" s="51" t="s">
        <v>2144</v>
      </c>
      <c r="U1130" s="51" t="s">
        <v>2145</v>
      </c>
      <c r="V1130" s="51">
        <v>-2309</v>
      </c>
      <c r="W1130" s="51" t="s">
        <v>2</v>
      </c>
      <c r="X1130" s="51" t="s">
        <v>2</v>
      </c>
      <c r="Y1130" s="51" t="s">
        <v>2</v>
      </c>
      <c r="Z1130" s="51" t="s">
        <v>2</v>
      </c>
      <c r="AA1130" s="51" t="s">
        <v>2</v>
      </c>
      <c r="AB1130" s="51" t="s">
        <v>2</v>
      </c>
      <c r="AC1130" s="51" t="s">
        <v>2146</v>
      </c>
      <c r="AD1130" s="51" t="b">
        <v>0</v>
      </c>
      <c r="AE1130" s="51" t="s">
        <v>2144</v>
      </c>
    </row>
    <row r="1131" spans="1:31" x14ac:dyDescent="0.3">
      <c r="A1131" s="51" t="s">
        <v>10640</v>
      </c>
      <c r="B1131" s="51" t="s">
        <v>72</v>
      </c>
      <c r="C1131" s="62">
        <v>95999906</v>
      </c>
      <c r="D1131" s="62">
        <v>95999907</v>
      </c>
      <c r="E1131" s="51" t="s">
        <v>73</v>
      </c>
      <c r="F1131" s="51" t="b">
        <v>1</v>
      </c>
      <c r="G1131" s="51" t="b">
        <v>0</v>
      </c>
      <c r="H1131" s="51" t="b">
        <v>1</v>
      </c>
      <c r="I1131" s="51" t="b">
        <v>1</v>
      </c>
      <c r="J1131" s="51" t="b">
        <v>1</v>
      </c>
      <c r="K1131" s="51" t="s">
        <v>2</v>
      </c>
      <c r="L1131" s="51" t="s">
        <v>2</v>
      </c>
      <c r="M1131" s="51" t="s">
        <v>2</v>
      </c>
      <c r="N1131" s="51" t="s">
        <v>2</v>
      </c>
      <c r="O1131" s="51" t="s">
        <v>2</v>
      </c>
      <c r="P1131" s="51" t="s">
        <v>2</v>
      </c>
      <c r="Q1131" s="51" t="s">
        <v>2</v>
      </c>
      <c r="R1131" s="51" t="s">
        <v>2</v>
      </c>
      <c r="S1131" s="51" t="s">
        <v>2</v>
      </c>
      <c r="T1131" s="51" t="s">
        <v>2</v>
      </c>
      <c r="U1131" s="51" t="s">
        <v>2</v>
      </c>
      <c r="V1131" s="51" t="s">
        <v>2</v>
      </c>
      <c r="W1131" s="51" t="s">
        <v>2</v>
      </c>
      <c r="X1131" s="51" t="s">
        <v>2</v>
      </c>
      <c r="Y1131" s="51" t="s">
        <v>2</v>
      </c>
      <c r="Z1131" s="51" t="s">
        <v>2</v>
      </c>
      <c r="AA1131" s="51" t="s">
        <v>2</v>
      </c>
      <c r="AB1131" s="51" t="s">
        <v>2</v>
      </c>
      <c r="AC1131" s="51" t="s">
        <v>74</v>
      </c>
      <c r="AD1131" s="51" t="b">
        <v>0</v>
      </c>
      <c r="AE1131" s="51" t="s">
        <v>74</v>
      </c>
    </row>
    <row r="1132" spans="1:31" x14ac:dyDescent="0.3">
      <c r="A1132" s="51" t="s">
        <v>10641</v>
      </c>
      <c r="B1132" s="51" t="s">
        <v>72</v>
      </c>
      <c r="C1132" s="62">
        <v>98340921</v>
      </c>
      <c r="D1132" s="62">
        <v>98340922</v>
      </c>
      <c r="E1132" s="51" t="s">
        <v>3935</v>
      </c>
      <c r="F1132" s="51" t="b">
        <v>0</v>
      </c>
      <c r="G1132" s="51" t="b">
        <v>1</v>
      </c>
      <c r="H1132" s="51" t="b">
        <v>0</v>
      </c>
      <c r="I1132" s="51" t="b">
        <v>0</v>
      </c>
      <c r="J1132" s="51" t="b">
        <v>0</v>
      </c>
      <c r="K1132" s="51" t="s">
        <v>2</v>
      </c>
      <c r="L1132" s="51" t="s">
        <v>2</v>
      </c>
      <c r="M1132" s="51" t="s">
        <v>2</v>
      </c>
      <c r="N1132" s="51" t="s">
        <v>2</v>
      </c>
      <c r="O1132" s="51" t="s">
        <v>2</v>
      </c>
      <c r="P1132" s="51" t="s">
        <v>2</v>
      </c>
      <c r="Q1132" s="51" t="s">
        <v>2</v>
      </c>
      <c r="R1132" s="51" t="s">
        <v>2</v>
      </c>
      <c r="S1132" s="51" t="s">
        <v>2</v>
      </c>
      <c r="T1132" s="51" t="s">
        <v>2</v>
      </c>
      <c r="U1132" s="51" t="s">
        <v>2</v>
      </c>
      <c r="V1132" s="51" t="s">
        <v>2</v>
      </c>
      <c r="W1132" s="51" t="s">
        <v>2</v>
      </c>
      <c r="X1132" s="51" t="s">
        <v>2</v>
      </c>
      <c r="Y1132" s="51" t="s">
        <v>2</v>
      </c>
      <c r="Z1132" s="51" t="s">
        <v>2</v>
      </c>
      <c r="AA1132" s="51" t="s">
        <v>2</v>
      </c>
      <c r="AB1132" s="51" t="s">
        <v>2</v>
      </c>
      <c r="AC1132" s="51" t="s">
        <v>3936</v>
      </c>
      <c r="AD1132" s="51" t="b">
        <v>0</v>
      </c>
      <c r="AE1132" s="51" t="s">
        <v>3936</v>
      </c>
    </row>
    <row r="1133" spans="1:31" x14ac:dyDescent="0.3">
      <c r="A1133" s="51" t="s">
        <v>10642</v>
      </c>
      <c r="B1133" s="51" t="s">
        <v>72</v>
      </c>
      <c r="C1133" s="62">
        <v>99771531</v>
      </c>
      <c r="D1133" s="62">
        <v>99771532</v>
      </c>
      <c r="E1133" s="51" t="s">
        <v>3583</v>
      </c>
      <c r="F1133" s="51" t="b">
        <v>1</v>
      </c>
      <c r="G1133" s="51" t="b">
        <v>0</v>
      </c>
      <c r="H1133" s="51" t="b">
        <v>1</v>
      </c>
      <c r="I1133" s="51" t="b">
        <v>1</v>
      </c>
      <c r="J1133" s="51" t="b">
        <v>0</v>
      </c>
      <c r="K1133" s="51" t="s">
        <v>3584</v>
      </c>
      <c r="L1133" s="51" t="s">
        <v>3585</v>
      </c>
      <c r="M1133" s="51">
        <v>-5</v>
      </c>
      <c r="N1133" s="51" t="s">
        <v>3586</v>
      </c>
      <c r="O1133" s="51" t="s">
        <v>3587</v>
      </c>
      <c r="P1133" s="51">
        <v>-344</v>
      </c>
      <c r="Q1133" s="51" t="s">
        <v>2</v>
      </c>
      <c r="R1133" s="51" t="s">
        <v>2</v>
      </c>
      <c r="S1133" s="51" t="s">
        <v>2</v>
      </c>
      <c r="T1133" s="51" t="s">
        <v>2</v>
      </c>
      <c r="U1133" s="51" t="s">
        <v>2</v>
      </c>
      <c r="V1133" s="51" t="s">
        <v>2</v>
      </c>
      <c r="W1133" s="51" t="s">
        <v>2</v>
      </c>
      <c r="X1133" s="51" t="s">
        <v>2</v>
      </c>
      <c r="Y1133" s="51" t="s">
        <v>2</v>
      </c>
      <c r="Z1133" s="51" t="s">
        <v>2</v>
      </c>
      <c r="AA1133" s="51" t="s">
        <v>2</v>
      </c>
      <c r="AB1133" s="51" t="s">
        <v>2</v>
      </c>
      <c r="AC1133" s="51" t="s">
        <v>3584</v>
      </c>
      <c r="AD1133" s="51" t="b">
        <v>0</v>
      </c>
      <c r="AE1133" s="51" t="s">
        <v>3584</v>
      </c>
    </row>
    <row r="1134" spans="1:31" x14ac:dyDescent="0.3">
      <c r="A1134" s="51" t="s">
        <v>10643</v>
      </c>
      <c r="B1134" s="51" t="s">
        <v>72</v>
      </c>
      <c r="C1134" s="62">
        <v>100902129</v>
      </c>
      <c r="D1134" s="62">
        <v>100902130</v>
      </c>
      <c r="E1134" s="51" t="s">
        <v>3031</v>
      </c>
      <c r="F1134" s="51" t="b">
        <v>1</v>
      </c>
      <c r="G1134" s="51" t="b">
        <v>0</v>
      </c>
      <c r="H1134" s="51" t="b">
        <v>0</v>
      </c>
      <c r="I1134" s="51" t="b">
        <v>1</v>
      </c>
      <c r="J1134" s="51" t="b">
        <v>0</v>
      </c>
      <c r="K1134" s="51" t="s">
        <v>2</v>
      </c>
      <c r="L1134" s="51" t="s">
        <v>2</v>
      </c>
      <c r="M1134" s="51" t="s">
        <v>2</v>
      </c>
      <c r="N1134" s="51" t="s">
        <v>2</v>
      </c>
      <c r="O1134" s="51" t="s">
        <v>2</v>
      </c>
      <c r="P1134" s="51" t="s">
        <v>2</v>
      </c>
      <c r="Q1134" s="51" t="s">
        <v>2</v>
      </c>
      <c r="R1134" s="51" t="s">
        <v>2</v>
      </c>
      <c r="S1134" s="51" t="s">
        <v>2</v>
      </c>
      <c r="T1134" s="51" t="s">
        <v>2</v>
      </c>
      <c r="U1134" s="51" t="s">
        <v>2</v>
      </c>
      <c r="V1134" s="51" t="s">
        <v>2</v>
      </c>
      <c r="W1134" s="51" t="s">
        <v>2</v>
      </c>
      <c r="X1134" s="51" t="s">
        <v>2</v>
      </c>
      <c r="Y1134" s="51" t="s">
        <v>2</v>
      </c>
      <c r="Z1134" s="51" t="s">
        <v>2</v>
      </c>
      <c r="AA1134" s="51" t="s">
        <v>2</v>
      </c>
      <c r="AB1134" s="51" t="s">
        <v>2</v>
      </c>
      <c r="AC1134" s="51" t="s">
        <v>3032</v>
      </c>
      <c r="AD1134" s="51" t="b">
        <v>0</v>
      </c>
      <c r="AE1134" s="51" t="s">
        <v>3032</v>
      </c>
    </row>
    <row r="1135" spans="1:31" x14ac:dyDescent="0.3">
      <c r="A1135" s="51" t="s">
        <v>10644</v>
      </c>
      <c r="B1135" s="51" t="s">
        <v>72</v>
      </c>
      <c r="C1135" s="62">
        <v>102870456</v>
      </c>
      <c r="D1135" s="62">
        <v>102870457</v>
      </c>
      <c r="E1135" s="51" t="s">
        <v>3699</v>
      </c>
      <c r="F1135" s="51" t="b">
        <v>1</v>
      </c>
      <c r="G1135" s="51" t="b">
        <v>0</v>
      </c>
      <c r="H1135" s="51" t="b">
        <v>0</v>
      </c>
      <c r="I1135" s="51" t="b">
        <v>1</v>
      </c>
      <c r="J1135" s="51" t="b">
        <v>1</v>
      </c>
      <c r="K1135" s="51" t="s">
        <v>2</v>
      </c>
      <c r="L1135" s="51" t="s">
        <v>2</v>
      </c>
      <c r="M1135" s="51" t="s">
        <v>2</v>
      </c>
      <c r="N1135" s="51" t="s">
        <v>2</v>
      </c>
      <c r="O1135" s="51" t="s">
        <v>2</v>
      </c>
      <c r="P1135" s="51" t="s">
        <v>2</v>
      </c>
      <c r="Q1135" s="51" t="s">
        <v>2</v>
      </c>
      <c r="R1135" s="51" t="s">
        <v>2</v>
      </c>
      <c r="S1135" s="51" t="s">
        <v>2</v>
      </c>
      <c r="T1135" s="51" t="s">
        <v>2</v>
      </c>
      <c r="U1135" s="51" t="s">
        <v>2</v>
      </c>
      <c r="V1135" s="51" t="s">
        <v>2</v>
      </c>
      <c r="W1135" s="51" t="s">
        <v>2</v>
      </c>
      <c r="X1135" s="51" t="s">
        <v>2</v>
      </c>
      <c r="Y1135" s="51" t="s">
        <v>2</v>
      </c>
      <c r="Z1135" s="51" t="s">
        <v>2</v>
      </c>
      <c r="AA1135" s="51" t="s">
        <v>2</v>
      </c>
      <c r="AB1135" s="51" t="s">
        <v>2</v>
      </c>
      <c r="AC1135" s="51"/>
      <c r="AD1135" s="51" t="b">
        <v>1</v>
      </c>
      <c r="AE1135" s="51">
        <v>0</v>
      </c>
    </row>
    <row r="1136" spans="1:31" x14ac:dyDescent="0.3">
      <c r="A1136" s="51" t="s">
        <v>10645</v>
      </c>
      <c r="B1136" s="51" t="s">
        <v>72</v>
      </c>
      <c r="C1136" s="62">
        <v>102972529</v>
      </c>
      <c r="D1136" s="62">
        <v>102972530</v>
      </c>
      <c r="E1136" s="51" t="s">
        <v>3815</v>
      </c>
      <c r="F1136" s="51" t="b">
        <v>1</v>
      </c>
      <c r="G1136" s="51" t="b">
        <v>0</v>
      </c>
      <c r="H1136" s="51" t="b">
        <v>0</v>
      </c>
      <c r="I1136" s="51" t="b">
        <v>1</v>
      </c>
      <c r="J1136" s="51" t="b">
        <v>0</v>
      </c>
      <c r="K1136" s="51" t="s">
        <v>3816</v>
      </c>
      <c r="L1136" s="51" t="s">
        <v>3817</v>
      </c>
      <c r="M1136" s="51">
        <v>-213</v>
      </c>
      <c r="N1136" s="51" t="s">
        <v>2</v>
      </c>
      <c r="O1136" s="51" t="s">
        <v>2</v>
      </c>
      <c r="P1136" s="51" t="s">
        <v>2</v>
      </c>
      <c r="Q1136" s="51" t="s">
        <v>2</v>
      </c>
      <c r="R1136" s="51" t="s">
        <v>2</v>
      </c>
      <c r="S1136" s="51" t="s">
        <v>2</v>
      </c>
      <c r="T1136" s="51" t="s">
        <v>2</v>
      </c>
      <c r="U1136" s="51" t="s">
        <v>2</v>
      </c>
      <c r="V1136" s="51" t="s">
        <v>2</v>
      </c>
      <c r="W1136" s="51" t="s">
        <v>2</v>
      </c>
      <c r="X1136" s="51" t="s">
        <v>2</v>
      </c>
      <c r="Y1136" s="51" t="s">
        <v>2</v>
      </c>
      <c r="Z1136" s="51" t="s">
        <v>2</v>
      </c>
      <c r="AA1136" s="51" t="s">
        <v>2</v>
      </c>
      <c r="AB1136" s="51" t="s">
        <v>2</v>
      </c>
      <c r="AC1136" s="51"/>
      <c r="AD1136" s="51" t="b">
        <v>0</v>
      </c>
      <c r="AE1136" s="51" t="s">
        <v>3816</v>
      </c>
    </row>
    <row r="1137" spans="1:31" x14ac:dyDescent="0.3">
      <c r="A1137" s="51" t="s">
        <v>10646</v>
      </c>
      <c r="B1137" s="51" t="s">
        <v>72</v>
      </c>
      <c r="C1137" s="62">
        <v>105853494</v>
      </c>
      <c r="D1137" s="62">
        <v>105853495</v>
      </c>
      <c r="E1137" s="51" t="s">
        <v>601</v>
      </c>
      <c r="F1137" s="51" t="b">
        <v>0</v>
      </c>
      <c r="G1137" s="51" t="b">
        <v>1</v>
      </c>
      <c r="H1137" s="51" t="b">
        <v>0</v>
      </c>
      <c r="I1137" s="51" t="b">
        <v>1</v>
      </c>
      <c r="J1137" s="51" t="b">
        <v>0</v>
      </c>
      <c r="K1137" s="51" t="s">
        <v>2</v>
      </c>
      <c r="L1137" s="51" t="s">
        <v>2</v>
      </c>
      <c r="M1137" s="51" t="s">
        <v>2</v>
      </c>
      <c r="N1137" s="51" t="s">
        <v>2</v>
      </c>
      <c r="O1137" s="51" t="s">
        <v>2</v>
      </c>
      <c r="P1137" s="51" t="s">
        <v>2</v>
      </c>
      <c r="Q1137" s="51" t="s">
        <v>2</v>
      </c>
      <c r="R1137" s="51" t="s">
        <v>2</v>
      </c>
      <c r="S1137" s="51" t="s">
        <v>2</v>
      </c>
      <c r="T1137" s="51" t="s">
        <v>2</v>
      </c>
      <c r="U1137" s="51" t="s">
        <v>2</v>
      </c>
      <c r="V1137" s="51" t="s">
        <v>2</v>
      </c>
      <c r="W1137" s="51" t="s">
        <v>2</v>
      </c>
      <c r="X1137" s="51" t="s">
        <v>2</v>
      </c>
      <c r="Y1137" s="51" t="s">
        <v>2</v>
      </c>
      <c r="Z1137" s="51" t="s">
        <v>2</v>
      </c>
      <c r="AA1137" s="51" t="s">
        <v>2</v>
      </c>
      <c r="AB1137" s="51" t="s">
        <v>2</v>
      </c>
      <c r="AC1137" s="51"/>
      <c r="AD1137" s="51" t="b">
        <v>1</v>
      </c>
      <c r="AE1137" s="51">
        <v>0</v>
      </c>
    </row>
    <row r="1138" spans="1:31" x14ac:dyDescent="0.3">
      <c r="A1138" s="51" t="s">
        <v>10647</v>
      </c>
      <c r="B1138" s="51" t="s">
        <v>72</v>
      </c>
      <c r="C1138" s="62">
        <v>105853526</v>
      </c>
      <c r="D1138" s="62">
        <v>105853527</v>
      </c>
      <c r="E1138" s="51" t="s">
        <v>3093</v>
      </c>
      <c r="F1138" s="51" t="b">
        <v>0</v>
      </c>
      <c r="G1138" s="51" t="b">
        <v>1</v>
      </c>
      <c r="H1138" s="51" t="b">
        <v>0</v>
      </c>
      <c r="I1138" s="51" t="b">
        <v>1</v>
      </c>
      <c r="J1138" s="51" t="b">
        <v>0</v>
      </c>
      <c r="K1138" s="51" t="s">
        <v>2</v>
      </c>
      <c r="L1138" s="51" t="s">
        <v>2</v>
      </c>
      <c r="M1138" s="51" t="s">
        <v>2</v>
      </c>
      <c r="N1138" s="51" t="s">
        <v>2</v>
      </c>
      <c r="O1138" s="51" t="s">
        <v>2</v>
      </c>
      <c r="P1138" s="51" t="s">
        <v>2</v>
      </c>
      <c r="Q1138" s="51" t="s">
        <v>2</v>
      </c>
      <c r="R1138" s="51" t="s">
        <v>2</v>
      </c>
      <c r="S1138" s="51" t="s">
        <v>2</v>
      </c>
      <c r="T1138" s="51" t="s">
        <v>2</v>
      </c>
      <c r="U1138" s="51" t="s">
        <v>2</v>
      </c>
      <c r="V1138" s="51" t="s">
        <v>2</v>
      </c>
      <c r="W1138" s="51" t="s">
        <v>2</v>
      </c>
      <c r="X1138" s="51" t="s">
        <v>2</v>
      </c>
      <c r="Y1138" s="51" t="s">
        <v>2</v>
      </c>
      <c r="Z1138" s="51" t="s">
        <v>2</v>
      </c>
      <c r="AA1138" s="51" t="s">
        <v>2</v>
      </c>
      <c r="AB1138" s="51" t="s">
        <v>2</v>
      </c>
      <c r="AC1138" s="51"/>
      <c r="AD1138" s="51" t="b">
        <v>1</v>
      </c>
      <c r="AE1138" s="51">
        <v>0</v>
      </c>
    </row>
    <row r="1139" spans="1:31" x14ac:dyDescent="0.3">
      <c r="A1139" s="51" t="s">
        <v>10648</v>
      </c>
      <c r="B1139" s="51" t="s">
        <v>72</v>
      </c>
      <c r="C1139" s="62">
        <v>105853672</v>
      </c>
      <c r="D1139" s="62">
        <v>105853673</v>
      </c>
      <c r="E1139" s="51" t="s">
        <v>2500</v>
      </c>
      <c r="F1139" s="51" t="b">
        <v>1</v>
      </c>
      <c r="G1139" s="51" t="b">
        <v>0</v>
      </c>
      <c r="H1139" s="51" t="b">
        <v>0</v>
      </c>
      <c r="I1139" s="51" t="b">
        <v>1</v>
      </c>
      <c r="J1139" s="51" t="b">
        <v>0</v>
      </c>
      <c r="K1139" s="51" t="s">
        <v>2</v>
      </c>
      <c r="L1139" s="51" t="s">
        <v>2</v>
      </c>
      <c r="M1139" s="51" t="s">
        <v>2</v>
      </c>
      <c r="N1139" s="51" t="s">
        <v>2</v>
      </c>
      <c r="O1139" s="51" t="s">
        <v>2</v>
      </c>
      <c r="P1139" s="51" t="s">
        <v>2</v>
      </c>
      <c r="Q1139" s="51" t="s">
        <v>2</v>
      </c>
      <c r="R1139" s="51" t="s">
        <v>2</v>
      </c>
      <c r="S1139" s="51" t="s">
        <v>2</v>
      </c>
      <c r="T1139" s="51" t="s">
        <v>2</v>
      </c>
      <c r="U1139" s="51" t="s">
        <v>2</v>
      </c>
      <c r="V1139" s="51" t="s">
        <v>2</v>
      </c>
      <c r="W1139" s="51" t="s">
        <v>2</v>
      </c>
      <c r="X1139" s="51" t="s">
        <v>2</v>
      </c>
      <c r="Y1139" s="51" t="s">
        <v>2</v>
      </c>
      <c r="Z1139" s="51" t="s">
        <v>2</v>
      </c>
      <c r="AA1139" s="51" t="s">
        <v>2</v>
      </c>
      <c r="AB1139" s="51" t="s">
        <v>2</v>
      </c>
      <c r="AC1139" s="51"/>
      <c r="AD1139" s="51" t="b">
        <v>1</v>
      </c>
      <c r="AE1139" s="51">
        <v>0</v>
      </c>
    </row>
    <row r="1140" spans="1:31" x14ac:dyDescent="0.3">
      <c r="A1140" s="51" t="s">
        <v>10649</v>
      </c>
      <c r="B1140" s="51" t="s">
        <v>72</v>
      </c>
      <c r="C1140" s="62">
        <v>105853796</v>
      </c>
      <c r="D1140" s="62">
        <v>105853797</v>
      </c>
      <c r="E1140" s="51" t="s">
        <v>3623</v>
      </c>
      <c r="F1140" s="51" t="b">
        <v>1</v>
      </c>
      <c r="G1140" s="51" t="b">
        <v>0</v>
      </c>
      <c r="H1140" s="51" t="b">
        <v>0</v>
      </c>
      <c r="I1140" s="51" t="b">
        <v>1</v>
      </c>
      <c r="J1140" s="51" t="b">
        <v>0</v>
      </c>
      <c r="K1140" s="51" t="s">
        <v>2</v>
      </c>
      <c r="L1140" s="51" t="s">
        <v>2</v>
      </c>
      <c r="M1140" s="51" t="s">
        <v>2</v>
      </c>
      <c r="N1140" s="51" t="s">
        <v>2</v>
      </c>
      <c r="O1140" s="51" t="s">
        <v>2</v>
      </c>
      <c r="P1140" s="51" t="s">
        <v>2</v>
      </c>
      <c r="Q1140" s="51" t="s">
        <v>2</v>
      </c>
      <c r="R1140" s="51" t="s">
        <v>2</v>
      </c>
      <c r="S1140" s="51" t="s">
        <v>2</v>
      </c>
      <c r="T1140" s="51" t="s">
        <v>2</v>
      </c>
      <c r="U1140" s="51" t="s">
        <v>2</v>
      </c>
      <c r="V1140" s="51" t="s">
        <v>2</v>
      </c>
      <c r="W1140" s="51" t="s">
        <v>2</v>
      </c>
      <c r="X1140" s="51" t="s">
        <v>2</v>
      </c>
      <c r="Y1140" s="51" t="s">
        <v>2</v>
      </c>
      <c r="Z1140" s="51" t="s">
        <v>2</v>
      </c>
      <c r="AA1140" s="51" t="s">
        <v>2</v>
      </c>
      <c r="AB1140" s="51" t="s">
        <v>2</v>
      </c>
      <c r="AC1140" s="51"/>
      <c r="AD1140" s="51" t="b">
        <v>1</v>
      </c>
      <c r="AE1140" s="51">
        <v>0</v>
      </c>
    </row>
    <row r="1141" spans="1:31" x14ac:dyDescent="0.3">
      <c r="A1141" s="51" t="s">
        <v>10650</v>
      </c>
      <c r="B1141" s="51" t="s">
        <v>72</v>
      </c>
      <c r="C1141" s="62">
        <v>106413010</v>
      </c>
      <c r="D1141" s="62">
        <v>106413011</v>
      </c>
      <c r="E1141" s="51" t="s">
        <v>766</v>
      </c>
      <c r="F1141" s="51" t="b">
        <v>0</v>
      </c>
      <c r="G1141" s="51" t="b">
        <v>1</v>
      </c>
      <c r="H1141" s="51" t="b">
        <v>0</v>
      </c>
      <c r="I1141" s="51" t="b">
        <v>1</v>
      </c>
      <c r="J1141" s="51" t="b">
        <v>0</v>
      </c>
      <c r="K1141" s="51" t="s">
        <v>2</v>
      </c>
      <c r="L1141" s="51" t="s">
        <v>2</v>
      </c>
      <c r="M1141" s="51" t="s">
        <v>2</v>
      </c>
      <c r="N1141" s="51" t="s">
        <v>2</v>
      </c>
      <c r="O1141" s="51" t="s">
        <v>2</v>
      </c>
      <c r="P1141" s="51" t="s">
        <v>2</v>
      </c>
      <c r="Q1141" s="51" t="s">
        <v>2</v>
      </c>
      <c r="R1141" s="51" t="s">
        <v>2</v>
      </c>
      <c r="S1141" s="51" t="s">
        <v>2</v>
      </c>
      <c r="T1141" s="51" t="s">
        <v>2</v>
      </c>
      <c r="U1141" s="51" t="s">
        <v>2</v>
      </c>
      <c r="V1141" s="51" t="s">
        <v>2</v>
      </c>
      <c r="W1141" s="51" t="s">
        <v>2</v>
      </c>
      <c r="X1141" s="51" t="s">
        <v>2</v>
      </c>
      <c r="Y1141" s="51" t="s">
        <v>2</v>
      </c>
      <c r="Z1141" s="51" t="s">
        <v>2</v>
      </c>
      <c r="AA1141" s="51" t="s">
        <v>2</v>
      </c>
      <c r="AB1141" s="51" t="s">
        <v>2</v>
      </c>
      <c r="AC1141" s="51" t="s">
        <v>767</v>
      </c>
      <c r="AD1141" s="51" t="b">
        <v>0</v>
      </c>
      <c r="AE1141" s="51" t="s">
        <v>767</v>
      </c>
    </row>
    <row r="1142" spans="1:31" x14ac:dyDescent="0.3">
      <c r="A1142" s="51" t="s">
        <v>10651</v>
      </c>
      <c r="B1142" s="51" t="s">
        <v>72</v>
      </c>
      <c r="C1142" s="62">
        <v>106885926</v>
      </c>
      <c r="D1142" s="62">
        <v>106885927</v>
      </c>
      <c r="E1142" s="51" t="s">
        <v>633</v>
      </c>
      <c r="F1142" s="51" t="b">
        <v>1</v>
      </c>
      <c r="G1142" s="51" t="b">
        <v>0</v>
      </c>
      <c r="H1142" s="51" t="b">
        <v>0</v>
      </c>
      <c r="I1142" s="51" t="b">
        <v>1</v>
      </c>
      <c r="J1142" s="51" t="b">
        <v>1</v>
      </c>
      <c r="K1142" s="51" t="s">
        <v>2</v>
      </c>
      <c r="L1142" s="51" t="s">
        <v>2</v>
      </c>
      <c r="M1142" s="51" t="s">
        <v>2</v>
      </c>
      <c r="N1142" s="51" t="s">
        <v>2</v>
      </c>
      <c r="O1142" s="51" t="s">
        <v>2</v>
      </c>
      <c r="P1142" s="51" t="s">
        <v>2</v>
      </c>
      <c r="Q1142" s="51" t="s">
        <v>2</v>
      </c>
      <c r="R1142" s="51" t="s">
        <v>2</v>
      </c>
      <c r="S1142" s="51" t="s">
        <v>2</v>
      </c>
      <c r="T1142" s="51" t="s">
        <v>2</v>
      </c>
      <c r="U1142" s="51" t="s">
        <v>2</v>
      </c>
      <c r="V1142" s="51" t="s">
        <v>2</v>
      </c>
      <c r="W1142" s="51" t="s">
        <v>2</v>
      </c>
      <c r="X1142" s="51" t="s">
        <v>2</v>
      </c>
      <c r="Y1142" s="51" t="s">
        <v>2</v>
      </c>
      <c r="Z1142" s="51" t="s">
        <v>2</v>
      </c>
      <c r="AA1142" s="51" t="s">
        <v>2</v>
      </c>
      <c r="AB1142" s="51" t="s">
        <v>2</v>
      </c>
      <c r="AC1142" s="51"/>
      <c r="AD1142" s="51" t="b">
        <v>1</v>
      </c>
      <c r="AE1142" s="51">
        <v>0</v>
      </c>
    </row>
    <row r="1143" spans="1:31" x14ac:dyDescent="0.3">
      <c r="A1143" s="51" t="s">
        <v>10652</v>
      </c>
      <c r="B1143" s="51" t="s">
        <v>72</v>
      </c>
      <c r="C1143" s="62">
        <v>110969853</v>
      </c>
      <c r="D1143" s="62">
        <v>110969854</v>
      </c>
      <c r="E1143" s="51" t="s">
        <v>1614</v>
      </c>
      <c r="F1143" s="51" t="b">
        <v>0</v>
      </c>
      <c r="G1143" s="51" t="b">
        <v>1</v>
      </c>
      <c r="H1143" s="51" t="b">
        <v>0</v>
      </c>
      <c r="I1143" s="51" t="b">
        <v>0</v>
      </c>
      <c r="J1143" s="51" t="b">
        <v>0</v>
      </c>
      <c r="K1143" s="51" t="s">
        <v>2</v>
      </c>
      <c r="L1143" s="51" t="s">
        <v>2</v>
      </c>
      <c r="M1143" s="51" t="s">
        <v>2</v>
      </c>
      <c r="N1143" s="51" t="s">
        <v>2</v>
      </c>
      <c r="O1143" s="51" t="s">
        <v>2</v>
      </c>
      <c r="P1143" s="51" t="s">
        <v>2</v>
      </c>
      <c r="Q1143" s="51" t="s">
        <v>2</v>
      </c>
      <c r="R1143" s="51" t="s">
        <v>2</v>
      </c>
      <c r="S1143" s="51" t="s">
        <v>2</v>
      </c>
      <c r="T1143" s="51" t="s">
        <v>1615</v>
      </c>
      <c r="U1143" s="51"/>
      <c r="V1143" s="51">
        <v>-748</v>
      </c>
      <c r="W1143" s="51" t="s">
        <v>2</v>
      </c>
      <c r="X1143" s="51" t="s">
        <v>2</v>
      </c>
      <c r="Y1143" s="51" t="s">
        <v>2</v>
      </c>
      <c r="Z1143" s="51" t="s">
        <v>2</v>
      </c>
      <c r="AA1143" s="51" t="s">
        <v>2</v>
      </c>
      <c r="AB1143" s="51" t="s">
        <v>2</v>
      </c>
      <c r="AC1143" s="51" t="s">
        <v>1615</v>
      </c>
      <c r="AD1143" s="51" t="b">
        <v>0</v>
      </c>
      <c r="AE1143" s="51" t="s">
        <v>1615</v>
      </c>
    </row>
    <row r="1144" spans="1:31" x14ac:dyDescent="0.3">
      <c r="A1144" s="51" t="s">
        <v>10653</v>
      </c>
      <c r="B1144" s="51" t="s">
        <v>72</v>
      </c>
      <c r="C1144" s="62">
        <v>112898400</v>
      </c>
      <c r="D1144" s="62">
        <v>112898401</v>
      </c>
      <c r="E1144" s="51" t="s">
        <v>3083</v>
      </c>
      <c r="F1144" s="51" t="b">
        <v>1</v>
      </c>
      <c r="G1144" s="51" t="b">
        <v>0</v>
      </c>
      <c r="H1144" s="51" t="b">
        <v>0</v>
      </c>
      <c r="I1144" s="51" t="b">
        <v>1</v>
      </c>
      <c r="J1144" s="51" t="b">
        <v>1</v>
      </c>
      <c r="K1144" s="51" t="s">
        <v>3084</v>
      </c>
      <c r="L1144" s="51" t="s">
        <v>3085</v>
      </c>
      <c r="M1144" s="51">
        <v>2439</v>
      </c>
      <c r="N1144" s="51" t="s">
        <v>2</v>
      </c>
      <c r="O1144" s="51" t="s">
        <v>2</v>
      </c>
      <c r="P1144" s="51" t="s">
        <v>2</v>
      </c>
      <c r="Q1144" s="51" t="s">
        <v>2</v>
      </c>
      <c r="R1144" s="51" t="s">
        <v>2</v>
      </c>
      <c r="S1144" s="51" t="s">
        <v>2</v>
      </c>
      <c r="T1144" s="51" t="s">
        <v>2</v>
      </c>
      <c r="U1144" s="51" t="s">
        <v>2</v>
      </c>
      <c r="V1144" s="51" t="s">
        <v>2</v>
      </c>
      <c r="W1144" s="51" t="s">
        <v>2</v>
      </c>
      <c r="X1144" s="51" t="s">
        <v>2</v>
      </c>
      <c r="Y1144" s="51" t="s">
        <v>2</v>
      </c>
      <c r="Z1144" s="51" t="s">
        <v>2</v>
      </c>
      <c r="AA1144" s="51" t="s">
        <v>2</v>
      </c>
      <c r="AB1144" s="51" t="s">
        <v>2</v>
      </c>
      <c r="AC1144" s="51" t="s">
        <v>3084</v>
      </c>
      <c r="AD1144" s="51" t="b">
        <v>0</v>
      </c>
      <c r="AE1144" s="51" t="s">
        <v>3084</v>
      </c>
    </row>
    <row r="1145" spans="1:31" x14ac:dyDescent="0.3">
      <c r="A1145" s="51" t="s">
        <v>10654</v>
      </c>
      <c r="B1145" s="51" t="s">
        <v>72</v>
      </c>
      <c r="C1145" s="62">
        <v>113192302</v>
      </c>
      <c r="D1145" s="62">
        <v>113192303</v>
      </c>
      <c r="E1145" s="51" t="s">
        <v>4065</v>
      </c>
      <c r="F1145" s="51" t="b">
        <v>0</v>
      </c>
      <c r="G1145" s="51" t="b">
        <v>1</v>
      </c>
      <c r="H1145" s="51" t="b">
        <v>1</v>
      </c>
      <c r="I1145" s="51" t="b">
        <v>1</v>
      </c>
      <c r="J1145" s="51" t="b">
        <v>1</v>
      </c>
      <c r="K1145" s="51" t="s">
        <v>4066</v>
      </c>
      <c r="L1145" s="51" t="s">
        <v>4067</v>
      </c>
      <c r="M1145" s="51">
        <v>-1080</v>
      </c>
      <c r="N1145" s="51" t="s">
        <v>4068</v>
      </c>
      <c r="O1145" s="51" t="s">
        <v>4069</v>
      </c>
      <c r="P1145" s="51">
        <v>-1195</v>
      </c>
      <c r="Q1145" s="51" t="s">
        <v>2</v>
      </c>
      <c r="R1145" s="51" t="s">
        <v>2</v>
      </c>
      <c r="S1145" s="51" t="s">
        <v>2</v>
      </c>
      <c r="T1145" s="51" t="s">
        <v>2</v>
      </c>
      <c r="U1145" s="51" t="s">
        <v>2</v>
      </c>
      <c r="V1145" s="51" t="s">
        <v>2</v>
      </c>
      <c r="W1145" s="51" t="s">
        <v>2</v>
      </c>
      <c r="X1145" s="51" t="s">
        <v>2</v>
      </c>
      <c r="Y1145" s="51" t="s">
        <v>2</v>
      </c>
      <c r="Z1145" s="51" t="s">
        <v>2</v>
      </c>
      <c r="AA1145" s="51" t="s">
        <v>2</v>
      </c>
      <c r="AB1145" s="51" t="s">
        <v>2</v>
      </c>
      <c r="AC1145" s="51"/>
      <c r="AD1145" s="51" t="b">
        <v>0</v>
      </c>
      <c r="AE1145" s="51" t="s">
        <v>4066</v>
      </c>
    </row>
    <row r="1146" spans="1:31" x14ac:dyDescent="0.3">
      <c r="A1146" s="51" t="s">
        <v>10655</v>
      </c>
      <c r="B1146" s="51" t="s">
        <v>72</v>
      </c>
      <c r="C1146" s="62">
        <v>113992762</v>
      </c>
      <c r="D1146" s="62">
        <v>113992763</v>
      </c>
      <c r="E1146" s="51" t="s">
        <v>2161</v>
      </c>
      <c r="F1146" s="51" t="b">
        <v>1</v>
      </c>
      <c r="G1146" s="51" t="b">
        <v>1</v>
      </c>
      <c r="H1146" s="51" t="b">
        <v>1</v>
      </c>
      <c r="I1146" s="51" t="b">
        <v>1</v>
      </c>
      <c r="J1146" s="51" t="b">
        <v>1</v>
      </c>
      <c r="K1146" s="51" t="s">
        <v>764</v>
      </c>
      <c r="L1146" s="51"/>
      <c r="M1146" s="51">
        <v>-341</v>
      </c>
      <c r="N1146" s="51" t="s">
        <v>2</v>
      </c>
      <c r="O1146" s="51" t="s">
        <v>2</v>
      </c>
      <c r="P1146" s="51" t="s">
        <v>2</v>
      </c>
      <c r="Q1146" s="51" t="s">
        <v>2</v>
      </c>
      <c r="R1146" s="51" t="s">
        <v>2</v>
      </c>
      <c r="S1146" s="51" t="s">
        <v>2</v>
      </c>
      <c r="T1146" s="51" t="s">
        <v>2</v>
      </c>
      <c r="U1146" s="51" t="s">
        <v>2</v>
      </c>
      <c r="V1146" s="51" t="s">
        <v>2</v>
      </c>
      <c r="W1146" s="51" t="s">
        <v>2</v>
      </c>
      <c r="X1146" s="51" t="s">
        <v>2</v>
      </c>
      <c r="Y1146" s="51" t="s">
        <v>2</v>
      </c>
      <c r="Z1146" s="51" t="s">
        <v>2</v>
      </c>
      <c r="AA1146" s="51" t="s">
        <v>2</v>
      </c>
      <c r="AB1146" s="51" t="s">
        <v>2</v>
      </c>
      <c r="AC1146" s="51" t="s">
        <v>1256</v>
      </c>
      <c r="AD1146" s="51" t="b">
        <v>0</v>
      </c>
      <c r="AE1146" s="51" t="s">
        <v>764</v>
      </c>
    </row>
    <row r="1147" spans="1:31" x14ac:dyDescent="0.3">
      <c r="A1147" s="51" t="s">
        <v>10656</v>
      </c>
      <c r="B1147" s="51" t="s">
        <v>72</v>
      </c>
      <c r="C1147" s="62">
        <v>113992843</v>
      </c>
      <c r="D1147" s="62">
        <v>113992844</v>
      </c>
      <c r="E1147" s="51" t="s">
        <v>2656</v>
      </c>
      <c r="F1147" s="51" t="b">
        <v>1</v>
      </c>
      <c r="G1147" s="51" t="b">
        <v>1</v>
      </c>
      <c r="H1147" s="51" t="b">
        <v>1</v>
      </c>
      <c r="I1147" s="51" t="b">
        <v>1</v>
      </c>
      <c r="J1147" s="51" t="b">
        <v>1</v>
      </c>
      <c r="K1147" s="51" t="s">
        <v>764</v>
      </c>
      <c r="L1147" s="51"/>
      <c r="M1147" s="51">
        <v>-260</v>
      </c>
      <c r="N1147" s="51" t="s">
        <v>2</v>
      </c>
      <c r="O1147" s="51" t="s">
        <v>2</v>
      </c>
      <c r="P1147" s="51" t="s">
        <v>2</v>
      </c>
      <c r="Q1147" s="51" t="s">
        <v>2</v>
      </c>
      <c r="R1147" s="51" t="s">
        <v>2</v>
      </c>
      <c r="S1147" s="51" t="s">
        <v>2</v>
      </c>
      <c r="T1147" s="51" t="s">
        <v>2</v>
      </c>
      <c r="U1147" s="51" t="s">
        <v>2</v>
      </c>
      <c r="V1147" s="51" t="s">
        <v>2</v>
      </c>
      <c r="W1147" s="51" t="s">
        <v>2</v>
      </c>
      <c r="X1147" s="51" t="s">
        <v>2</v>
      </c>
      <c r="Y1147" s="51" t="s">
        <v>2</v>
      </c>
      <c r="Z1147" s="51" t="s">
        <v>2</v>
      </c>
      <c r="AA1147" s="51" t="s">
        <v>2</v>
      </c>
      <c r="AB1147" s="51" t="s">
        <v>2</v>
      </c>
      <c r="AC1147" s="51" t="s">
        <v>1256</v>
      </c>
      <c r="AD1147" s="51" t="b">
        <v>0</v>
      </c>
      <c r="AE1147" s="51" t="s">
        <v>764</v>
      </c>
    </row>
    <row r="1148" spans="1:31" x14ac:dyDescent="0.3">
      <c r="A1148" s="51" t="s">
        <v>10657</v>
      </c>
      <c r="B1148" s="51" t="s">
        <v>72</v>
      </c>
      <c r="C1148" s="62">
        <v>113992921</v>
      </c>
      <c r="D1148" s="62">
        <v>113992922</v>
      </c>
      <c r="E1148" s="51" t="s">
        <v>3879</v>
      </c>
      <c r="F1148" s="51" t="b">
        <v>1</v>
      </c>
      <c r="G1148" s="51" t="b">
        <v>1</v>
      </c>
      <c r="H1148" s="51" t="b">
        <v>1</v>
      </c>
      <c r="I1148" s="51" t="b">
        <v>1</v>
      </c>
      <c r="J1148" s="51" t="b">
        <v>1</v>
      </c>
      <c r="K1148" s="51" t="s">
        <v>764</v>
      </c>
      <c r="L1148" s="51"/>
      <c r="M1148" s="51">
        <v>-182</v>
      </c>
      <c r="N1148" s="51" t="s">
        <v>2</v>
      </c>
      <c r="O1148" s="51" t="s">
        <v>2</v>
      </c>
      <c r="P1148" s="51" t="s">
        <v>2</v>
      </c>
      <c r="Q1148" s="51" t="s">
        <v>2</v>
      </c>
      <c r="R1148" s="51" t="s">
        <v>2</v>
      </c>
      <c r="S1148" s="51" t="s">
        <v>2</v>
      </c>
      <c r="T1148" s="51" t="s">
        <v>2</v>
      </c>
      <c r="U1148" s="51" t="s">
        <v>2</v>
      </c>
      <c r="V1148" s="51" t="s">
        <v>2</v>
      </c>
      <c r="W1148" s="51" t="s">
        <v>2</v>
      </c>
      <c r="X1148" s="51" t="s">
        <v>2</v>
      </c>
      <c r="Y1148" s="51" t="s">
        <v>2</v>
      </c>
      <c r="Z1148" s="51" t="s">
        <v>2</v>
      </c>
      <c r="AA1148" s="51" t="s">
        <v>2</v>
      </c>
      <c r="AB1148" s="51" t="s">
        <v>2</v>
      </c>
      <c r="AC1148" s="51" t="s">
        <v>1256</v>
      </c>
      <c r="AD1148" s="51" t="b">
        <v>0</v>
      </c>
      <c r="AE1148" s="51" t="s">
        <v>764</v>
      </c>
    </row>
    <row r="1149" spans="1:31" x14ac:dyDescent="0.3">
      <c r="A1149" s="51" t="s">
        <v>10658</v>
      </c>
      <c r="B1149" s="51" t="s">
        <v>72</v>
      </c>
      <c r="C1149" s="62">
        <v>113992930</v>
      </c>
      <c r="D1149" s="62">
        <v>113992931</v>
      </c>
      <c r="E1149" s="51" t="s">
        <v>3074</v>
      </c>
      <c r="F1149" s="51" t="b">
        <v>1</v>
      </c>
      <c r="G1149" s="51" t="b">
        <v>1</v>
      </c>
      <c r="H1149" s="51" t="b">
        <v>1</v>
      </c>
      <c r="I1149" s="51" t="b">
        <v>1</v>
      </c>
      <c r="J1149" s="51" t="b">
        <v>1</v>
      </c>
      <c r="K1149" s="51" t="s">
        <v>764</v>
      </c>
      <c r="L1149" s="51"/>
      <c r="M1149" s="51">
        <v>-173</v>
      </c>
      <c r="N1149" s="51" t="s">
        <v>2</v>
      </c>
      <c r="O1149" s="51" t="s">
        <v>2</v>
      </c>
      <c r="P1149" s="51" t="s">
        <v>2</v>
      </c>
      <c r="Q1149" s="51" t="s">
        <v>2</v>
      </c>
      <c r="R1149" s="51" t="s">
        <v>2</v>
      </c>
      <c r="S1149" s="51" t="s">
        <v>2</v>
      </c>
      <c r="T1149" s="51" t="s">
        <v>2</v>
      </c>
      <c r="U1149" s="51" t="s">
        <v>2</v>
      </c>
      <c r="V1149" s="51" t="s">
        <v>2</v>
      </c>
      <c r="W1149" s="51" t="s">
        <v>2</v>
      </c>
      <c r="X1149" s="51" t="s">
        <v>2</v>
      </c>
      <c r="Y1149" s="51" t="s">
        <v>2</v>
      </c>
      <c r="Z1149" s="51" t="s">
        <v>2</v>
      </c>
      <c r="AA1149" s="51" t="s">
        <v>2</v>
      </c>
      <c r="AB1149" s="51" t="s">
        <v>2</v>
      </c>
      <c r="AC1149" s="51" t="s">
        <v>1256</v>
      </c>
      <c r="AD1149" s="51" t="b">
        <v>0</v>
      </c>
      <c r="AE1149" s="51" t="s">
        <v>764</v>
      </c>
    </row>
    <row r="1150" spans="1:31" x14ac:dyDescent="0.3">
      <c r="A1150" s="51" t="s">
        <v>10659</v>
      </c>
      <c r="B1150" s="51" t="s">
        <v>72</v>
      </c>
      <c r="C1150" s="62">
        <v>113993142</v>
      </c>
      <c r="D1150" s="62">
        <v>113993143</v>
      </c>
      <c r="E1150" s="51" t="s">
        <v>763</v>
      </c>
      <c r="F1150" s="51" t="b">
        <v>1</v>
      </c>
      <c r="G1150" s="51" t="b">
        <v>1</v>
      </c>
      <c r="H1150" s="51" t="b">
        <v>1</v>
      </c>
      <c r="I1150" s="51" t="b">
        <v>1</v>
      </c>
      <c r="J1150" s="51" t="b">
        <v>1</v>
      </c>
      <c r="K1150" s="51" t="s">
        <v>764</v>
      </c>
      <c r="L1150" s="51"/>
      <c r="M1150" s="51">
        <v>39</v>
      </c>
      <c r="N1150" s="51" t="s">
        <v>2</v>
      </c>
      <c r="O1150" s="51" t="s">
        <v>2</v>
      </c>
      <c r="P1150" s="51" t="s">
        <v>2</v>
      </c>
      <c r="Q1150" s="51" t="s">
        <v>2</v>
      </c>
      <c r="R1150" s="51" t="s">
        <v>2</v>
      </c>
      <c r="S1150" s="51" t="s">
        <v>2</v>
      </c>
      <c r="T1150" s="51" t="s">
        <v>2</v>
      </c>
      <c r="U1150" s="51" t="s">
        <v>2</v>
      </c>
      <c r="V1150" s="51" t="s">
        <v>2</v>
      </c>
      <c r="W1150" s="51" t="s">
        <v>2</v>
      </c>
      <c r="X1150" s="51" t="s">
        <v>2</v>
      </c>
      <c r="Y1150" s="51" t="s">
        <v>2</v>
      </c>
      <c r="Z1150" s="51" t="s">
        <v>2</v>
      </c>
      <c r="AA1150" s="51" t="s">
        <v>2</v>
      </c>
      <c r="AB1150" s="51" t="s">
        <v>2</v>
      </c>
      <c r="AC1150" s="51" t="s">
        <v>765</v>
      </c>
      <c r="AD1150" s="51" t="b">
        <v>0</v>
      </c>
      <c r="AE1150" s="51" t="s">
        <v>764</v>
      </c>
    </row>
    <row r="1151" spans="1:31" x14ac:dyDescent="0.3">
      <c r="A1151" s="51" t="s">
        <v>10660</v>
      </c>
      <c r="B1151" s="51" t="s">
        <v>72</v>
      </c>
      <c r="C1151" s="62">
        <v>113993304</v>
      </c>
      <c r="D1151" s="62">
        <v>113993305</v>
      </c>
      <c r="E1151" s="51" t="s">
        <v>2832</v>
      </c>
      <c r="F1151" s="51" t="b">
        <v>0</v>
      </c>
      <c r="G1151" s="51" t="b">
        <v>1</v>
      </c>
      <c r="H1151" s="51" t="b">
        <v>1</v>
      </c>
      <c r="I1151" s="51" t="b">
        <v>1</v>
      </c>
      <c r="J1151" s="51" t="b">
        <v>1</v>
      </c>
      <c r="K1151" s="51" t="s">
        <v>764</v>
      </c>
      <c r="L1151" s="51"/>
      <c r="M1151" s="51">
        <v>201</v>
      </c>
      <c r="N1151" s="51" t="s">
        <v>2</v>
      </c>
      <c r="O1151" s="51" t="s">
        <v>2</v>
      </c>
      <c r="P1151" s="51" t="s">
        <v>2</v>
      </c>
      <c r="Q1151" s="51" t="s">
        <v>2</v>
      </c>
      <c r="R1151" s="51" t="s">
        <v>2</v>
      </c>
      <c r="S1151" s="51" t="s">
        <v>2</v>
      </c>
      <c r="T1151" s="51" t="s">
        <v>2</v>
      </c>
      <c r="U1151" s="51" t="s">
        <v>2</v>
      </c>
      <c r="V1151" s="51" t="s">
        <v>2</v>
      </c>
      <c r="W1151" s="51" t="s">
        <v>2</v>
      </c>
      <c r="X1151" s="51" t="s">
        <v>2</v>
      </c>
      <c r="Y1151" s="51" t="s">
        <v>2</v>
      </c>
      <c r="Z1151" s="51" t="s">
        <v>2</v>
      </c>
      <c r="AA1151" s="51" t="s">
        <v>2</v>
      </c>
      <c r="AB1151" s="51" t="s">
        <v>2</v>
      </c>
      <c r="AC1151" s="51" t="s">
        <v>765</v>
      </c>
      <c r="AD1151" s="51" t="b">
        <v>0</v>
      </c>
      <c r="AE1151" s="51" t="s">
        <v>764</v>
      </c>
    </row>
    <row r="1152" spans="1:31" x14ac:dyDescent="0.3">
      <c r="A1152" s="51" t="s">
        <v>10661</v>
      </c>
      <c r="B1152" s="51" t="s">
        <v>72</v>
      </c>
      <c r="C1152" s="62">
        <v>114030824</v>
      </c>
      <c r="D1152" s="62">
        <v>114030825</v>
      </c>
      <c r="E1152" s="51" t="s">
        <v>1255</v>
      </c>
      <c r="F1152" s="51" t="b">
        <v>1</v>
      </c>
      <c r="G1152" s="51" t="b">
        <v>0</v>
      </c>
      <c r="H1152" s="51" t="b">
        <v>1</v>
      </c>
      <c r="I1152" s="51" t="b">
        <v>1</v>
      </c>
      <c r="J1152" s="51" t="b">
        <v>1</v>
      </c>
      <c r="K1152" s="51" t="s">
        <v>2</v>
      </c>
      <c r="L1152" s="51" t="s">
        <v>2</v>
      </c>
      <c r="M1152" s="51" t="s">
        <v>2</v>
      </c>
      <c r="N1152" s="51" t="s">
        <v>2</v>
      </c>
      <c r="O1152" s="51" t="s">
        <v>2</v>
      </c>
      <c r="P1152" s="51" t="s">
        <v>2</v>
      </c>
      <c r="Q1152" s="51" t="s">
        <v>2</v>
      </c>
      <c r="R1152" s="51" t="s">
        <v>2</v>
      </c>
      <c r="S1152" s="51" t="s">
        <v>2</v>
      </c>
      <c r="T1152" s="51" t="s">
        <v>2</v>
      </c>
      <c r="U1152" s="51" t="s">
        <v>2</v>
      </c>
      <c r="V1152" s="51" t="s">
        <v>2</v>
      </c>
      <c r="W1152" s="51" t="s">
        <v>2</v>
      </c>
      <c r="X1152" s="51" t="s">
        <v>2</v>
      </c>
      <c r="Y1152" s="51" t="s">
        <v>2</v>
      </c>
      <c r="Z1152" s="51" t="s">
        <v>2</v>
      </c>
      <c r="AA1152" s="51" t="s">
        <v>2</v>
      </c>
      <c r="AB1152" s="51" t="s">
        <v>2</v>
      </c>
      <c r="AC1152" s="51" t="s">
        <v>1256</v>
      </c>
      <c r="AD1152" s="51" t="b">
        <v>0</v>
      </c>
      <c r="AE1152" s="51" t="s">
        <v>1256</v>
      </c>
    </row>
    <row r="1153" spans="1:31" x14ac:dyDescent="0.3">
      <c r="A1153" s="51" t="s">
        <v>10662</v>
      </c>
      <c r="B1153" s="51" t="s">
        <v>72</v>
      </c>
      <c r="C1153" s="62">
        <v>114031854</v>
      </c>
      <c r="D1153" s="62">
        <v>114031855</v>
      </c>
      <c r="E1153" s="51" t="s">
        <v>3272</v>
      </c>
      <c r="F1153" s="51" t="b">
        <v>0</v>
      </c>
      <c r="G1153" s="51" t="b">
        <v>1</v>
      </c>
      <c r="H1153" s="51" t="b">
        <v>1</v>
      </c>
      <c r="I1153" s="51" t="b">
        <v>1</v>
      </c>
      <c r="J1153" s="51" t="b">
        <v>1</v>
      </c>
      <c r="K1153" s="51" t="s">
        <v>2</v>
      </c>
      <c r="L1153" s="51" t="s">
        <v>2</v>
      </c>
      <c r="M1153" s="51" t="s">
        <v>2</v>
      </c>
      <c r="N1153" s="51" t="s">
        <v>2</v>
      </c>
      <c r="O1153" s="51" t="s">
        <v>2</v>
      </c>
      <c r="P1153" s="51" t="s">
        <v>2</v>
      </c>
      <c r="Q1153" s="51" t="s">
        <v>2</v>
      </c>
      <c r="R1153" s="51" t="s">
        <v>2</v>
      </c>
      <c r="S1153" s="51" t="s">
        <v>2</v>
      </c>
      <c r="T1153" s="51" t="s">
        <v>2</v>
      </c>
      <c r="U1153" s="51" t="s">
        <v>2</v>
      </c>
      <c r="V1153" s="51" t="s">
        <v>2</v>
      </c>
      <c r="W1153" s="51" t="s">
        <v>2</v>
      </c>
      <c r="X1153" s="51" t="s">
        <v>2</v>
      </c>
      <c r="Y1153" s="51" t="s">
        <v>2</v>
      </c>
      <c r="Z1153" s="51" t="s">
        <v>2</v>
      </c>
      <c r="AA1153" s="51" t="s">
        <v>2</v>
      </c>
      <c r="AB1153" s="51" t="s">
        <v>2</v>
      </c>
      <c r="AC1153" s="51" t="s">
        <v>1256</v>
      </c>
      <c r="AD1153" s="51" t="b">
        <v>0</v>
      </c>
      <c r="AE1153" s="51" t="s">
        <v>1256</v>
      </c>
    </row>
    <row r="1154" spans="1:31" x14ac:dyDescent="0.3">
      <c r="A1154" s="51" t="s">
        <v>10663</v>
      </c>
      <c r="B1154" s="51" t="s">
        <v>72</v>
      </c>
      <c r="C1154" s="62">
        <v>114033490</v>
      </c>
      <c r="D1154" s="62">
        <v>114033491</v>
      </c>
      <c r="E1154" s="51" t="s">
        <v>2741</v>
      </c>
      <c r="F1154" s="51" t="b">
        <v>0</v>
      </c>
      <c r="G1154" s="51" t="b">
        <v>1</v>
      </c>
      <c r="H1154" s="51" t="b">
        <v>1</v>
      </c>
      <c r="I1154" s="51" t="b">
        <v>1</v>
      </c>
      <c r="J1154" s="51" t="b">
        <v>1</v>
      </c>
      <c r="K1154" s="51" t="s">
        <v>2</v>
      </c>
      <c r="L1154" s="51" t="s">
        <v>2</v>
      </c>
      <c r="M1154" s="51" t="s">
        <v>2</v>
      </c>
      <c r="N1154" s="51" t="s">
        <v>2</v>
      </c>
      <c r="O1154" s="51" t="s">
        <v>2</v>
      </c>
      <c r="P1154" s="51" t="s">
        <v>2</v>
      </c>
      <c r="Q1154" s="51" t="s">
        <v>2</v>
      </c>
      <c r="R1154" s="51" t="s">
        <v>2</v>
      </c>
      <c r="S1154" s="51" t="s">
        <v>2</v>
      </c>
      <c r="T1154" s="51" t="s">
        <v>2</v>
      </c>
      <c r="U1154" s="51" t="s">
        <v>2</v>
      </c>
      <c r="V1154" s="51" t="s">
        <v>2</v>
      </c>
      <c r="W1154" s="51" t="s">
        <v>2</v>
      </c>
      <c r="X1154" s="51" t="s">
        <v>2</v>
      </c>
      <c r="Y1154" s="51" t="s">
        <v>2</v>
      </c>
      <c r="Z1154" s="51" t="s">
        <v>2</v>
      </c>
      <c r="AA1154" s="51" t="s">
        <v>2</v>
      </c>
      <c r="AB1154" s="51" t="s">
        <v>2</v>
      </c>
      <c r="AC1154" s="51" t="s">
        <v>1256</v>
      </c>
      <c r="AD1154" s="51" t="b">
        <v>0</v>
      </c>
      <c r="AE1154" s="51" t="s">
        <v>1256</v>
      </c>
    </row>
    <row r="1155" spans="1:31" x14ac:dyDescent="0.3">
      <c r="A1155" s="51" t="s">
        <v>10664</v>
      </c>
      <c r="B1155" s="51" t="s">
        <v>72</v>
      </c>
      <c r="C1155" s="62">
        <v>114033581</v>
      </c>
      <c r="D1155" s="62">
        <v>114033582</v>
      </c>
      <c r="E1155" s="51" t="s">
        <v>2002</v>
      </c>
      <c r="F1155" s="51" t="b">
        <v>0</v>
      </c>
      <c r="G1155" s="51" t="b">
        <v>1</v>
      </c>
      <c r="H1155" s="51" t="b">
        <v>1</v>
      </c>
      <c r="I1155" s="51" t="b">
        <v>1</v>
      </c>
      <c r="J1155" s="51" t="b">
        <v>1</v>
      </c>
      <c r="K1155" s="51" t="s">
        <v>1256</v>
      </c>
      <c r="L1155" s="51" t="s">
        <v>1629</v>
      </c>
      <c r="M1155" s="51">
        <v>2917</v>
      </c>
      <c r="N1155" s="51" t="s">
        <v>2</v>
      </c>
      <c r="O1155" s="51" t="s">
        <v>2</v>
      </c>
      <c r="P1155" s="51" t="s">
        <v>2</v>
      </c>
      <c r="Q1155" s="51" t="s">
        <v>2</v>
      </c>
      <c r="R1155" s="51" t="s">
        <v>2</v>
      </c>
      <c r="S1155" s="51" t="s">
        <v>2</v>
      </c>
      <c r="T1155" s="51" t="s">
        <v>2</v>
      </c>
      <c r="U1155" s="51" t="s">
        <v>2</v>
      </c>
      <c r="V1155" s="51" t="s">
        <v>2</v>
      </c>
      <c r="W1155" s="51" t="s">
        <v>2</v>
      </c>
      <c r="X1155" s="51" t="s">
        <v>2</v>
      </c>
      <c r="Y1155" s="51" t="s">
        <v>2</v>
      </c>
      <c r="Z1155" s="51" t="s">
        <v>2</v>
      </c>
      <c r="AA1155" s="51" t="s">
        <v>2</v>
      </c>
      <c r="AB1155" s="51" t="s">
        <v>2</v>
      </c>
      <c r="AC1155" s="51" t="s">
        <v>1256</v>
      </c>
      <c r="AD1155" s="51" t="b">
        <v>0</v>
      </c>
      <c r="AE1155" s="51" t="s">
        <v>1256</v>
      </c>
    </row>
    <row r="1156" spans="1:31" x14ac:dyDescent="0.3">
      <c r="A1156" s="51" t="s">
        <v>10665</v>
      </c>
      <c r="B1156" s="51" t="s">
        <v>72</v>
      </c>
      <c r="C1156" s="62">
        <v>114033830</v>
      </c>
      <c r="D1156" s="62">
        <v>114033831</v>
      </c>
      <c r="E1156" s="51" t="s">
        <v>1628</v>
      </c>
      <c r="F1156" s="51" t="b">
        <v>0</v>
      </c>
      <c r="G1156" s="51" t="b">
        <v>1</v>
      </c>
      <c r="H1156" s="51" t="b">
        <v>1</v>
      </c>
      <c r="I1156" s="51" t="b">
        <v>1</v>
      </c>
      <c r="J1156" s="51" t="b">
        <v>1</v>
      </c>
      <c r="K1156" s="51" t="s">
        <v>1256</v>
      </c>
      <c r="L1156" s="51" t="s">
        <v>1629</v>
      </c>
      <c r="M1156" s="51">
        <v>2668</v>
      </c>
      <c r="N1156" s="51" t="s">
        <v>2</v>
      </c>
      <c r="O1156" s="51" t="s">
        <v>2</v>
      </c>
      <c r="P1156" s="51" t="s">
        <v>2</v>
      </c>
      <c r="Q1156" s="51" t="s">
        <v>2</v>
      </c>
      <c r="R1156" s="51" t="s">
        <v>2</v>
      </c>
      <c r="S1156" s="51" t="s">
        <v>2</v>
      </c>
      <c r="T1156" s="51" t="s">
        <v>2</v>
      </c>
      <c r="U1156" s="51" t="s">
        <v>2</v>
      </c>
      <c r="V1156" s="51" t="s">
        <v>2</v>
      </c>
      <c r="W1156" s="51" t="s">
        <v>2</v>
      </c>
      <c r="X1156" s="51" t="s">
        <v>2</v>
      </c>
      <c r="Y1156" s="51" t="s">
        <v>2</v>
      </c>
      <c r="Z1156" s="51" t="s">
        <v>2</v>
      </c>
      <c r="AA1156" s="51" t="s">
        <v>2</v>
      </c>
      <c r="AB1156" s="51" t="s">
        <v>2</v>
      </c>
      <c r="AC1156" s="51" t="s">
        <v>1256</v>
      </c>
      <c r="AD1156" s="51" t="b">
        <v>0</v>
      </c>
      <c r="AE1156" s="51" t="s">
        <v>1256</v>
      </c>
    </row>
    <row r="1157" spans="1:31" x14ac:dyDescent="0.3">
      <c r="A1157" s="51" t="s">
        <v>10666</v>
      </c>
      <c r="B1157" s="51" t="s">
        <v>72</v>
      </c>
      <c r="C1157" s="62">
        <v>114261270</v>
      </c>
      <c r="D1157" s="62">
        <v>114261271</v>
      </c>
      <c r="E1157" s="51" t="s">
        <v>1621</v>
      </c>
      <c r="F1157" s="51" t="b">
        <v>1</v>
      </c>
      <c r="G1157" s="51" t="b">
        <v>0</v>
      </c>
      <c r="H1157" s="51" t="b">
        <v>0</v>
      </c>
      <c r="I1157" s="51" t="b">
        <v>1</v>
      </c>
      <c r="J1157" s="51" t="b">
        <v>0</v>
      </c>
      <c r="K1157" s="51" t="s">
        <v>2</v>
      </c>
      <c r="L1157" s="51" t="s">
        <v>2</v>
      </c>
      <c r="M1157" s="51" t="s">
        <v>2</v>
      </c>
      <c r="N1157" s="51" t="s">
        <v>2</v>
      </c>
      <c r="O1157" s="51" t="s">
        <v>2</v>
      </c>
      <c r="P1157" s="51" t="s">
        <v>2</v>
      </c>
      <c r="Q1157" s="51" t="s">
        <v>2</v>
      </c>
      <c r="R1157" s="51" t="s">
        <v>2</v>
      </c>
      <c r="S1157" s="51" t="s">
        <v>2</v>
      </c>
      <c r="T1157" s="51" t="s">
        <v>1622</v>
      </c>
      <c r="U1157" s="51" t="s">
        <v>1623</v>
      </c>
      <c r="V1157" s="51">
        <v>2543</v>
      </c>
      <c r="W1157" s="51" t="s">
        <v>2</v>
      </c>
      <c r="X1157" s="51" t="s">
        <v>2</v>
      </c>
      <c r="Y1157" s="51" t="s">
        <v>2</v>
      </c>
      <c r="Z1157" s="51" t="s">
        <v>2</v>
      </c>
      <c r="AA1157" s="51" t="s">
        <v>2</v>
      </c>
      <c r="AB1157" s="51" t="s">
        <v>2</v>
      </c>
      <c r="AC1157" s="51"/>
      <c r="AD1157" s="51" t="b">
        <v>0</v>
      </c>
      <c r="AE1157" s="51" t="s">
        <v>1622</v>
      </c>
    </row>
    <row r="1158" spans="1:31" x14ac:dyDescent="0.3">
      <c r="A1158" s="51" t="s">
        <v>10667</v>
      </c>
      <c r="B1158" s="51" t="s">
        <v>72</v>
      </c>
      <c r="C1158" s="62">
        <v>114299609</v>
      </c>
      <c r="D1158" s="62">
        <v>114299610</v>
      </c>
      <c r="E1158" s="51" t="s">
        <v>3849</v>
      </c>
      <c r="F1158" s="51" t="b">
        <v>0</v>
      </c>
      <c r="G1158" s="51" t="b">
        <v>1</v>
      </c>
      <c r="H1158" s="51" t="b">
        <v>0</v>
      </c>
      <c r="I1158" s="51" t="b">
        <v>0</v>
      </c>
      <c r="J1158" s="51" t="b">
        <v>0</v>
      </c>
      <c r="K1158" s="51" t="s">
        <v>1872</v>
      </c>
      <c r="L1158" s="51"/>
      <c r="M1158" s="51">
        <v>641</v>
      </c>
      <c r="N1158" s="51" t="s">
        <v>3850</v>
      </c>
      <c r="O1158" s="51"/>
      <c r="P1158" s="51">
        <v>658</v>
      </c>
      <c r="Q1158" s="51" t="s">
        <v>2</v>
      </c>
      <c r="R1158" s="51" t="s">
        <v>2</v>
      </c>
      <c r="S1158" s="51" t="s">
        <v>2</v>
      </c>
      <c r="T1158" s="51" t="s">
        <v>3850</v>
      </c>
      <c r="U1158" s="51"/>
      <c r="V1158" s="51">
        <v>-2004</v>
      </c>
      <c r="W1158" s="51" t="s">
        <v>2</v>
      </c>
      <c r="X1158" s="51" t="s">
        <v>2</v>
      </c>
      <c r="Y1158" s="51" t="s">
        <v>2</v>
      </c>
      <c r="Z1158" s="51" t="s">
        <v>2</v>
      </c>
      <c r="AA1158" s="51" t="s">
        <v>2</v>
      </c>
      <c r="AB1158" s="51" t="s">
        <v>2</v>
      </c>
      <c r="AC1158" s="51" t="s">
        <v>3851</v>
      </c>
      <c r="AD1158" s="51" t="b">
        <v>0</v>
      </c>
      <c r="AE1158" s="51" t="s">
        <v>1872</v>
      </c>
    </row>
    <row r="1159" spans="1:31" x14ac:dyDescent="0.3">
      <c r="A1159" s="51" t="s">
        <v>10668</v>
      </c>
      <c r="B1159" s="51" t="s">
        <v>72</v>
      </c>
      <c r="C1159" s="62">
        <v>115419729</v>
      </c>
      <c r="D1159" s="62">
        <v>115419730</v>
      </c>
      <c r="E1159" s="51" t="s">
        <v>3380</v>
      </c>
      <c r="F1159" s="51" t="b">
        <v>0</v>
      </c>
      <c r="G1159" s="51" t="b">
        <v>1</v>
      </c>
      <c r="H1159" s="51" t="b">
        <v>0</v>
      </c>
      <c r="I1159" s="51" t="b">
        <v>0</v>
      </c>
      <c r="J1159" s="51" t="b">
        <v>0</v>
      </c>
      <c r="K1159" s="51" t="s">
        <v>2</v>
      </c>
      <c r="L1159" s="51" t="s">
        <v>2</v>
      </c>
      <c r="M1159" s="51" t="s">
        <v>2</v>
      </c>
      <c r="N1159" s="51" t="s">
        <v>2</v>
      </c>
      <c r="O1159" s="51" t="s">
        <v>2</v>
      </c>
      <c r="P1159" s="51" t="s">
        <v>2</v>
      </c>
      <c r="Q1159" s="51" t="s">
        <v>2</v>
      </c>
      <c r="R1159" s="51" t="s">
        <v>2</v>
      </c>
      <c r="S1159" s="51" t="s">
        <v>2</v>
      </c>
      <c r="T1159" s="51" t="s">
        <v>2</v>
      </c>
      <c r="U1159" s="51" t="s">
        <v>2</v>
      </c>
      <c r="V1159" s="51" t="s">
        <v>2</v>
      </c>
      <c r="W1159" s="51" t="s">
        <v>2</v>
      </c>
      <c r="X1159" s="51" t="s">
        <v>2</v>
      </c>
      <c r="Y1159" s="51" t="s">
        <v>2</v>
      </c>
      <c r="Z1159" s="51" t="s">
        <v>2</v>
      </c>
      <c r="AA1159" s="51" t="s">
        <v>2</v>
      </c>
      <c r="AB1159" s="51" t="s">
        <v>2</v>
      </c>
      <c r="AC1159" s="51" t="s">
        <v>155</v>
      </c>
      <c r="AD1159" s="51" t="b">
        <v>0</v>
      </c>
      <c r="AE1159" s="51" t="s">
        <v>155</v>
      </c>
    </row>
    <row r="1160" spans="1:31" x14ac:dyDescent="0.3">
      <c r="A1160" s="51" t="s">
        <v>10669</v>
      </c>
      <c r="B1160" s="51" t="s">
        <v>72</v>
      </c>
      <c r="C1160" s="62">
        <v>115419740</v>
      </c>
      <c r="D1160" s="62">
        <v>115419741</v>
      </c>
      <c r="E1160" s="51" t="s">
        <v>2070</v>
      </c>
      <c r="F1160" s="51" t="b">
        <v>0</v>
      </c>
      <c r="G1160" s="51" t="b">
        <v>1</v>
      </c>
      <c r="H1160" s="51" t="b">
        <v>0</v>
      </c>
      <c r="I1160" s="51" t="b">
        <v>0</v>
      </c>
      <c r="J1160" s="51" t="b">
        <v>0</v>
      </c>
      <c r="K1160" s="51" t="s">
        <v>2</v>
      </c>
      <c r="L1160" s="51" t="s">
        <v>2</v>
      </c>
      <c r="M1160" s="51" t="s">
        <v>2</v>
      </c>
      <c r="N1160" s="51" t="s">
        <v>2</v>
      </c>
      <c r="O1160" s="51" t="s">
        <v>2</v>
      </c>
      <c r="P1160" s="51" t="s">
        <v>2</v>
      </c>
      <c r="Q1160" s="51" t="s">
        <v>2</v>
      </c>
      <c r="R1160" s="51" t="s">
        <v>2</v>
      </c>
      <c r="S1160" s="51" t="s">
        <v>2</v>
      </c>
      <c r="T1160" s="51" t="s">
        <v>2</v>
      </c>
      <c r="U1160" s="51" t="s">
        <v>2</v>
      </c>
      <c r="V1160" s="51" t="s">
        <v>2</v>
      </c>
      <c r="W1160" s="51" t="s">
        <v>2</v>
      </c>
      <c r="X1160" s="51" t="s">
        <v>2</v>
      </c>
      <c r="Y1160" s="51" t="s">
        <v>2</v>
      </c>
      <c r="Z1160" s="51" t="s">
        <v>2</v>
      </c>
      <c r="AA1160" s="51" t="s">
        <v>2</v>
      </c>
      <c r="AB1160" s="51" t="s">
        <v>2</v>
      </c>
      <c r="AC1160" s="51" t="s">
        <v>155</v>
      </c>
      <c r="AD1160" s="51" t="b">
        <v>0</v>
      </c>
      <c r="AE1160" s="51" t="s">
        <v>155</v>
      </c>
    </row>
    <row r="1161" spans="1:31" x14ac:dyDescent="0.3">
      <c r="A1161" s="51" t="s">
        <v>10670</v>
      </c>
      <c r="B1161" s="51" t="s">
        <v>72</v>
      </c>
      <c r="C1161" s="62">
        <v>115420053</v>
      </c>
      <c r="D1161" s="62">
        <v>115420054</v>
      </c>
      <c r="E1161" s="51" t="s">
        <v>3943</v>
      </c>
      <c r="F1161" s="51" t="b">
        <v>0</v>
      </c>
      <c r="G1161" s="51" t="b">
        <v>1</v>
      </c>
      <c r="H1161" s="51" t="b">
        <v>0</v>
      </c>
      <c r="I1161" s="51" t="b">
        <v>0</v>
      </c>
      <c r="J1161" s="51" t="b">
        <v>0</v>
      </c>
      <c r="K1161" s="51" t="s">
        <v>2</v>
      </c>
      <c r="L1161" s="51" t="s">
        <v>2</v>
      </c>
      <c r="M1161" s="51" t="s">
        <v>2</v>
      </c>
      <c r="N1161" s="51" t="s">
        <v>2</v>
      </c>
      <c r="O1161" s="51" t="s">
        <v>2</v>
      </c>
      <c r="P1161" s="51" t="s">
        <v>2</v>
      </c>
      <c r="Q1161" s="51" t="s">
        <v>2</v>
      </c>
      <c r="R1161" s="51" t="s">
        <v>2</v>
      </c>
      <c r="S1161" s="51" t="s">
        <v>2</v>
      </c>
      <c r="T1161" s="51" t="s">
        <v>2</v>
      </c>
      <c r="U1161" s="51" t="s">
        <v>2</v>
      </c>
      <c r="V1161" s="51" t="s">
        <v>2</v>
      </c>
      <c r="W1161" s="51" t="s">
        <v>2</v>
      </c>
      <c r="X1161" s="51" t="s">
        <v>2</v>
      </c>
      <c r="Y1161" s="51" t="s">
        <v>2</v>
      </c>
      <c r="Z1161" s="51" t="s">
        <v>2</v>
      </c>
      <c r="AA1161" s="51" t="s">
        <v>2</v>
      </c>
      <c r="AB1161" s="51" t="s">
        <v>2</v>
      </c>
      <c r="AC1161" s="51" t="s">
        <v>155</v>
      </c>
      <c r="AD1161" s="51" t="b">
        <v>0</v>
      </c>
      <c r="AE1161" s="51" t="s">
        <v>155</v>
      </c>
    </row>
    <row r="1162" spans="1:31" x14ac:dyDescent="0.3">
      <c r="A1162" s="51" t="s">
        <v>10671</v>
      </c>
      <c r="B1162" s="51" t="s">
        <v>72</v>
      </c>
      <c r="C1162" s="62">
        <v>115420260</v>
      </c>
      <c r="D1162" s="62">
        <v>115420261</v>
      </c>
      <c r="E1162" s="51" t="s">
        <v>154</v>
      </c>
      <c r="F1162" s="51" t="b">
        <v>0</v>
      </c>
      <c r="G1162" s="51" t="b">
        <v>1</v>
      </c>
      <c r="H1162" s="51" t="b">
        <v>0</v>
      </c>
      <c r="I1162" s="51" t="b">
        <v>0</v>
      </c>
      <c r="J1162" s="51" t="b">
        <v>0</v>
      </c>
      <c r="K1162" s="51" t="s">
        <v>2</v>
      </c>
      <c r="L1162" s="51" t="s">
        <v>2</v>
      </c>
      <c r="M1162" s="51" t="s">
        <v>2</v>
      </c>
      <c r="N1162" s="51" t="s">
        <v>2</v>
      </c>
      <c r="O1162" s="51" t="s">
        <v>2</v>
      </c>
      <c r="P1162" s="51" t="s">
        <v>2</v>
      </c>
      <c r="Q1162" s="51" t="s">
        <v>2</v>
      </c>
      <c r="R1162" s="51" t="s">
        <v>2</v>
      </c>
      <c r="S1162" s="51" t="s">
        <v>2</v>
      </c>
      <c r="T1162" s="51" t="s">
        <v>2</v>
      </c>
      <c r="U1162" s="51" t="s">
        <v>2</v>
      </c>
      <c r="V1162" s="51" t="s">
        <v>2</v>
      </c>
      <c r="W1162" s="51" t="s">
        <v>2</v>
      </c>
      <c r="X1162" s="51" t="s">
        <v>2</v>
      </c>
      <c r="Y1162" s="51" t="s">
        <v>2</v>
      </c>
      <c r="Z1162" s="51" t="s">
        <v>2</v>
      </c>
      <c r="AA1162" s="51" t="s">
        <v>2</v>
      </c>
      <c r="AB1162" s="51" t="s">
        <v>2</v>
      </c>
      <c r="AC1162" s="51" t="s">
        <v>155</v>
      </c>
      <c r="AD1162" s="51" t="b">
        <v>0</v>
      </c>
      <c r="AE1162" s="51" t="s">
        <v>155</v>
      </c>
    </row>
    <row r="1163" spans="1:31" x14ac:dyDescent="0.3">
      <c r="A1163" s="51" t="s">
        <v>10672</v>
      </c>
      <c r="B1163" s="51" t="s">
        <v>72</v>
      </c>
      <c r="C1163" s="62">
        <v>128453260</v>
      </c>
      <c r="D1163" s="62">
        <v>128453261</v>
      </c>
      <c r="E1163" s="51" t="s">
        <v>831</v>
      </c>
      <c r="F1163" s="51" t="b">
        <v>1</v>
      </c>
      <c r="G1163" s="51" t="b">
        <v>0</v>
      </c>
      <c r="H1163" s="51" t="b">
        <v>0</v>
      </c>
      <c r="I1163" s="51" t="b">
        <v>1</v>
      </c>
      <c r="J1163" s="51" t="b">
        <v>0</v>
      </c>
      <c r="K1163" s="51" t="s">
        <v>2</v>
      </c>
      <c r="L1163" s="51" t="s">
        <v>2</v>
      </c>
      <c r="M1163" s="51" t="s">
        <v>2</v>
      </c>
      <c r="N1163" s="51" t="s">
        <v>2</v>
      </c>
      <c r="O1163" s="51" t="s">
        <v>2</v>
      </c>
      <c r="P1163" s="51" t="s">
        <v>2</v>
      </c>
      <c r="Q1163" s="51" t="s">
        <v>2</v>
      </c>
      <c r="R1163" s="51" t="s">
        <v>2</v>
      </c>
      <c r="S1163" s="51" t="s">
        <v>2</v>
      </c>
      <c r="T1163" s="51" t="s">
        <v>2</v>
      </c>
      <c r="U1163" s="51" t="s">
        <v>2</v>
      </c>
      <c r="V1163" s="51" t="s">
        <v>2</v>
      </c>
      <c r="W1163" s="51" t="s">
        <v>2</v>
      </c>
      <c r="X1163" s="51" t="s">
        <v>2</v>
      </c>
      <c r="Y1163" s="51" t="s">
        <v>2</v>
      </c>
      <c r="Z1163" s="51" t="s">
        <v>2</v>
      </c>
      <c r="AA1163" s="51" t="s">
        <v>2</v>
      </c>
      <c r="AB1163" s="51" t="s">
        <v>2</v>
      </c>
      <c r="AC1163" s="51"/>
      <c r="AD1163" s="51" t="b">
        <v>1</v>
      </c>
      <c r="AE1163" s="51">
        <v>0</v>
      </c>
    </row>
    <row r="1164" spans="1:31" x14ac:dyDescent="0.3">
      <c r="A1164" s="51" t="s">
        <v>10673</v>
      </c>
      <c r="B1164" s="51" t="s">
        <v>72</v>
      </c>
      <c r="C1164" s="62">
        <v>128453335</v>
      </c>
      <c r="D1164" s="62">
        <v>128453336</v>
      </c>
      <c r="E1164" s="51" t="s">
        <v>2004</v>
      </c>
      <c r="F1164" s="51" t="b">
        <v>1</v>
      </c>
      <c r="G1164" s="51" t="b">
        <v>0</v>
      </c>
      <c r="H1164" s="51" t="b">
        <v>0</v>
      </c>
      <c r="I1164" s="51" t="b">
        <v>1</v>
      </c>
      <c r="J1164" s="51" t="b">
        <v>0</v>
      </c>
      <c r="K1164" s="51" t="s">
        <v>2</v>
      </c>
      <c r="L1164" s="51" t="s">
        <v>2</v>
      </c>
      <c r="M1164" s="51" t="s">
        <v>2</v>
      </c>
      <c r="N1164" s="51" t="s">
        <v>2</v>
      </c>
      <c r="O1164" s="51" t="s">
        <v>2</v>
      </c>
      <c r="P1164" s="51" t="s">
        <v>2</v>
      </c>
      <c r="Q1164" s="51" t="s">
        <v>2</v>
      </c>
      <c r="R1164" s="51" t="s">
        <v>2</v>
      </c>
      <c r="S1164" s="51" t="s">
        <v>2</v>
      </c>
      <c r="T1164" s="51" t="s">
        <v>2</v>
      </c>
      <c r="U1164" s="51" t="s">
        <v>2</v>
      </c>
      <c r="V1164" s="51" t="s">
        <v>2</v>
      </c>
      <c r="W1164" s="51" t="s">
        <v>2</v>
      </c>
      <c r="X1164" s="51" t="s">
        <v>2</v>
      </c>
      <c r="Y1164" s="51" t="s">
        <v>2</v>
      </c>
      <c r="Z1164" s="51" t="s">
        <v>2</v>
      </c>
      <c r="AA1164" s="51" t="s">
        <v>2</v>
      </c>
      <c r="AB1164" s="51" t="s">
        <v>2</v>
      </c>
      <c r="AC1164" s="51"/>
      <c r="AD1164" s="51" t="b">
        <v>1</v>
      </c>
      <c r="AE1164" s="51">
        <v>0</v>
      </c>
    </row>
    <row r="1165" spans="1:31" x14ac:dyDescent="0.3">
      <c r="A1165" s="51" t="s">
        <v>10674</v>
      </c>
      <c r="B1165" s="51" t="s">
        <v>72</v>
      </c>
      <c r="C1165" s="62">
        <v>128453445</v>
      </c>
      <c r="D1165" s="62">
        <v>128453446</v>
      </c>
      <c r="E1165" s="51" t="s">
        <v>1560</v>
      </c>
      <c r="F1165" s="51" t="b">
        <v>1</v>
      </c>
      <c r="G1165" s="51" t="b">
        <v>1</v>
      </c>
      <c r="H1165" s="51" t="b">
        <v>1</v>
      </c>
      <c r="I1165" s="51" t="b">
        <v>1</v>
      </c>
      <c r="J1165" s="51" t="b">
        <v>1</v>
      </c>
      <c r="K1165" s="51" t="s">
        <v>2</v>
      </c>
      <c r="L1165" s="51" t="s">
        <v>2</v>
      </c>
      <c r="M1165" s="51" t="s">
        <v>2</v>
      </c>
      <c r="N1165" s="51" t="s">
        <v>2</v>
      </c>
      <c r="O1165" s="51" t="s">
        <v>2</v>
      </c>
      <c r="P1165" s="51" t="s">
        <v>2</v>
      </c>
      <c r="Q1165" s="51" t="s">
        <v>2</v>
      </c>
      <c r="R1165" s="51" t="s">
        <v>2</v>
      </c>
      <c r="S1165" s="51" t="s">
        <v>2</v>
      </c>
      <c r="T1165" s="51" t="s">
        <v>2</v>
      </c>
      <c r="U1165" s="51" t="s">
        <v>2</v>
      </c>
      <c r="V1165" s="51" t="s">
        <v>2</v>
      </c>
      <c r="W1165" s="51" t="s">
        <v>2</v>
      </c>
      <c r="X1165" s="51" t="s">
        <v>2</v>
      </c>
      <c r="Y1165" s="51" t="s">
        <v>2</v>
      </c>
      <c r="Z1165" s="51" t="s">
        <v>2</v>
      </c>
      <c r="AA1165" s="51" t="s">
        <v>2</v>
      </c>
      <c r="AB1165" s="51" t="s">
        <v>2</v>
      </c>
      <c r="AC1165" s="51"/>
      <c r="AD1165" s="51" t="b">
        <v>1</v>
      </c>
      <c r="AE1165" s="51">
        <v>0</v>
      </c>
    </row>
    <row r="1166" spans="1:31" x14ac:dyDescent="0.3">
      <c r="A1166" s="51" t="s">
        <v>10675</v>
      </c>
      <c r="B1166" s="51" t="s">
        <v>72</v>
      </c>
      <c r="C1166" s="62">
        <v>128649830</v>
      </c>
      <c r="D1166" s="62">
        <v>128649831</v>
      </c>
      <c r="E1166" s="51" t="s">
        <v>3820</v>
      </c>
      <c r="F1166" s="51" t="b">
        <v>1</v>
      </c>
      <c r="G1166" s="51" t="b">
        <v>0</v>
      </c>
      <c r="H1166" s="51" t="b">
        <v>0</v>
      </c>
      <c r="I1166" s="51" t="b">
        <v>1</v>
      </c>
      <c r="J1166" s="51" t="b">
        <v>1</v>
      </c>
      <c r="K1166" s="51" t="s">
        <v>2</v>
      </c>
      <c r="L1166" s="51" t="s">
        <v>2</v>
      </c>
      <c r="M1166" s="51" t="s">
        <v>2</v>
      </c>
      <c r="N1166" s="51" t="s">
        <v>2</v>
      </c>
      <c r="O1166" s="51" t="s">
        <v>2</v>
      </c>
      <c r="P1166" s="51" t="s">
        <v>2</v>
      </c>
      <c r="Q1166" s="51" t="s">
        <v>2</v>
      </c>
      <c r="R1166" s="51" t="s">
        <v>2</v>
      </c>
      <c r="S1166" s="51" t="s">
        <v>2</v>
      </c>
      <c r="T1166" s="51" t="s">
        <v>2</v>
      </c>
      <c r="U1166" s="51" t="s">
        <v>2</v>
      </c>
      <c r="V1166" s="51" t="s">
        <v>2</v>
      </c>
      <c r="W1166" s="51" t="s">
        <v>2</v>
      </c>
      <c r="X1166" s="51" t="s">
        <v>2</v>
      </c>
      <c r="Y1166" s="51" t="s">
        <v>2</v>
      </c>
      <c r="Z1166" s="51" t="s">
        <v>2</v>
      </c>
      <c r="AA1166" s="51" t="s">
        <v>2</v>
      </c>
      <c r="AB1166" s="51" t="s">
        <v>2</v>
      </c>
      <c r="AC1166" s="51"/>
      <c r="AD1166" s="51" t="b">
        <v>1</v>
      </c>
      <c r="AE1166" s="51">
        <v>0</v>
      </c>
    </row>
    <row r="1167" spans="1:31" x14ac:dyDescent="0.3">
      <c r="A1167" s="51" t="s">
        <v>10676</v>
      </c>
      <c r="B1167" s="51" t="s">
        <v>72</v>
      </c>
      <c r="C1167" s="62">
        <v>130345205</v>
      </c>
      <c r="D1167" s="62">
        <v>130345206</v>
      </c>
      <c r="E1167" s="51" t="s">
        <v>1198</v>
      </c>
      <c r="F1167" s="51" t="b">
        <v>1</v>
      </c>
      <c r="G1167" s="51" t="b">
        <v>1</v>
      </c>
      <c r="H1167" s="51" t="b">
        <v>0</v>
      </c>
      <c r="I1167" s="51" t="b">
        <v>1</v>
      </c>
      <c r="J1167" s="51" t="b">
        <v>1</v>
      </c>
      <c r="K1167" s="51" t="s">
        <v>2</v>
      </c>
      <c r="L1167" s="51" t="s">
        <v>2</v>
      </c>
      <c r="M1167" s="51" t="s">
        <v>2</v>
      </c>
      <c r="N1167" s="51" t="s">
        <v>2</v>
      </c>
      <c r="O1167" s="51" t="s">
        <v>2</v>
      </c>
      <c r="P1167" s="51" t="s">
        <v>2</v>
      </c>
      <c r="Q1167" s="51" t="s">
        <v>2</v>
      </c>
      <c r="R1167" s="51" t="s">
        <v>2</v>
      </c>
      <c r="S1167" s="51" t="s">
        <v>2</v>
      </c>
      <c r="T1167" s="51" t="s">
        <v>2</v>
      </c>
      <c r="U1167" s="51" t="s">
        <v>2</v>
      </c>
      <c r="V1167" s="51" t="s">
        <v>2</v>
      </c>
      <c r="W1167" s="51" t="s">
        <v>2</v>
      </c>
      <c r="X1167" s="51" t="s">
        <v>2</v>
      </c>
      <c r="Y1167" s="51" t="s">
        <v>2</v>
      </c>
      <c r="Z1167" s="51" t="s">
        <v>2</v>
      </c>
      <c r="AA1167" s="51" t="s">
        <v>2</v>
      </c>
      <c r="AB1167" s="51" t="s">
        <v>2</v>
      </c>
      <c r="AC1167" s="51"/>
      <c r="AD1167" s="51" t="b">
        <v>1</v>
      </c>
      <c r="AE1167" s="51">
        <v>0</v>
      </c>
    </row>
    <row r="1168" spans="1:31" x14ac:dyDescent="0.3">
      <c r="A1168" s="51" t="s">
        <v>10677</v>
      </c>
      <c r="B1168" s="51" t="s">
        <v>72</v>
      </c>
      <c r="C1168" s="62">
        <v>130886714</v>
      </c>
      <c r="D1168" s="62">
        <v>130886715</v>
      </c>
      <c r="E1168" s="51" t="s">
        <v>2214</v>
      </c>
      <c r="F1168" s="51" t="b">
        <v>1</v>
      </c>
      <c r="G1168" s="51" t="b">
        <v>1</v>
      </c>
      <c r="H1168" s="51" t="b">
        <v>0</v>
      </c>
      <c r="I1168" s="51" t="b">
        <v>0</v>
      </c>
      <c r="J1168" s="51" t="b">
        <v>0</v>
      </c>
      <c r="K1168" s="51" t="s">
        <v>2215</v>
      </c>
      <c r="L1168" s="51" t="s">
        <v>2216</v>
      </c>
      <c r="M1168" s="51">
        <v>81</v>
      </c>
      <c r="N1168" s="51" t="s">
        <v>2217</v>
      </c>
      <c r="O1168" s="51"/>
      <c r="P1168" s="51">
        <v>-481</v>
      </c>
      <c r="Q1168" s="51" t="s">
        <v>2</v>
      </c>
      <c r="R1168" s="51" t="s">
        <v>2</v>
      </c>
      <c r="S1168" s="51" t="s">
        <v>2</v>
      </c>
      <c r="T1168" s="51" t="s">
        <v>2</v>
      </c>
      <c r="U1168" s="51" t="s">
        <v>2</v>
      </c>
      <c r="V1168" s="51" t="s">
        <v>2</v>
      </c>
      <c r="W1168" s="51" t="s">
        <v>2</v>
      </c>
      <c r="X1168" s="51" t="s">
        <v>2</v>
      </c>
      <c r="Y1168" s="51" t="s">
        <v>2</v>
      </c>
      <c r="Z1168" s="51" t="s">
        <v>2</v>
      </c>
      <c r="AA1168" s="51" t="s">
        <v>2</v>
      </c>
      <c r="AB1168" s="51" t="s">
        <v>2</v>
      </c>
      <c r="AC1168" s="51" t="s">
        <v>2215</v>
      </c>
      <c r="AD1168" s="51" t="b">
        <v>0</v>
      </c>
      <c r="AE1168" s="51" t="s">
        <v>2215</v>
      </c>
    </row>
    <row r="1169" spans="1:31" x14ac:dyDescent="0.3">
      <c r="A1169" s="51" t="s">
        <v>10678</v>
      </c>
      <c r="B1169" s="51" t="s">
        <v>72</v>
      </c>
      <c r="C1169" s="62">
        <v>130986931</v>
      </c>
      <c r="D1169" s="62">
        <v>130986932</v>
      </c>
      <c r="E1169" s="51" t="s">
        <v>1167</v>
      </c>
      <c r="F1169" s="51" t="b">
        <v>0</v>
      </c>
      <c r="G1169" s="51" t="b">
        <v>1</v>
      </c>
      <c r="H1169" s="51" t="b">
        <v>0</v>
      </c>
      <c r="I1169" s="51" t="b">
        <v>1</v>
      </c>
      <c r="J1169" s="51" t="b">
        <v>0</v>
      </c>
      <c r="K1169" s="51" t="s">
        <v>2</v>
      </c>
      <c r="L1169" s="51" t="s">
        <v>2</v>
      </c>
      <c r="M1169" s="51" t="s">
        <v>2</v>
      </c>
      <c r="N1169" s="51" t="s">
        <v>2</v>
      </c>
      <c r="O1169" s="51" t="s">
        <v>2</v>
      </c>
      <c r="P1169" s="51" t="s">
        <v>2</v>
      </c>
      <c r="Q1169" s="51" t="s">
        <v>2</v>
      </c>
      <c r="R1169" s="51" t="s">
        <v>2</v>
      </c>
      <c r="S1169" s="51" t="s">
        <v>2</v>
      </c>
      <c r="T1169" s="51" t="s">
        <v>2</v>
      </c>
      <c r="U1169" s="51" t="s">
        <v>2</v>
      </c>
      <c r="V1169" s="51" t="s">
        <v>2</v>
      </c>
      <c r="W1169" s="51" t="s">
        <v>2</v>
      </c>
      <c r="X1169" s="51" t="s">
        <v>2</v>
      </c>
      <c r="Y1169" s="51" t="s">
        <v>2</v>
      </c>
      <c r="Z1169" s="51" t="s">
        <v>2</v>
      </c>
      <c r="AA1169" s="51" t="s">
        <v>2</v>
      </c>
      <c r="AB1169" s="51" t="s">
        <v>2</v>
      </c>
      <c r="AC1169" s="51"/>
      <c r="AD1169" s="51" t="b">
        <v>1</v>
      </c>
      <c r="AE1169" s="51">
        <v>0</v>
      </c>
    </row>
    <row r="1170" spans="1:31" x14ac:dyDescent="0.3">
      <c r="A1170" s="51" t="s">
        <v>10679</v>
      </c>
      <c r="B1170" s="51" t="s">
        <v>72</v>
      </c>
      <c r="C1170" s="62">
        <v>130986964</v>
      </c>
      <c r="D1170" s="62">
        <v>130986965</v>
      </c>
      <c r="E1170" s="51" t="s">
        <v>3550</v>
      </c>
      <c r="F1170" s="51" t="b">
        <v>0</v>
      </c>
      <c r="G1170" s="51" t="b">
        <v>1</v>
      </c>
      <c r="H1170" s="51" t="b">
        <v>0</v>
      </c>
      <c r="I1170" s="51" t="b">
        <v>0</v>
      </c>
      <c r="J1170" s="51" t="b">
        <v>0</v>
      </c>
      <c r="K1170" s="51" t="s">
        <v>2</v>
      </c>
      <c r="L1170" s="51" t="s">
        <v>2</v>
      </c>
      <c r="M1170" s="51" t="s">
        <v>2</v>
      </c>
      <c r="N1170" s="51" t="s">
        <v>2</v>
      </c>
      <c r="O1170" s="51" t="s">
        <v>2</v>
      </c>
      <c r="P1170" s="51" t="s">
        <v>2</v>
      </c>
      <c r="Q1170" s="51" t="s">
        <v>2</v>
      </c>
      <c r="R1170" s="51" t="s">
        <v>2</v>
      </c>
      <c r="S1170" s="51" t="s">
        <v>2</v>
      </c>
      <c r="T1170" s="51" t="s">
        <v>2</v>
      </c>
      <c r="U1170" s="51" t="s">
        <v>2</v>
      </c>
      <c r="V1170" s="51" t="s">
        <v>2</v>
      </c>
      <c r="W1170" s="51" t="s">
        <v>2</v>
      </c>
      <c r="X1170" s="51" t="s">
        <v>2</v>
      </c>
      <c r="Y1170" s="51" t="s">
        <v>2</v>
      </c>
      <c r="Z1170" s="51" t="s">
        <v>2</v>
      </c>
      <c r="AA1170" s="51" t="s">
        <v>2</v>
      </c>
      <c r="AB1170" s="51" t="s">
        <v>2</v>
      </c>
      <c r="AC1170" s="51"/>
      <c r="AD1170" s="51" t="b">
        <v>1</v>
      </c>
      <c r="AE1170" s="51">
        <v>0</v>
      </c>
    </row>
    <row r="1171" spans="1:31" x14ac:dyDescent="0.3">
      <c r="A1171" s="51" t="s">
        <v>10680</v>
      </c>
      <c r="B1171" s="51" t="s">
        <v>72</v>
      </c>
      <c r="C1171" s="62">
        <v>131046313</v>
      </c>
      <c r="D1171" s="62">
        <v>131046314</v>
      </c>
      <c r="E1171" s="51" t="s">
        <v>1898</v>
      </c>
      <c r="F1171" s="51" t="b">
        <v>1</v>
      </c>
      <c r="G1171" s="51" t="b">
        <v>1</v>
      </c>
      <c r="H1171" s="51" t="b">
        <v>1</v>
      </c>
      <c r="I1171" s="51" t="b">
        <v>1</v>
      </c>
      <c r="J1171" s="51" t="b">
        <v>1</v>
      </c>
      <c r="K1171" s="51" t="s">
        <v>2</v>
      </c>
      <c r="L1171" s="51" t="s">
        <v>2</v>
      </c>
      <c r="M1171" s="51" t="s">
        <v>2</v>
      </c>
      <c r="N1171" s="51" t="s">
        <v>2</v>
      </c>
      <c r="O1171" s="51" t="s">
        <v>2</v>
      </c>
      <c r="P1171" s="51" t="s">
        <v>2</v>
      </c>
      <c r="Q1171" s="51" t="s">
        <v>2</v>
      </c>
      <c r="R1171" s="51" t="s">
        <v>2</v>
      </c>
      <c r="S1171" s="51" t="s">
        <v>2</v>
      </c>
      <c r="T1171" s="51" t="s">
        <v>2</v>
      </c>
      <c r="U1171" s="51" t="s">
        <v>2</v>
      </c>
      <c r="V1171" s="51" t="s">
        <v>2</v>
      </c>
      <c r="W1171" s="51" t="s">
        <v>2</v>
      </c>
      <c r="X1171" s="51" t="s">
        <v>2</v>
      </c>
      <c r="Y1171" s="51" t="s">
        <v>2</v>
      </c>
      <c r="Z1171" s="51" t="s">
        <v>2</v>
      </c>
      <c r="AA1171" s="51" t="s">
        <v>2</v>
      </c>
      <c r="AB1171" s="51" t="s">
        <v>2</v>
      </c>
      <c r="AC1171" s="51"/>
      <c r="AD1171" s="51" t="b">
        <v>1</v>
      </c>
      <c r="AE1171" s="51">
        <v>0</v>
      </c>
    </row>
    <row r="1172" spans="1:31" x14ac:dyDescent="0.3">
      <c r="A1172" s="51" t="s">
        <v>10681</v>
      </c>
      <c r="B1172" s="51" t="s">
        <v>72</v>
      </c>
      <c r="C1172" s="62">
        <v>131046480</v>
      </c>
      <c r="D1172" s="62">
        <v>131046481</v>
      </c>
      <c r="E1172" s="51" t="s">
        <v>3687</v>
      </c>
      <c r="F1172" s="51" t="b">
        <v>1</v>
      </c>
      <c r="G1172" s="51" t="b">
        <v>1</v>
      </c>
      <c r="H1172" s="51" t="b">
        <v>1</v>
      </c>
      <c r="I1172" s="51" t="b">
        <v>1</v>
      </c>
      <c r="J1172" s="51" t="b">
        <v>1</v>
      </c>
      <c r="K1172" s="51" t="s">
        <v>2</v>
      </c>
      <c r="L1172" s="51" t="s">
        <v>2</v>
      </c>
      <c r="M1172" s="51" t="s">
        <v>2</v>
      </c>
      <c r="N1172" s="51" t="s">
        <v>2</v>
      </c>
      <c r="O1172" s="51" t="s">
        <v>2</v>
      </c>
      <c r="P1172" s="51" t="s">
        <v>2</v>
      </c>
      <c r="Q1172" s="51" t="s">
        <v>2</v>
      </c>
      <c r="R1172" s="51" t="s">
        <v>2</v>
      </c>
      <c r="S1172" s="51" t="s">
        <v>2</v>
      </c>
      <c r="T1172" s="51" t="s">
        <v>2</v>
      </c>
      <c r="U1172" s="51" t="s">
        <v>2</v>
      </c>
      <c r="V1172" s="51" t="s">
        <v>2</v>
      </c>
      <c r="W1172" s="51" t="s">
        <v>2</v>
      </c>
      <c r="X1172" s="51" t="s">
        <v>2</v>
      </c>
      <c r="Y1172" s="51" t="s">
        <v>2</v>
      </c>
      <c r="Z1172" s="51" t="s">
        <v>2</v>
      </c>
      <c r="AA1172" s="51" t="s">
        <v>2</v>
      </c>
      <c r="AB1172" s="51" t="s">
        <v>2</v>
      </c>
      <c r="AC1172" s="51"/>
      <c r="AD1172" s="51" t="b">
        <v>1</v>
      </c>
      <c r="AE1172" s="51">
        <v>0</v>
      </c>
    </row>
    <row r="1173" spans="1:31" x14ac:dyDescent="0.3">
      <c r="A1173" s="51" t="s">
        <v>10682</v>
      </c>
      <c r="B1173" s="51" t="s">
        <v>72</v>
      </c>
      <c r="C1173" s="62">
        <v>131046551</v>
      </c>
      <c r="D1173" s="62">
        <v>131046552</v>
      </c>
      <c r="E1173" s="51" t="s">
        <v>2183</v>
      </c>
      <c r="F1173" s="51" t="b">
        <v>1</v>
      </c>
      <c r="G1173" s="51" t="b">
        <v>0</v>
      </c>
      <c r="H1173" s="51" t="b">
        <v>0</v>
      </c>
      <c r="I1173" s="51" t="b">
        <v>1</v>
      </c>
      <c r="J1173" s="51" t="b">
        <v>1</v>
      </c>
      <c r="K1173" s="51" t="s">
        <v>2</v>
      </c>
      <c r="L1173" s="51" t="s">
        <v>2</v>
      </c>
      <c r="M1173" s="51" t="s">
        <v>2</v>
      </c>
      <c r="N1173" s="51" t="s">
        <v>2</v>
      </c>
      <c r="O1173" s="51" t="s">
        <v>2</v>
      </c>
      <c r="P1173" s="51" t="s">
        <v>2</v>
      </c>
      <c r="Q1173" s="51" t="s">
        <v>2</v>
      </c>
      <c r="R1173" s="51" t="s">
        <v>2</v>
      </c>
      <c r="S1173" s="51" t="s">
        <v>2</v>
      </c>
      <c r="T1173" s="51" t="s">
        <v>2</v>
      </c>
      <c r="U1173" s="51" t="s">
        <v>2</v>
      </c>
      <c r="V1173" s="51" t="s">
        <v>2</v>
      </c>
      <c r="W1173" s="51" t="s">
        <v>2</v>
      </c>
      <c r="X1173" s="51" t="s">
        <v>2</v>
      </c>
      <c r="Y1173" s="51" t="s">
        <v>2</v>
      </c>
      <c r="Z1173" s="51" t="s">
        <v>2</v>
      </c>
      <c r="AA1173" s="51" t="s">
        <v>2</v>
      </c>
      <c r="AB1173" s="51" t="s">
        <v>2</v>
      </c>
      <c r="AC1173" s="51"/>
      <c r="AD1173" s="51" t="b">
        <v>1</v>
      </c>
      <c r="AE1173" s="51">
        <v>0</v>
      </c>
    </row>
    <row r="1174" spans="1:31" x14ac:dyDescent="0.3">
      <c r="A1174" s="51" t="s">
        <v>10683</v>
      </c>
      <c r="B1174" s="51" t="s">
        <v>72</v>
      </c>
      <c r="C1174" s="62">
        <v>131354091</v>
      </c>
      <c r="D1174" s="62">
        <v>131354092</v>
      </c>
      <c r="E1174" s="51" t="s">
        <v>1635</v>
      </c>
      <c r="F1174" s="51" t="b">
        <v>1</v>
      </c>
      <c r="G1174" s="51" t="b">
        <v>0</v>
      </c>
      <c r="H1174" s="51" t="b">
        <v>0</v>
      </c>
      <c r="I1174" s="51" t="b">
        <v>0</v>
      </c>
      <c r="J1174" s="51" t="b">
        <v>0</v>
      </c>
      <c r="K1174" s="51" t="s">
        <v>2</v>
      </c>
      <c r="L1174" s="51" t="s">
        <v>2</v>
      </c>
      <c r="M1174" s="51" t="s">
        <v>2</v>
      </c>
      <c r="N1174" s="51" t="s">
        <v>2</v>
      </c>
      <c r="O1174" s="51" t="s">
        <v>2</v>
      </c>
      <c r="P1174" s="51" t="s">
        <v>2</v>
      </c>
      <c r="Q1174" s="51" t="s">
        <v>2</v>
      </c>
      <c r="R1174" s="51" t="s">
        <v>2</v>
      </c>
      <c r="S1174" s="51" t="s">
        <v>2</v>
      </c>
      <c r="T1174" s="51" t="s">
        <v>2</v>
      </c>
      <c r="U1174" s="51" t="s">
        <v>2</v>
      </c>
      <c r="V1174" s="51" t="s">
        <v>2</v>
      </c>
      <c r="W1174" s="51" t="s">
        <v>2</v>
      </c>
      <c r="X1174" s="51" t="s">
        <v>2</v>
      </c>
      <c r="Y1174" s="51" t="s">
        <v>2</v>
      </c>
      <c r="Z1174" s="51" t="s">
        <v>2</v>
      </c>
      <c r="AA1174" s="51" t="s">
        <v>2</v>
      </c>
      <c r="AB1174" s="51" t="s">
        <v>2</v>
      </c>
      <c r="AC1174" s="51" t="s">
        <v>1636</v>
      </c>
      <c r="AD1174" s="51" t="b">
        <v>0</v>
      </c>
      <c r="AE1174" s="51" t="s">
        <v>1636</v>
      </c>
    </row>
    <row r="1175" spans="1:31" x14ac:dyDescent="0.3">
      <c r="A1175" s="51" t="s">
        <v>10684</v>
      </c>
      <c r="B1175" s="51" t="s">
        <v>72</v>
      </c>
      <c r="C1175" s="62">
        <v>132056834</v>
      </c>
      <c r="D1175" s="62">
        <v>132056835</v>
      </c>
      <c r="E1175" s="51" t="s">
        <v>3631</v>
      </c>
      <c r="F1175" s="51" t="b">
        <v>1</v>
      </c>
      <c r="G1175" s="51" t="b">
        <v>1</v>
      </c>
      <c r="H1175" s="51" t="b">
        <v>0</v>
      </c>
      <c r="I1175" s="51" t="b">
        <v>1</v>
      </c>
      <c r="J1175" s="51" t="b">
        <v>0</v>
      </c>
      <c r="K1175" s="51" t="s">
        <v>2</v>
      </c>
      <c r="L1175" s="51" t="s">
        <v>2</v>
      </c>
      <c r="M1175" s="51" t="s">
        <v>2</v>
      </c>
      <c r="N1175" s="51" t="s">
        <v>2</v>
      </c>
      <c r="O1175" s="51" t="s">
        <v>2</v>
      </c>
      <c r="P1175" s="51" t="s">
        <v>2</v>
      </c>
      <c r="Q1175" s="51" t="s">
        <v>2</v>
      </c>
      <c r="R1175" s="51" t="s">
        <v>2</v>
      </c>
      <c r="S1175" s="51" t="s">
        <v>2</v>
      </c>
      <c r="T1175" s="51" t="s">
        <v>2447</v>
      </c>
      <c r="U1175" s="51"/>
      <c r="V1175" s="51">
        <v>-558</v>
      </c>
      <c r="W1175" s="51" t="s">
        <v>2</v>
      </c>
      <c r="X1175" s="51" t="s">
        <v>2</v>
      </c>
      <c r="Y1175" s="51" t="s">
        <v>2</v>
      </c>
      <c r="Z1175" s="51" t="s">
        <v>2</v>
      </c>
      <c r="AA1175" s="51" t="s">
        <v>2</v>
      </c>
      <c r="AB1175" s="51" t="s">
        <v>2</v>
      </c>
      <c r="AC1175" s="51" t="s">
        <v>2447</v>
      </c>
      <c r="AD1175" s="51" t="b">
        <v>0</v>
      </c>
      <c r="AE1175" s="51" t="s">
        <v>2447</v>
      </c>
    </row>
    <row r="1176" spans="1:31" x14ac:dyDescent="0.3">
      <c r="A1176" s="51" t="s">
        <v>10685</v>
      </c>
      <c r="B1176" s="51" t="s">
        <v>72</v>
      </c>
      <c r="C1176" s="62">
        <v>132057004</v>
      </c>
      <c r="D1176" s="62">
        <v>132057005</v>
      </c>
      <c r="E1176" s="51" t="s">
        <v>2446</v>
      </c>
      <c r="F1176" s="51" t="b">
        <v>1</v>
      </c>
      <c r="G1176" s="51" t="b">
        <v>0</v>
      </c>
      <c r="H1176" s="51" t="b">
        <v>0</v>
      </c>
      <c r="I1176" s="51" t="b">
        <v>0</v>
      </c>
      <c r="J1176" s="51" t="b">
        <v>0</v>
      </c>
      <c r="K1176" s="51" t="s">
        <v>2</v>
      </c>
      <c r="L1176" s="51" t="s">
        <v>2</v>
      </c>
      <c r="M1176" s="51" t="s">
        <v>2</v>
      </c>
      <c r="N1176" s="51" t="s">
        <v>2</v>
      </c>
      <c r="O1176" s="51" t="s">
        <v>2</v>
      </c>
      <c r="P1176" s="51" t="s">
        <v>2</v>
      </c>
      <c r="Q1176" s="51" t="s">
        <v>2</v>
      </c>
      <c r="R1176" s="51" t="s">
        <v>2</v>
      </c>
      <c r="S1176" s="51" t="s">
        <v>2</v>
      </c>
      <c r="T1176" s="51" t="s">
        <v>2447</v>
      </c>
      <c r="U1176" s="51"/>
      <c r="V1176" s="51">
        <v>-388</v>
      </c>
      <c r="W1176" s="51" t="s">
        <v>2</v>
      </c>
      <c r="X1176" s="51" t="s">
        <v>2</v>
      </c>
      <c r="Y1176" s="51" t="s">
        <v>2</v>
      </c>
      <c r="Z1176" s="51" t="s">
        <v>2</v>
      </c>
      <c r="AA1176" s="51" t="s">
        <v>2</v>
      </c>
      <c r="AB1176" s="51" t="s">
        <v>2</v>
      </c>
      <c r="AC1176" s="51" t="s">
        <v>2447</v>
      </c>
      <c r="AD1176" s="51" t="b">
        <v>0</v>
      </c>
      <c r="AE1176" s="51" t="s">
        <v>2447</v>
      </c>
    </row>
    <row r="1177" spans="1:31" x14ac:dyDescent="0.3">
      <c r="A1177" s="51" t="s">
        <v>10686</v>
      </c>
      <c r="B1177" s="51" t="s">
        <v>72</v>
      </c>
      <c r="C1177" s="62">
        <v>132481826</v>
      </c>
      <c r="D1177" s="62">
        <v>132481827</v>
      </c>
      <c r="E1177" s="51" t="s">
        <v>3369</v>
      </c>
      <c r="F1177" s="51" t="b">
        <v>1</v>
      </c>
      <c r="G1177" s="51" t="b">
        <v>0</v>
      </c>
      <c r="H1177" s="51" t="b">
        <v>1</v>
      </c>
      <c r="I1177" s="51" t="b">
        <v>1</v>
      </c>
      <c r="J1177" s="51" t="b">
        <v>0</v>
      </c>
      <c r="K1177" s="51" t="s">
        <v>3370</v>
      </c>
      <c r="L1177" s="51" t="s">
        <v>3371</v>
      </c>
      <c r="M1177" s="51">
        <v>1763</v>
      </c>
      <c r="N1177" s="51" t="s">
        <v>2</v>
      </c>
      <c r="O1177" s="51" t="s">
        <v>2</v>
      </c>
      <c r="P1177" s="51" t="s">
        <v>2</v>
      </c>
      <c r="Q1177" s="51" t="s">
        <v>2</v>
      </c>
      <c r="R1177" s="51" t="s">
        <v>2</v>
      </c>
      <c r="S1177" s="51" t="s">
        <v>2</v>
      </c>
      <c r="T1177" s="51" t="s">
        <v>2</v>
      </c>
      <c r="U1177" s="51" t="s">
        <v>2</v>
      </c>
      <c r="V1177" s="51" t="s">
        <v>2</v>
      </c>
      <c r="W1177" s="51" t="s">
        <v>2</v>
      </c>
      <c r="X1177" s="51" t="s">
        <v>2</v>
      </c>
      <c r="Y1177" s="51" t="s">
        <v>2</v>
      </c>
      <c r="Z1177" s="51" t="s">
        <v>2</v>
      </c>
      <c r="AA1177" s="51" t="s">
        <v>2</v>
      </c>
      <c r="AB1177" s="51" t="s">
        <v>2</v>
      </c>
      <c r="AC1177" s="51" t="s">
        <v>3370</v>
      </c>
      <c r="AD1177" s="51" t="b">
        <v>0</v>
      </c>
      <c r="AE1177" s="51" t="s">
        <v>3370</v>
      </c>
    </row>
    <row r="1178" spans="1:31" x14ac:dyDescent="0.3">
      <c r="A1178" s="51" t="s">
        <v>10687</v>
      </c>
      <c r="B1178" s="51" t="s">
        <v>72</v>
      </c>
      <c r="C1178" s="62">
        <v>132584904</v>
      </c>
      <c r="D1178" s="62">
        <v>132584905</v>
      </c>
      <c r="E1178" s="51" t="s">
        <v>2048</v>
      </c>
      <c r="F1178" s="51" t="b">
        <v>1</v>
      </c>
      <c r="G1178" s="51" t="b">
        <v>1</v>
      </c>
      <c r="H1178" s="51" t="b">
        <v>0</v>
      </c>
      <c r="I1178" s="51" t="b">
        <v>1</v>
      </c>
      <c r="J1178" s="51" t="b">
        <v>0</v>
      </c>
      <c r="K1178" s="51" t="s">
        <v>2</v>
      </c>
      <c r="L1178" s="51" t="s">
        <v>2</v>
      </c>
      <c r="M1178" s="51" t="s">
        <v>2</v>
      </c>
      <c r="N1178" s="51" t="s">
        <v>2</v>
      </c>
      <c r="O1178" s="51" t="s">
        <v>2</v>
      </c>
      <c r="P1178" s="51" t="s">
        <v>2</v>
      </c>
      <c r="Q1178" s="51" t="s">
        <v>2</v>
      </c>
      <c r="R1178" s="51" t="s">
        <v>2</v>
      </c>
      <c r="S1178" s="51" t="s">
        <v>2</v>
      </c>
      <c r="T1178" s="51" t="s">
        <v>2</v>
      </c>
      <c r="U1178" s="51" t="s">
        <v>2</v>
      </c>
      <c r="V1178" s="51" t="s">
        <v>2</v>
      </c>
      <c r="W1178" s="51" t="s">
        <v>2</v>
      </c>
      <c r="X1178" s="51" t="s">
        <v>2</v>
      </c>
      <c r="Y1178" s="51" t="s">
        <v>2</v>
      </c>
      <c r="Z1178" s="51" t="s">
        <v>2</v>
      </c>
      <c r="AA1178" s="51" t="s">
        <v>2</v>
      </c>
      <c r="AB1178" s="51" t="s">
        <v>2</v>
      </c>
      <c r="AC1178" s="51"/>
      <c r="AD1178" s="51" t="b">
        <v>1</v>
      </c>
      <c r="AE1178" s="51">
        <v>0</v>
      </c>
    </row>
    <row r="1179" spans="1:31" x14ac:dyDescent="0.3">
      <c r="A1179" s="51" t="s">
        <v>10688</v>
      </c>
      <c r="B1179" s="51" t="s">
        <v>72</v>
      </c>
      <c r="C1179" s="62">
        <v>150177277</v>
      </c>
      <c r="D1179" s="62">
        <v>150177278</v>
      </c>
      <c r="E1179" s="51" t="s">
        <v>3660</v>
      </c>
      <c r="F1179" s="51" t="b">
        <v>0</v>
      </c>
      <c r="G1179" s="51" t="b">
        <v>1</v>
      </c>
      <c r="H1179" s="51" t="b">
        <v>0</v>
      </c>
      <c r="I1179" s="51" t="b">
        <v>0</v>
      </c>
      <c r="J1179" s="51" t="b">
        <v>0</v>
      </c>
      <c r="K1179" s="51" t="s">
        <v>2</v>
      </c>
      <c r="L1179" s="51" t="s">
        <v>2</v>
      </c>
      <c r="M1179" s="51" t="s">
        <v>2</v>
      </c>
      <c r="N1179" s="51" t="s">
        <v>2</v>
      </c>
      <c r="O1179" s="51" t="s">
        <v>2</v>
      </c>
      <c r="P1179" s="51" t="s">
        <v>2</v>
      </c>
      <c r="Q1179" s="51" t="s">
        <v>2</v>
      </c>
      <c r="R1179" s="51" t="s">
        <v>2</v>
      </c>
      <c r="S1179" s="51" t="s">
        <v>2</v>
      </c>
      <c r="T1179" s="51" t="s">
        <v>2</v>
      </c>
      <c r="U1179" s="51" t="s">
        <v>2</v>
      </c>
      <c r="V1179" s="51" t="s">
        <v>2</v>
      </c>
      <c r="W1179" s="51" t="s">
        <v>2</v>
      </c>
      <c r="X1179" s="51" t="s">
        <v>2</v>
      </c>
      <c r="Y1179" s="51" t="s">
        <v>2</v>
      </c>
      <c r="Z1179" s="51" t="s">
        <v>2</v>
      </c>
      <c r="AA1179" s="51" t="s">
        <v>2</v>
      </c>
      <c r="AB1179" s="51" t="s">
        <v>2</v>
      </c>
      <c r="AC1179" s="51"/>
      <c r="AD1179" s="51" t="b">
        <v>1</v>
      </c>
      <c r="AE1179" s="51">
        <v>0</v>
      </c>
    </row>
    <row r="1180" spans="1:31" x14ac:dyDescent="0.3">
      <c r="A1180" s="51" t="s">
        <v>10689</v>
      </c>
      <c r="B1180" s="51" t="s">
        <v>72</v>
      </c>
      <c r="C1180" s="62">
        <v>154143677</v>
      </c>
      <c r="D1180" s="62">
        <v>154143678</v>
      </c>
      <c r="E1180" s="51" t="s">
        <v>2511</v>
      </c>
      <c r="F1180" s="51" t="b">
        <v>0</v>
      </c>
      <c r="G1180" s="51" t="b">
        <v>1</v>
      </c>
      <c r="H1180" s="51" t="b">
        <v>0</v>
      </c>
      <c r="I1180" s="51" t="b">
        <v>1</v>
      </c>
      <c r="J1180" s="51" t="b">
        <v>1</v>
      </c>
      <c r="K1180" s="51" t="s">
        <v>2</v>
      </c>
      <c r="L1180" s="51" t="s">
        <v>2</v>
      </c>
      <c r="M1180" s="51" t="s">
        <v>2</v>
      </c>
      <c r="N1180" s="51" t="s">
        <v>2</v>
      </c>
      <c r="O1180" s="51" t="s">
        <v>2</v>
      </c>
      <c r="P1180" s="51" t="s">
        <v>2</v>
      </c>
      <c r="Q1180" s="51" t="s">
        <v>2</v>
      </c>
      <c r="R1180" s="51" t="s">
        <v>2</v>
      </c>
      <c r="S1180" s="51" t="s">
        <v>2</v>
      </c>
      <c r="T1180" s="51" t="s">
        <v>2</v>
      </c>
      <c r="U1180" s="51" t="s">
        <v>2</v>
      </c>
      <c r="V1180" s="51" t="s">
        <v>2</v>
      </c>
      <c r="W1180" s="51" t="s">
        <v>2</v>
      </c>
      <c r="X1180" s="51" t="s">
        <v>2</v>
      </c>
      <c r="Y1180" s="51" t="s">
        <v>2</v>
      </c>
      <c r="Z1180" s="51" t="s">
        <v>2</v>
      </c>
      <c r="AA1180" s="51" t="s">
        <v>2</v>
      </c>
      <c r="AB1180" s="51" t="s">
        <v>2</v>
      </c>
      <c r="AC1180" s="51"/>
      <c r="AD1180" s="51" t="b">
        <v>1</v>
      </c>
      <c r="AE1180" s="51">
        <v>0</v>
      </c>
    </row>
    <row r="1181" spans="1:31" x14ac:dyDescent="0.3">
      <c r="A1181" s="51" t="s">
        <v>10690</v>
      </c>
      <c r="B1181" s="51" t="s">
        <v>72</v>
      </c>
      <c r="C1181" s="62">
        <v>158453928</v>
      </c>
      <c r="D1181" s="62">
        <v>158453929</v>
      </c>
      <c r="E1181" s="51" t="s">
        <v>2564</v>
      </c>
      <c r="F1181" s="51" t="b">
        <v>0</v>
      </c>
      <c r="G1181" s="51" t="b">
        <v>1</v>
      </c>
      <c r="H1181" s="51" t="b">
        <v>0</v>
      </c>
      <c r="I1181" s="51" t="b">
        <v>0</v>
      </c>
      <c r="J1181" s="51" t="b">
        <v>0</v>
      </c>
      <c r="K1181" s="51" t="s">
        <v>2565</v>
      </c>
      <c r="L1181" s="51" t="s">
        <v>2566</v>
      </c>
      <c r="M1181" s="51">
        <v>144</v>
      </c>
      <c r="N1181" s="51" t="s">
        <v>2</v>
      </c>
      <c r="O1181" s="51" t="s">
        <v>2</v>
      </c>
      <c r="P1181" s="51" t="s">
        <v>2</v>
      </c>
      <c r="Q1181" s="51" t="s">
        <v>2</v>
      </c>
      <c r="R1181" s="51" t="s">
        <v>2</v>
      </c>
      <c r="S1181" s="51" t="s">
        <v>2</v>
      </c>
      <c r="T1181" s="51" t="s">
        <v>2</v>
      </c>
      <c r="U1181" s="51" t="s">
        <v>2</v>
      </c>
      <c r="V1181" s="51" t="s">
        <v>2</v>
      </c>
      <c r="W1181" s="51" t="s">
        <v>2</v>
      </c>
      <c r="X1181" s="51" t="s">
        <v>2</v>
      </c>
      <c r="Y1181" s="51" t="s">
        <v>2</v>
      </c>
      <c r="Z1181" s="51" t="s">
        <v>2</v>
      </c>
      <c r="AA1181" s="51" t="s">
        <v>2</v>
      </c>
      <c r="AB1181" s="51" t="s">
        <v>2</v>
      </c>
      <c r="AC1181" s="51" t="s">
        <v>2565</v>
      </c>
      <c r="AD1181" s="51" t="b">
        <v>0</v>
      </c>
      <c r="AE1181" s="51" t="s">
        <v>2565</v>
      </c>
    </row>
    <row r="1182" spans="1:31" x14ac:dyDescent="0.3">
      <c r="A1182" s="51" t="s">
        <v>10691</v>
      </c>
      <c r="B1182" s="51" t="s">
        <v>72</v>
      </c>
      <c r="C1182" s="62">
        <v>160143020</v>
      </c>
      <c r="D1182" s="62">
        <v>160143021</v>
      </c>
      <c r="E1182" s="51" t="s">
        <v>2641</v>
      </c>
      <c r="F1182" s="51" t="b">
        <v>1</v>
      </c>
      <c r="G1182" s="51" t="b">
        <v>0</v>
      </c>
      <c r="H1182" s="51" t="b">
        <v>0</v>
      </c>
      <c r="I1182" s="51" t="b">
        <v>1</v>
      </c>
      <c r="J1182" s="51" t="b">
        <v>0</v>
      </c>
      <c r="K1182" s="51" t="s">
        <v>2642</v>
      </c>
      <c r="L1182" s="51" t="s">
        <v>2643</v>
      </c>
      <c r="M1182" s="51">
        <v>43</v>
      </c>
      <c r="N1182" s="51" t="s">
        <v>2</v>
      </c>
      <c r="O1182" s="51" t="s">
        <v>2</v>
      </c>
      <c r="P1182" s="51" t="s">
        <v>2</v>
      </c>
      <c r="Q1182" s="51" t="s">
        <v>2</v>
      </c>
      <c r="R1182" s="51" t="s">
        <v>2</v>
      </c>
      <c r="S1182" s="51" t="s">
        <v>2</v>
      </c>
      <c r="T1182" s="51" t="s">
        <v>2</v>
      </c>
      <c r="U1182" s="51" t="s">
        <v>2</v>
      </c>
      <c r="V1182" s="51" t="s">
        <v>2</v>
      </c>
      <c r="W1182" s="51" t="s">
        <v>2</v>
      </c>
      <c r="X1182" s="51" t="s">
        <v>2</v>
      </c>
      <c r="Y1182" s="51" t="s">
        <v>2</v>
      </c>
      <c r="Z1182" s="51" t="s">
        <v>2</v>
      </c>
      <c r="AA1182" s="51" t="s">
        <v>2</v>
      </c>
      <c r="AB1182" s="51" t="s">
        <v>2</v>
      </c>
      <c r="AC1182" s="51" t="s">
        <v>2642</v>
      </c>
      <c r="AD1182" s="51" t="b">
        <v>0</v>
      </c>
      <c r="AE1182" s="51" t="s">
        <v>2642</v>
      </c>
    </row>
    <row r="1183" spans="1:31" x14ac:dyDescent="0.3">
      <c r="A1183" s="51" t="s">
        <v>10692</v>
      </c>
      <c r="B1183" s="51" t="s">
        <v>72</v>
      </c>
      <c r="C1183" s="62">
        <v>170624727</v>
      </c>
      <c r="D1183" s="62">
        <v>170624728</v>
      </c>
      <c r="E1183" s="51" t="s">
        <v>2840</v>
      </c>
      <c r="F1183" s="51" t="b">
        <v>1</v>
      </c>
      <c r="G1183" s="51" t="b">
        <v>0</v>
      </c>
      <c r="H1183" s="51" t="b">
        <v>1</v>
      </c>
      <c r="I1183" s="51" t="b">
        <v>1</v>
      </c>
      <c r="J1183" s="51" t="b">
        <v>1</v>
      </c>
      <c r="K1183" s="51" t="s">
        <v>2</v>
      </c>
      <c r="L1183" s="51" t="s">
        <v>2</v>
      </c>
      <c r="M1183" s="51" t="s">
        <v>2</v>
      </c>
      <c r="N1183" s="51" t="s">
        <v>2</v>
      </c>
      <c r="O1183" s="51" t="s">
        <v>2</v>
      </c>
      <c r="P1183" s="51" t="s">
        <v>2</v>
      </c>
      <c r="Q1183" s="51" t="s">
        <v>2</v>
      </c>
      <c r="R1183" s="51" t="s">
        <v>2</v>
      </c>
      <c r="S1183" s="51" t="s">
        <v>2</v>
      </c>
      <c r="T1183" s="51" t="s">
        <v>2</v>
      </c>
      <c r="U1183" s="51" t="s">
        <v>2</v>
      </c>
      <c r="V1183" s="51" t="s">
        <v>2</v>
      </c>
      <c r="W1183" s="51" t="s">
        <v>2</v>
      </c>
      <c r="X1183" s="51" t="s">
        <v>2</v>
      </c>
      <c r="Y1183" s="51" t="s">
        <v>2</v>
      </c>
      <c r="Z1183" s="51" t="s">
        <v>2</v>
      </c>
      <c r="AA1183" s="51" t="s">
        <v>2</v>
      </c>
      <c r="AB1183" s="51" t="s">
        <v>2</v>
      </c>
      <c r="AC1183" s="51"/>
      <c r="AD1183" s="51" t="b">
        <v>1</v>
      </c>
      <c r="AE1183" s="51">
        <v>0</v>
      </c>
    </row>
    <row r="1184" spans="1:31" x14ac:dyDescent="0.3">
      <c r="A1184" s="51" t="s">
        <v>10693</v>
      </c>
      <c r="B1184" s="51" t="s">
        <v>72</v>
      </c>
      <c r="C1184" s="62">
        <v>178487706</v>
      </c>
      <c r="D1184" s="62">
        <v>178487707</v>
      </c>
      <c r="E1184" s="51" t="s">
        <v>1548</v>
      </c>
      <c r="F1184" s="51" t="b">
        <v>1</v>
      </c>
      <c r="G1184" s="51" t="b">
        <v>0</v>
      </c>
      <c r="H1184" s="51" t="b">
        <v>1</v>
      </c>
      <c r="I1184" s="51" t="b">
        <v>1</v>
      </c>
      <c r="J1184" s="51" t="b">
        <v>1</v>
      </c>
      <c r="K1184" s="51" t="s">
        <v>2</v>
      </c>
      <c r="L1184" s="51" t="s">
        <v>2</v>
      </c>
      <c r="M1184" s="51" t="s">
        <v>2</v>
      </c>
      <c r="N1184" s="51" t="s">
        <v>2</v>
      </c>
      <c r="O1184" s="51" t="s">
        <v>2</v>
      </c>
      <c r="P1184" s="51" t="s">
        <v>2</v>
      </c>
      <c r="Q1184" s="51" t="s">
        <v>2</v>
      </c>
      <c r="R1184" s="51" t="s">
        <v>2</v>
      </c>
      <c r="S1184" s="51" t="s">
        <v>2</v>
      </c>
      <c r="T1184" s="51" t="s">
        <v>1549</v>
      </c>
      <c r="U1184" s="51" t="s">
        <v>1550</v>
      </c>
      <c r="V1184" s="51">
        <v>270</v>
      </c>
      <c r="W1184" s="51" t="s">
        <v>2</v>
      </c>
      <c r="X1184" s="51" t="s">
        <v>2</v>
      </c>
      <c r="Y1184" s="51" t="s">
        <v>2</v>
      </c>
      <c r="Z1184" s="51" t="s">
        <v>2</v>
      </c>
      <c r="AA1184" s="51" t="s">
        <v>2</v>
      </c>
      <c r="AB1184" s="51" t="s">
        <v>2</v>
      </c>
      <c r="AC1184" s="51"/>
      <c r="AD1184" s="51" t="b">
        <v>0</v>
      </c>
      <c r="AE1184" s="51" t="s">
        <v>1549</v>
      </c>
    </row>
    <row r="1185" spans="1:31" x14ac:dyDescent="0.3">
      <c r="A1185" s="51" t="s">
        <v>10694</v>
      </c>
      <c r="B1185" s="51" t="s">
        <v>72</v>
      </c>
      <c r="C1185" s="62">
        <v>179275173</v>
      </c>
      <c r="D1185" s="62">
        <v>179275174</v>
      </c>
      <c r="E1185" s="51" t="s">
        <v>3327</v>
      </c>
      <c r="F1185" s="51" t="b">
        <v>1</v>
      </c>
      <c r="G1185" s="51" t="b">
        <v>0</v>
      </c>
      <c r="H1185" s="51" t="b">
        <v>0</v>
      </c>
      <c r="I1185" s="51" t="b">
        <v>1</v>
      </c>
      <c r="J1185" s="51" t="b">
        <v>0</v>
      </c>
      <c r="K1185" s="51" t="s">
        <v>2</v>
      </c>
      <c r="L1185" s="51" t="s">
        <v>2</v>
      </c>
      <c r="M1185" s="51" t="s">
        <v>2</v>
      </c>
      <c r="N1185" s="51" t="s">
        <v>2</v>
      </c>
      <c r="O1185" s="51" t="s">
        <v>2</v>
      </c>
      <c r="P1185" s="51" t="s">
        <v>2</v>
      </c>
      <c r="Q1185" s="51" t="s">
        <v>2</v>
      </c>
      <c r="R1185" s="51" t="s">
        <v>2</v>
      </c>
      <c r="S1185" s="51" t="s">
        <v>2</v>
      </c>
      <c r="T1185" s="51" t="s">
        <v>2</v>
      </c>
      <c r="U1185" s="51" t="s">
        <v>2</v>
      </c>
      <c r="V1185" s="51" t="s">
        <v>2</v>
      </c>
      <c r="W1185" s="51" t="s">
        <v>2</v>
      </c>
      <c r="X1185" s="51" t="s">
        <v>2</v>
      </c>
      <c r="Y1185" s="51" t="s">
        <v>2</v>
      </c>
      <c r="Z1185" s="51" t="s">
        <v>2</v>
      </c>
      <c r="AA1185" s="51" t="s">
        <v>2</v>
      </c>
      <c r="AB1185" s="51" t="s">
        <v>2</v>
      </c>
      <c r="AC1185" s="51" t="s">
        <v>3328</v>
      </c>
      <c r="AD1185" s="51" t="b">
        <v>0</v>
      </c>
      <c r="AE1185" s="51" t="s">
        <v>3328</v>
      </c>
    </row>
    <row r="1186" spans="1:31" x14ac:dyDescent="0.3">
      <c r="A1186" s="51" t="s">
        <v>10695</v>
      </c>
      <c r="B1186" s="51" t="s">
        <v>72</v>
      </c>
      <c r="C1186" s="62">
        <v>181738271</v>
      </c>
      <c r="D1186" s="62">
        <v>181738272</v>
      </c>
      <c r="E1186" s="51" t="s">
        <v>3768</v>
      </c>
      <c r="F1186" s="51" t="b">
        <v>0</v>
      </c>
      <c r="G1186" s="51" t="b">
        <v>1</v>
      </c>
      <c r="H1186" s="51" t="b">
        <v>0</v>
      </c>
      <c r="I1186" s="51" t="b">
        <v>1</v>
      </c>
      <c r="J1186" s="51" t="b">
        <v>0</v>
      </c>
      <c r="K1186" s="51" t="s">
        <v>2</v>
      </c>
      <c r="L1186" s="51" t="s">
        <v>2</v>
      </c>
      <c r="M1186" s="51" t="s">
        <v>2</v>
      </c>
      <c r="N1186" s="51" t="s">
        <v>2</v>
      </c>
      <c r="O1186" s="51" t="s">
        <v>2</v>
      </c>
      <c r="P1186" s="51" t="s">
        <v>2</v>
      </c>
      <c r="Q1186" s="51" t="s">
        <v>2</v>
      </c>
      <c r="R1186" s="51" t="s">
        <v>2</v>
      </c>
      <c r="S1186" s="51" t="s">
        <v>2</v>
      </c>
      <c r="T1186" s="51" t="s">
        <v>2</v>
      </c>
      <c r="U1186" s="51" t="s">
        <v>2</v>
      </c>
      <c r="V1186" s="51" t="s">
        <v>2</v>
      </c>
      <c r="W1186" s="51" t="s">
        <v>2</v>
      </c>
      <c r="X1186" s="51" t="s">
        <v>2</v>
      </c>
      <c r="Y1186" s="51" t="s">
        <v>2</v>
      </c>
      <c r="Z1186" s="51" t="s">
        <v>2</v>
      </c>
      <c r="AA1186" s="51" t="s">
        <v>2</v>
      </c>
      <c r="AB1186" s="51" t="s">
        <v>2</v>
      </c>
      <c r="AC1186" s="51" t="s">
        <v>3769</v>
      </c>
      <c r="AD1186" s="51" t="b">
        <v>0</v>
      </c>
      <c r="AE1186" s="51" t="s">
        <v>3769</v>
      </c>
    </row>
    <row r="1187" spans="1:31" x14ac:dyDescent="0.3">
      <c r="A1187" s="51" t="s">
        <v>10696</v>
      </c>
      <c r="B1187" s="51" t="s">
        <v>72</v>
      </c>
      <c r="C1187" s="62">
        <v>198650112</v>
      </c>
      <c r="D1187" s="62">
        <v>198650113</v>
      </c>
      <c r="E1187" s="51" t="s">
        <v>605</v>
      </c>
      <c r="F1187" s="51" t="b">
        <v>1</v>
      </c>
      <c r="G1187" s="51" t="b">
        <v>0</v>
      </c>
      <c r="H1187" s="51" t="b">
        <v>0</v>
      </c>
      <c r="I1187" s="51" t="b">
        <v>1</v>
      </c>
      <c r="J1187" s="51" t="b">
        <v>0</v>
      </c>
      <c r="K1187" s="51" t="s">
        <v>606</v>
      </c>
      <c r="L1187" s="51" t="s">
        <v>607</v>
      </c>
      <c r="M1187" s="51">
        <v>-38</v>
      </c>
      <c r="N1187" s="51" t="s">
        <v>2</v>
      </c>
      <c r="O1187" s="51" t="s">
        <v>2</v>
      </c>
      <c r="P1187" s="51" t="s">
        <v>2</v>
      </c>
      <c r="Q1187" s="51" t="s">
        <v>2</v>
      </c>
      <c r="R1187" s="51" t="s">
        <v>2</v>
      </c>
      <c r="S1187" s="51" t="s">
        <v>2</v>
      </c>
      <c r="T1187" s="51" t="s">
        <v>2</v>
      </c>
      <c r="U1187" s="51" t="s">
        <v>2</v>
      </c>
      <c r="V1187" s="51" t="s">
        <v>2</v>
      </c>
      <c r="W1187" s="51" t="s">
        <v>2</v>
      </c>
      <c r="X1187" s="51" t="s">
        <v>2</v>
      </c>
      <c r="Y1187" s="51" t="s">
        <v>2</v>
      </c>
      <c r="Z1187" s="51" t="s">
        <v>2</v>
      </c>
      <c r="AA1187" s="51" t="s">
        <v>2</v>
      </c>
      <c r="AB1187" s="51" t="s">
        <v>2</v>
      </c>
      <c r="AC1187" s="51" t="s">
        <v>606</v>
      </c>
      <c r="AD1187" s="51" t="b">
        <v>0</v>
      </c>
      <c r="AE1187" s="51" t="s">
        <v>606</v>
      </c>
    </row>
    <row r="1188" spans="1:31" x14ac:dyDescent="0.3">
      <c r="A1188" s="51" t="s">
        <v>10697</v>
      </c>
      <c r="B1188" s="51" t="s">
        <v>72</v>
      </c>
      <c r="C1188" s="62">
        <v>200775458</v>
      </c>
      <c r="D1188" s="62">
        <v>200775459</v>
      </c>
      <c r="E1188" s="51" t="s">
        <v>2282</v>
      </c>
      <c r="F1188" s="51" t="b">
        <v>1</v>
      </c>
      <c r="G1188" s="51" t="b">
        <v>1</v>
      </c>
      <c r="H1188" s="51" t="b">
        <v>1</v>
      </c>
      <c r="I1188" s="51" t="b">
        <v>1</v>
      </c>
      <c r="J1188" s="51" t="b">
        <v>1</v>
      </c>
      <c r="K1188" s="51" t="s">
        <v>2283</v>
      </c>
      <c r="L1188" s="51" t="s">
        <v>2284</v>
      </c>
      <c r="M1188" s="51">
        <v>-520</v>
      </c>
      <c r="N1188" s="51" t="s">
        <v>2</v>
      </c>
      <c r="O1188" s="51" t="s">
        <v>2</v>
      </c>
      <c r="P1188" s="51" t="s">
        <v>2</v>
      </c>
      <c r="Q1188" s="51" t="s">
        <v>2</v>
      </c>
      <c r="R1188" s="51" t="s">
        <v>2</v>
      </c>
      <c r="S1188" s="51" t="s">
        <v>2</v>
      </c>
      <c r="T1188" s="51" t="s">
        <v>2</v>
      </c>
      <c r="U1188" s="51" t="s">
        <v>2</v>
      </c>
      <c r="V1188" s="51" t="s">
        <v>2</v>
      </c>
      <c r="W1188" s="51" t="s">
        <v>2</v>
      </c>
      <c r="X1188" s="51" t="s">
        <v>2</v>
      </c>
      <c r="Y1188" s="51" t="s">
        <v>2</v>
      </c>
      <c r="Z1188" s="51" t="s">
        <v>2</v>
      </c>
      <c r="AA1188" s="51" t="s">
        <v>2</v>
      </c>
      <c r="AB1188" s="51" t="s">
        <v>2</v>
      </c>
      <c r="AC1188" s="51"/>
      <c r="AD1188" s="51" t="b">
        <v>0</v>
      </c>
      <c r="AE1188" s="51" t="s">
        <v>2283</v>
      </c>
    </row>
    <row r="1189" spans="1:31" x14ac:dyDescent="0.3">
      <c r="A1189" s="51" t="s">
        <v>10698</v>
      </c>
      <c r="B1189" s="51" t="s">
        <v>72</v>
      </c>
      <c r="C1189" s="62">
        <v>200775616</v>
      </c>
      <c r="D1189" s="62">
        <v>200775617</v>
      </c>
      <c r="E1189" s="51" t="s">
        <v>3771</v>
      </c>
      <c r="F1189" s="51" t="b">
        <v>1</v>
      </c>
      <c r="G1189" s="51" t="b">
        <v>1</v>
      </c>
      <c r="H1189" s="51" t="b">
        <v>1</v>
      </c>
      <c r="I1189" s="51" t="b">
        <v>1</v>
      </c>
      <c r="J1189" s="51" t="b">
        <v>1</v>
      </c>
      <c r="K1189" s="51" t="s">
        <v>2283</v>
      </c>
      <c r="L1189" s="51" t="s">
        <v>2284</v>
      </c>
      <c r="M1189" s="51">
        <v>-362</v>
      </c>
      <c r="N1189" s="51" t="s">
        <v>2</v>
      </c>
      <c r="O1189" s="51" t="s">
        <v>2</v>
      </c>
      <c r="P1189" s="51" t="s">
        <v>2</v>
      </c>
      <c r="Q1189" s="51" t="s">
        <v>2</v>
      </c>
      <c r="R1189" s="51" t="s">
        <v>2</v>
      </c>
      <c r="S1189" s="51" t="s">
        <v>2</v>
      </c>
      <c r="T1189" s="51" t="s">
        <v>2</v>
      </c>
      <c r="U1189" s="51" t="s">
        <v>2</v>
      </c>
      <c r="V1189" s="51" t="s">
        <v>2</v>
      </c>
      <c r="W1189" s="51" t="s">
        <v>2</v>
      </c>
      <c r="X1189" s="51" t="s">
        <v>2</v>
      </c>
      <c r="Y1189" s="51" t="s">
        <v>2</v>
      </c>
      <c r="Z1189" s="51" t="s">
        <v>2</v>
      </c>
      <c r="AA1189" s="51" t="s">
        <v>2</v>
      </c>
      <c r="AB1189" s="51" t="s">
        <v>2</v>
      </c>
      <c r="AC1189" s="51"/>
      <c r="AD1189" s="51" t="b">
        <v>0</v>
      </c>
      <c r="AE1189" s="51" t="s">
        <v>2283</v>
      </c>
    </row>
    <row r="1190" spans="1:31" x14ac:dyDescent="0.3">
      <c r="A1190" s="51" t="s">
        <v>10699</v>
      </c>
      <c r="B1190" s="51" t="s">
        <v>72</v>
      </c>
      <c r="C1190" s="62">
        <v>208576609</v>
      </c>
      <c r="D1190" s="62">
        <v>208576610</v>
      </c>
      <c r="E1190" s="51" t="s">
        <v>3716</v>
      </c>
      <c r="F1190" s="51" t="b">
        <v>0</v>
      </c>
      <c r="G1190" s="51" t="b">
        <v>1</v>
      </c>
      <c r="H1190" s="51" t="b">
        <v>0</v>
      </c>
      <c r="I1190" s="51" t="b">
        <v>0</v>
      </c>
      <c r="J1190" s="51" t="b">
        <v>0</v>
      </c>
      <c r="K1190" s="51" t="s">
        <v>3717</v>
      </c>
      <c r="L1190" s="51" t="s">
        <v>3718</v>
      </c>
      <c r="M1190" s="51">
        <v>346</v>
      </c>
      <c r="N1190" s="51" t="s">
        <v>2</v>
      </c>
      <c r="O1190" s="51" t="s">
        <v>2</v>
      </c>
      <c r="P1190" s="51" t="s">
        <v>2</v>
      </c>
      <c r="Q1190" s="51" t="s">
        <v>2</v>
      </c>
      <c r="R1190" s="51" t="s">
        <v>2</v>
      </c>
      <c r="S1190" s="51" t="s">
        <v>2</v>
      </c>
      <c r="T1190" s="51" t="s">
        <v>2</v>
      </c>
      <c r="U1190" s="51" t="s">
        <v>2</v>
      </c>
      <c r="V1190" s="51" t="s">
        <v>2</v>
      </c>
      <c r="W1190" s="51" t="s">
        <v>2</v>
      </c>
      <c r="X1190" s="51" t="s">
        <v>2</v>
      </c>
      <c r="Y1190" s="51" t="s">
        <v>2</v>
      </c>
      <c r="Z1190" s="51" t="s">
        <v>2</v>
      </c>
      <c r="AA1190" s="51" t="s">
        <v>2</v>
      </c>
      <c r="AB1190" s="51" t="s">
        <v>2</v>
      </c>
      <c r="AC1190" s="51" t="s">
        <v>3717</v>
      </c>
      <c r="AD1190" s="51" t="b">
        <v>0</v>
      </c>
      <c r="AE1190" s="51" t="s">
        <v>3717</v>
      </c>
    </row>
    <row r="1191" spans="1:31" x14ac:dyDescent="0.3">
      <c r="A1191" s="51" t="s">
        <v>10700</v>
      </c>
      <c r="B1191" s="51" t="s">
        <v>72</v>
      </c>
      <c r="C1191" s="62">
        <v>208976933</v>
      </c>
      <c r="D1191" s="62">
        <v>208976934</v>
      </c>
      <c r="E1191" s="51" t="s">
        <v>1688</v>
      </c>
      <c r="F1191" s="51" t="b">
        <v>1</v>
      </c>
      <c r="G1191" s="51" t="b">
        <v>0</v>
      </c>
      <c r="H1191" s="51" t="b">
        <v>1</v>
      </c>
      <c r="I1191" s="51" t="b">
        <v>1</v>
      </c>
      <c r="J1191" s="51" t="b">
        <v>1</v>
      </c>
      <c r="K1191" s="51" t="s">
        <v>2</v>
      </c>
      <c r="L1191" s="51" t="s">
        <v>2</v>
      </c>
      <c r="M1191" s="51" t="s">
        <v>2</v>
      </c>
      <c r="N1191" s="51" t="s">
        <v>2</v>
      </c>
      <c r="O1191" s="51" t="s">
        <v>2</v>
      </c>
      <c r="P1191" s="51" t="s">
        <v>2</v>
      </c>
      <c r="Q1191" s="51" t="s">
        <v>2</v>
      </c>
      <c r="R1191" s="51" t="s">
        <v>2</v>
      </c>
      <c r="S1191" s="51" t="s">
        <v>2</v>
      </c>
      <c r="T1191" s="51" t="s">
        <v>2</v>
      </c>
      <c r="U1191" s="51" t="s">
        <v>2</v>
      </c>
      <c r="V1191" s="51" t="s">
        <v>2</v>
      </c>
      <c r="W1191" s="51" t="s">
        <v>2</v>
      </c>
      <c r="X1191" s="51" t="s">
        <v>2</v>
      </c>
      <c r="Y1191" s="51" t="s">
        <v>2</v>
      </c>
      <c r="Z1191" s="51" t="s">
        <v>2</v>
      </c>
      <c r="AA1191" s="51" t="s">
        <v>2</v>
      </c>
      <c r="AB1191" s="51" t="s">
        <v>2</v>
      </c>
      <c r="AC1191" s="51"/>
      <c r="AD1191" s="51" t="b">
        <v>1</v>
      </c>
      <c r="AE1191" s="51">
        <v>0</v>
      </c>
    </row>
    <row r="1192" spans="1:31" x14ac:dyDescent="0.3">
      <c r="A1192" s="51" t="s">
        <v>10701</v>
      </c>
      <c r="B1192" s="51" t="s">
        <v>72</v>
      </c>
      <c r="C1192" s="62">
        <v>210074020</v>
      </c>
      <c r="D1192" s="62">
        <v>210074021</v>
      </c>
      <c r="E1192" s="51" t="s">
        <v>3526</v>
      </c>
      <c r="F1192" s="51" t="b">
        <v>1</v>
      </c>
      <c r="G1192" s="51" t="b">
        <v>1</v>
      </c>
      <c r="H1192" s="51" t="b">
        <v>0</v>
      </c>
      <c r="I1192" s="51" t="b">
        <v>1</v>
      </c>
      <c r="J1192" s="51" t="b">
        <v>1</v>
      </c>
      <c r="K1192" s="51" t="s">
        <v>2</v>
      </c>
      <c r="L1192" s="51" t="s">
        <v>2</v>
      </c>
      <c r="M1192" s="51" t="s">
        <v>2</v>
      </c>
      <c r="N1192" s="51" t="s">
        <v>2</v>
      </c>
      <c r="O1192" s="51" t="s">
        <v>2</v>
      </c>
      <c r="P1192" s="51" t="s">
        <v>2</v>
      </c>
      <c r="Q1192" s="51" t="s">
        <v>2</v>
      </c>
      <c r="R1192" s="51" t="s">
        <v>2</v>
      </c>
      <c r="S1192" s="51" t="s">
        <v>2</v>
      </c>
      <c r="T1192" s="51" t="s">
        <v>2</v>
      </c>
      <c r="U1192" s="51" t="s">
        <v>2</v>
      </c>
      <c r="V1192" s="51" t="s">
        <v>2</v>
      </c>
      <c r="W1192" s="51" t="s">
        <v>2</v>
      </c>
      <c r="X1192" s="51" t="s">
        <v>2</v>
      </c>
      <c r="Y1192" s="51" t="s">
        <v>2</v>
      </c>
      <c r="Z1192" s="51" t="s">
        <v>2</v>
      </c>
      <c r="AA1192" s="51" t="s">
        <v>2</v>
      </c>
      <c r="AB1192" s="51" t="s">
        <v>2</v>
      </c>
      <c r="AC1192" s="51"/>
      <c r="AD1192" s="51" t="b">
        <v>1</v>
      </c>
      <c r="AE1192" s="51">
        <v>0</v>
      </c>
    </row>
    <row r="1193" spans="1:31" x14ac:dyDescent="0.3">
      <c r="A1193" s="51" t="s">
        <v>10702</v>
      </c>
      <c r="B1193" s="51" t="s">
        <v>72</v>
      </c>
      <c r="C1193" s="62">
        <v>213696794</v>
      </c>
      <c r="D1193" s="62">
        <v>213696795</v>
      </c>
      <c r="E1193" s="51" t="s">
        <v>1428</v>
      </c>
      <c r="F1193" s="51" t="b">
        <v>0</v>
      </c>
      <c r="G1193" s="51" t="b">
        <v>1</v>
      </c>
      <c r="H1193" s="51" t="b">
        <v>0</v>
      </c>
      <c r="I1193" s="51" t="b">
        <v>0</v>
      </c>
      <c r="J1193" s="51" t="b">
        <v>0</v>
      </c>
      <c r="K1193" s="51" t="s">
        <v>2</v>
      </c>
      <c r="L1193" s="51" t="s">
        <v>2</v>
      </c>
      <c r="M1193" s="51" t="s">
        <v>2</v>
      </c>
      <c r="N1193" s="51" t="s">
        <v>2</v>
      </c>
      <c r="O1193" s="51" t="s">
        <v>2</v>
      </c>
      <c r="P1193" s="51" t="s">
        <v>2</v>
      </c>
      <c r="Q1193" s="51" t="s">
        <v>2</v>
      </c>
      <c r="R1193" s="51" t="s">
        <v>2</v>
      </c>
      <c r="S1193" s="51" t="s">
        <v>2</v>
      </c>
      <c r="T1193" s="51" t="s">
        <v>2</v>
      </c>
      <c r="U1193" s="51" t="s">
        <v>2</v>
      </c>
      <c r="V1193" s="51" t="s">
        <v>2</v>
      </c>
      <c r="W1193" s="51" t="s">
        <v>2</v>
      </c>
      <c r="X1193" s="51" t="s">
        <v>2</v>
      </c>
      <c r="Y1193" s="51" t="s">
        <v>2</v>
      </c>
      <c r="Z1193" s="51" t="s">
        <v>2</v>
      </c>
      <c r="AA1193" s="51" t="s">
        <v>2</v>
      </c>
      <c r="AB1193" s="51" t="s">
        <v>2</v>
      </c>
      <c r="AC1193" s="51"/>
      <c r="AD1193" s="51" t="b">
        <v>1</v>
      </c>
      <c r="AE1193" s="51">
        <v>0</v>
      </c>
    </row>
    <row r="1194" spans="1:31" x14ac:dyDescent="0.3">
      <c r="A1194" s="51" t="s">
        <v>10703</v>
      </c>
      <c r="B1194" s="51" t="s">
        <v>72</v>
      </c>
      <c r="C1194" s="62">
        <v>213697579</v>
      </c>
      <c r="D1194" s="62">
        <v>213697580</v>
      </c>
      <c r="E1194" s="51" t="s">
        <v>1427</v>
      </c>
      <c r="F1194" s="51" t="b">
        <v>0</v>
      </c>
      <c r="G1194" s="51" t="b">
        <v>1</v>
      </c>
      <c r="H1194" s="51" t="b">
        <v>0</v>
      </c>
      <c r="I1194" s="51" t="b">
        <v>0</v>
      </c>
      <c r="J1194" s="51" t="b">
        <v>0</v>
      </c>
      <c r="K1194" s="51" t="s">
        <v>2</v>
      </c>
      <c r="L1194" s="51" t="s">
        <v>2</v>
      </c>
      <c r="M1194" s="51" t="s">
        <v>2</v>
      </c>
      <c r="N1194" s="51" t="s">
        <v>2</v>
      </c>
      <c r="O1194" s="51" t="s">
        <v>2</v>
      </c>
      <c r="P1194" s="51" t="s">
        <v>2</v>
      </c>
      <c r="Q1194" s="51" t="s">
        <v>2</v>
      </c>
      <c r="R1194" s="51" t="s">
        <v>2</v>
      </c>
      <c r="S1194" s="51" t="s">
        <v>2</v>
      </c>
      <c r="T1194" s="51" t="s">
        <v>2</v>
      </c>
      <c r="U1194" s="51" t="s">
        <v>2</v>
      </c>
      <c r="V1194" s="51" t="s">
        <v>2</v>
      </c>
      <c r="W1194" s="51" t="s">
        <v>2</v>
      </c>
      <c r="X1194" s="51" t="s">
        <v>2</v>
      </c>
      <c r="Y1194" s="51" t="s">
        <v>2</v>
      </c>
      <c r="Z1194" s="51" t="s">
        <v>2</v>
      </c>
      <c r="AA1194" s="51" t="s">
        <v>2</v>
      </c>
      <c r="AB1194" s="51" t="s">
        <v>2</v>
      </c>
      <c r="AC1194" s="51"/>
      <c r="AD1194" s="51" t="b">
        <v>1</v>
      </c>
      <c r="AE1194" s="51">
        <v>0</v>
      </c>
    </row>
    <row r="1195" spans="1:31" x14ac:dyDescent="0.3">
      <c r="A1195" s="51" t="s">
        <v>10704</v>
      </c>
      <c r="B1195" s="51" t="s">
        <v>72</v>
      </c>
      <c r="C1195" s="62">
        <v>213698049</v>
      </c>
      <c r="D1195" s="62">
        <v>213698050</v>
      </c>
      <c r="E1195" s="51" t="s">
        <v>98</v>
      </c>
      <c r="F1195" s="51" t="b">
        <v>0</v>
      </c>
      <c r="G1195" s="51" t="b">
        <v>1</v>
      </c>
      <c r="H1195" s="51" t="b">
        <v>0</v>
      </c>
      <c r="I1195" s="51" t="b">
        <v>0</v>
      </c>
      <c r="J1195" s="51" t="b">
        <v>0</v>
      </c>
      <c r="K1195" s="51" t="s">
        <v>2</v>
      </c>
      <c r="L1195" s="51" t="s">
        <v>2</v>
      </c>
      <c r="M1195" s="51" t="s">
        <v>2</v>
      </c>
      <c r="N1195" s="51" t="s">
        <v>2</v>
      </c>
      <c r="O1195" s="51" t="s">
        <v>2</v>
      </c>
      <c r="P1195" s="51" t="s">
        <v>2</v>
      </c>
      <c r="Q1195" s="51" t="s">
        <v>2</v>
      </c>
      <c r="R1195" s="51" t="s">
        <v>2</v>
      </c>
      <c r="S1195" s="51" t="s">
        <v>2</v>
      </c>
      <c r="T1195" s="51" t="s">
        <v>2</v>
      </c>
      <c r="U1195" s="51" t="s">
        <v>2</v>
      </c>
      <c r="V1195" s="51" t="s">
        <v>2</v>
      </c>
      <c r="W1195" s="51" t="s">
        <v>2</v>
      </c>
      <c r="X1195" s="51" t="s">
        <v>2</v>
      </c>
      <c r="Y1195" s="51" t="s">
        <v>2</v>
      </c>
      <c r="Z1195" s="51" t="s">
        <v>2</v>
      </c>
      <c r="AA1195" s="51" t="s">
        <v>2</v>
      </c>
      <c r="AB1195" s="51" t="s">
        <v>2</v>
      </c>
      <c r="AC1195" s="51"/>
      <c r="AD1195" s="51" t="b">
        <v>1</v>
      </c>
      <c r="AE1195" s="51">
        <v>0</v>
      </c>
    </row>
    <row r="1196" spans="1:31" x14ac:dyDescent="0.3">
      <c r="A1196" s="51" t="s">
        <v>10705</v>
      </c>
      <c r="B1196" s="51" t="s">
        <v>72</v>
      </c>
      <c r="C1196" s="62">
        <v>213698158</v>
      </c>
      <c r="D1196" s="62">
        <v>213698159</v>
      </c>
      <c r="E1196" s="51" t="s">
        <v>3470</v>
      </c>
      <c r="F1196" s="51" t="b">
        <v>0</v>
      </c>
      <c r="G1196" s="51" t="b">
        <v>1</v>
      </c>
      <c r="H1196" s="51" t="b">
        <v>0</v>
      </c>
      <c r="I1196" s="51" t="b">
        <v>0</v>
      </c>
      <c r="J1196" s="51" t="b">
        <v>0</v>
      </c>
      <c r="K1196" s="51" t="s">
        <v>2</v>
      </c>
      <c r="L1196" s="51" t="s">
        <v>2</v>
      </c>
      <c r="M1196" s="51" t="s">
        <v>2</v>
      </c>
      <c r="N1196" s="51" t="s">
        <v>2</v>
      </c>
      <c r="O1196" s="51" t="s">
        <v>2</v>
      </c>
      <c r="P1196" s="51" t="s">
        <v>2</v>
      </c>
      <c r="Q1196" s="51" t="s">
        <v>2</v>
      </c>
      <c r="R1196" s="51" t="s">
        <v>2</v>
      </c>
      <c r="S1196" s="51" t="s">
        <v>2</v>
      </c>
      <c r="T1196" s="51" t="s">
        <v>2</v>
      </c>
      <c r="U1196" s="51" t="s">
        <v>2</v>
      </c>
      <c r="V1196" s="51" t="s">
        <v>2</v>
      </c>
      <c r="W1196" s="51" t="s">
        <v>2</v>
      </c>
      <c r="X1196" s="51" t="s">
        <v>2</v>
      </c>
      <c r="Y1196" s="51" t="s">
        <v>2</v>
      </c>
      <c r="Z1196" s="51" t="s">
        <v>2</v>
      </c>
      <c r="AA1196" s="51" t="s">
        <v>2</v>
      </c>
      <c r="AB1196" s="51" t="s">
        <v>2</v>
      </c>
      <c r="AC1196" s="51"/>
      <c r="AD1196" s="51" t="b">
        <v>1</v>
      </c>
      <c r="AE1196" s="51">
        <v>0</v>
      </c>
    </row>
    <row r="1197" spans="1:31" x14ac:dyDescent="0.3">
      <c r="A1197" s="51" t="s">
        <v>10706</v>
      </c>
      <c r="B1197" s="51" t="s">
        <v>72</v>
      </c>
      <c r="C1197" s="62">
        <v>218869684</v>
      </c>
      <c r="D1197" s="62">
        <v>218869685</v>
      </c>
      <c r="E1197" s="51" t="s">
        <v>3789</v>
      </c>
      <c r="F1197" s="51" t="b">
        <v>1</v>
      </c>
      <c r="G1197" s="51" t="b">
        <v>0</v>
      </c>
      <c r="H1197" s="51" t="b">
        <v>0</v>
      </c>
      <c r="I1197" s="51" t="b">
        <v>1</v>
      </c>
      <c r="J1197" s="51" t="b">
        <v>1</v>
      </c>
      <c r="K1197" s="51" t="s">
        <v>2</v>
      </c>
      <c r="L1197" s="51" t="s">
        <v>2</v>
      </c>
      <c r="M1197" s="51" t="s">
        <v>2</v>
      </c>
      <c r="N1197" s="51" t="s">
        <v>2</v>
      </c>
      <c r="O1197" s="51" t="s">
        <v>2</v>
      </c>
      <c r="P1197" s="51" t="s">
        <v>2</v>
      </c>
      <c r="Q1197" s="51" t="s">
        <v>2</v>
      </c>
      <c r="R1197" s="51" t="s">
        <v>2</v>
      </c>
      <c r="S1197" s="51" t="s">
        <v>2</v>
      </c>
      <c r="T1197" s="51" t="s">
        <v>2</v>
      </c>
      <c r="U1197" s="51" t="s">
        <v>2</v>
      </c>
      <c r="V1197" s="51" t="s">
        <v>2</v>
      </c>
      <c r="W1197" s="51" t="s">
        <v>2</v>
      </c>
      <c r="X1197" s="51" t="s">
        <v>2</v>
      </c>
      <c r="Y1197" s="51" t="s">
        <v>2</v>
      </c>
      <c r="Z1197" s="51" t="s">
        <v>2</v>
      </c>
      <c r="AA1197" s="51" t="s">
        <v>2</v>
      </c>
      <c r="AB1197" s="51" t="s">
        <v>2</v>
      </c>
      <c r="AC1197" s="51"/>
      <c r="AD1197" s="51" t="b">
        <v>1</v>
      </c>
      <c r="AE1197" s="51">
        <v>0</v>
      </c>
    </row>
    <row r="1198" spans="1:31" x14ac:dyDescent="0.3">
      <c r="A1198" s="51" t="s">
        <v>10707</v>
      </c>
      <c r="B1198" s="51" t="s">
        <v>72</v>
      </c>
      <c r="C1198" s="62">
        <v>224897425</v>
      </c>
      <c r="D1198" s="62">
        <v>224897426</v>
      </c>
      <c r="E1198" s="51" t="s">
        <v>4049</v>
      </c>
      <c r="F1198" s="51" t="b">
        <v>1</v>
      </c>
      <c r="G1198" s="51" t="b">
        <v>0</v>
      </c>
      <c r="H1198" s="51" t="b">
        <v>0</v>
      </c>
      <c r="I1198" s="51" t="b">
        <v>1</v>
      </c>
      <c r="J1198" s="51" t="b">
        <v>1</v>
      </c>
      <c r="K1198" s="51" t="s">
        <v>4050</v>
      </c>
      <c r="L1198" s="51"/>
      <c r="M1198" s="51">
        <v>-1230</v>
      </c>
      <c r="N1198" s="51" t="s">
        <v>2</v>
      </c>
      <c r="O1198" s="51" t="s">
        <v>2</v>
      </c>
      <c r="P1198" s="51" t="s">
        <v>2</v>
      </c>
      <c r="Q1198" s="51" t="s">
        <v>2</v>
      </c>
      <c r="R1198" s="51" t="s">
        <v>2</v>
      </c>
      <c r="S1198" s="51" t="s">
        <v>2</v>
      </c>
      <c r="T1198" s="51" t="s">
        <v>2</v>
      </c>
      <c r="U1198" s="51" t="s">
        <v>2</v>
      </c>
      <c r="V1198" s="51" t="s">
        <v>2</v>
      </c>
      <c r="W1198" s="51" t="s">
        <v>2</v>
      </c>
      <c r="X1198" s="51" t="s">
        <v>2</v>
      </c>
      <c r="Y1198" s="51" t="s">
        <v>2</v>
      </c>
      <c r="Z1198" s="51" t="s">
        <v>2</v>
      </c>
      <c r="AA1198" s="51" t="s">
        <v>2</v>
      </c>
      <c r="AB1198" s="51" t="s">
        <v>2</v>
      </c>
      <c r="AC1198" s="51" t="s">
        <v>4050</v>
      </c>
      <c r="AD1198" s="51" t="b">
        <v>0</v>
      </c>
      <c r="AE1198" s="51" t="s">
        <v>4050</v>
      </c>
    </row>
    <row r="1199" spans="1:31" x14ac:dyDescent="0.3">
      <c r="A1199" s="51" t="s">
        <v>10708</v>
      </c>
      <c r="B1199" s="51" t="s">
        <v>72</v>
      </c>
      <c r="C1199" s="62">
        <v>228579338</v>
      </c>
      <c r="D1199" s="62">
        <v>228579339</v>
      </c>
      <c r="E1199" s="51" t="s">
        <v>2528</v>
      </c>
      <c r="F1199" s="51" t="b">
        <v>1</v>
      </c>
      <c r="G1199" s="51" t="b">
        <v>0</v>
      </c>
      <c r="H1199" s="51" t="b">
        <v>1</v>
      </c>
      <c r="I1199" s="51" t="b">
        <v>1</v>
      </c>
      <c r="J1199" s="51" t="b">
        <v>1</v>
      </c>
      <c r="K1199" s="51" t="s">
        <v>2</v>
      </c>
      <c r="L1199" s="51" t="s">
        <v>2</v>
      </c>
      <c r="M1199" s="51" t="s">
        <v>2</v>
      </c>
      <c r="N1199" s="51" t="s">
        <v>2</v>
      </c>
      <c r="O1199" s="51" t="s">
        <v>2</v>
      </c>
      <c r="P1199" s="51" t="s">
        <v>2</v>
      </c>
      <c r="Q1199" s="51" t="s">
        <v>2</v>
      </c>
      <c r="R1199" s="51" t="s">
        <v>2</v>
      </c>
      <c r="S1199" s="51" t="s">
        <v>2</v>
      </c>
      <c r="T1199" s="51" t="s">
        <v>2</v>
      </c>
      <c r="U1199" s="51" t="s">
        <v>2</v>
      </c>
      <c r="V1199" s="51" t="s">
        <v>2</v>
      </c>
      <c r="W1199" s="51" t="s">
        <v>2</v>
      </c>
      <c r="X1199" s="51" t="s">
        <v>2</v>
      </c>
      <c r="Y1199" s="51" t="s">
        <v>2</v>
      </c>
      <c r="Z1199" s="51" t="s">
        <v>2</v>
      </c>
      <c r="AA1199" s="51" t="s">
        <v>2</v>
      </c>
      <c r="AB1199" s="51" t="s">
        <v>2</v>
      </c>
      <c r="AC1199" s="51" t="s">
        <v>2529</v>
      </c>
      <c r="AD1199" s="51" t="b">
        <v>0</v>
      </c>
      <c r="AE1199" s="51" t="s">
        <v>2529</v>
      </c>
    </row>
    <row r="1200" spans="1:31" x14ac:dyDescent="0.3">
      <c r="A1200" s="51" t="s">
        <v>10709</v>
      </c>
      <c r="B1200" s="51" t="s">
        <v>72</v>
      </c>
      <c r="C1200" s="62">
        <v>231855524</v>
      </c>
      <c r="D1200" s="62">
        <v>231855525</v>
      </c>
      <c r="E1200" s="51" t="s">
        <v>636</v>
      </c>
      <c r="F1200" s="51" t="b">
        <v>0</v>
      </c>
      <c r="G1200" s="51" t="b">
        <v>1</v>
      </c>
      <c r="H1200" s="51" t="b">
        <v>0</v>
      </c>
      <c r="I1200" s="51" t="b">
        <v>0</v>
      </c>
      <c r="J1200" s="51" t="b">
        <v>0</v>
      </c>
      <c r="K1200" s="51" t="s">
        <v>2</v>
      </c>
      <c r="L1200" s="51" t="s">
        <v>2</v>
      </c>
      <c r="M1200" s="51" t="s">
        <v>2</v>
      </c>
      <c r="N1200" s="51" t="s">
        <v>2</v>
      </c>
      <c r="O1200" s="51" t="s">
        <v>2</v>
      </c>
      <c r="P1200" s="51" t="s">
        <v>2</v>
      </c>
      <c r="Q1200" s="51" t="s">
        <v>2</v>
      </c>
      <c r="R1200" s="51" t="s">
        <v>2</v>
      </c>
      <c r="S1200" s="51" t="s">
        <v>2</v>
      </c>
      <c r="T1200" s="51" t="s">
        <v>2</v>
      </c>
      <c r="U1200" s="51" t="s">
        <v>2</v>
      </c>
      <c r="V1200" s="51" t="s">
        <v>2</v>
      </c>
      <c r="W1200" s="51" t="s">
        <v>2</v>
      </c>
      <c r="X1200" s="51" t="s">
        <v>2</v>
      </c>
      <c r="Y1200" s="51" t="s">
        <v>2</v>
      </c>
      <c r="Z1200" s="51" t="s">
        <v>2</v>
      </c>
      <c r="AA1200" s="51" t="s">
        <v>2</v>
      </c>
      <c r="AB1200" s="51" t="s">
        <v>2</v>
      </c>
      <c r="AC1200" s="51" t="s">
        <v>637</v>
      </c>
      <c r="AD1200" s="51" t="b">
        <v>0</v>
      </c>
      <c r="AE1200" s="51" t="s">
        <v>637</v>
      </c>
    </row>
    <row r="1201" spans="1:31" x14ac:dyDescent="0.3">
      <c r="A1201" s="51" t="s">
        <v>10710</v>
      </c>
      <c r="B1201" s="51" t="s">
        <v>72</v>
      </c>
      <c r="C1201" s="62">
        <v>232290901</v>
      </c>
      <c r="D1201" s="62">
        <v>232290902</v>
      </c>
      <c r="E1201" s="51" t="s">
        <v>300</v>
      </c>
      <c r="F1201" s="51" t="b">
        <v>0</v>
      </c>
      <c r="G1201" s="51" t="b">
        <v>1</v>
      </c>
      <c r="H1201" s="51" t="b">
        <v>0</v>
      </c>
      <c r="I1201" s="51" t="b">
        <v>1</v>
      </c>
      <c r="J1201" s="51" t="b">
        <v>1</v>
      </c>
      <c r="K1201" s="51" t="s">
        <v>2</v>
      </c>
      <c r="L1201" s="51" t="s">
        <v>2</v>
      </c>
      <c r="M1201" s="51" t="s">
        <v>2</v>
      </c>
      <c r="N1201" s="51" t="s">
        <v>2</v>
      </c>
      <c r="O1201" s="51" t="s">
        <v>2</v>
      </c>
      <c r="P1201" s="51" t="s">
        <v>2</v>
      </c>
      <c r="Q1201" s="51" t="s">
        <v>2</v>
      </c>
      <c r="R1201" s="51" t="s">
        <v>2</v>
      </c>
      <c r="S1201" s="51" t="s">
        <v>2</v>
      </c>
      <c r="T1201" s="51" t="s">
        <v>2</v>
      </c>
      <c r="U1201" s="51" t="s">
        <v>2</v>
      </c>
      <c r="V1201" s="51" t="s">
        <v>2</v>
      </c>
      <c r="W1201" s="51" t="s">
        <v>2</v>
      </c>
      <c r="X1201" s="51" t="s">
        <v>2</v>
      </c>
      <c r="Y1201" s="51" t="s">
        <v>2</v>
      </c>
      <c r="Z1201" s="51" t="s">
        <v>2</v>
      </c>
      <c r="AA1201" s="51" t="s">
        <v>2</v>
      </c>
      <c r="AB1201" s="51" t="s">
        <v>2</v>
      </c>
      <c r="AC1201" s="51"/>
      <c r="AD1201" s="51" t="b">
        <v>1</v>
      </c>
      <c r="AE1201" s="51">
        <v>0</v>
      </c>
    </row>
    <row r="1202" spans="1:31" x14ac:dyDescent="0.3">
      <c r="A1202" s="51" t="s">
        <v>10711</v>
      </c>
      <c r="B1202" s="51" t="s">
        <v>72</v>
      </c>
      <c r="C1202" s="62">
        <v>232395273</v>
      </c>
      <c r="D1202" s="62">
        <v>232395274</v>
      </c>
      <c r="E1202" s="51" t="s">
        <v>2412</v>
      </c>
      <c r="F1202" s="51" t="b">
        <v>1</v>
      </c>
      <c r="G1202" s="51" t="b">
        <v>0</v>
      </c>
      <c r="H1202" s="51" t="b">
        <v>0</v>
      </c>
      <c r="I1202" s="51" t="b">
        <v>1</v>
      </c>
      <c r="J1202" s="51" t="b">
        <v>0</v>
      </c>
      <c r="K1202" s="51" t="s">
        <v>2413</v>
      </c>
      <c r="L1202" s="51" t="s">
        <v>2414</v>
      </c>
      <c r="M1202" s="51">
        <v>-91</v>
      </c>
      <c r="N1202" s="51" t="s">
        <v>2</v>
      </c>
      <c r="O1202" s="51" t="s">
        <v>2</v>
      </c>
      <c r="P1202" s="51" t="s">
        <v>2</v>
      </c>
      <c r="Q1202" s="51" t="s">
        <v>2</v>
      </c>
      <c r="R1202" s="51" t="s">
        <v>2</v>
      </c>
      <c r="S1202" s="51" t="s">
        <v>2</v>
      </c>
      <c r="T1202" s="51" t="s">
        <v>2</v>
      </c>
      <c r="U1202" s="51" t="s">
        <v>2</v>
      </c>
      <c r="V1202" s="51" t="s">
        <v>2</v>
      </c>
      <c r="W1202" s="51" t="s">
        <v>2</v>
      </c>
      <c r="X1202" s="51" t="s">
        <v>2</v>
      </c>
      <c r="Y1202" s="51" t="s">
        <v>2</v>
      </c>
      <c r="Z1202" s="51" t="s">
        <v>2</v>
      </c>
      <c r="AA1202" s="51" t="s">
        <v>2</v>
      </c>
      <c r="AB1202" s="51" t="s">
        <v>2</v>
      </c>
      <c r="AC1202" s="51"/>
      <c r="AD1202" s="51" t="b">
        <v>0</v>
      </c>
      <c r="AE1202" s="51" t="s">
        <v>2413</v>
      </c>
    </row>
    <row r="1203" spans="1:31" x14ac:dyDescent="0.3">
      <c r="A1203" s="51" t="s">
        <v>10712</v>
      </c>
      <c r="B1203" s="51" t="s">
        <v>72</v>
      </c>
      <c r="C1203" s="62">
        <v>232395300</v>
      </c>
      <c r="D1203" s="62">
        <v>232395301</v>
      </c>
      <c r="E1203" s="51" t="s">
        <v>3362</v>
      </c>
      <c r="F1203" s="51" t="b">
        <v>1</v>
      </c>
      <c r="G1203" s="51" t="b">
        <v>1</v>
      </c>
      <c r="H1203" s="51" t="b">
        <v>0</v>
      </c>
      <c r="I1203" s="51" t="b">
        <v>1</v>
      </c>
      <c r="J1203" s="51" t="b">
        <v>0</v>
      </c>
      <c r="K1203" s="51" t="s">
        <v>2413</v>
      </c>
      <c r="L1203" s="51" t="s">
        <v>2414</v>
      </c>
      <c r="M1203" s="51">
        <v>-118</v>
      </c>
      <c r="N1203" s="51" t="s">
        <v>2</v>
      </c>
      <c r="O1203" s="51" t="s">
        <v>2</v>
      </c>
      <c r="P1203" s="51" t="s">
        <v>2</v>
      </c>
      <c r="Q1203" s="51" t="s">
        <v>2</v>
      </c>
      <c r="R1203" s="51" t="s">
        <v>2</v>
      </c>
      <c r="S1203" s="51" t="s">
        <v>2</v>
      </c>
      <c r="T1203" s="51" t="s">
        <v>2</v>
      </c>
      <c r="U1203" s="51" t="s">
        <v>2</v>
      </c>
      <c r="V1203" s="51" t="s">
        <v>2</v>
      </c>
      <c r="W1203" s="51" t="s">
        <v>2</v>
      </c>
      <c r="X1203" s="51" t="s">
        <v>2</v>
      </c>
      <c r="Y1203" s="51" t="s">
        <v>2</v>
      </c>
      <c r="Z1203" s="51" t="s">
        <v>2</v>
      </c>
      <c r="AA1203" s="51" t="s">
        <v>2</v>
      </c>
      <c r="AB1203" s="51" t="s">
        <v>2</v>
      </c>
      <c r="AC1203" s="51"/>
      <c r="AD1203" s="51" t="b">
        <v>0</v>
      </c>
      <c r="AE1203" s="51" t="s">
        <v>2413</v>
      </c>
    </row>
    <row r="1204" spans="1:31" x14ac:dyDescent="0.3">
      <c r="A1204" s="51" t="s">
        <v>10713</v>
      </c>
      <c r="B1204" s="51" t="s">
        <v>72</v>
      </c>
      <c r="C1204" s="62">
        <v>232469148</v>
      </c>
      <c r="D1204" s="62">
        <v>232469149</v>
      </c>
      <c r="E1204" s="51" t="s">
        <v>2415</v>
      </c>
      <c r="F1204" s="51" t="b">
        <v>1</v>
      </c>
      <c r="G1204" s="51" t="b">
        <v>0</v>
      </c>
      <c r="H1204" s="51" t="b">
        <v>0</v>
      </c>
      <c r="I1204" s="51" t="b">
        <v>1</v>
      </c>
      <c r="J1204" s="51" t="b">
        <v>0</v>
      </c>
      <c r="K1204" s="51" t="s">
        <v>2</v>
      </c>
      <c r="L1204" s="51" t="s">
        <v>2</v>
      </c>
      <c r="M1204" s="51" t="s">
        <v>2</v>
      </c>
      <c r="N1204" s="51" t="s">
        <v>2</v>
      </c>
      <c r="O1204" s="51" t="s">
        <v>2</v>
      </c>
      <c r="P1204" s="51" t="s">
        <v>2</v>
      </c>
      <c r="Q1204" s="51" t="s">
        <v>2</v>
      </c>
      <c r="R1204" s="51" t="s">
        <v>2</v>
      </c>
      <c r="S1204" s="51" t="s">
        <v>2</v>
      </c>
      <c r="T1204" s="51" t="s">
        <v>2</v>
      </c>
      <c r="U1204" s="51" t="s">
        <v>2</v>
      </c>
      <c r="V1204" s="51" t="s">
        <v>2</v>
      </c>
      <c r="W1204" s="51" t="s">
        <v>2</v>
      </c>
      <c r="X1204" s="51" t="s">
        <v>2</v>
      </c>
      <c r="Y1204" s="51" t="s">
        <v>2</v>
      </c>
      <c r="Z1204" s="51" t="s">
        <v>2</v>
      </c>
      <c r="AA1204" s="51" t="s">
        <v>2</v>
      </c>
      <c r="AB1204" s="51" t="s">
        <v>2</v>
      </c>
      <c r="AC1204" s="51"/>
      <c r="AD1204" s="51" t="b">
        <v>1</v>
      </c>
      <c r="AE1204" s="51">
        <v>0</v>
      </c>
    </row>
    <row r="1205" spans="1:31" x14ac:dyDescent="0.3">
      <c r="A1205" s="51" t="s">
        <v>10714</v>
      </c>
      <c r="B1205" s="51" t="s">
        <v>72</v>
      </c>
      <c r="C1205" s="62">
        <v>233216150</v>
      </c>
      <c r="D1205" s="62">
        <v>233216151</v>
      </c>
      <c r="E1205" s="51" t="s">
        <v>292</v>
      </c>
      <c r="F1205" s="51" t="b">
        <v>0</v>
      </c>
      <c r="G1205" s="51" t="b">
        <v>1</v>
      </c>
      <c r="H1205" s="51" t="b">
        <v>0</v>
      </c>
      <c r="I1205" s="51" t="b">
        <v>0</v>
      </c>
      <c r="J1205" s="51" t="b">
        <v>0</v>
      </c>
      <c r="K1205" s="51" t="s">
        <v>2</v>
      </c>
      <c r="L1205" s="51" t="s">
        <v>2</v>
      </c>
      <c r="M1205" s="51" t="s">
        <v>2</v>
      </c>
      <c r="N1205" s="51" t="s">
        <v>2</v>
      </c>
      <c r="O1205" s="51" t="s">
        <v>2</v>
      </c>
      <c r="P1205" s="51" t="s">
        <v>2</v>
      </c>
      <c r="Q1205" s="51" t="s">
        <v>2</v>
      </c>
      <c r="R1205" s="51" t="s">
        <v>2</v>
      </c>
      <c r="S1205" s="51" t="s">
        <v>2</v>
      </c>
      <c r="T1205" s="51" t="s">
        <v>2</v>
      </c>
      <c r="U1205" s="51" t="s">
        <v>2</v>
      </c>
      <c r="V1205" s="51" t="s">
        <v>2</v>
      </c>
      <c r="W1205" s="51" t="s">
        <v>2</v>
      </c>
      <c r="X1205" s="51" t="s">
        <v>2</v>
      </c>
      <c r="Y1205" s="51" t="s">
        <v>2</v>
      </c>
      <c r="Z1205" s="51" t="s">
        <v>2</v>
      </c>
      <c r="AA1205" s="51" t="s">
        <v>2</v>
      </c>
      <c r="AB1205" s="51" t="s">
        <v>2</v>
      </c>
      <c r="AC1205" s="51"/>
      <c r="AD1205" s="51" t="b">
        <v>1</v>
      </c>
      <c r="AE1205" s="51">
        <v>0</v>
      </c>
    </row>
    <row r="1206" spans="1:31" x14ac:dyDescent="0.3">
      <c r="A1206" s="51" t="s">
        <v>10715</v>
      </c>
      <c r="B1206" s="51" t="s">
        <v>72</v>
      </c>
      <c r="C1206" s="62">
        <v>233216220</v>
      </c>
      <c r="D1206" s="62">
        <v>233216221</v>
      </c>
      <c r="E1206" s="51" t="s">
        <v>3486</v>
      </c>
      <c r="F1206" s="51" t="b">
        <v>0</v>
      </c>
      <c r="G1206" s="51" t="b">
        <v>1</v>
      </c>
      <c r="H1206" s="51" t="b">
        <v>0</v>
      </c>
      <c r="I1206" s="51" t="b">
        <v>0</v>
      </c>
      <c r="J1206" s="51" t="b">
        <v>0</v>
      </c>
      <c r="K1206" s="51" t="s">
        <v>2</v>
      </c>
      <c r="L1206" s="51" t="s">
        <v>2</v>
      </c>
      <c r="M1206" s="51" t="s">
        <v>2</v>
      </c>
      <c r="N1206" s="51" t="s">
        <v>2</v>
      </c>
      <c r="O1206" s="51" t="s">
        <v>2</v>
      </c>
      <c r="P1206" s="51" t="s">
        <v>2</v>
      </c>
      <c r="Q1206" s="51" t="s">
        <v>2</v>
      </c>
      <c r="R1206" s="51" t="s">
        <v>2</v>
      </c>
      <c r="S1206" s="51" t="s">
        <v>2</v>
      </c>
      <c r="T1206" s="51" t="s">
        <v>2</v>
      </c>
      <c r="U1206" s="51" t="s">
        <v>2</v>
      </c>
      <c r="V1206" s="51" t="s">
        <v>2</v>
      </c>
      <c r="W1206" s="51" t="s">
        <v>2</v>
      </c>
      <c r="X1206" s="51" t="s">
        <v>2</v>
      </c>
      <c r="Y1206" s="51" t="s">
        <v>2</v>
      </c>
      <c r="Z1206" s="51" t="s">
        <v>2</v>
      </c>
      <c r="AA1206" s="51" t="s">
        <v>2</v>
      </c>
      <c r="AB1206" s="51" t="s">
        <v>2</v>
      </c>
      <c r="AC1206" s="51"/>
      <c r="AD1206" s="51" t="b">
        <v>1</v>
      </c>
      <c r="AE1206" s="51">
        <v>0</v>
      </c>
    </row>
    <row r="1207" spans="1:31" x14ac:dyDescent="0.3">
      <c r="A1207" s="51" t="s">
        <v>10716</v>
      </c>
      <c r="B1207" s="51" t="s">
        <v>72</v>
      </c>
      <c r="C1207" s="62">
        <v>233216865</v>
      </c>
      <c r="D1207" s="62">
        <v>233216866</v>
      </c>
      <c r="E1207" s="51" t="s">
        <v>345</v>
      </c>
      <c r="F1207" s="51" t="b">
        <v>0</v>
      </c>
      <c r="G1207" s="51" t="b">
        <v>1</v>
      </c>
      <c r="H1207" s="51" t="b">
        <v>0</v>
      </c>
      <c r="I1207" s="51" t="b">
        <v>0</v>
      </c>
      <c r="J1207" s="51" t="b">
        <v>0</v>
      </c>
      <c r="K1207" s="51" t="s">
        <v>2</v>
      </c>
      <c r="L1207" s="51" t="s">
        <v>2</v>
      </c>
      <c r="M1207" s="51" t="s">
        <v>2</v>
      </c>
      <c r="N1207" s="51" t="s">
        <v>2</v>
      </c>
      <c r="O1207" s="51" t="s">
        <v>2</v>
      </c>
      <c r="P1207" s="51" t="s">
        <v>2</v>
      </c>
      <c r="Q1207" s="51" t="s">
        <v>2</v>
      </c>
      <c r="R1207" s="51" t="s">
        <v>2</v>
      </c>
      <c r="S1207" s="51" t="s">
        <v>2</v>
      </c>
      <c r="T1207" s="51" t="s">
        <v>2</v>
      </c>
      <c r="U1207" s="51" t="s">
        <v>2</v>
      </c>
      <c r="V1207" s="51" t="s">
        <v>2</v>
      </c>
      <c r="W1207" s="51" t="s">
        <v>2</v>
      </c>
      <c r="X1207" s="51" t="s">
        <v>2</v>
      </c>
      <c r="Y1207" s="51" t="s">
        <v>2</v>
      </c>
      <c r="Z1207" s="51" t="s">
        <v>2</v>
      </c>
      <c r="AA1207" s="51" t="s">
        <v>2</v>
      </c>
      <c r="AB1207" s="51" t="s">
        <v>2</v>
      </c>
      <c r="AC1207" s="51"/>
      <c r="AD1207" s="51" t="b">
        <v>1</v>
      </c>
      <c r="AE1207" s="51">
        <v>0</v>
      </c>
    </row>
    <row r="1208" spans="1:31" x14ac:dyDescent="0.3">
      <c r="A1208" s="51" t="s">
        <v>10717</v>
      </c>
      <c r="B1208" s="51" t="s">
        <v>72</v>
      </c>
      <c r="C1208" s="62">
        <v>233274144</v>
      </c>
      <c r="D1208" s="62">
        <v>233274145</v>
      </c>
      <c r="E1208" s="51" t="s">
        <v>2919</v>
      </c>
      <c r="F1208" s="51" t="b">
        <v>1</v>
      </c>
      <c r="G1208" s="51" t="b">
        <v>0</v>
      </c>
      <c r="H1208" s="51" t="b">
        <v>0</v>
      </c>
      <c r="I1208" s="51" t="b">
        <v>1</v>
      </c>
      <c r="J1208" s="51" t="b">
        <v>0</v>
      </c>
      <c r="K1208" s="51" t="s">
        <v>1437</v>
      </c>
      <c r="L1208" s="51" t="s">
        <v>1438</v>
      </c>
      <c r="M1208" s="51">
        <v>2593</v>
      </c>
      <c r="N1208" s="51" t="s">
        <v>2</v>
      </c>
      <c r="O1208" s="51" t="s">
        <v>2</v>
      </c>
      <c r="P1208" s="51" t="s">
        <v>2</v>
      </c>
      <c r="Q1208" s="51" t="s">
        <v>2</v>
      </c>
      <c r="R1208" s="51" t="s">
        <v>2</v>
      </c>
      <c r="S1208" s="51" t="s">
        <v>2</v>
      </c>
      <c r="T1208" s="51" t="s">
        <v>1437</v>
      </c>
      <c r="U1208" s="51" t="s">
        <v>1438</v>
      </c>
      <c r="V1208" s="51">
        <v>-1280</v>
      </c>
      <c r="W1208" s="51" t="s">
        <v>2</v>
      </c>
      <c r="X1208" s="51" t="s">
        <v>2</v>
      </c>
      <c r="Y1208" s="51" t="s">
        <v>2</v>
      </c>
      <c r="Z1208" s="51" t="s">
        <v>2</v>
      </c>
      <c r="AA1208" s="51" t="s">
        <v>2</v>
      </c>
      <c r="AB1208" s="51" t="s">
        <v>2</v>
      </c>
      <c r="AC1208" s="51" t="s">
        <v>1437</v>
      </c>
      <c r="AD1208" s="51" t="b">
        <v>0</v>
      </c>
      <c r="AE1208" s="51" t="s">
        <v>1437</v>
      </c>
    </row>
    <row r="1209" spans="1:31" x14ac:dyDescent="0.3">
      <c r="A1209" s="51" t="s">
        <v>10718</v>
      </c>
      <c r="B1209" s="51" t="s">
        <v>72</v>
      </c>
      <c r="C1209" s="62">
        <v>233274653</v>
      </c>
      <c r="D1209" s="62">
        <v>233274654</v>
      </c>
      <c r="E1209" s="51" t="s">
        <v>1436</v>
      </c>
      <c r="F1209" s="51" t="b">
        <v>1</v>
      </c>
      <c r="G1209" s="51" t="b">
        <v>0</v>
      </c>
      <c r="H1209" s="51" t="b">
        <v>0</v>
      </c>
      <c r="I1209" s="51" t="b">
        <v>1</v>
      </c>
      <c r="J1209" s="51" t="b">
        <v>0</v>
      </c>
      <c r="K1209" s="51" t="s">
        <v>2</v>
      </c>
      <c r="L1209" s="51" t="s">
        <v>2</v>
      </c>
      <c r="M1209" s="51" t="s">
        <v>2</v>
      </c>
      <c r="N1209" s="51" t="s">
        <v>2</v>
      </c>
      <c r="O1209" s="51" t="s">
        <v>2</v>
      </c>
      <c r="P1209" s="51" t="s">
        <v>2</v>
      </c>
      <c r="Q1209" s="51" t="s">
        <v>2</v>
      </c>
      <c r="R1209" s="51" t="s">
        <v>2</v>
      </c>
      <c r="S1209" s="51" t="s">
        <v>2</v>
      </c>
      <c r="T1209" s="51" t="s">
        <v>1437</v>
      </c>
      <c r="U1209" s="51" t="s">
        <v>1438</v>
      </c>
      <c r="V1209" s="51">
        <v>-771</v>
      </c>
      <c r="W1209" s="51" t="s">
        <v>2</v>
      </c>
      <c r="X1209" s="51" t="s">
        <v>2</v>
      </c>
      <c r="Y1209" s="51" t="s">
        <v>2</v>
      </c>
      <c r="Z1209" s="51" t="s">
        <v>2</v>
      </c>
      <c r="AA1209" s="51" t="s">
        <v>2</v>
      </c>
      <c r="AB1209" s="51" t="s">
        <v>2</v>
      </c>
      <c r="AC1209" s="51" t="s">
        <v>1437</v>
      </c>
      <c r="AD1209" s="51" t="b">
        <v>0</v>
      </c>
      <c r="AE1209" s="51" t="s">
        <v>1437</v>
      </c>
    </row>
    <row r="1210" spans="1:31" x14ac:dyDescent="0.3">
      <c r="A1210" s="51" t="s">
        <v>10719</v>
      </c>
      <c r="B1210" s="51" t="s">
        <v>72</v>
      </c>
      <c r="C1210" s="62">
        <v>236671717</v>
      </c>
      <c r="D1210" s="62">
        <v>236671718</v>
      </c>
      <c r="E1210" s="51" t="s">
        <v>242</v>
      </c>
      <c r="F1210" s="51" t="b">
        <v>1</v>
      </c>
      <c r="G1210" s="51" t="b">
        <v>0</v>
      </c>
      <c r="H1210" s="51" t="b">
        <v>1</v>
      </c>
      <c r="I1210" s="51" t="b">
        <v>1</v>
      </c>
      <c r="J1210" s="51" t="b">
        <v>0</v>
      </c>
      <c r="K1210" s="51" t="s">
        <v>2</v>
      </c>
      <c r="L1210" s="51" t="s">
        <v>2</v>
      </c>
      <c r="M1210" s="51" t="s">
        <v>2</v>
      </c>
      <c r="N1210" s="51" t="s">
        <v>2</v>
      </c>
      <c r="O1210" s="51" t="s">
        <v>2</v>
      </c>
      <c r="P1210" s="51" t="s">
        <v>2</v>
      </c>
      <c r="Q1210" s="51" t="s">
        <v>2</v>
      </c>
      <c r="R1210" s="51" t="s">
        <v>2</v>
      </c>
      <c r="S1210" s="51" t="s">
        <v>2</v>
      </c>
      <c r="T1210" s="51" t="s">
        <v>2</v>
      </c>
      <c r="U1210" s="51" t="s">
        <v>2</v>
      </c>
      <c r="V1210" s="51" t="s">
        <v>2</v>
      </c>
      <c r="W1210" s="51" t="s">
        <v>2</v>
      </c>
      <c r="X1210" s="51" t="s">
        <v>2</v>
      </c>
      <c r="Y1210" s="51" t="s">
        <v>2</v>
      </c>
      <c r="Z1210" s="51" t="s">
        <v>2</v>
      </c>
      <c r="AA1210" s="51" t="s">
        <v>2</v>
      </c>
      <c r="AB1210" s="51" t="s">
        <v>2</v>
      </c>
      <c r="AC1210" s="51" t="s">
        <v>243</v>
      </c>
      <c r="AD1210" s="51" t="b">
        <v>0</v>
      </c>
      <c r="AE1210" s="51" t="s">
        <v>243</v>
      </c>
    </row>
    <row r="1211" spans="1:31" x14ac:dyDescent="0.3">
      <c r="A1211" s="51" t="s">
        <v>10720</v>
      </c>
      <c r="B1211" s="51" t="s">
        <v>72</v>
      </c>
      <c r="C1211" s="62">
        <v>236725987</v>
      </c>
      <c r="D1211" s="62">
        <v>236725988</v>
      </c>
      <c r="E1211" s="51" t="s">
        <v>1778</v>
      </c>
      <c r="F1211" s="51" t="b">
        <v>0</v>
      </c>
      <c r="G1211" s="51" t="b">
        <v>1</v>
      </c>
      <c r="H1211" s="51" t="b">
        <v>0</v>
      </c>
      <c r="I1211" s="51" t="b">
        <v>0</v>
      </c>
      <c r="J1211" s="51" t="b">
        <v>0</v>
      </c>
      <c r="K1211" s="51" t="s">
        <v>2</v>
      </c>
      <c r="L1211" s="51" t="s">
        <v>2</v>
      </c>
      <c r="M1211" s="51" t="s">
        <v>2</v>
      </c>
      <c r="N1211" s="51" t="s">
        <v>2</v>
      </c>
      <c r="O1211" s="51" t="s">
        <v>2</v>
      </c>
      <c r="P1211" s="51" t="s">
        <v>2</v>
      </c>
      <c r="Q1211" s="51" t="s">
        <v>2</v>
      </c>
      <c r="R1211" s="51" t="s">
        <v>2</v>
      </c>
      <c r="S1211" s="51" t="s">
        <v>2</v>
      </c>
      <c r="T1211" s="51" t="s">
        <v>2</v>
      </c>
      <c r="U1211" s="51" t="s">
        <v>2</v>
      </c>
      <c r="V1211" s="51" t="s">
        <v>2</v>
      </c>
      <c r="W1211" s="51" t="s">
        <v>2</v>
      </c>
      <c r="X1211" s="51" t="s">
        <v>2</v>
      </c>
      <c r="Y1211" s="51" t="s">
        <v>2</v>
      </c>
      <c r="Z1211" s="51" t="s">
        <v>2</v>
      </c>
      <c r="AA1211" s="51" t="s">
        <v>2</v>
      </c>
      <c r="AB1211" s="51" t="s">
        <v>2</v>
      </c>
      <c r="AC1211" s="51" t="s">
        <v>243</v>
      </c>
      <c r="AD1211" s="51" t="b">
        <v>0</v>
      </c>
      <c r="AE1211" s="51" t="s">
        <v>243</v>
      </c>
    </row>
    <row r="1212" spans="1:31" x14ac:dyDescent="0.3">
      <c r="A1212" s="51" t="s">
        <v>10721</v>
      </c>
      <c r="B1212" s="51" t="s">
        <v>72</v>
      </c>
      <c r="C1212" s="62">
        <v>238392110</v>
      </c>
      <c r="D1212" s="62">
        <v>238392111</v>
      </c>
      <c r="E1212" s="51" t="s">
        <v>3547</v>
      </c>
      <c r="F1212" s="51" t="b">
        <v>1</v>
      </c>
      <c r="G1212" s="51" t="b">
        <v>0</v>
      </c>
      <c r="H1212" s="51" t="b">
        <v>0</v>
      </c>
      <c r="I1212" s="51" t="b">
        <v>1</v>
      </c>
      <c r="J1212" s="51" t="b">
        <v>1</v>
      </c>
      <c r="K1212" s="51" t="s">
        <v>3548</v>
      </c>
      <c r="L1212" s="51" t="s">
        <v>3549</v>
      </c>
      <c r="M1212" s="51">
        <v>-2942</v>
      </c>
      <c r="N1212" s="51" t="s">
        <v>2</v>
      </c>
      <c r="O1212" s="51" t="s">
        <v>2</v>
      </c>
      <c r="P1212" s="51" t="s">
        <v>2</v>
      </c>
      <c r="Q1212" s="51" t="s">
        <v>2</v>
      </c>
      <c r="R1212" s="51" t="s">
        <v>2</v>
      </c>
      <c r="S1212" s="51" t="s">
        <v>2</v>
      </c>
      <c r="T1212" s="51" t="s">
        <v>2</v>
      </c>
      <c r="U1212" s="51" t="s">
        <v>2</v>
      </c>
      <c r="V1212" s="51" t="s">
        <v>2</v>
      </c>
      <c r="W1212" s="51" t="s">
        <v>2</v>
      </c>
      <c r="X1212" s="51" t="s">
        <v>2</v>
      </c>
      <c r="Y1212" s="51" t="s">
        <v>2</v>
      </c>
      <c r="Z1212" s="51" t="s">
        <v>2</v>
      </c>
      <c r="AA1212" s="51" t="s">
        <v>2</v>
      </c>
      <c r="AB1212" s="51" t="s">
        <v>2</v>
      </c>
      <c r="AC1212" s="51"/>
      <c r="AD1212" s="51" t="b">
        <v>0</v>
      </c>
      <c r="AE1212" s="51" t="s">
        <v>3548</v>
      </c>
    </row>
    <row r="1213" spans="1:31" x14ac:dyDescent="0.3">
      <c r="A1213" s="51" t="s">
        <v>10722</v>
      </c>
      <c r="B1213" s="51" t="s">
        <v>72</v>
      </c>
      <c r="C1213" s="62">
        <v>239463246</v>
      </c>
      <c r="D1213" s="62">
        <v>239463247</v>
      </c>
      <c r="E1213" s="51" t="s">
        <v>351</v>
      </c>
      <c r="F1213" s="51" t="b">
        <v>1</v>
      </c>
      <c r="G1213" s="51" t="b">
        <v>0</v>
      </c>
      <c r="H1213" s="51" t="b">
        <v>0</v>
      </c>
      <c r="I1213" s="51" t="b">
        <v>1</v>
      </c>
      <c r="J1213" s="51" t="b">
        <v>0</v>
      </c>
      <c r="K1213" s="51" t="s">
        <v>352</v>
      </c>
      <c r="L1213" s="51"/>
      <c r="M1213" s="51">
        <v>894</v>
      </c>
      <c r="N1213" s="51" t="s">
        <v>2</v>
      </c>
      <c r="O1213" s="51" t="s">
        <v>2</v>
      </c>
      <c r="P1213" s="51" t="s">
        <v>2</v>
      </c>
      <c r="Q1213" s="51" t="s">
        <v>2</v>
      </c>
      <c r="R1213" s="51" t="s">
        <v>2</v>
      </c>
      <c r="S1213" s="51" t="s">
        <v>2</v>
      </c>
      <c r="T1213" s="51" t="s">
        <v>2</v>
      </c>
      <c r="U1213" s="51" t="s">
        <v>2</v>
      </c>
      <c r="V1213" s="51" t="s">
        <v>2</v>
      </c>
      <c r="W1213" s="51" t="s">
        <v>2</v>
      </c>
      <c r="X1213" s="51" t="s">
        <v>2</v>
      </c>
      <c r="Y1213" s="51" t="s">
        <v>2</v>
      </c>
      <c r="Z1213" s="51" t="s">
        <v>2</v>
      </c>
      <c r="AA1213" s="51" t="s">
        <v>2</v>
      </c>
      <c r="AB1213" s="51" t="s">
        <v>2</v>
      </c>
      <c r="AC1213" s="51" t="s">
        <v>352</v>
      </c>
      <c r="AD1213" s="51" t="b">
        <v>0</v>
      </c>
      <c r="AE1213" s="51" t="s">
        <v>352</v>
      </c>
    </row>
    <row r="1214" spans="1:31" x14ac:dyDescent="0.3">
      <c r="A1214" s="51" t="s">
        <v>10723</v>
      </c>
      <c r="B1214" s="51" t="s">
        <v>72</v>
      </c>
      <c r="C1214" s="62">
        <v>240066248</v>
      </c>
      <c r="D1214" s="62">
        <v>240066249</v>
      </c>
      <c r="E1214" s="51" t="s">
        <v>1535</v>
      </c>
      <c r="F1214" s="51" t="b">
        <v>0</v>
      </c>
      <c r="G1214" s="51" t="b">
        <v>1</v>
      </c>
      <c r="H1214" s="51" t="b">
        <v>0</v>
      </c>
      <c r="I1214" s="51" t="b">
        <v>0</v>
      </c>
      <c r="J1214" s="51" t="b">
        <v>0</v>
      </c>
      <c r="K1214" s="51" t="s">
        <v>2</v>
      </c>
      <c r="L1214" s="51" t="s">
        <v>2</v>
      </c>
      <c r="M1214" s="51" t="s">
        <v>2</v>
      </c>
      <c r="N1214" s="51" t="s">
        <v>2</v>
      </c>
      <c r="O1214" s="51" t="s">
        <v>2</v>
      </c>
      <c r="P1214" s="51" t="s">
        <v>2</v>
      </c>
      <c r="Q1214" s="51" t="s">
        <v>2</v>
      </c>
      <c r="R1214" s="51" t="s">
        <v>2</v>
      </c>
      <c r="S1214" s="51" t="s">
        <v>2</v>
      </c>
      <c r="T1214" s="51" t="s">
        <v>2</v>
      </c>
      <c r="U1214" s="51" t="s">
        <v>2</v>
      </c>
      <c r="V1214" s="51" t="s">
        <v>2</v>
      </c>
      <c r="W1214" s="51" t="s">
        <v>2</v>
      </c>
      <c r="X1214" s="51" t="s">
        <v>2</v>
      </c>
      <c r="Y1214" s="51" t="s">
        <v>2</v>
      </c>
      <c r="Z1214" s="51" t="s">
        <v>2</v>
      </c>
      <c r="AA1214" s="51" t="s">
        <v>2</v>
      </c>
      <c r="AB1214" s="51" t="s">
        <v>2</v>
      </c>
      <c r="AC1214" s="51" t="s">
        <v>1536</v>
      </c>
      <c r="AD1214" s="51" t="b">
        <v>0</v>
      </c>
      <c r="AE1214" s="51" t="s">
        <v>1536</v>
      </c>
    </row>
    <row r="1215" spans="1:31" x14ac:dyDescent="0.3">
      <c r="A1215" s="51" t="s">
        <v>10724</v>
      </c>
      <c r="B1215" s="51" t="s">
        <v>72</v>
      </c>
      <c r="C1215" s="62">
        <v>240241154</v>
      </c>
      <c r="D1215" s="62">
        <v>240241155</v>
      </c>
      <c r="E1215" s="51" t="s">
        <v>2181</v>
      </c>
      <c r="F1215" s="51" t="b">
        <v>1</v>
      </c>
      <c r="G1215" s="51" t="b">
        <v>0</v>
      </c>
      <c r="H1215" s="51" t="b">
        <v>0</v>
      </c>
      <c r="I1215" s="51" t="b">
        <v>1</v>
      </c>
      <c r="J1215" s="51" t="b">
        <v>1</v>
      </c>
      <c r="K1215" s="51" t="s">
        <v>2</v>
      </c>
      <c r="L1215" s="51" t="s">
        <v>2</v>
      </c>
      <c r="M1215" s="51" t="s">
        <v>2</v>
      </c>
      <c r="N1215" s="51" t="s">
        <v>2</v>
      </c>
      <c r="O1215" s="51" t="s">
        <v>2</v>
      </c>
      <c r="P1215" s="51" t="s">
        <v>2</v>
      </c>
      <c r="Q1215" s="51" t="s">
        <v>2</v>
      </c>
      <c r="R1215" s="51" t="s">
        <v>2</v>
      </c>
      <c r="S1215" s="51" t="s">
        <v>2</v>
      </c>
      <c r="T1215" s="51" t="s">
        <v>2</v>
      </c>
      <c r="U1215" s="51" t="s">
        <v>2</v>
      </c>
      <c r="V1215" s="51" t="s">
        <v>2</v>
      </c>
      <c r="W1215" s="51" t="s">
        <v>2</v>
      </c>
      <c r="X1215" s="51" t="s">
        <v>2</v>
      </c>
      <c r="Y1215" s="51" t="s">
        <v>2</v>
      </c>
      <c r="Z1215" s="51" t="s">
        <v>2</v>
      </c>
      <c r="AA1215" s="51" t="s">
        <v>2</v>
      </c>
      <c r="AB1215" s="51" t="s">
        <v>2</v>
      </c>
      <c r="AC1215" s="51" t="s">
        <v>1536</v>
      </c>
      <c r="AD1215" s="51" t="b">
        <v>0</v>
      </c>
      <c r="AE1215" s="51" t="s">
        <v>1536</v>
      </c>
    </row>
    <row r="1216" spans="1:31" x14ac:dyDescent="0.3">
      <c r="A1216" s="51" t="s">
        <v>10725</v>
      </c>
      <c r="B1216" s="51" t="s">
        <v>72</v>
      </c>
      <c r="C1216" s="62">
        <v>240241218</v>
      </c>
      <c r="D1216" s="62">
        <v>240241219</v>
      </c>
      <c r="E1216" s="51" t="s">
        <v>3787</v>
      </c>
      <c r="F1216" s="51" t="b">
        <v>1</v>
      </c>
      <c r="G1216" s="51" t="b">
        <v>0</v>
      </c>
      <c r="H1216" s="51" t="b">
        <v>0</v>
      </c>
      <c r="I1216" s="51" t="b">
        <v>1</v>
      </c>
      <c r="J1216" s="51" t="b">
        <v>1</v>
      </c>
      <c r="K1216" s="51" t="s">
        <v>2</v>
      </c>
      <c r="L1216" s="51" t="s">
        <v>2</v>
      </c>
      <c r="M1216" s="51" t="s">
        <v>2</v>
      </c>
      <c r="N1216" s="51" t="s">
        <v>2</v>
      </c>
      <c r="O1216" s="51" t="s">
        <v>2</v>
      </c>
      <c r="P1216" s="51" t="s">
        <v>2</v>
      </c>
      <c r="Q1216" s="51" t="s">
        <v>2</v>
      </c>
      <c r="R1216" s="51" t="s">
        <v>2</v>
      </c>
      <c r="S1216" s="51" t="s">
        <v>2</v>
      </c>
      <c r="T1216" s="51" t="s">
        <v>2</v>
      </c>
      <c r="U1216" s="51" t="s">
        <v>2</v>
      </c>
      <c r="V1216" s="51" t="s">
        <v>2</v>
      </c>
      <c r="W1216" s="51" t="s">
        <v>2</v>
      </c>
      <c r="X1216" s="51" t="s">
        <v>2</v>
      </c>
      <c r="Y1216" s="51" t="s">
        <v>2</v>
      </c>
      <c r="Z1216" s="51" t="s">
        <v>2</v>
      </c>
      <c r="AA1216" s="51" t="s">
        <v>2</v>
      </c>
      <c r="AB1216" s="51" t="s">
        <v>2</v>
      </c>
      <c r="AC1216" s="51" t="s">
        <v>1536</v>
      </c>
      <c r="AD1216" s="51" t="b">
        <v>0</v>
      </c>
      <c r="AE1216" s="51" t="s">
        <v>1536</v>
      </c>
    </row>
    <row r="1217" spans="1:31" x14ac:dyDescent="0.3">
      <c r="A1217" s="51" t="s">
        <v>10726</v>
      </c>
      <c r="B1217" s="51" t="s">
        <v>72</v>
      </c>
      <c r="C1217" s="62">
        <v>240428290</v>
      </c>
      <c r="D1217" s="62">
        <v>240428291</v>
      </c>
      <c r="E1217" s="51" t="s">
        <v>1080</v>
      </c>
      <c r="F1217" s="51" t="b">
        <v>1</v>
      </c>
      <c r="G1217" s="51" t="b">
        <v>0</v>
      </c>
      <c r="H1217" s="51" t="b">
        <v>0</v>
      </c>
      <c r="I1217" s="51" t="b">
        <v>1</v>
      </c>
      <c r="J1217" s="51" t="b">
        <v>0</v>
      </c>
      <c r="K1217" s="51" t="s">
        <v>2</v>
      </c>
      <c r="L1217" s="51" t="s">
        <v>2</v>
      </c>
      <c r="M1217" s="51" t="s">
        <v>2</v>
      </c>
      <c r="N1217" s="51" t="s">
        <v>2</v>
      </c>
      <c r="O1217" s="51" t="s">
        <v>2</v>
      </c>
      <c r="P1217" s="51" t="s">
        <v>2</v>
      </c>
      <c r="Q1217" s="51" t="s">
        <v>2</v>
      </c>
      <c r="R1217" s="51" t="s">
        <v>2</v>
      </c>
      <c r="S1217" s="51" t="s">
        <v>2</v>
      </c>
      <c r="T1217" s="51" t="s">
        <v>2</v>
      </c>
      <c r="U1217" s="51" t="s">
        <v>2</v>
      </c>
      <c r="V1217" s="51" t="s">
        <v>2</v>
      </c>
      <c r="W1217" s="51" t="s">
        <v>2</v>
      </c>
      <c r="X1217" s="51" t="s">
        <v>2</v>
      </c>
      <c r="Y1217" s="51" t="s">
        <v>2</v>
      </c>
      <c r="Z1217" s="51" t="s">
        <v>2</v>
      </c>
      <c r="AA1217" s="51" t="s">
        <v>2</v>
      </c>
      <c r="AB1217" s="51" t="s">
        <v>2</v>
      </c>
      <c r="AC1217" s="51"/>
      <c r="AD1217" s="51" t="b">
        <v>1</v>
      </c>
      <c r="AE1217" s="51">
        <v>0</v>
      </c>
    </row>
    <row r="1218" spans="1:31" x14ac:dyDescent="0.3">
      <c r="A1218" s="51" t="s">
        <v>10727</v>
      </c>
      <c r="B1218" s="51" t="s">
        <v>72</v>
      </c>
      <c r="C1218" s="62">
        <v>241076198</v>
      </c>
      <c r="D1218" s="62">
        <v>241076199</v>
      </c>
      <c r="E1218" s="51" t="s">
        <v>3629</v>
      </c>
      <c r="F1218" s="51" t="b">
        <v>0</v>
      </c>
      <c r="G1218" s="51" t="b">
        <v>1</v>
      </c>
      <c r="H1218" s="51" t="b">
        <v>0</v>
      </c>
      <c r="I1218" s="51" t="b">
        <v>1</v>
      </c>
      <c r="J1218" s="51" t="b">
        <v>0</v>
      </c>
      <c r="K1218" s="51" t="s">
        <v>317</v>
      </c>
      <c r="L1218" s="51" t="s">
        <v>318</v>
      </c>
      <c r="M1218" s="51">
        <v>-434</v>
      </c>
      <c r="N1218" s="51" t="s">
        <v>2</v>
      </c>
      <c r="O1218" s="51" t="s">
        <v>2</v>
      </c>
      <c r="P1218" s="51" t="s">
        <v>2</v>
      </c>
      <c r="Q1218" s="51" t="s">
        <v>2</v>
      </c>
      <c r="R1218" s="51" t="s">
        <v>2</v>
      </c>
      <c r="S1218" s="51" t="s">
        <v>2</v>
      </c>
      <c r="T1218" s="51" t="s">
        <v>319</v>
      </c>
      <c r="U1218" s="51" t="s">
        <v>320</v>
      </c>
      <c r="V1218" s="51">
        <v>2247</v>
      </c>
      <c r="W1218" s="51" t="s">
        <v>2</v>
      </c>
      <c r="X1218" s="51" t="s">
        <v>2</v>
      </c>
      <c r="Y1218" s="51" t="s">
        <v>2</v>
      </c>
      <c r="Z1218" s="51" t="s">
        <v>2</v>
      </c>
      <c r="AA1218" s="51" t="s">
        <v>2</v>
      </c>
      <c r="AB1218" s="51" t="s">
        <v>2</v>
      </c>
      <c r="AC1218" s="51"/>
      <c r="AD1218" s="51" t="b">
        <v>0</v>
      </c>
      <c r="AE1218" s="51" t="s">
        <v>317</v>
      </c>
    </row>
    <row r="1219" spans="1:31" x14ac:dyDescent="0.3">
      <c r="A1219" s="51" t="s">
        <v>10728</v>
      </c>
      <c r="B1219" s="51" t="s">
        <v>72</v>
      </c>
      <c r="C1219" s="62">
        <v>241076208</v>
      </c>
      <c r="D1219" s="62">
        <v>241076209</v>
      </c>
      <c r="E1219" s="51" t="s">
        <v>316</v>
      </c>
      <c r="F1219" s="51" t="b">
        <v>0</v>
      </c>
      <c r="G1219" s="51" t="b">
        <v>1</v>
      </c>
      <c r="H1219" s="51" t="b">
        <v>0</v>
      </c>
      <c r="I1219" s="51" t="b">
        <v>1</v>
      </c>
      <c r="J1219" s="51" t="b">
        <v>0</v>
      </c>
      <c r="K1219" s="51" t="s">
        <v>317</v>
      </c>
      <c r="L1219" s="51" t="s">
        <v>318</v>
      </c>
      <c r="M1219" s="51">
        <v>-444</v>
      </c>
      <c r="N1219" s="51" t="s">
        <v>2</v>
      </c>
      <c r="O1219" s="51" t="s">
        <v>2</v>
      </c>
      <c r="P1219" s="51" t="s">
        <v>2</v>
      </c>
      <c r="Q1219" s="51" t="s">
        <v>2</v>
      </c>
      <c r="R1219" s="51" t="s">
        <v>2</v>
      </c>
      <c r="S1219" s="51" t="s">
        <v>2</v>
      </c>
      <c r="T1219" s="51" t="s">
        <v>319</v>
      </c>
      <c r="U1219" s="51" t="s">
        <v>320</v>
      </c>
      <c r="V1219" s="51">
        <v>2237</v>
      </c>
      <c r="W1219" s="51" t="s">
        <v>2</v>
      </c>
      <c r="X1219" s="51" t="s">
        <v>2</v>
      </c>
      <c r="Y1219" s="51" t="s">
        <v>2</v>
      </c>
      <c r="Z1219" s="51" t="s">
        <v>2</v>
      </c>
      <c r="AA1219" s="51" t="s">
        <v>2</v>
      </c>
      <c r="AB1219" s="51" t="s">
        <v>2</v>
      </c>
      <c r="AC1219" s="51"/>
      <c r="AD1219" s="51" t="b">
        <v>0</v>
      </c>
      <c r="AE1219" s="51" t="s">
        <v>317</v>
      </c>
    </row>
    <row r="1220" spans="1:31" x14ac:dyDescent="0.3">
      <c r="A1220" s="51" t="s">
        <v>10729</v>
      </c>
      <c r="B1220" s="51" t="s">
        <v>72</v>
      </c>
      <c r="C1220" s="62">
        <v>241076355</v>
      </c>
      <c r="D1220" s="62">
        <v>241076356</v>
      </c>
      <c r="E1220" s="51" t="s">
        <v>715</v>
      </c>
      <c r="F1220" s="51" t="b">
        <v>0</v>
      </c>
      <c r="G1220" s="51" t="b">
        <v>1</v>
      </c>
      <c r="H1220" s="51" t="b">
        <v>0</v>
      </c>
      <c r="I1220" s="51" t="b">
        <v>1</v>
      </c>
      <c r="J1220" s="51" t="b">
        <v>0</v>
      </c>
      <c r="K1220" s="51" t="s">
        <v>317</v>
      </c>
      <c r="L1220" s="51" t="s">
        <v>318</v>
      </c>
      <c r="M1220" s="51">
        <v>-591</v>
      </c>
      <c r="N1220" s="51" t="s">
        <v>2</v>
      </c>
      <c r="O1220" s="51" t="s">
        <v>2</v>
      </c>
      <c r="P1220" s="51" t="s">
        <v>2</v>
      </c>
      <c r="Q1220" s="51" t="s">
        <v>2</v>
      </c>
      <c r="R1220" s="51" t="s">
        <v>2</v>
      </c>
      <c r="S1220" s="51" t="s">
        <v>2</v>
      </c>
      <c r="T1220" s="51" t="s">
        <v>319</v>
      </c>
      <c r="U1220" s="51" t="s">
        <v>320</v>
      </c>
      <c r="V1220" s="51">
        <v>2090</v>
      </c>
      <c r="W1220" s="51" t="s">
        <v>2</v>
      </c>
      <c r="X1220" s="51" t="s">
        <v>2</v>
      </c>
      <c r="Y1220" s="51" t="s">
        <v>2</v>
      </c>
      <c r="Z1220" s="51" t="s">
        <v>2</v>
      </c>
      <c r="AA1220" s="51" t="s">
        <v>2</v>
      </c>
      <c r="AB1220" s="51" t="s">
        <v>2</v>
      </c>
      <c r="AC1220" s="51"/>
      <c r="AD1220" s="51" t="b">
        <v>0</v>
      </c>
      <c r="AE1220" s="51" t="s">
        <v>317</v>
      </c>
    </row>
    <row r="1221" spans="1:31" x14ac:dyDescent="0.3">
      <c r="A1221" s="51" t="s">
        <v>10730</v>
      </c>
      <c r="B1221" s="51" t="s">
        <v>72</v>
      </c>
      <c r="C1221" s="62">
        <v>241497846</v>
      </c>
      <c r="D1221" s="62">
        <v>241497847</v>
      </c>
      <c r="E1221" s="51" t="s">
        <v>2439</v>
      </c>
      <c r="F1221" s="51" t="b">
        <v>1</v>
      </c>
      <c r="G1221" s="51" t="b">
        <v>0</v>
      </c>
      <c r="H1221" s="51" t="b">
        <v>0</v>
      </c>
      <c r="I1221" s="51" t="b">
        <v>1</v>
      </c>
      <c r="J1221" s="51" t="b">
        <v>0</v>
      </c>
      <c r="K1221" s="51" t="s">
        <v>2440</v>
      </c>
      <c r="L1221" s="51" t="s">
        <v>2441</v>
      </c>
      <c r="M1221" s="51">
        <v>-408</v>
      </c>
      <c r="N1221" s="51" t="s">
        <v>2442</v>
      </c>
      <c r="O1221" s="51" t="s">
        <v>2443</v>
      </c>
      <c r="P1221" s="51">
        <v>-1624</v>
      </c>
      <c r="Q1221" s="51" t="s">
        <v>2</v>
      </c>
      <c r="R1221" s="51" t="s">
        <v>2</v>
      </c>
      <c r="S1221" s="51" t="s">
        <v>2</v>
      </c>
      <c r="T1221" s="51" t="s">
        <v>2</v>
      </c>
      <c r="U1221" s="51" t="s">
        <v>2</v>
      </c>
      <c r="V1221" s="51" t="s">
        <v>2</v>
      </c>
      <c r="W1221" s="51" t="s">
        <v>2</v>
      </c>
      <c r="X1221" s="51" t="s">
        <v>2</v>
      </c>
      <c r="Y1221" s="51" t="s">
        <v>2</v>
      </c>
      <c r="Z1221" s="51" t="s">
        <v>2</v>
      </c>
      <c r="AA1221" s="51" t="s">
        <v>2</v>
      </c>
      <c r="AB1221" s="51" t="s">
        <v>2</v>
      </c>
      <c r="AC1221" s="51" t="s">
        <v>2440</v>
      </c>
      <c r="AD1221" s="51" t="b">
        <v>0</v>
      </c>
      <c r="AE1221" s="51" t="s">
        <v>2440</v>
      </c>
    </row>
    <row r="1222" spans="1:31" x14ac:dyDescent="0.3">
      <c r="A1222" s="51" t="s">
        <v>10731</v>
      </c>
      <c r="B1222" s="51" t="s">
        <v>72</v>
      </c>
      <c r="C1222" s="62">
        <v>241562085</v>
      </c>
      <c r="D1222" s="62">
        <v>241562086</v>
      </c>
      <c r="E1222" s="51" t="s">
        <v>272</v>
      </c>
      <c r="F1222" s="51" t="b">
        <v>1</v>
      </c>
      <c r="G1222" s="51" t="b">
        <v>0</v>
      </c>
      <c r="H1222" s="51" t="b">
        <v>0</v>
      </c>
      <c r="I1222" s="51" t="b">
        <v>1</v>
      </c>
      <c r="J1222" s="51" t="b">
        <v>0</v>
      </c>
      <c r="K1222" s="51" t="s">
        <v>273</v>
      </c>
      <c r="L1222" s="51" t="s">
        <v>274</v>
      </c>
      <c r="M1222" s="51">
        <v>-2576</v>
      </c>
      <c r="N1222" s="51" t="s">
        <v>2</v>
      </c>
      <c r="O1222" s="51" t="s">
        <v>2</v>
      </c>
      <c r="P1222" s="51" t="s">
        <v>2</v>
      </c>
      <c r="Q1222" s="51" t="s">
        <v>2</v>
      </c>
      <c r="R1222" s="51" t="s">
        <v>2</v>
      </c>
      <c r="S1222" s="51" t="s">
        <v>2</v>
      </c>
      <c r="T1222" s="51" t="s">
        <v>2</v>
      </c>
      <c r="U1222" s="51" t="s">
        <v>2</v>
      </c>
      <c r="V1222" s="51" t="s">
        <v>2</v>
      </c>
      <c r="W1222" s="51" t="s">
        <v>2</v>
      </c>
      <c r="X1222" s="51" t="s">
        <v>2</v>
      </c>
      <c r="Y1222" s="51" t="s">
        <v>2</v>
      </c>
      <c r="Z1222" s="51" t="s">
        <v>2</v>
      </c>
      <c r="AA1222" s="51" t="s">
        <v>2</v>
      </c>
      <c r="AB1222" s="51" t="s">
        <v>2</v>
      </c>
      <c r="AC1222" s="51" t="s">
        <v>273</v>
      </c>
      <c r="AD1222" s="51" t="b">
        <v>0</v>
      </c>
      <c r="AE1222" s="51" t="s">
        <v>273</v>
      </c>
    </row>
    <row r="1223" spans="1:31" x14ac:dyDescent="0.3">
      <c r="A1223" s="51" t="s">
        <v>10732</v>
      </c>
      <c r="B1223" s="51" t="s">
        <v>72</v>
      </c>
      <c r="C1223" s="62">
        <v>241622318</v>
      </c>
      <c r="D1223" s="62">
        <v>241622319</v>
      </c>
      <c r="E1223" s="51" t="s">
        <v>1503</v>
      </c>
      <c r="F1223" s="51" t="b">
        <v>1</v>
      </c>
      <c r="G1223" s="51" t="b">
        <v>0</v>
      </c>
      <c r="H1223" s="51" t="b">
        <v>0</v>
      </c>
      <c r="I1223" s="51" t="b">
        <v>0</v>
      </c>
      <c r="J1223" s="51" t="b">
        <v>0</v>
      </c>
      <c r="K1223" s="51" t="s">
        <v>1504</v>
      </c>
      <c r="L1223" s="51" t="s">
        <v>1505</v>
      </c>
      <c r="M1223" s="51">
        <v>-1</v>
      </c>
      <c r="N1223" s="51" t="s">
        <v>2</v>
      </c>
      <c r="O1223" s="51" t="s">
        <v>2</v>
      </c>
      <c r="P1223" s="51" t="s">
        <v>2</v>
      </c>
      <c r="Q1223" s="51" t="s">
        <v>2</v>
      </c>
      <c r="R1223" s="51" t="s">
        <v>2</v>
      </c>
      <c r="S1223" s="51" t="s">
        <v>2</v>
      </c>
      <c r="T1223" s="51" t="s">
        <v>2</v>
      </c>
      <c r="U1223" s="51" t="s">
        <v>2</v>
      </c>
      <c r="V1223" s="51" t="s">
        <v>2</v>
      </c>
      <c r="W1223" s="51" t="s">
        <v>2</v>
      </c>
      <c r="X1223" s="51" t="s">
        <v>2</v>
      </c>
      <c r="Y1223" s="51" t="s">
        <v>2</v>
      </c>
      <c r="Z1223" s="51" t="s">
        <v>2</v>
      </c>
      <c r="AA1223" s="51" t="s">
        <v>2</v>
      </c>
      <c r="AB1223" s="51" t="s">
        <v>2</v>
      </c>
      <c r="AC1223" s="51"/>
      <c r="AD1223" s="51" t="b">
        <v>0</v>
      </c>
      <c r="AE1223" s="51" t="s">
        <v>1504</v>
      </c>
    </row>
    <row r="1224" spans="1:31" x14ac:dyDescent="0.3">
      <c r="A1224" s="51" t="s">
        <v>10733</v>
      </c>
      <c r="B1224" s="51" t="s">
        <v>72</v>
      </c>
      <c r="C1224" s="62">
        <v>241975140</v>
      </c>
      <c r="D1224" s="62">
        <v>241975141</v>
      </c>
      <c r="E1224" s="51" t="s">
        <v>1081</v>
      </c>
      <c r="F1224" s="51" t="b">
        <v>1</v>
      </c>
      <c r="G1224" s="51" t="b">
        <v>0</v>
      </c>
      <c r="H1224" s="51" t="b">
        <v>0</v>
      </c>
      <c r="I1224" s="51" t="b">
        <v>0</v>
      </c>
      <c r="J1224" s="51" t="b">
        <v>0</v>
      </c>
      <c r="K1224" s="51" t="s">
        <v>2</v>
      </c>
      <c r="L1224" s="51" t="s">
        <v>2</v>
      </c>
      <c r="M1224" s="51" t="s">
        <v>2</v>
      </c>
      <c r="N1224" s="51" t="s">
        <v>2</v>
      </c>
      <c r="O1224" s="51" t="s">
        <v>2</v>
      </c>
      <c r="P1224" s="51" t="s">
        <v>2</v>
      </c>
      <c r="Q1224" s="51" t="s">
        <v>2</v>
      </c>
      <c r="R1224" s="51" t="s">
        <v>2</v>
      </c>
      <c r="S1224" s="51" t="s">
        <v>2</v>
      </c>
      <c r="T1224" s="51" t="s">
        <v>2</v>
      </c>
      <c r="U1224" s="51" t="s">
        <v>2</v>
      </c>
      <c r="V1224" s="51" t="s">
        <v>2</v>
      </c>
      <c r="W1224" s="51" t="s">
        <v>2</v>
      </c>
      <c r="X1224" s="51" t="s">
        <v>2</v>
      </c>
      <c r="Y1224" s="51" t="s">
        <v>2</v>
      </c>
      <c r="Z1224" s="51" t="s">
        <v>2</v>
      </c>
      <c r="AA1224" s="51" t="s">
        <v>2</v>
      </c>
      <c r="AB1224" s="51" t="s">
        <v>2</v>
      </c>
      <c r="AC1224" s="51" t="s">
        <v>1082</v>
      </c>
      <c r="AD1224" s="51" t="b">
        <v>0</v>
      </c>
      <c r="AE1224" s="51" t="s">
        <v>1082</v>
      </c>
    </row>
    <row r="1225" spans="1:31" x14ac:dyDescent="0.3">
      <c r="A1225" s="51" t="s">
        <v>10734</v>
      </c>
      <c r="B1225" s="51" t="s">
        <v>72</v>
      </c>
      <c r="C1225" s="62">
        <v>242824433</v>
      </c>
      <c r="D1225" s="62">
        <v>242824434</v>
      </c>
      <c r="E1225" s="51" t="s">
        <v>3904</v>
      </c>
      <c r="F1225" s="51" t="b">
        <v>1</v>
      </c>
      <c r="G1225" s="51" t="b">
        <v>0</v>
      </c>
      <c r="H1225" s="51" t="b">
        <v>0</v>
      </c>
      <c r="I1225" s="51" t="b">
        <v>1</v>
      </c>
      <c r="J1225" s="51" t="b">
        <v>1</v>
      </c>
      <c r="K1225" s="51" t="s">
        <v>985</v>
      </c>
      <c r="L1225" s="51"/>
      <c r="M1225" s="51">
        <v>920</v>
      </c>
      <c r="N1225" s="51" t="s">
        <v>2</v>
      </c>
      <c r="O1225" s="51" t="s">
        <v>2</v>
      </c>
      <c r="P1225" s="51" t="s">
        <v>2</v>
      </c>
      <c r="Q1225" s="51" t="s">
        <v>2</v>
      </c>
      <c r="R1225" s="51" t="s">
        <v>2</v>
      </c>
      <c r="S1225" s="51" t="s">
        <v>2</v>
      </c>
      <c r="T1225" s="51" t="s">
        <v>2</v>
      </c>
      <c r="U1225" s="51" t="s">
        <v>2</v>
      </c>
      <c r="V1225" s="51" t="s">
        <v>2</v>
      </c>
      <c r="W1225" s="51" t="s">
        <v>2</v>
      </c>
      <c r="X1225" s="51" t="s">
        <v>2</v>
      </c>
      <c r="Y1225" s="51" t="s">
        <v>2</v>
      </c>
      <c r="Z1225" s="51" t="s">
        <v>2</v>
      </c>
      <c r="AA1225" s="51" t="s">
        <v>2</v>
      </c>
      <c r="AB1225" s="51" t="s">
        <v>2</v>
      </c>
      <c r="AC1225" s="51" t="s">
        <v>985</v>
      </c>
      <c r="AD1225" s="51" t="b">
        <v>0</v>
      </c>
      <c r="AE1225" s="51" t="s">
        <v>985</v>
      </c>
    </row>
    <row r="1226" spans="1:31" x14ac:dyDescent="0.3">
      <c r="A1226" s="51" t="s">
        <v>10735</v>
      </c>
      <c r="B1226" s="51" t="s">
        <v>72</v>
      </c>
      <c r="C1226" s="62">
        <v>242844601</v>
      </c>
      <c r="D1226" s="62">
        <v>242844602</v>
      </c>
      <c r="E1226" s="51" t="s">
        <v>2331</v>
      </c>
      <c r="F1226" s="51" t="b">
        <v>0</v>
      </c>
      <c r="G1226" s="51" t="b">
        <v>1</v>
      </c>
      <c r="H1226" s="51" t="b">
        <v>0</v>
      </c>
      <c r="I1226" s="51" t="b">
        <v>0</v>
      </c>
      <c r="J1226" s="51" t="b">
        <v>0</v>
      </c>
      <c r="K1226" s="51" t="s">
        <v>2</v>
      </c>
      <c r="L1226" s="51" t="s">
        <v>2</v>
      </c>
      <c r="M1226" s="51" t="s">
        <v>2</v>
      </c>
      <c r="N1226" s="51" t="s">
        <v>2</v>
      </c>
      <c r="O1226" s="51" t="s">
        <v>2</v>
      </c>
      <c r="P1226" s="51" t="s">
        <v>2</v>
      </c>
      <c r="Q1226" s="51" t="s">
        <v>2</v>
      </c>
      <c r="R1226" s="51" t="s">
        <v>2</v>
      </c>
      <c r="S1226" s="51" t="s">
        <v>2</v>
      </c>
      <c r="T1226" s="51" t="s">
        <v>2</v>
      </c>
      <c r="U1226" s="51" t="s">
        <v>2</v>
      </c>
      <c r="V1226" s="51" t="s">
        <v>2</v>
      </c>
      <c r="W1226" s="51" t="s">
        <v>2</v>
      </c>
      <c r="X1226" s="51" t="s">
        <v>2</v>
      </c>
      <c r="Y1226" s="51" t="s">
        <v>2</v>
      </c>
      <c r="Z1226" s="51" t="s">
        <v>2</v>
      </c>
      <c r="AA1226" s="51" t="s">
        <v>2</v>
      </c>
      <c r="AB1226" s="51" t="s">
        <v>2</v>
      </c>
      <c r="AC1226" s="51" t="s">
        <v>985</v>
      </c>
      <c r="AD1226" s="51" t="b">
        <v>0</v>
      </c>
      <c r="AE1226" s="51" t="s">
        <v>985</v>
      </c>
    </row>
    <row r="1227" spans="1:31" x14ac:dyDescent="0.3">
      <c r="A1227" s="51" t="s">
        <v>10736</v>
      </c>
      <c r="B1227" s="51" t="s">
        <v>72</v>
      </c>
      <c r="C1227" s="62">
        <v>242927773</v>
      </c>
      <c r="D1227" s="62">
        <v>242927774</v>
      </c>
      <c r="E1227" s="51" t="s">
        <v>4109</v>
      </c>
      <c r="F1227" s="51" t="b">
        <v>1</v>
      </c>
      <c r="G1227" s="51" t="b">
        <v>0</v>
      </c>
      <c r="H1227" s="51" t="b">
        <v>0</v>
      </c>
      <c r="I1227" s="51" t="b">
        <v>1</v>
      </c>
      <c r="J1227" s="51" t="b">
        <v>1</v>
      </c>
      <c r="K1227" s="51" t="s">
        <v>2</v>
      </c>
      <c r="L1227" s="51" t="s">
        <v>2</v>
      </c>
      <c r="M1227" s="51" t="s">
        <v>2</v>
      </c>
      <c r="N1227" s="51" t="s">
        <v>2</v>
      </c>
      <c r="O1227" s="51" t="s">
        <v>2</v>
      </c>
      <c r="P1227" s="51" t="s">
        <v>2</v>
      </c>
      <c r="Q1227" s="51" t="s">
        <v>2</v>
      </c>
      <c r="R1227" s="51" t="s">
        <v>2</v>
      </c>
      <c r="S1227" s="51" t="s">
        <v>2</v>
      </c>
      <c r="T1227" s="51" t="s">
        <v>2</v>
      </c>
      <c r="U1227" s="51" t="s">
        <v>2</v>
      </c>
      <c r="V1227" s="51" t="s">
        <v>2</v>
      </c>
      <c r="W1227" s="51" t="s">
        <v>2</v>
      </c>
      <c r="X1227" s="51" t="s">
        <v>2</v>
      </c>
      <c r="Y1227" s="51" t="s">
        <v>2</v>
      </c>
      <c r="Z1227" s="51" t="s">
        <v>2</v>
      </c>
      <c r="AA1227" s="51" t="s">
        <v>2</v>
      </c>
      <c r="AB1227" s="51" t="s">
        <v>2</v>
      </c>
      <c r="AC1227" s="51" t="s">
        <v>985</v>
      </c>
      <c r="AD1227" s="51" t="b">
        <v>0</v>
      </c>
      <c r="AE1227" s="51" t="s">
        <v>985</v>
      </c>
    </row>
    <row r="1228" spans="1:31" x14ac:dyDescent="0.3">
      <c r="A1228" s="51" t="s">
        <v>10737</v>
      </c>
      <c r="B1228" s="51" t="s">
        <v>72</v>
      </c>
      <c r="C1228" s="62">
        <v>242950311</v>
      </c>
      <c r="D1228" s="62">
        <v>242950312</v>
      </c>
      <c r="E1228" s="51" t="s">
        <v>984</v>
      </c>
      <c r="F1228" s="51" t="b">
        <v>1</v>
      </c>
      <c r="G1228" s="51" t="b">
        <v>0</v>
      </c>
      <c r="H1228" s="51" t="b">
        <v>0</v>
      </c>
      <c r="I1228" s="51" t="b">
        <v>1</v>
      </c>
      <c r="J1228" s="51" t="b">
        <v>0</v>
      </c>
      <c r="K1228" s="51" t="s">
        <v>2</v>
      </c>
      <c r="L1228" s="51" t="s">
        <v>2</v>
      </c>
      <c r="M1228" s="51" t="s">
        <v>2</v>
      </c>
      <c r="N1228" s="51" t="s">
        <v>2</v>
      </c>
      <c r="O1228" s="51" t="s">
        <v>2</v>
      </c>
      <c r="P1228" s="51" t="s">
        <v>2</v>
      </c>
      <c r="Q1228" s="51" t="s">
        <v>2</v>
      </c>
      <c r="R1228" s="51" t="s">
        <v>2</v>
      </c>
      <c r="S1228" s="51" t="s">
        <v>2</v>
      </c>
      <c r="T1228" s="51" t="s">
        <v>2</v>
      </c>
      <c r="U1228" s="51" t="s">
        <v>2</v>
      </c>
      <c r="V1228" s="51" t="s">
        <v>2</v>
      </c>
      <c r="W1228" s="51" t="s">
        <v>2</v>
      </c>
      <c r="X1228" s="51" t="s">
        <v>2</v>
      </c>
      <c r="Y1228" s="51" t="s">
        <v>2</v>
      </c>
      <c r="Z1228" s="51" t="s">
        <v>2</v>
      </c>
      <c r="AA1228" s="51" t="s">
        <v>2</v>
      </c>
      <c r="AB1228" s="51" t="s">
        <v>2</v>
      </c>
      <c r="AC1228" s="51" t="s">
        <v>985</v>
      </c>
      <c r="AD1228" s="51" t="b">
        <v>0</v>
      </c>
      <c r="AE1228" s="51" t="s">
        <v>985</v>
      </c>
    </row>
    <row r="1229" spans="1:31" x14ac:dyDescent="0.3">
      <c r="A1229" s="51" t="s">
        <v>10738</v>
      </c>
      <c r="B1229" s="51" t="s">
        <v>72</v>
      </c>
      <c r="C1229" s="62">
        <v>242988706</v>
      </c>
      <c r="D1229" s="62">
        <v>242988707</v>
      </c>
      <c r="E1229" s="51" t="s">
        <v>1653</v>
      </c>
      <c r="F1229" s="51" t="b">
        <v>1</v>
      </c>
      <c r="G1229" s="51" t="b">
        <v>0</v>
      </c>
      <c r="H1229" s="51" t="b">
        <v>1</v>
      </c>
      <c r="I1229" s="51" t="b">
        <v>1</v>
      </c>
      <c r="J1229" s="51" t="b">
        <v>1</v>
      </c>
      <c r="K1229" s="51" t="s">
        <v>2</v>
      </c>
      <c r="L1229" s="51" t="s">
        <v>2</v>
      </c>
      <c r="M1229" s="51" t="s">
        <v>2</v>
      </c>
      <c r="N1229" s="51" t="s">
        <v>2</v>
      </c>
      <c r="O1229" s="51" t="s">
        <v>2</v>
      </c>
      <c r="P1229" s="51" t="s">
        <v>2</v>
      </c>
      <c r="Q1229" s="51" t="s">
        <v>2</v>
      </c>
      <c r="R1229" s="51" t="s">
        <v>2</v>
      </c>
      <c r="S1229" s="51" t="s">
        <v>2</v>
      </c>
      <c r="T1229" s="51" t="s">
        <v>2</v>
      </c>
      <c r="U1229" s="51" t="s">
        <v>2</v>
      </c>
      <c r="V1229" s="51" t="s">
        <v>2</v>
      </c>
      <c r="W1229" s="51" t="s">
        <v>2</v>
      </c>
      <c r="X1229" s="51" t="s">
        <v>2</v>
      </c>
      <c r="Y1229" s="51" t="s">
        <v>2</v>
      </c>
      <c r="Z1229" s="51" t="s">
        <v>2</v>
      </c>
      <c r="AA1229" s="51" t="s">
        <v>2</v>
      </c>
      <c r="AB1229" s="51" t="s">
        <v>2</v>
      </c>
      <c r="AC1229" s="51" t="s">
        <v>985</v>
      </c>
      <c r="AD1229" s="51" t="b">
        <v>0</v>
      </c>
      <c r="AE1229" s="51" t="s">
        <v>985</v>
      </c>
    </row>
    <row r="1230" spans="1:31" x14ac:dyDescent="0.3">
      <c r="A1230" s="51" t="s">
        <v>10739</v>
      </c>
      <c r="B1230" s="51" t="s">
        <v>72</v>
      </c>
      <c r="C1230" s="62">
        <v>242989856</v>
      </c>
      <c r="D1230" s="62">
        <v>242989857</v>
      </c>
      <c r="E1230" s="51" t="s">
        <v>2484</v>
      </c>
      <c r="F1230" s="51" t="b">
        <v>1</v>
      </c>
      <c r="G1230" s="51" t="b">
        <v>0</v>
      </c>
      <c r="H1230" s="51" t="b">
        <v>0</v>
      </c>
      <c r="I1230" s="51" t="b">
        <v>1</v>
      </c>
      <c r="J1230" s="51" t="b">
        <v>0</v>
      </c>
      <c r="K1230" s="51" t="s">
        <v>2</v>
      </c>
      <c r="L1230" s="51" t="s">
        <v>2</v>
      </c>
      <c r="M1230" s="51" t="s">
        <v>2</v>
      </c>
      <c r="N1230" s="51" t="s">
        <v>2</v>
      </c>
      <c r="O1230" s="51" t="s">
        <v>2</v>
      </c>
      <c r="P1230" s="51" t="s">
        <v>2</v>
      </c>
      <c r="Q1230" s="51" t="s">
        <v>2</v>
      </c>
      <c r="R1230" s="51" t="s">
        <v>2</v>
      </c>
      <c r="S1230" s="51" t="s">
        <v>2</v>
      </c>
      <c r="T1230" s="51" t="s">
        <v>2</v>
      </c>
      <c r="U1230" s="51" t="s">
        <v>2</v>
      </c>
      <c r="V1230" s="51" t="s">
        <v>2</v>
      </c>
      <c r="W1230" s="51" t="s">
        <v>2</v>
      </c>
      <c r="X1230" s="51" t="s">
        <v>2</v>
      </c>
      <c r="Y1230" s="51" t="s">
        <v>2</v>
      </c>
      <c r="Z1230" s="51" t="s">
        <v>2</v>
      </c>
      <c r="AA1230" s="51" t="s">
        <v>2</v>
      </c>
      <c r="AB1230" s="51" t="s">
        <v>2</v>
      </c>
      <c r="AC1230" s="51" t="s">
        <v>985</v>
      </c>
      <c r="AD1230" s="51" t="b">
        <v>0</v>
      </c>
      <c r="AE1230" s="51" t="s">
        <v>985</v>
      </c>
    </row>
    <row r="1231" spans="1:31" x14ac:dyDescent="0.3">
      <c r="A1231" s="51" t="s">
        <v>10740</v>
      </c>
      <c r="B1231" s="51" t="s">
        <v>37</v>
      </c>
      <c r="C1231" s="62">
        <v>259123</v>
      </c>
      <c r="D1231" s="62">
        <v>259124</v>
      </c>
      <c r="E1231" s="51" t="s">
        <v>3156</v>
      </c>
      <c r="F1231" s="51" t="b">
        <v>1</v>
      </c>
      <c r="G1231" s="51" t="b">
        <v>0</v>
      </c>
      <c r="H1231" s="51" t="b">
        <v>0</v>
      </c>
      <c r="I1231" s="51" t="b">
        <v>1</v>
      </c>
      <c r="J1231" s="51" t="b">
        <v>0</v>
      </c>
      <c r="K1231" s="51" t="s">
        <v>2</v>
      </c>
      <c r="L1231" s="51" t="s">
        <v>2</v>
      </c>
      <c r="M1231" s="51" t="s">
        <v>2</v>
      </c>
      <c r="N1231" s="51" t="s">
        <v>2</v>
      </c>
      <c r="O1231" s="51" t="s">
        <v>2</v>
      </c>
      <c r="P1231" s="51" t="s">
        <v>2</v>
      </c>
      <c r="Q1231" s="51" t="s">
        <v>2</v>
      </c>
      <c r="R1231" s="51" t="s">
        <v>2</v>
      </c>
      <c r="S1231" s="51" t="s">
        <v>2</v>
      </c>
      <c r="T1231" s="51" t="s">
        <v>2</v>
      </c>
      <c r="U1231" s="51" t="s">
        <v>2</v>
      </c>
      <c r="V1231" s="51" t="s">
        <v>2</v>
      </c>
      <c r="W1231" s="51" t="s">
        <v>2</v>
      </c>
      <c r="X1231" s="51" t="s">
        <v>2</v>
      </c>
      <c r="Y1231" s="51" t="s">
        <v>2</v>
      </c>
      <c r="Z1231" s="51" t="s">
        <v>2</v>
      </c>
      <c r="AA1231" s="51" t="s">
        <v>2</v>
      </c>
      <c r="AB1231" s="51" t="s">
        <v>2</v>
      </c>
      <c r="AC1231" s="51" t="s">
        <v>3157</v>
      </c>
      <c r="AD1231" s="51" t="b">
        <v>0</v>
      </c>
      <c r="AE1231" s="51" t="s">
        <v>3157</v>
      </c>
    </row>
    <row r="1232" spans="1:31" x14ac:dyDescent="0.3">
      <c r="A1232" s="51" t="s">
        <v>10741</v>
      </c>
      <c r="B1232" s="51" t="s">
        <v>37</v>
      </c>
      <c r="C1232" s="62">
        <v>2187533</v>
      </c>
      <c r="D1232" s="62">
        <v>2187534</v>
      </c>
      <c r="E1232" s="51" t="s">
        <v>4089</v>
      </c>
      <c r="F1232" s="51" t="b">
        <v>1</v>
      </c>
      <c r="G1232" s="51" t="b">
        <v>0</v>
      </c>
      <c r="H1232" s="51" t="b">
        <v>0</v>
      </c>
      <c r="I1232" s="51" t="b">
        <v>1</v>
      </c>
      <c r="J1232" s="51" t="b">
        <v>0</v>
      </c>
      <c r="K1232" s="51" t="s">
        <v>4090</v>
      </c>
      <c r="L1232" s="51" t="s">
        <v>4091</v>
      </c>
      <c r="M1232" s="51">
        <v>-40</v>
      </c>
      <c r="N1232" s="51" t="s">
        <v>2</v>
      </c>
      <c r="O1232" s="51" t="s">
        <v>2</v>
      </c>
      <c r="P1232" s="51" t="s">
        <v>2</v>
      </c>
      <c r="Q1232" s="51" t="s">
        <v>2</v>
      </c>
      <c r="R1232" s="51" t="s">
        <v>2</v>
      </c>
      <c r="S1232" s="51" t="s">
        <v>2</v>
      </c>
      <c r="T1232" s="51" t="s">
        <v>2</v>
      </c>
      <c r="U1232" s="51" t="s">
        <v>2</v>
      </c>
      <c r="V1232" s="51" t="s">
        <v>2</v>
      </c>
      <c r="W1232" s="51" t="s">
        <v>2</v>
      </c>
      <c r="X1232" s="51" t="s">
        <v>2</v>
      </c>
      <c r="Y1232" s="51" t="s">
        <v>2</v>
      </c>
      <c r="Z1232" s="51" t="s">
        <v>2</v>
      </c>
      <c r="AA1232" s="51" t="s">
        <v>2</v>
      </c>
      <c r="AB1232" s="51" t="s">
        <v>2</v>
      </c>
      <c r="AC1232" s="51"/>
      <c r="AD1232" s="51" t="b">
        <v>0</v>
      </c>
      <c r="AE1232" s="51" t="s">
        <v>4090</v>
      </c>
    </row>
    <row r="1233" spans="1:31" x14ac:dyDescent="0.3">
      <c r="A1233" s="51" t="s">
        <v>10742</v>
      </c>
      <c r="B1233" s="51" t="s">
        <v>37</v>
      </c>
      <c r="C1233" s="62">
        <v>6104886</v>
      </c>
      <c r="D1233" s="62">
        <v>6104887</v>
      </c>
      <c r="E1233" s="51" t="s">
        <v>3438</v>
      </c>
      <c r="F1233" s="51" t="b">
        <v>1</v>
      </c>
      <c r="G1233" s="51" t="b">
        <v>1</v>
      </c>
      <c r="H1233" s="51" t="b">
        <v>0</v>
      </c>
      <c r="I1233" s="51" t="b">
        <v>1</v>
      </c>
      <c r="J1233" s="51" t="b">
        <v>1</v>
      </c>
      <c r="K1233" s="51" t="s">
        <v>3439</v>
      </c>
      <c r="L1233" s="51" t="s">
        <v>3440</v>
      </c>
      <c r="M1233" s="51">
        <v>-695</v>
      </c>
      <c r="N1233" s="51" t="s">
        <v>2</v>
      </c>
      <c r="O1233" s="51" t="s">
        <v>2</v>
      </c>
      <c r="P1233" s="51" t="s">
        <v>2</v>
      </c>
      <c r="Q1233" s="51" t="s">
        <v>2</v>
      </c>
      <c r="R1233" s="51" t="s">
        <v>2</v>
      </c>
      <c r="S1233" s="51" t="s">
        <v>2</v>
      </c>
      <c r="T1233" s="51" t="s">
        <v>2</v>
      </c>
      <c r="U1233" s="51" t="s">
        <v>2</v>
      </c>
      <c r="V1233" s="51" t="s">
        <v>2</v>
      </c>
      <c r="W1233" s="51" t="s">
        <v>2</v>
      </c>
      <c r="X1233" s="51" t="s">
        <v>2</v>
      </c>
      <c r="Y1233" s="51" t="s">
        <v>2</v>
      </c>
      <c r="Z1233" s="51" t="s">
        <v>2</v>
      </c>
      <c r="AA1233" s="51" t="s">
        <v>2</v>
      </c>
      <c r="AB1233" s="51" t="s">
        <v>2</v>
      </c>
      <c r="AC1233" s="51"/>
      <c r="AD1233" s="51" t="b">
        <v>0</v>
      </c>
      <c r="AE1233" s="51" t="s">
        <v>3439</v>
      </c>
    </row>
    <row r="1234" spans="1:31" x14ac:dyDescent="0.3">
      <c r="A1234" s="51" t="s">
        <v>10743</v>
      </c>
      <c r="B1234" s="51" t="s">
        <v>37</v>
      </c>
      <c r="C1234" s="62">
        <v>18024215</v>
      </c>
      <c r="D1234" s="62">
        <v>18024216</v>
      </c>
      <c r="E1234" s="51" t="s">
        <v>1360</v>
      </c>
      <c r="F1234" s="51" t="b">
        <v>1</v>
      </c>
      <c r="G1234" s="51" t="b">
        <v>0</v>
      </c>
      <c r="H1234" s="51" t="b">
        <v>0</v>
      </c>
      <c r="I1234" s="51" t="b">
        <v>0</v>
      </c>
      <c r="J1234" s="51" t="b">
        <v>0</v>
      </c>
      <c r="K1234" s="51" t="s">
        <v>2</v>
      </c>
      <c r="L1234" s="51" t="s">
        <v>2</v>
      </c>
      <c r="M1234" s="51" t="s">
        <v>2</v>
      </c>
      <c r="N1234" s="51" t="s">
        <v>2</v>
      </c>
      <c r="O1234" s="51" t="s">
        <v>2</v>
      </c>
      <c r="P1234" s="51" t="s">
        <v>2</v>
      </c>
      <c r="Q1234" s="51" t="s">
        <v>2</v>
      </c>
      <c r="R1234" s="51" t="s">
        <v>2</v>
      </c>
      <c r="S1234" s="51" t="s">
        <v>2</v>
      </c>
      <c r="T1234" s="51" t="s">
        <v>2</v>
      </c>
      <c r="U1234" s="51" t="s">
        <v>2</v>
      </c>
      <c r="V1234" s="51" t="s">
        <v>2</v>
      </c>
      <c r="W1234" s="51" t="s">
        <v>2</v>
      </c>
      <c r="X1234" s="51" t="s">
        <v>2</v>
      </c>
      <c r="Y1234" s="51" t="s">
        <v>2</v>
      </c>
      <c r="Z1234" s="51" t="s">
        <v>2</v>
      </c>
      <c r="AA1234" s="51" t="s">
        <v>2</v>
      </c>
      <c r="AB1234" s="51" t="s">
        <v>2</v>
      </c>
      <c r="AC1234" s="51" t="s">
        <v>1361</v>
      </c>
      <c r="AD1234" s="51" t="b">
        <v>0</v>
      </c>
      <c r="AE1234" s="51" t="s">
        <v>1361</v>
      </c>
    </row>
    <row r="1235" spans="1:31" x14ac:dyDescent="0.3">
      <c r="A1235" s="51" t="s">
        <v>10744</v>
      </c>
      <c r="B1235" s="51" t="s">
        <v>37</v>
      </c>
      <c r="C1235" s="62">
        <v>18485171</v>
      </c>
      <c r="D1235" s="62">
        <v>18485172</v>
      </c>
      <c r="E1235" s="51" t="s">
        <v>935</v>
      </c>
      <c r="F1235" s="51" t="b">
        <v>0</v>
      </c>
      <c r="G1235" s="51" t="b">
        <v>1</v>
      </c>
      <c r="H1235" s="51" t="b">
        <v>0</v>
      </c>
      <c r="I1235" s="51" t="b">
        <v>1</v>
      </c>
      <c r="J1235" s="51" t="b">
        <v>0</v>
      </c>
      <c r="K1235" s="51" t="s">
        <v>2</v>
      </c>
      <c r="L1235" s="51" t="s">
        <v>2</v>
      </c>
      <c r="M1235" s="51" t="s">
        <v>2</v>
      </c>
      <c r="N1235" s="51" t="s">
        <v>2</v>
      </c>
      <c r="O1235" s="51" t="s">
        <v>2</v>
      </c>
      <c r="P1235" s="51" t="s">
        <v>2</v>
      </c>
      <c r="Q1235" s="51" t="s">
        <v>2</v>
      </c>
      <c r="R1235" s="51" t="s">
        <v>2</v>
      </c>
      <c r="S1235" s="51" t="s">
        <v>2</v>
      </c>
      <c r="T1235" s="51" t="s">
        <v>2</v>
      </c>
      <c r="U1235" s="51" t="s">
        <v>2</v>
      </c>
      <c r="V1235" s="51" t="s">
        <v>2</v>
      </c>
      <c r="W1235" s="51" t="s">
        <v>2</v>
      </c>
      <c r="X1235" s="51" t="s">
        <v>2</v>
      </c>
      <c r="Y1235" s="51" t="s">
        <v>2</v>
      </c>
      <c r="Z1235" s="51" t="s">
        <v>2</v>
      </c>
      <c r="AA1235" s="51" t="s">
        <v>2</v>
      </c>
      <c r="AB1235" s="51" t="s">
        <v>2</v>
      </c>
      <c r="AC1235" s="51"/>
      <c r="AD1235" s="51" t="b">
        <v>1</v>
      </c>
      <c r="AE1235" s="51">
        <v>0</v>
      </c>
    </row>
    <row r="1236" spans="1:31" x14ac:dyDescent="0.3">
      <c r="A1236" s="51" t="s">
        <v>10745</v>
      </c>
      <c r="B1236" s="51" t="s">
        <v>37</v>
      </c>
      <c r="C1236" s="62">
        <v>29611903</v>
      </c>
      <c r="D1236" s="62">
        <v>29611904</v>
      </c>
      <c r="E1236" s="51" t="s">
        <v>3367</v>
      </c>
      <c r="F1236" s="51" t="b">
        <v>1</v>
      </c>
      <c r="G1236" s="51" t="b">
        <v>1</v>
      </c>
      <c r="H1236" s="51" t="b">
        <v>0</v>
      </c>
      <c r="I1236" s="51" t="b">
        <v>1</v>
      </c>
      <c r="J1236" s="51" t="b">
        <v>0</v>
      </c>
      <c r="K1236" s="51" t="s">
        <v>3203</v>
      </c>
      <c r="L1236" s="51"/>
      <c r="M1236" s="51">
        <v>25</v>
      </c>
      <c r="N1236" s="51" t="s">
        <v>2</v>
      </c>
      <c r="O1236" s="51" t="s">
        <v>2</v>
      </c>
      <c r="P1236" s="51" t="s">
        <v>2</v>
      </c>
      <c r="Q1236" s="51" t="s">
        <v>2</v>
      </c>
      <c r="R1236" s="51" t="s">
        <v>2</v>
      </c>
      <c r="S1236" s="51" t="s">
        <v>2</v>
      </c>
      <c r="T1236" s="51" t="s">
        <v>2</v>
      </c>
      <c r="U1236" s="51" t="s">
        <v>2</v>
      </c>
      <c r="V1236" s="51" t="s">
        <v>2</v>
      </c>
      <c r="W1236" s="51" t="s">
        <v>2</v>
      </c>
      <c r="X1236" s="51" t="s">
        <v>2</v>
      </c>
      <c r="Y1236" s="51" t="s">
        <v>2</v>
      </c>
      <c r="Z1236" s="51" t="s">
        <v>2</v>
      </c>
      <c r="AA1236" s="51" t="s">
        <v>2</v>
      </c>
      <c r="AB1236" s="51" t="s">
        <v>2</v>
      </c>
      <c r="AC1236" s="51" t="s">
        <v>3203</v>
      </c>
      <c r="AD1236" s="51" t="b">
        <v>0</v>
      </c>
      <c r="AE1236" s="51" t="s">
        <v>3203</v>
      </c>
    </row>
    <row r="1237" spans="1:31" x14ac:dyDescent="0.3">
      <c r="A1237" s="51" t="s">
        <v>10746</v>
      </c>
      <c r="B1237" s="51" t="s">
        <v>37</v>
      </c>
      <c r="C1237" s="62">
        <v>29611924</v>
      </c>
      <c r="D1237" s="62">
        <v>29611925</v>
      </c>
      <c r="E1237" s="51" t="s">
        <v>3202</v>
      </c>
      <c r="F1237" s="51" t="b">
        <v>1</v>
      </c>
      <c r="G1237" s="51" t="b">
        <v>1</v>
      </c>
      <c r="H1237" s="51" t="b">
        <v>0</v>
      </c>
      <c r="I1237" s="51" t="b">
        <v>1</v>
      </c>
      <c r="J1237" s="51" t="b">
        <v>0</v>
      </c>
      <c r="K1237" s="51" t="s">
        <v>3203</v>
      </c>
      <c r="L1237" s="51"/>
      <c r="M1237" s="51">
        <v>46</v>
      </c>
      <c r="N1237" s="51" t="s">
        <v>2</v>
      </c>
      <c r="O1237" s="51" t="s">
        <v>2</v>
      </c>
      <c r="P1237" s="51" t="s">
        <v>2</v>
      </c>
      <c r="Q1237" s="51" t="s">
        <v>2</v>
      </c>
      <c r="R1237" s="51" t="s">
        <v>2</v>
      </c>
      <c r="S1237" s="51" t="s">
        <v>2</v>
      </c>
      <c r="T1237" s="51" t="s">
        <v>2</v>
      </c>
      <c r="U1237" s="51" t="s">
        <v>2</v>
      </c>
      <c r="V1237" s="51" t="s">
        <v>2</v>
      </c>
      <c r="W1237" s="51" t="s">
        <v>2</v>
      </c>
      <c r="X1237" s="51" t="s">
        <v>2</v>
      </c>
      <c r="Y1237" s="51" t="s">
        <v>2</v>
      </c>
      <c r="Z1237" s="51" t="s">
        <v>2</v>
      </c>
      <c r="AA1237" s="51" t="s">
        <v>2</v>
      </c>
      <c r="AB1237" s="51" t="s">
        <v>2</v>
      </c>
      <c r="AC1237" s="51" t="s">
        <v>3203</v>
      </c>
      <c r="AD1237" s="51" t="b">
        <v>0</v>
      </c>
      <c r="AE1237" s="51" t="s">
        <v>3203</v>
      </c>
    </row>
    <row r="1238" spans="1:31" x14ac:dyDescent="0.3">
      <c r="A1238" s="51" t="s">
        <v>10747</v>
      </c>
      <c r="B1238" s="51" t="s">
        <v>37</v>
      </c>
      <c r="C1238" s="62">
        <v>30132790</v>
      </c>
      <c r="D1238" s="62">
        <v>30132791</v>
      </c>
      <c r="E1238" s="51" t="s">
        <v>2938</v>
      </c>
      <c r="F1238" s="51" t="b">
        <v>1</v>
      </c>
      <c r="G1238" s="51" t="b">
        <v>0</v>
      </c>
      <c r="H1238" s="51" t="b">
        <v>1</v>
      </c>
      <c r="I1238" s="51" t="b">
        <v>1</v>
      </c>
      <c r="J1238" s="51" t="b">
        <v>1</v>
      </c>
      <c r="K1238" s="51" t="s">
        <v>1202</v>
      </c>
      <c r="L1238" s="51"/>
      <c r="M1238" s="51">
        <v>-2394</v>
      </c>
      <c r="N1238" s="51" t="s">
        <v>2</v>
      </c>
      <c r="O1238" s="51" t="s">
        <v>2</v>
      </c>
      <c r="P1238" s="51" t="s">
        <v>2</v>
      </c>
      <c r="Q1238" s="51" t="s">
        <v>2</v>
      </c>
      <c r="R1238" s="51" t="s">
        <v>2</v>
      </c>
      <c r="S1238" s="51" t="s">
        <v>2</v>
      </c>
      <c r="T1238" s="51" t="s">
        <v>2</v>
      </c>
      <c r="U1238" s="51" t="s">
        <v>2</v>
      </c>
      <c r="V1238" s="51" t="s">
        <v>2</v>
      </c>
      <c r="W1238" s="51" t="s">
        <v>2</v>
      </c>
      <c r="X1238" s="51" t="s">
        <v>2</v>
      </c>
      <c r="Y1238" s="51" t="s">
        <v>2</v>
      </c>
      <c r="Z1238" s="51" t="s">
        <v>2</v>
      </c>
      <c r="AA1238" s="51" t="s">
        <v>2</v>
      </c>
      <c r="AB1238" s="51" t="s">
        <v>2</v>
      </c>
      <c r="AC1238" s="51" t="s">
        <v>1203</v>
      </c>
      <c r="AD1238" s="51" t="b">
        <v>0</v>
      </c>
      <c r="AE1238" s="51" t="s">
        <v>1202</v>
      </c>
    </row>
    <row r="1239" spans="1:31" x14ac:dyDescent="0.3">
      <c r="A1239" s="51" t="s">
        <v>10748</v>
      </c>
      <c r="B1239" s="51" t="s">
        <v>37</v>
      </c>
      <c r="C1239" s="62">
        <v>30135158</v>
      </c>
      <c r="D1239" s="62">
        <v>30135159</v>
      </c>
      <c r="E1239" s="51" t="s">
        <v>1201</v>
      </c>
      <c r="F1239" s="51" t="b">
        <v>1</v>
      </c>
      <c r="G1239" s="51" t="b">
        <v>0</v>
      </c>
      <c r="H1239" s="51" t="b">
        <v>0</v>
      </c>
      <c r="I1239" s="51" t="b">
        <v>0</v>
      </c>
      <c r="J1239" s="51" t="b">
        <v>0</v>
      </c>
      <c r="K1239" s="51" t="s">
        <v>1202</v>
      </c>
      <c r="L1239" s="51"/>
      <c r="M1239" s="51">
        <v>-26</v>
      </c>
      <c r="N1239" s="51" t="s">
        <v>2</v>
      </c>
      <c r="O1239" s="51" t="s">
        <v>2</v>
      </c>
      <c r="P1239" s="51" t="s">
        <v>2</v>
      </c>
      <c r="Q1239" s="51" t="s">
        <v>2</v>
      </c>
      <c r="R1239" s="51" t="s">
        <v>2</v>
      </c>
      <c r="S1239" s="51" t="s">
        <v>2</v>
      </c>
      <c r="T1239" s="51" t="s">
        <v>1202</v>
      </c>
      <c r="U1239" s="51"/>
      <c r="V1239" s="51">
        <v>-861</v>
      </c>
      <c r="W1239" s="51" t="s">
        <v>2</v>
      </c>
      <c r="X1239" s="51" t="s">
        <v>2</v>
      </c>
      <c r="Y1239" s="51" t="s">
        <v>2</v>
      </c>
      <c r="Z1239" s="51" t="s">
        <v>2</v>
      </c>
      <c r="AA1239" s="51" t="s">
        <v>2</v>
      </c>
      <c r="AB1239" s="51" t="s">
        <v>2</v>
      </c>
      <c r="AC1239" s="51" t="s">
        <v>1203</v>
      </c>
      <c r="AD1239" s="51" t="b">
        <v>0</v>
      </c>
      <c r="AE1239" s="51" t="s">
        <v>1202</v>
      </c>
    </row>
    <row r="1240" spans="1:31" x14ac:dyDescent="0.3">
      <c r="A1240" s="51" t="s">
        <v>10749</v>
      </c>
      <c r="B1240" s="51" t="s">
        <v>37</v>
      </c>
      <c r="C1240" s="62">
        <v>30640595</v>
      </c>
      <c r="D1240" s="62">
        <v>30640596</v>
      </c>
      <c r="E1240" s="51" t="s">
        <v>3028</v>
      </c>
      <c r="F1240" s="51" t="b">
        <v>1</v>
      </c>
      <c r="G1240" s="51" t="b">
        <v>0</v>
      </c>
      <c r="H1240" s="51" t="b">
        <v>1</v>
      </c>
      <c r="I1240" s="51" t="b">
        <v>1</v>
      </c>
      <c r="J1240" s="51" t="b">
        <v>1</v>
      </c>
      <c r="K1240" s="51" t="s">
        <v>3029</v>
      </c>
      <c r="L1240" s="51" t="s">
        <v>3030</v>
      </c>
      <c r="M1240" s="51">
        <v>605</v>
      </c>
      <c r="N1240" s="51" t="s">
        <v>2</v>
      </c>
      <c r="O1240" s="51" t="s">
        <v>2</v>
      </c>
      <c r="P1240" s="51" t="s">
        <v>2</v>
      </c>
      <c r="Q1240" s="51" t="s">
        <v>2</v>
      </c>
      <c r="R1240" s="51" t="s">
        <v>2</v>
      </c>
      <c r="S1240" s="51" t="s">
        <v>2</v>
      </c>
      <c r="T1240" s="51" t="s">
        <v>2</v>
      </c>
      <c r="U1240" s="51" t="s">
        <v>2</v>
      </c>
      <c r="V1240" s="51" t="s">
        <v>2</v>
      </c>
      <c r="W1240" s="51" t="s">
        <v>2</v>
      </c>
      <c r="X1240" s="51" t="s">
        <v>2</v>
      </c>
      <c r="Y1240" s="51" t="s">
        <v>2</v>
      </c>
      <c r="Z1240" s="51" t="s">
        <v>2</v>
      </c>
      <c r="AA1240" s="51" t="s">
        <v>2</v>
      </c>
      <c r="AB1240" s="51" t="s">
        <v>2</v>
      </c>
      <c r="AC1240" s="51" t="s">
        <v>3029</v>
      </c>
      <c r="AD1240" s="51" t="b">
        <v>0</v>
      </c>
      <c r="AE1240" s="51" t="s">
        <v>3029</v>
      </c>
    </row>
    <row r="1241" spans="1:31" x14ac:dyDescent="0.3">
      <c r="A1241" s="51" t="s">
        <v>10750</v>
      </c>
      <c r="B1241" s="51" t="s">
        <v>37</v>
      </c>
      <c r="C1241" s="62">
        <v>31755943</v>
      </c>
      <c r="D1241" s="62">
        <v>31755944</v>
      </c>
      <c r="E1241" s="51" t="s">
        <v>3516</v>
      </c>
      <c r="F1241" s="51" t="b">
        <v>1</v>
      </c>
      <c r="G1241" s="51" t="b">
        <v>1</v>
      </c>
      <c r="H1241" s="51" t="b">
        <v>0</v>
      </c>
      <c r="I1241" s="51" t="b">
        <v>1</v>
      </c>
      <c r="J1241" s="51" t="b">
        <v>1</v>
      </c>
      <c r="K1241" s="51" t="s">
        <v>3517</v>
      </c>
      <c r="L1241" s="51" t="s">
        <v>3518</v>
      </c>
      <c r="M1241" s="51">
        <v>-16</v>
      </c>
      <c r="N1241" s="51" t="s">
        <v>2</v>
      </c>
      <c r="O1241" s="51" t="s">
        <v>2</v>
      </c>
      <c r="P1241" s="51" t="s">
        <v>2</v>
      </c>
      <c r="Q1241" s="51" t="s">
        <v>2</v>
      </c>
      <c r="R1241" s="51" t="s">
        <v>2</v>
      </c>
      <c r="S1241" s="51" t="s">
        <v>2</v>
      </c>
      <c r="T1241" s="51" t="s">
        <v>2</v>
      </c>
      <c r="U1241" s="51" t="s">
        <v>2</v>
      </c>
      <c r="V1241" s="51" t="s">
        <v>2</v>
      </c>
      <c r="W1241" s="51" t="s">
        <v>2</v>
      </c>
      <c r="X1241" s="51" t="s">
        <v>2</v>
      </c>
      <c r="Y1241" s="51" t="s">
        <v>2</v>
      </c>
      <c r="Z1241" s="51" t="s">
        <v>2</v>
      </c>
      <c r="AA1241" s="51" t="s">
        <v>2</v>
      </c>
      <c r="AB1241" s="51" t="s">
        <v>2</v>
      </c>
      <c r="AC1241" s="51"/>
      <c r="AD1241" s="51" t="b">
        <v>0</v>
      </c>
      <c r="AE1241" s="51" t="s">
        <v>3517</v>
      </c>
    </row>
    <row r="1242" spans="1:31" x14ac:dyDescent="0.3">
      <c r="A1242" s="51" t="s">
        <v>10751</v>
      </c>
      <c r="B1242" s="51" t="s">
        <v>37</v>
      </c>
      <c r="C1242" s="62">
        <v>32255491</v>
      </c>
      <c r="D1242" s="62">
        <v>32255492</v>
      </c>
      <c r="E1242" s="51" t="s">
        <v>1975</v>
      </c>
      <c r="F1242" s="51" t="b">
        <v>1</v>
      </c>
      <c r="G1242" s="51" t="b">
        <v>1</v>
      </c>
      <c r="H1242" s="51" t="b">
        <v>1</v>
      </c>
      <c r="I1242" s="51" t="b">
        <v>1</v>
      </c>
      <c r="J1242" s="51" t="b">
        <v>0</v>
      </c>
      <c r="K1242" s="51" t="s">
        <v>1976</v>
      </c>
      <c r="L1242" s="51" t="s">
        <v>1977</v>
      </c>
      <c r="M1242" s="51">
        <v>1188</v>
      </c>
      <c r="N1242" s="51" t="s">
        <v>2</v>
      </c>
      <c r="O1242" s="51" t="s">
        <v>2</v>
      </c>
      <c r="P1242" s="51" t="s">
        <v>2</v>
      </c>
      <c r="Q1242" s="51" t="s">
        <v>2</v>
      </c>
      <c r="R1242" s="51" t="s">
        <v>2</v>
      </c>
      <c r="S1242" s="51" t="s">
        <v>2</v>
      </c>
      <c r="T1242" s="51" t="s">
        <v>1976</v>
      </c>
      <c r="U1242" s="51" t="s">
        <v>1977</v>
      </c>
      <c r="V1242" s="51">
        <v>-840</v>
      </c>
      <c r="W1242" s="51" t="s">
        <v>2</v>
      </c>
      <c r="X1242" s="51" t="s">
        <v>2</v>
      </c>
      <c r="Y1242" s="51" t="s">
        <v>2</v>
      </c>
      <c r="Z1242" s="51" t="s">
        <v>2</v>
      </c>
      <c r="AA1242" s="51" t="s">
        <v>2</v>
      </c>
      <c r="AB1242" s="51" t="s">
        <v>2</v>
      </c>
      <c r="AC1242" s="51" t="s">
        <v>1978</v>
      </c>
      <c r="AD1242" s="51" t="b">
        <v>0</v>
      </c>
      <c r="AE1242" s="51" t="s">
        <v>1976</v>
      </c>
    </row>
    <row r="1243" spans="1:31" x14ac:dyDescent="0.3">
      <c r="A1243" s="51" t="s">
        <v>10752</v>
      </c>
      <c r="B1243" s="51" t="s">
        <v>37</v>
      </c>
      <c r="C1243" s="62">
        <v>32256071</v>
      </c>
      <c r="D1243" s="62">
        <v>32256072</v>
      </c>
      <c r="E1243" s="51" t="s">
        <v>4079</v>
      </c>
      <c r="F1243" s="51" t="b">
        <v>0</v>
      </c>
      <c r="G1243" s="51" t="b">
        <v>1</v>
      </c>
      <c r="H1243" s="51" t="b">
        <v>0</v>
      </c>
      <c r="I1243" s="51" t="b">
        <v>1</v>
      </c>
      <c r="J1243" s="51" t="b">
        <v>0</v>
      </c>
      <c r="K1243" s="51" t="s">
        <v>1976</v>
      </c>
      <c r="L1243" s="51" t="s">
        <v>1977</v>
      </c>
      <c r="M1243" s="51">
        <v>1768</v>
      </c>
      <c r="N1243" s="51" t="s">
        <v>2</v>
      </c>
      <c r="O1243" s="51" t="s">
        <v>2</v>
      </c>
      <c r="P1243" s="51" t="s">
        <v>2</v>
      </c>
      <c r="Q1243" s="51" t="s">
        <v>2</v>
      </c>
      <c r="R1243" s="51" t="s">
        <v>2</v>
      </c>
      <c r="S1243" s="51" t="s">
        <v>2</v>
      </c>
      <c r="T1243" s="51" t="s">
        <v>1976</v>
      </c>
      <c r="U1243" s="51" t="s">
        <v>1977</v>
      </c>
      <c r="V1243" s="51">
        <v>-260</v>
      </c>
      <c r="W1243" s="51" t="s">
        <v>2</v>
      </c>
      <c r="X1243" s="51" t="s">
        <v>2</v>
      </c>
      <c r="Y1243" s="51" t="s">
        <v>2</v>
      </c>
      <c r="Z1243" s="51" t="s">
        <v>2</v>
      </c>
      <c r="AA1243" s="51" t="s">
        <v>2</v>
      </c>
      <c r="AB1243" s="51" t="s">
        <v>2</v>
      </c>
      <c r="AC1243" s="51" t="s">
        <v>1978</v>
      </c>
      <c r="AD1243" s="51" t="b">
        <v>0</v>
      </c>
      <c r="AE1243" s="51" t="s">
        <v>1976</v>
      </c>
    </row>
    <row r="1244" spans="1:31" x14ac:dyDescent="0.3">
      <c r="A1244" s="51" t="s">
        <v>10753</v>
      </c>
      <c r="B1244" s="51" t="s">
        <v>37</v>
      </c>
      <c r="C1244" s="62">
        <v>32856846</v>
      </c>
      <c r="D1244" s="62">
        <v>32856847</v>
      </c>
      <c r="E1244" s="51" t="s">
        <v>1588</v>
      </c>
      <c r="F1244" s="51" t="b">
        <v>0</v>
      </c>
      <c r="G1244" s="51" t="b">
        <v>1</v>
      </c>
      <c r="H1244" s="51" t="b">
        <v>0</v>
      </c>
      <c r="I1244" s="51" t="b">
        <v>0</v>
      </c>
      <c r="J1244" s="51" t="b">
        <v>0</v>
      </c>
      <c r="K1244" s="51" t="s">
        <v>2</v>
      </c>
      <c r="L1244" s="51" t="s">
        <v>2</v>
      </c>
      <c r="M1244" s="51" t="s">
        <v>2</v>
      </c>
      <c r="N1244" s="51" t="s">
        <v>2</v>
      </c>
      <c r="O1244" s="51" t="s">
        <v>2</v>
      </c>
      <c r="P1244" s="51" t="s">
        <v>2</v>
      </c>
      <c r="Q1244" s="51" t="s">
        <v>2</v>
      </c>
      <c r="R1244" s="51" t="s">
        <v>2</v>
      </c>
      <c r="S1244" s="51" t="s">
        <v>2</v>
      </c>
      <c r="T1244" s="51" t="s">
        <v>1589</v>
      </c>
      <c r="U1244" s="51" t="s">
        <v>1590</v>
      </c>
      <c r="V1244" s="51">
        <v>-302</v>
      </c>
      <c r="W1244" s="51" t="s">
        <v>2</v>
      </c>
      <c r="X1244" s="51" t="s">
        <v>2</v>
      </c>
      <c r="Y1244" s="51" t="s">
        <v>2</v>
      </c>
      <c r="Z1244" s="51" t="s">
        <v>2</v>
      </c>
      <c r="AA1244" s="51" t="s">
        <v>2</v>
      </c>
      <c r="AB1244" s="51" t="s">
        <v>2</v>
      </c>
      <c r="AC1244" s="51" t="s">
        <v>1589</v>
      </c>
      <c r="AD1244" s="51" t="b">
        <v>0</v>
      </c>
      <c r="AE1244" s="51" t="s">
        <v>1589</v>
      </c>
    </row>
    <row r="1245" spans="1:31" x14ac:dyDescent="0.3">
      <c r="A1245" s="51" t="s">
        <v>10754</v>
      </c>
      <c r="B1245" s="51" t="s">
        <v>37</v>
      </c>
      <c r="C1245" s="62">
        <v>34000481</v>
      </c>
      <c r="D1245" s="62">
        <v>34000482</v>
      </c>
      <c r="E1245" s="51" t="s">
        <v>2077</v>
      </c>
      <c r="F1245" s="51" t="b">
        <v>1</v>
      </c>
      <c r="G1245" s="51" t="b">
        <v>0</v>
      </c>
      <c r="H1245" s="51" t="b">
        <v>0</v>
      </c>
      <c r="I1245" s="51" t="b">
        <v>1</v>
      </c>
      <c r="J1245" s="51" t="b">
        <v>0</v>
      </c>
      <c r="K1245" s="51" t="s">
        <v>2078</v>
      </c>
      <c r="L1245" s="51" t="s">
        <v>2079</v>
      </c>
      <c r="M1245" s="51">
        <v>-536</v>
      </c>
      <c r="N1245" s="51" t="s">
        <v>2</v>
      </c>
      <c r="O1245" s="51" t="s">
        <v>2</v>
      </c>
      <c r="P1245" s="51" t="s">
        <v>2</v>
      </c>
      <c r="Q1245" s="51" t="s">
        <v>2</v>
      </c>
      <c r="R1245" s="51" t="s">
        <v>2</v>
      </c>
      <c r="S1245" s="51" t="s">
        <v>2</v>
      </c>
      <c r="T1245" s="51" t="s">
        <v>2</v>
      </c>
      <c r="U1245" s="51" t="s">
        <v>2</v>
      </c>
      <c r="V1245" s="51" t="s">
        <v>2</v>
      </c>
      <c r="W1245" s="51" t="s">
        <v>2</v>
      </c>
      <c r="X1245" s="51" t="s">
        <v>2</v>
      </c>
      <c r="Y1245" s="51" t="s">
        <v>2</v>
      </c>
      <c r="Z1245" s="51" t="s">
        <v>2</v>
      </c>
      <c r="AA1245" s="51" t="s">
        <v>2</v>
      </c>
      <c r="AB1245" s="51" t="s">
        <v>2</v>
      </c>
      <c r="AC1245" s="51"/>
      <c r="AD1245" s="51" t="b">
        <v>0</v>
      </c>
      <c r="AE1245" s="51" t="s">
        <v>2078</v>
      </c>
    </row>
    <row r="1246" spans="1:31" x14ac:dyDescent="0.3">
      <c r="A1246" s="51" t="s">
        <v>10755</v>
      </c>
      <c r="B1246" s="51" t="s">
        <v>37</v>
      </c>
      <c r="C1246" s="62">
        <v>43378669</v>
      </c>
      <c r="D1246" s="62">
        <v>43378670</v>
      </c>
      <c r="E1246" s="51" t="s">
        <v>1207</v>
      </c>
      <c r="F1246" s="51" t="b">
        <v>1</v>
      </c>
      <c r="G1246" s="51" t="b">
        <v>0</v>
      </c>
      <c r="H1246" s="51" t="b">
        <v>0</v>
      </c>
      <c r="I1246" s="51" t="b">
        <v>1</v>
      </c>
      <c r="J1246" s="51" t="b">
        <v>0</v>
      </c>
      <c r="K1246" s="51" t="s">
        <v>2</v>
      </c>
      <c r="L1246" s="51" t="s">
        <v>2</v>
      </c>
      <c r="M1246" s="51" t="s">
        <v>2</v>
      </c>
      <c r="N1246" s="51" t="s">
        <v>2</v>
      </c>
      <c r="O1246" s="51" t="s">
        <v>2</v>
      </c>
      <c r="P1246" s="51" t="s">
        <v>2</v>
      </c>
      <c r="Q1246" s="51" t="s">
        <v>2</v>
      </c>
      <c r="R1246" s="51" t="s">
        <v>2</v>
      </c>
      <c r="S1246" s="51" t="s">
        <v>2</v>
      </c>
      <c r="T1246" s="51" t="s">
        <v>1208</v>
      </c>
      <c r="U1246" s="51" t="s">
        <v>1209</v>
      </c>
      <c r="V1246" s="51">
        <v>1775</v>
      </c>
      <c r="W1246" s="51" t="s">
        <v>1210</v>
      </c>
      <c r="X1246" s="51" t="s">
        <v>1211</v>
      </c>
      <c r="Y1246" s="51">
        <v>-2285</v>
      </c>
      <c r="Z1246" s="51" t="s">
        <v>2</v>
      </c>
      <c r="AA1246" s="51" t="s">
        <v>2</v>
      </c>
      <c r="AB1246" s="51" t="s">
        <v>2</v>
      </c>
      <c r="AC1246" s="51" t="s">
        <v>1210</v>
      </c>
      <c r="AD1246" s="51" t="b">
        <v>0</v>
      </c>
      <c r="AE1246" s="51" t="s">
        <v>1208</v>
      </c>
    </row>
    <row r="1247" spans="1:31" x14ac:dyDescent="0.3">
      <c r="A1247" s="51" t="s">
        <v>10756</v>
      </c>
      <c r="B1247" s="51" t="s">
        <v>37</v>
      </c>
      <c r="C1247" s="62">
        <v>43378953</v>
      </c>
      <c r="D1247" s="62">
        <v>43378954</v>
      </c>
      <c r="E1247" s="51" t="s">
        <v>3294</v>
      </c>
      <c r="F1247" s="51" t="b">
        <v>1</v>
      </c>
      <c r="G1247" s="51" t="b">
        <v>0</v>
      </c>
      <c r="H1247" s="51" t="b">
        <v>1</v>
      </c>
      <c r="I1247" s="51" t="b">
        <v>1</v>
      </c>
      <c r="J1247" s="51" t="b">
        <v>1</v>
      </c>
      <c r="K1247" s="51" t="s">
        <v>2</v>
      </c>
      <c r="L1247" s="51" t="s">
        <v>2</v>
      </c>
      <c r="M1247" s="51" t="s">
        <v>2</v>
      </c>
      <c r="N1247" s="51" t="s">
        <v>2</v>
      </c>
      <c r="O1247" s="51" t="s">
        <v>2</v>
      </c>
      <c r="P1247" s="51" t="s">
        <v>2</v>
      </c>
      <c r="Q1247" s="51" t="s">
        <v>2</v>
      </c>
      <c r="R1247" s="51" t="s">
        <v>2</v>
      </c>
      <c r="S1247" s="51" t="s">
        <v>2</v>
      </c>
      <c r="T1247" s="51" t="s">
        <v>1208</v>
      </c>
      <c r="U1247" s="51" t="s">
        <v>1209</v>
      </c>
      <c r="V1247" s="51">
        <v>1491</v>
      </c>
      <c r="W1247" s="51" t="s">
        <v>1210</v>
      </c>
      <c r="X1247" s="51" t="s">
        <v>1211</v>
      </c>
      <c r="Y1247" s="51">
        <v>-2001</v>
      </c>
      <c r="Z1247" s="51" t="s">
        <v>2</v>
      </c>
      <c r="AA1247" s="51" t="s">
        <v>2</v>
      </c>
      <c r="AB1247" s="51" t="s">
        <v>2</v>
      </c>
      <c r="AC1247" s="51" t="s">
        <v>1210</v>
      </c>
      <c r="AD1247" s="51" t="b">
        <v>0</v>
      </c>
      <c r="AE1247" s="51" t="s">
        <v>1208</v>
      </c>
    </row>
    <row r="1248" spans="1:31" x14ac:dyDescent="0.3">
      <c r="A1248" s="51" t="s">
        <v>10757</v>
      </c>
      <c r="B1248" s="51" t="s">
        <v>37</v>
      </c>
      <c r="C1248" s="62">
        <v>43379406</v>
      </c>
      <c r="D1248" s="62">
        <v>43379407</v>
      </c>
      <c r="E1248" s="51" t="s">
        <v>2461</v>
      </c>
      <c r="F1248" s="51" t="b">
        <v>1</v>
      </c>
      <c r="G1248" s="51" t="b">
        <v>0</v>
      </c>
      <c r="H1248" s="51" t="b">
        <v>0</v>
      </c>
      <c r="I1248" s="51" t="b">
        <v>1</v>
      </c>
      <c r="J1248" s="51" t="b">
        <v>1</v>
      </c>
      <c r="K1248" s="51" t="s">
        <v>2</v>
      </c>
      <c r="L1248" s="51" t="s">
        <v>2</v>
      </c>
      <c r="M1248" s="51" t="s">
        <v>2</v>
      </c>
      <c r="N1248" s="51" t="s">
        <v>2</v>
      </c>
      <c r="O1248" s="51" t="s">
        <v>2</v>
      </c>
      <c r="P1248" s="51" t="s">
        <v>2</v>
      </c>
      <c r="Q1248" s="51" t="s">
        <v>2</v>
      </c>
      <c r="R1248" s="51" t="s">
        <v>2</v>
      </c>
      <c r="S1248" s="51" t="s">
        <v>2</v>
      </c>
      <c r="T1248" s="51" t="s">
        <v>1208</v>
      </c>
      <c r="U1248" s="51" t="s">
        <v>1209</v>
      </c>
      <c r="V1248" s="51">
        <v>1038</v>
      </c>
      <c r="W1248" s="51" t="s">
        <v>1210</v>
      </c>
      <c r="X1248" s="51" t="s">
        <v>1211</v>
      </c>
      <c r="Y1248" s="51">
        <v>-1548</v>
      </c>
      <c r="Z1248" s="51" t="s">
        <v>2</v>
      </c>
      <c r="AA1248" s="51" t="s">
        <v>2</v>
      </c>
      <c r="AB1248" s="51" t="s">
        <v>2</v>
      </c>
      <c r="AC1248" s="51" t="s">
        <v>1210</v>
      </c>
      <c r="AD1248" s="51" t="b">
        <v>0</v>
      </c>
      <c r="AE1248" s="51" t="s">
        <v>1208</v>
      </c>
    </row>
    <row r="1249" spans="1:31" x14ac:dyDescent="0.3">
      <c r="A1249" s="51" t="s">
        <v>10758</v>
      </c>
      <c r="B1249" s="51" t="s">
        <v>37</v>
      </c>
      <c r="C1249" s="62">
        <v>44420225</v>
      </c>
      <c r="D1249" s="62">
        <v>44420226</v>
      </c>
      <c r="E1249" s="51" t="s">
        <v>3593</v>
      </c>
      <c r="F1249" s="51" t="b">
        <v>1</v>
      </c>
      <c r="G1249" s="51" t="b">
        <v>1</v>
      </c>
      <c r="H1249" s="51" t="b">
        <v>1</v>
      </c>
      <c r="I1249" s="51" t="b">
        <v>1</v>
      </c>
      <c r="J1249" s="51" t="b">
        <v>1</v>
      </c>
      <c r="K1249" s="51" t="s">
        <v>3594</v>
      </c>
      <c r="L1249" s="51" t="s">
        <v>3595</v>
      </c>
      <c r="M1249" s="51">
        <v>322</v>
      </c>
      <c r="N1249" s="51" t="s">
        <v>3596</v>
      </c>
      <c r="O1249" s="51" t="s">
        <v>3597</v>
      </c>
      <c r="P1249" s="51">
        <v>-350</v>
      </c>
      <c r="Q1249" s="51" t="s">
        <v>2</v>
      </c>
      <c r="R1249" s="51" t="s">
        <v>2</v>
      </c>
      <c r="S1249" s="51" t="s">
        <v>2</v>
      </c>
      <c r="T1249" s="51" t="s">
        <v>2</v>
      </c>
      <c r="U1249" s="51" t="s">
        <v>2</v>
      </c>
      <c r="V1249" s="51" t="s">
        <v>2</v>
      </c>
      <c r="W1249" s="51" t="s">
        <v>2</v>
      </c>
      <c r="X1249" s="51" t="s">
        <v>2</v>
      </c>
      <c r="Y1249" s="51" t="s">
        <v>2</v>
      </c>
      <c r="Z1249" s="51" t="s">
        <v>2</v>
      </c>
      <c r="AA1249" s="51" t="s">
        <v>2</v>
      </c>
      <c r="AB1249" s="51" t="s">
        <v>2</v>
      </c>
      <c r="AC1249" s="51" t="s">
        <v>3594</v>
      </c>
      <c r="AD1249" s="51" t="b">
        <v>0</v>
      </c>
      <c r="AE1249" s="51" t="s">
        <v>3594</v>
      </c>
    </row>
    <row r="1250" spans="1:31" x14ac:dyDescent="0.3">
      <c r="A1250" s="51" t="s">
        <v>10759</v>
      </c>
      <c r="B1250" s="51" t="s">
        <v>37</v>
      </c>
      <c r="C1250" s="62">
        <v>44778076</v>
      </c>
      <c r="D1250" s="62">
        <v>44778077</v>
      </c>
      <c r="E1250" s="51" t="s">
        <v>1110</v>
      </c>
      <c r="F1250" s="51" t="b">
        <v>1</v>
      </c>
      <c r="G1250" s="51" t="b">
        <v>0</v>
      </c>
      <c r="H1250" s="51" t="b">
        <v>0</v>
      </c>
      <c r="I1250" s="51" t="b">
        <v>0</v>
      </c>
      <c r="J1250" s="51" t="b">
        <v>0</v>
      </c>
      <c r="K1250" s="51" t="s">
        <v>2</v>
      </c>
      <c r="L1250" s="51" t="s">
        <v>2</v>
      </c>
      <c r="M1250" s="51" t="s">
        <v>2</v>
      </c>
      <c r="N1250" s="51" t="s">
        <v>2</v>
      </c>
      <c r="O1250" s="51" t="s">
        <v>2</v>
      </c>
      <c r="P1250" s="51" t="s">
        <v>2</v>
      </c>
      <c r="Q1250" s="51" t="s">
        <v>2</v>
      </c>
      <c r="R1250" s="51" t="s">
        <v>2</v>
      </c>
      <c r="S1250" s="51" t="s">
        <v>2</v>
      </c>
      <c r="T1250" s="51" t="s">
        <v>2</v>
      </c>
      <c r="U1250" s="51" t="s">
        <v>2</v>
      </c>
      <c r="V1250" s="51" t="s">
        <v>2</v>
      </c>
      <c r="W1250" s="51" t="s">
        <v>2</v>
      </c>
      <c r="X1250" s="51" t="s">
        <v>2</v>
      </c>
      <c r="Y1250" s="51" t="s">
        <v>2</v>
      </c>
      <c r="Z1250" s="51" t="s">
        <v>2</v>
      </c>
      <c r="AA1250" s="51" t="s">
        <v>2</v>
      </c>
      <c r="AB1250" s="51" t="s">
        <v>2</v>
      </c>
      <c r="AC1250" s="51"/>
      <c r="AD1250" s="51" t="b">
        <v>1</v>
      </c>
      <c r="AE1250" s="51">
        <v>0</v>
      </c>
    </row>
    <row r="1251" spans="1:31" x14ac:dyDescent="0.3">
      <c r="A1251" s="51" t="s">
        <v>10760</v>
      </c>
      <c r="B1251" s="51" t="s">
        <v>37</v>
      </c>
      <c r="C1251" s="62">
        <v>44782039</v>
      </c>
      <c r="D1251" s="62">
        <v>44782040</v>
      </c>
      <c r="E1251" s="51" t="s">
        <v>3192</v>
      </c>
      <c r="F1251" s="51" t="b">
        <v>1</v>
      </c>
      <c r="G1251" s="51" t="b">
        <v>0</v>
      </c>
      <c r="H1251" s="51" t="b">
        <v>1</v>
      </c>
      <c r="I1251" s="51" t="b">
        <v>1</v>
      </c>
      <c r="J1251" s="51" t="b">
        <v>1</v>
      </c>
      <c r="K1251" s="51" t="s">
        <v>2</v>
      </c>
      <c r="L1251" s="51" t="s">
        <v>2</v>
      </c>
      <c r="M1251" s="51" t="s">
        <v>2</v>
      </c>
      <c r="N1251" s="51" t="s">
        <v>2</v>
      </c>
      <c r="O1251" s="51" t="s">
        <v>2</v>
      </c>
      <c r="P1251" s="51" t="s">
        <v>2</v>
      </c>
      <c r="Q1251" s="51" t="s">
        <v>2</v>
      </c>
      <c r="R1251" s="51" t="s">
        <v>2</v>
      </c>
      <c r="S1251" s="51" t="s">
        <v>2</v>
      </c>
      <c r="T1251" s="51" t="s">
        <v>2</v>
      </c>
      <c r="U1251" s="51" t="s">
        <v>2</v>
      </c>
      <c r="V1251" s="51" t="s">
        <v>2</v>
      </c>
      <c r="W1251" s="51" t="s">
        <v>2</v>
      </c>
      <c r="X1251" s="51" t="s">
        <v>2</v>
      </c>
      <c r="Y1251" s="51" t="s">
        <v>2</v>
      </c>
      <c r="Z1251" s="51" t="s">
        <v>2</v>
      </c>
      <c r="AA1251" s="51" t="s">
        <v>2</v>
      </c>
      <c r="AB1251" s="51" t="s">
        <v>2</v>
      </c>
      <c r="AC1251" s="51"/>
      <c r="AD1251" s="51" t="b">
        <v>1</v>
      </c>
      <c r="AE1251" s="51">
        <v>0</v>
      </c>
    </row>
    <row r="1252" spans="1:31" x14ac:dyDescent="0.3">
      <c r="A1252" s="51" t="s">
        <v>10761</v>
      </c>
      <c r="B1252" s="51" t="s">
        <v>37</v>
      </c>
      <c r="C1252" s="62">
        <v>45170494</v>
      </c>
      <c r="D1252" s="62">
        <v>45170495</v>
      </c>
      <c r="E1252" s="51" t="s">
        <v>3217</v>
      </c>
      <c r="F1252" s="51" t="b">
        <v>0</v>
      </c>
      <c r="G1252" s="51" t="b">
        <v>1</v>
      </c>
      <c r="H1252" s="51" t="b">
        <v>0</v>
      </c>
      <c r="I1252" s="51" t="b">
        <v>0</v>
      </c>
      <c r="J1252" s="51" t="b">
        <v>0</v>
      </c>
      <c r="K1252" s="51" t="s">
        <v>2</v>
      </c>
      <c r="L1252" s="51" t="s">
        <v>2</v>
      </c>
      <c r="M1252" s="51" t="s">
        <v>2</v>
      </c>
      <c r="N1252" s="51" t="s">
        <v>2</v>
      </c>
      <c r="O1252" s="51" t="s">
        <v>2</v>
      </c>
      <c r="P1252" s="51" t="s">
        <v>2</v>
      </c>
      <c r="Q1252" s="51" t="s">
        <v>2</v>
      </c>
      <c r="R1252" s="51" t="s">
        <v>2</v>
      </c>
      <c r="S1252" s="51" t="s">
        <v>2</v>
      </c>
      <c r="T1252" s="51" t="s">
        <v>3218</v>
      </c>
      <c r="U1252" s="51" t="s">
        <v>3219</v>
      </c>
      <c r="V1252" s="51">
        <v>-825</v>
      </c>
      <c r="W1252" s="51" t="s">
        <v>2</v>
      </c>
      <c r="X1252" s="51" t="s">
        <v>2</v>
      </c>
      <c r="Y1252" s="51" t="s">
        <v>2</v>
      </c>
      <c r="Z1252" s="51" t="s">
        <v>2</v>
      </c>
      <c r="AA1252" s="51" t="s">
        <v>2</v>
      </c>
      <c r="AB1252" s="51" t="s">
        <v>2</v>
      </c>
      <c r="AC1252" s="51" t="s">
        <v>3218</v>
      </c>
      <c r="AD1252" s="51" t="b">
        <v>0</v>
      </c>
      <c r="AE1252" s="51" t="s">
        <v>3218</v>
      </c>
    </row>
    <row r="1253" spans="1:31" x14ac:dyDescent="0.3">
      <c r="A1253" s="51" t="s">
        <v>10762</v>
      </c>
      <c r="B1253" s="51" t="s">
        <v>37</v>
      </c>
      <c r="C1253" s="62">
        <v>47013841</v>
      </c>
      <c r="D1253" s="62">
        <v>47013842</v>
      </c>
      <c r="E1253" s="51" t="s">
        <v>3734</v>
      </c>
      <c r="F1253" s="51" t="b">
        <v>1</v>
      </c>
      <c r="G1253" s="51" t="b">
        <v>0</v>
      </c>
      <c r="H1253" s="51" t="b">
        <v>0</v>
      </c>
      <c r="I1253" s="51" t="b">
        <v>1</v>
      </c>
      <c r="J1253" s="51" t="b">
        <v>0</v>
      </c>
      <c r="K1253" s="51" t="s">
        <v>2</v>
      </c>
      <c r="L1253" s="51" t="s">
        <v>2</v>
      </c>
      <c r="M1253" s="51" t="s">
        <v>2</v>
      </c>
      <c r="N1253" s="51" t="s">
        <v>2</v>
      </c>
      <c r="O1253" s="51" t="s">
        <v>2</v>
      </c>
      <c r="P1253" s="51" t="s">
        <v>2</v>
      </c>
      <c r="Q1253" s="51" t="s">
        <v>2</v>
      </c>
      <c r="R1253" s="51" t="s">
        <v>2</v>
      </c>
      <c r="S1253" s="51" t="s">
        <v>2</v>
      </c>
      <c r="T1253" s="51" t="s">
        <v>2</v>
      </c>
      <c r="U1253" s="51" t="s">
        <v>2</v>
      </c>
      <c r="V1253" s="51" t="s">
        <v>2</v>
      </c>
      <c r="W1253" s="51" t="s">
        <v>2</v>
      </c>
      <c r="X1253" s="51" t="s">
        <v>2</v>
      </c>
      <c r="Y1253" s="51" t="s">
        <v>2</v>
      </c>
      <c r="Z1253" s="51" t="s">
        <v>2</v>
      </c>
      <c r="AA1253" s="51" t="s">
        <v>2</v>
      </c>
      <c r="AB1253" s="51" t="s">
        <v>2</v>
      </c>
      <c r="AC1253" s="51"/>
      <c r="AD1253" s="51" t="b">
        <v>1</v>
      </c>
      <c r="AE1253" s="51">
        <v>0</v>
      </c>
    </row>
    <row r="1254" spans="1:31" x14ac:dyDescent="0.3">
      <c r="A1254" s="51" t="s">
        <v>10763</v>
      </c>
      <c r="B1254" s="51" t="s">
        <v>37</v>
      </c>
      <c r="C1254" s="62">
        <v>49411370</v>
      </c>
      <c r="D1254" s="62">
        <v>49411371</v>
      </c>
      <c r="E1254" s="51" t="s">
        <v>3269</v>
      </c>
      <c r="F1254" s="51" t="b">
        <v>1</v>
      </c>
      <c r="G1254" s="51" t="b">
        <v>0</v>
      </c>
      <c r="H1254" s="51" t="b">
        <v>0</v>
      </c>
      <c r="I1254" s="51" t="b">
        <v>1</v>
      </c>
      <c r="J1254" s="51" t="b">
        <v>1</v>
      </c>
      <c r="K1254" s="51" t="s">
        <v>3270</v>
      </c>
      <c r="L1254" s="51" t="s">
        <v>3271</v>
      </c>
      <c r="M1254" s="51">
        <v>-60</v>
      </c>
      <c r="N1254" s="51" t="s">
        <v>2</v>
      </c>
      <c r="O1254" s="51" t="s">
        <v>2</v>
      </c>
      <c r="P1254" s="51" t="s">
        <v>2</v>
      </c>
      <c r="Q1254" s="51" t="s">
        <v>2</v>
      </c>
      <c r="R1254" s="51" t="s">
        <v>2</v>
      </c>
      <c r="S1254" s="51" t="s">
        <v>2</v>
      </c>
      <c r="T1254" s="51" t="s">
        <v>2</v>
      </c>
      <c r="U1254" s="51" t="s">
        <v>2</v>
      </c>
      <c r="V1254" s="51" t="s">
        <v>2</v>
      </c>
      <c r="W1254" s="51" t="s">
        <v>2</v>
      </c>
      <c r="X1254" s="51" t="s">
        <v>2</v>
      </c>
      <c r="Y1254" s="51" t="s">
        <v>2</v>
      </c>
      <c r="Z1254" s="51" t="s">
        <v>2</v>
      </c>
      <c r="AA1254" s="51" t="s">
        <v>2</v>
      </c>
      <c r="AB1254" s="51" t="s">
        <v>2</v>
      </c>
      <c r="AC1254" s="51"/>
      <c r="AD1254" s="51" t="b">
        <v>0</v>
      </c>
      <c r="AE1254" s="51" t="s">
        <v>3270</v>
      </c>
    </row>
    <row r="1255" spans="1:31" x14ac:dyDescent="0.3">
      <c r="A1255" s="51" t="s">
        <v>10764</v>
      </c>
      <c r="B1255" s="51" t="s">
        <v>37</v>
      </c>
      <c r="C1255" s="62">
        <v>50384822</v>
      </c>
      <c r="D1255" s="62">
        <v>50384823</v>
      </c>
      <c r="E1255" s="51" t="s">
        <v>323</v>
      </c>
      <c r="F1255" s="51" t="b">
        <v>1</v>
      </c>
      <c r="G1255" s="51" t="b">
        <v>0</v>
      </c>
      <c r="H1255" s="51" t="b">
        <v>0</v>
      </c>
      <c r="I1255" s="51" t="b">
        <v>1</v>
      </c>
      <c r="J1255" s="51" t="b">
        <v>1</v>
      </c>
      <c r="K1255" s="51" t="s">
        <v>324</v>
      </c>
      <c r="L1255" s="51" t="s">
        <v>325</v>
      </c>
      <c r="M1255" s="51">
        <v>128</v>
      </c>
      <c r="N1255" s="51" t="s">
        <v>2</v>
      </c>
      <c r="O1255" s="51" t="s">
        <v>2</v>
      </c>
      <c r="P1255" s="51" t="s">
        <v>2</v>
      </c>
      <c r="Q1255" s="51" t="s">
        <v>2</v>
      </c>
      <c r="R1255" s="51" t="s">
        <v>2</v>
      </c>
      <c r="S1255" s="51" t="s">
        <v>2</v>
      </c>
      <c r="T1255" s="51" t="s">
        <v>2</v>
      </c>
      <c r="U1255" s="51" t="s">
        <v>2</v>
      </c>
      <c r="V1255" s="51" t="s">
        <v>2</v>
      </c>
      <c r="W1255" s="51" t="s">
        <v>2</v>
      </c>
      <c r="X1255" s="51" t="s">
        <v>2</v>
      </c>
      <c r="Y1255" s="51" t="s">
        <v>2</v>
      </c>
      <c r="Z1255" s="51" t="s">
        <v>2</v>
      </c>
      <c r="AA1255" s="51" t="s">
        <v>2</v>
      </c>
      <c r="AB1255" s="51" t="s">
        <v>2</v>
      </c>
      <c r="AC1255" s="51" t="s">
        <v>324</v>
      </c>
      <c r="AD1255" s="51" t="b">
        <v>0</v>
      </c>
      <c r="AE1255" s="51" t="s">
        <v>324</v>
      </c>
    </row>
    <row r="1256" spans="1:31" x14ac:dyDescent="0.3">
      <c r="A1256" s="51" t="s">
        <v>10765</v>
      </c>
      <c r="B1256" s="51" t="s">
        <v>37</v>
      </c>
      <c r="C1256" s="62">
        <v>55502381</v>
      </c>
      <c r="D1256" s="62">
        <v>55502382</v>
      </c>
      <c r="E1256" s="51" t="s">
        <v>1100</v>
      </c>
      <c r="F1256" s="51" t="b">
        <v>1</v>
      </c>
      <c r="G1256" s="51" t="b">
        <v>0</v>
      </c>
      <c r="H1256" s="51" t="b">
        <v>1</v>
      </c>
      <c r="I1256" s="51" t="b">
        <v>1</v>
      </c>
      <c r="J1256" s="51" t="b">
        <v>1</v>
      </c>
      <c r="K1256" s="51" t="s">
        <v>2</v>
      </c>
      <c r="L1256" s="51" t="s">
        <v>2</v>
      </c>
      <c r="M1256" s="51" t="s">
        <v>2</v>
      </c>
      <c r="N1256" s="51" t="s">
        <v>2</v>
      </c>
      <c r="O1256" s="51" t="s">
        <v>2</v>
      </c>
      <c r="P1256" s="51" t="s">
        <v>2</v>
      </c>
      <c r="Q1256" s="51" t="s">
        <v>2</v>
      </c>
      <c r="R1256" s="51" t="s">
        <v>2</v>
      </c>
      <c r="S1256" s="51" t="s">
        <v>2</v>
      </c>
      <c r="T1256" s="51" t="s">
        <v>2</v>
      </c>
      <c r="U1256" s="51" t="s">
        <v>2</v>
      </c>
      <c r="V1256" s="51" t="s">
        <v>2</v>
      </c>
      <c r="W1256" s="51" t="s">
        <v>2</v>
      </c>
      <c r="X1256" s="51" t="s">
        <v>2</v>
      </c>
      <c r="Y1256" s="51" t="s">
        <v>2</v>
      </c>
      <c r="Z1256" s="51" t="s">
        <v>2</v>
      </c>
      <c r="AA1256" s="51" t="s">
        <v>2</v>
      </c>
      <c r="AB1256" s="51" t="s">
        <v>2</v>
      </c>
      <c r="AC1256" s="51"/>
      <c r="AD1256" s="51" t="b">
        <v>1</v>
      </c>
      <c r="AE1256" s="51">
        <v>0</v>
      </c>
    </row>
    <row r="1257" spans="1:31" x14ac:dyDescent="0.3">
      <c r="A1257" s="51" t="s">
        <v>10766</v>
      </c>
      <c r="B1257" s="51" t="s">
        <v>37</v>
      </c>
      <c r="C1257" s="62">
        <v>57463991</v>
      </c>
      <c r="D1257" s="62">
        <v>57463992</v>
      </c>
      <c r="E1257" s="51" t="s">
        <v>2547</v>
      </c>
      <c r="F1257" s="51" t="b">
        <v>1</v>
      </c>
      <c r="G1257" s="51" t="b">
        <v>1</v>
      </c>
      <c r="H1257" s="51" t="b">
        <v>0</v>
      </c>
      <c r="I1257" s="51" t="b">
        <v>0</v>
      </c>
      <c r="J1257" s="51" t="b">
        <v>0</v>
      </c>
      <c r="K1257" s="51" t="s">
        <v>1817</v>
      </c>
      <c r="L1257" s="51"/>
      <c r="M1257" s="51">
        <v>-126</v>
      </c>
      <c r="N1257" s="51" t="s">
        <v>1815</v>
      </c>
      <c r="O1257" s="51" t="s">
        <v>1816</v>
      </c>
      <c r="P1257" s="51">
        <v>-188</v>
      </c>
      <c r="Q1257" s="51" t="s">
        <v>2</v>
      </c>
      <c r="R1257" s="51" t="s">
        <v>2</v>
      </c>
      <c r="S1257" s="51" t="s">
        <v>2</v>
      </c>
      <c r="T1257" s="51" t="s">
        <v>2</v>
      </c>
      <c r="U1257" s="51" t="s">
        <v>2</v>
      </c>
      <c r="V1257" s="51" t="s">
        <v>2</v>
      </c>
      <c r="W1257" s="51" t="s">
        <v>2</v>
      </c>
      <c r="X1257" s="51" t="s">
        <v>2</v>
      </c>
      <c r="Y1257" s="51" t="s">
        <v>2</v>
      </c>
      <c r="Z1257" s="51" t="s">
        <v>2</v>
      </c>
      <c r="AA1257" s="51" t="s">
        <v>2</v>
      </c>
      <c r="AB1257" s="51" t="s">
        <v>2</v>
      </c>
      <c r="AC1257" s="51" t="s">
        <v>1815</v>
      </c>
      <c r="AD1257" s="51" t="b">
        <v>0</v>
      </c>
      <c r="AE1257" s="51" t="s">
        <v>1817</v>
      </c>
    </row>
    <row r="1258" spans="1:31" x14ac:dyDescent="0.3">
      <c r="A1258" s="51" t="s">
        <v>10767</v>
      </c>
      <c r="B1258" s="51" t="s">
        <v>37</v>
      </c>
      <c r="C1258" s="62">
        <v>57465858</v>
      </c>
      <c r="D1258" s="62">
        <v>57465859</v>
      </c>
      <c r="E1258" s="51" t="s">
        <v>1814</v>
      </c>
      <c r="F1258" s="51" t="b">
        <v>1</v>
      </c>
      <c r="G1258" s="51" t="b">
        <v>0</v>
      </c>
      <c r="H1258" s="51" t="b">
        <v>0</v>
      </c>
      <c r="I1258" s="51" t="b">
        <v>0</v>
      </c>
      <c r="J1258" s="51" t="b">
        <v>0</v>
      </c>
      <c r="K1258" s="51" t="s">
        <v>1815</v>
      </c>
      <c r="L1258" s="51" t="s">
        <v>1816</v>
      </c>
      <c r="M1258" s="51">
        <v>-567</v>
      </c>
      <c r="N1258" s="51" t="s">
        <v>1817</v>
      </c>
      <c r="O1258" s="51"/>
      <c r="P1258" s="51">
        <v>-1993</v>
      </c>
      <c r="Q1258" s="51" t="s">
        <v>2</v>
      </c>
      <c r="R1258" s="51" t="s">
        <v>2</v>
      </c>
      <c r="S1258" s="51" t="s">
        <v>2</v>
      </c>
      <c r="T1258" s="51" t="s">
        <v>2</v>
      </c>
      <c r="U1258" s="51" t="s">
        <v>2</v>
      </c>
      <c r="V1258" s="51" t="s">
        <v>2</v>
      </c>
      <c r="W1258" s="51" t="s">
        <v>2</v>
      </c>
      <c r="X1258" s="51" t="s">
        <v>2</v>
      </c>
      <c r="Y1258" s="51" t="s">
        <v>2</v>
      </c>
      <c r="Z1258" s="51" t="s">
        <v>2</v>
      </c>
      <c r="AA1258" s="51" t="s">
        <v>2</v>
      </c>
      <c r="AB1258" s="51" t="s">
        <v>2</v>
      </c>
      <c r="AC1258" s="51" t="s">
        <v>1815</v>
      </c>
      <c r="AD1258" s="51" t="b">
        <v>0</v>
      </c>
      <c r="AE1258" s="51" t="s">
        <v>1815</v>
      </c>
    </row>
    <row r="1259" spans="1:31" x14ac:dyDescent="0.3">
      <c r="A1259" s="51" t="s">
        <v>10768</v>
      </c>
      <c r="B1259" s="51" t="s">
        <v>37</v>
      </c>
      <c r="C1259" s="62">
        <v>57617431</v>
      </c>
      <c r="D1259" s="62">
        <v>57617432</v>
      </c>
      <c r="E1259" s="51" t="s">
        <v>2577</v>
      </c>
      <c r="F1259" s="51" t="b">
        <v>0</v>
      </c>
      <c r="G1259" s="51" t="b">
        <v>1</v>
      </c>
      <c r="H1259" s="51" t="b">
        <v>0</v>
      </c>
      <c r="I1259" s="51" t="b">
        <v>1</v>
      </c>
      <c r="J1259" s="51" t="b">
        <v>1</v>
      </c>
      <c r="K1259" s="51" t="s">
        <v>2578</v>
      </c>
      <c r="L1259" s="51" t="s">
        <v>2579</v>
      </c>
      <c r="M1259" s="51">
        <v>470</v>
      </c>
      <c r="N1259" s="51" t="s">
        <v>2580</v>
      </c>
      <c r="O1259" s="51"/>
      <c r="P1259" s="51">
        <v>470</v>
      </c>
      <c r="Q1259" s="51" t="s">
        <v>2</v>
      </c>
      <c r="R1259" s="51" t="s">
        <v>2</v>
      </c>
      <c r="S1259" s="51" t="s">
        <v>2</v>
      </c>
      <c r="T1259" s="51" t="s">
        <v>2</v>
      </c>
      <c r="U1259" s="51" t="s">
        <v>2</v>
      </c>
      <c r="V1259" s="51" t="s">
        <v>2</v>
      </c>
      <c r="W1259" s="51" t="s">
        <v>2</v>
      </c>
      <c r="X1259" s="51" t="s">
        <v>2</v>
      </c>
      <c r="Y1259" s="51" t="s">
        <v>2</v>
      </c>
      <c r="Z1259" s="51" t="s">
        <v>2</v>
      </c>
      <c r="AA1259" s="51" t="s">
        <v>2</v>
      </c>
      <c r="AB1259" s="51" t="s">
        <v>2</v>
      </c>
      <c r="AC1259" s="51" t="s">
        <v>2581</v>
      </c>
      <c r="AD1259" s="51" t="b">
        <v>0</v>
      </c>
      <c r="AE1259" s="51" t="s">
        <v>2578</v>
      </c>
    </row>
    <row r="1260" spans="1:31" x14ac:dyDescent="0.3">
      <c r="A1260" s="51" t="s">
        <v>10769</v>
      </c>
      <c r="B1260" s="51" t="s">
        <v>37</v>
      </c>
      <c r="C1260" s="62">
        <v>60527061</v>
      </c>
      <c r="D1260" s="62">
        <v>60527062</v>
      </c>
      <c r="E1260" s="51" t="s">
        <v>38</v>
      </c>
      <c r="F1260" s="51" t="b">
        <v>1</v>
      </c>
      <c r="G1260" s="51" t="b">
        <v>0</v>
      </c>
      <c r="H1260" s="51" t="b">
        <v>1</v>
      </c>
      <c r="I1260" s="51" t="b">
        <v>1</v>
      </c>
      <c r="J1260" s="51" t="b">
        <v>1</v>
      </c>
      <c r="K1260" s="51" t="s">
        <v>39</v>
      </c>
      <c r="L1260" s="51"/>
      <c r="M1260" s="51">
        <v>1657</v>
      </c>
      <c r="N1260" s="51" t="s">
        <v>2</v>
      </c>
      <c r="O1260" s="51" t="s">
        <v>2</v>
      </c>
      <c r="P1260" s="51" t="s">
        <v>2</v>
      </c>
      <c r="Q1260" s="51" t="s">
        <v>2</v>
      </c>
      <c r="R1260" s="51" t="s">
        <v>2</v>
      </c>
      <c r="S1260" s="51" t="s">
        <v>2</v>
      </c>
      <c r="T1260" s="51" t="s">
        <v>39</v>
      </c>
      <c r="U1260" s="51"/>
      <c r="V1260" s="51">
        <v>1540</v>
      </c>
      <c r="W1260" s="51" t="s">
        <v>2</v>
      </c>
      <c r="X1260" s="51" t="s">
        <v>2</v>
      </c>
      <c r="Y1260" s="51" t="s">
        <v>2</v>
      </c>
      <c r="Z1260" s="51" t="s">
        <v>2</v>
      </c>
      <c r="AA1260" s="51" t="s">
        <v>2</v>
      </c>
      <c r="AB1260" s="51" t="s">
        <v>2</v>
      </c>
      <c r="AC1260" s="51"/>
      <c r="AD1260" s="51" t="b">
        <v>0</v>
      </c>
      <c r="AE1260" s="51" t="s">
        <v>39</v>
      </c>
    </row>
    <row r="1261" spans="1:31" x14ac:dyDescent="0.3">
      <c r="A1261" s="51" t="s">
        <v>10770</v>
      </c>
      <c r="B1261" s="51" t="s">
        <v>37</v>
      </c>
      <c r="C1261" s="62">
        <v>60628389</v>
      </c>
      <c r="D1261" s="62">
        <v>60628390</v>
      </c>
      <c r="E1261" s="51" t="s">
        <v>54</v>
      </c>
      <c r="F1261" s="51" t="b">
        <v>1</v>
      </c>
      <c r="G1261" s="51" t="b">
        <v>0</v>
      </c>
      <c r="H1261" s="51" t="b">
        <v>1</v>
      </c>
      <c r="I1261" s="51" t="b">
        <v>1</v>
      </c>
      <c r="J1261" s="51" t="b">
        <v>1</v>
      </c>
      <c r="K1261" s="51" t="s">
        <v>2</v>
      </c>
      <c r="L1261" s="51" t="s">
        <v>2</v>
      </c>
      <c r="M1261" s="51" t="s">
        <v>2</v>
      </c>
      <c r="N1261" s="51" t="s">
        <v>2</v>
      </c>
      <c r="O1261" s="51" t="s">
        <v>2</v>
      </c>
      <c r="P1261" s="51" t="s">
        <v>2</v>
      </c>
      <c r="Q1261" s="51" t="s">
        <v>2</v>
      </c>
      <c r="R1261" s="51" t="s">
        <v>2</v>
      </c>
      <c r="S1261" s="51" t="s">
        <v>2</v>
      </c>
      <c r="T1261" s="51" t="s">
        <v>2</v>
      </c>
      <c r="U1261" s="51" t="s">
        <v>2</v>
      </c>
      <c r="V1261" s="51" t="s">
        <v>2</v>
      </c>
      <c r="W1261" s="51" t="s">
        <v>2</v>
      </c>
      <c r="X1261" s="51" t="s">
        <v>2</v>
      </c>
      <c r="Y1261" s="51" t="s">
        <v>2</v>
      </c>
      <c r="Z1261" s="51" t="s">
        <v>2</v>
      </c>
      <c r="AA1261" s="51" t="s">
        <v>2</v>
      </c>
      <c r="AB1261" s="51" t="s">
        <v>2</v>
      </c>
      <c r="AC1261" s="51" t="s">
        <v>55</v>
      </c>
      <c r="AD1261" s="51" t="b">
        <v>0</v>
      </c>
      <c r="AE1261" s="51" t="s">
        <v>55</v>
      </c>
    </row>
    <row r="1262" spans="1:31" x14ac:dyDescent="0.3">
      <c r="A1262" s="51" t="s">
        <v>10771</v>
      </c>
      <c r="B1262" s="51" t="s">
        <v>37</v>
      </c>
      <c r="C1262" s="62">
        <v>60950667</v>
      </c>
      <c r="D1262" s="62">
        <v>60950668</v>
      </c>
      <c r="E1262" s="51" t="s">
        <v>3285</v>
      </c>
      <c r="F1262" s="51" t="b">
        <v>1</v>
      </c>
      <c r="G1262" s="51" t="b">
        <v>0</v>
      </c>
      <c r="H1262" s="51" t="b">
        <v>1</v>
      </c>
      <c r="I1262" s="51" t="b">
        <v>1</v>
      </c>
      <c r="J1262" s="51" t="b">
        <v>1</v>
      </c>
      <c r="K1262" s="51" t="s">
        <v>2</v>
      </c>
      <c r="L1262" s="51" t="s">
        <v>2</v>
      </c>
      <c r="M1262" s="51" t="s">
        <v>2</v>
      </c>
      <c r="N1262" s="51" t="s">
        <v>2</v>
      </c>
      <c r="O1262" s="51" t="s">
        <v>2</v>
      </c>
      <c r="P1262" s="51" t="s">
        <v>2</v>
      </c>
      <c r="Q1262" s="51" t="s">
        <v>2</v>
      </c>
      <c r="R1262" s="51" t="s">
        <v>2</v>
      </c>
      <c r="S1262" s="51" t="s">
        <v>2</v>
      </c>
      <c r="T1262" s="51" t="s">
        <v>2</v>
      </c>
      <c r="U1262" s="51" t="s">
        <v>2</v>
      </c>
      <c r="V1262" s="51" t="s">
        <v>2</v>
      </c>
      <c r="W1262" s="51" t="s">
        <v>2</v>
      </c>
      <c r="X1262" s="51" t="s">
        <v>2</v>
      </c>
      <c r="Y1262" s="51" t="s">
        <v>2</v>
      </c>
      <c r="Z1262" s="51" t="s">
        <v>2</v>
      </c>
      <c r="AA1262" s="51" t="s">
        <v>2</v>
      </c>
      <c r="AB1262" s="51" t="s">
        <v>2</v>
      </c>
      <c r="AC1262" s="51"/>
      <c r="AD1262" s="51" t="b">
        <v>1</v>
      </c>
      <c r="AE1262" s="51">
        <v>0</v>
      </c>
    </row>
    <row r="1263" spans="1:31" x14ac:dyDescent="0.3">
      <c r="A1263" s="51" t="s">
        <v>10772</v>
      </c>
      <c r="B1263" s="51" t="s">
        <v>37</v>
      </c>
      <c r="C1263" s="62">
        <v>61455419</v>
      </c>
      <c r="D1263" s="62">
        <v>61455420</v>
      </c>
      <c r="E1263" s="51" t="s">
        <v>3267</v>
      </c>
      <c r="F1263" s="51" t="b">
        <v>1</v>
      </c>
      <c r="G1263" s="51" t="b">
        <v>1</v>
      </c>
      <c r="H1263" s="51" t="b">
        <v>0</v>
      </c>
      <c r="I1263" s="51" t="b">
        <v>1</v>
      </c>
      <c r="J1263" s="51" t="b">
        <v>0</v>
      </c>
      <c r="K1263" s="51" t="s">
        <v>2</v>
      </c>
      <c r="L1263" s="51" t="s">
        <v>2</v>
      </c>
      <c r="M1263" s="51" t="s">
        <v>2</v>
      </c>
      <c r="N1263" s="51" t="s">
        <v>2</v>
      </c>
      <c r="O1263" s="51" t="s">
        <v>2</v>
      </c>
      <c r="P1263" s="51" t="s">
        <v>2</v>
      </c>
      <c r="Q1263" s="51" t="s">
        <v>2</v>
      </c>
      <c r="R1263" s="51" t="s">
        <v>2</v>
      </c>
      <c r="S1263" s="51" t="s">
        <v>2</v>
      </c>
      <c r="T1263" s="51" t="s">
        <v>2</v>
      </c>
      <c r="U1263" s="51" t="s">
        <v>2</v>
      </c>
      <c r="V1263" s="51" t="s">
        <v>2</v>
      </c>
      <c r="W1263" s="51" t="s">
        <v>2</v>
      </c>
      <c r="X1263" s="51" t="s">
        <v>2</v>
      </c>
      <c r="Y1263" s="51" t="s">
        <v>2</v>
      </c>
      <c r="Z1263" s="51" t="s">
        <v>2</v>
      </c>
      <c r="AA1263" s="51" t="s">
        <v>2</v>
      </c>
      <c r="AB1263" s="51" t="s">
        <v>2</v>
      </c>
      <c r="AC1263" s="51" t="s">
        <v>3268</v>
      </c>
      <c r="AD1263" s="51" t="b">
        <v>0</v>
      </c>
      <c r="AE1263" s="51" t="s">
        <v>3268</v>
      </c>
    </row>
    <row r="1264" spans="1:31" x14ac:dyDescent="0.3">
      <c r="A1264" s="51" t="s">
        <v>10773</v>
      </c>
      <c r="B1264" s="51" t="s">
        <v>37</v>
      </c>
      <c r="C1264" s="62">
        <v>61557774</v>
      </c>
      <c r="D1264" s="62">
        <v>61557775</v>
      </c>
      <c r="E1264" s="51" t="s">
        <v>1798</v>
      </c>
      <c r="F1264" s="51" t="b">
        <v>1</v>
      </c>
      <c r="G1264" s="51" t="b">
        <v>0</v>
      </c>
      <c r="H1264" s="51" t="b">
        <v>0</v>
      </c>
      <c r="I1264" s="51" t="b">
        <v>1</v>
      </c>
      <c r="J1264" s="51" t="b">
        <v>0</v>
      </c>
      <c r="K1264" s="51" t="s">
        <v>1799</v>
      </c>
      <c r="L1264" s="51" t="s">
        <v>1800</v>
      </c>
      <c r="M1264" s="51">
        <v>129</v>
      </c>
      <c r="N1264" s="51" t="s">
        <v>2</v>
      </c>
      <c r="O1264" s="51" t="s">
        <v>2</v>
      </c>
      <c r="P1264" s="51" t="s">
        <v>2</v>
      </c>
      <c r="Q1264" s="51" t="s">
        <v>2</v>
      </c>
      <c r="R1264" s="51" t="s">
        <v>2</v>
      </c>
      <c r="S1264" s="51" t="s">
        <v>2</v>
      </c>
      <c r="T1264" s="51" t="s">
        <v>2</v>
      </c>
      <c r="U1264" s="51" t="s">
        <v>2</v>
      </c>
      <c r="V1264" s="51" t="s">
        <v>2</v>
      </c>
      <c r="W1264" s="51" t="s">
        <v>2</v>
      </c>
      <c r="X1264" s="51" t="s">
        <v>2</v>
      </c>
      <c r="Y1264" s="51" t="s">
        <v>2</v>
      </c>
      <c r="Z1264" s="51" t="s">
        <v>2</v>
      </c>
      <c r="AA1264" s="51" t="s">
        <v>2</v>
      </c>
      <c r="AB1264" s="51" t="s">
        <v>2</v>
      </c>
      <c r="AC1264" s="51" t="s">
        <v>1799</v>
      </c>
      <c r="AD1264" s="51" t="b">
        <v>0</v>
      </c>
      <c r="AE1264" s="51" t="s">
        <v>1799</v>
      </c>
    </row>
    <row r="1265" spans="1:31" x14ac:dyDescent="0.3">
      <c r="A1265" s="51" t="s">
        <v>10774</v>
      </c>
      <c r="B1265" s="51" t="s">
        <v>37</v>
      </c>
      <c r="C1265" s="62">
        <v>61659980</v>
      </c>
      <c r="D1265" s="62">
        <v>61659981</v>
      </c>
      <c r="E1265" s="51" t="s">
        <v>3838</v>
      </c>
      <c r="F1265" s="51" t="b">
        <v>1</v>
      </c>
      <c r="G1265" s="51" t="b">
        <v>0</v>
      </c>
      <c r="H1265" s="51" t="b">
        <v>1</v>
      </c>
      <c r="I1265" s="51" t="b">
        <v>1</v>
      </c>
      <c r="J1265" s="51" t="b">
        <v>1</v>
      </c>
      <c r="K1265" s="51" t="s">
        <v>2</v>
      </c>
      <c r="L1265" s="51" t="s">
        <v>2</v>
      </c>
      <c r="M1265" s="51" t="s">
        <v>2</v>
      </c>
      <c r="N1265" s="51" t="s">
        <v>2</v>
      </c>
      <c r="O1265" s="51" t="s">
        <v>2</v>
      </c>
      <c r="P1265" s="51" t="s">
        <v>2</v>
      </c>
      <c r="Q1265" s="51" t="s">
        <v>2</v>
      </c>
      <c r="R1265" s="51" t="s">
        <v>2</v>
      </c>
      <c r="S1265" s="51" t="s">
        <v>2</v>
      </c>
      <c r="T1265" s="51" t="s">
        <v>2</v>
      </c>
      <c r="U1265" s="51" t="s">
        <v>2</v>
      </c>
      <c r="V1265" s="51" t="s">
        <v>2</v>
      </c>
      <c r="W1265" s="51" t="s">
        <v>2</v>
      </c>
      <c r="X1265" s="51" t="s">
        <v>2</v>
      </c>
      <c r="Y1265" s="51" t="s">
        <v>2</v>
      </c>
      <c r="Z1265" s="51" t="s">
        <v>2</v>
      </c>
      <c r="AA1265" s="51" t="s">
        <v>2</v>
      </c>
      <c r="AB1265" s="51" t="s">
        <v>2</v>
      </c>
      <c r="AC1265" s="51" t="s">
        <v>1366</v>
      </c>
      <c r="AD1265" s="51" t="b">
        <v>0</v>
      </c>
      <c r="AE1265" s="51" t="s">
        <v>1366</v>
      </c>
    </row>
    <row r="1266" spans="1:31" x14ac:dyDescent="0.3">
      <c r="A1266" s="51" t="s">
        <v>10775</v>
      </c>
      <c r="B1266" s="51" t="s">
        <v>37</v>
      </c>
      <c r="C1266" s="62">
        <v>61668419</v>
      </c>
      <c r="D1266" s="62">
        <v>61668420</v>
      </c>
      <c r="E1266" s="51" t="s">
        <v>1363</v>
      </c>
      <c r="F1266" s="51" t="b">
        <v>0</v>
      </c>
      <c r="G1266" s="51" t="b">
        <v>1</v>
      </c>
      <c r="H1266" s="51" t="b">
        <v>0</v>
      </c>
      <c r="I1266" s="51" t="b">
        <v>1</v>
      </c>
      <c r="J1266" s="51" t="b">
        <v>0</v>
      </c>
      <c r="K1266" s="51" t="s">
        <v>1364</v>
      </c>
      <c r="L1266" s="51"/>
      <c r="M1266" s="51">
        <v>-39</v>
      </c>
      <c r="N1266" s="51" t="s">
        <v>1365</v>
      </c>
      <c r="O1266" s="51"/>
      <c r="P1266" s="51">
        <v>-943</v>
      </c>
      <c r="Q1266" s="51" t="s">
        <v>2</v>
      </c>
      <c r="R1266" s="51" t="s">
        <v>2</v>
      </c>
      <c r="S1266" s="51" t="s">
        <v>2</v>
      </c>
      <c r="T1266" s="51" t="s">
        <v>1364</v>
      </c>
      <c r="U1266" s="51"/>
      <c r="V1266" s="51">
        <v>-2851</v>
      </c>
      <c r="W1266" s="51" t="s">
        <v>2</v>
      </c>
      <c r="X1266" s="51" t="s">
        <v>2</v>
      </c>
      <c r="Y1266" s="51" t="s">
        <v>2</v>
      </c>
      <c r="Z1266" s="51" t="s">
        <v>2</v>
      </c>
      <c r="AA1266" s="51" t="s">
        <v>2</v>
      </c>
      <c r="AB1266" s="51" t="s">
        <v>2</v>
      </c>
      <c r="AC1266" s="51" t="s">
        <v>1366</v>
      </c>
      <c r="AD1266" s="51" t="b">
        <v>0</v>
      </c>
      <c r="AE1266" s="51" t="s">
        <v>1364</v>
      </c>
    </row>
    <row r="1267" spans="1:31" x14ac:dyDescent="0.3">
      <c r="A1267" s="51" t="s">
        <v>10776</v>
      </c>
      <c r="B1267" s="51" t="s">
        <v>37</v>
      </c>
      <c r="C1267" s="62">
        <v>62328084</v>
      </c>
      <c r="D1267" s="62">
        <v>62328085</v>
      </c>
      <c r="E1267" s="51" t="s">
        <v>540</v>
      </c>
      <c r="F1267" s="51" t="b">
        <v>0</v>
      </c>
      <c r="G1267" s="51" t="b">
        <v>1</v>
      </c>
      <c r="H1267" s="51" t="b">
        <v>0</v>
      </c>
      <c r="I1267" s="51" t="b">
        <v>1</v>
      </c>
      <c r="J1267" s="51" t="b">
        <v>0</v>
      </c>
      <c r="K1267" s="51" t="s">
        <v>541</v>
      </c>
      <c r="L1267" s="51" t="s">
        <v>542</v>
      </c>
      <c r="M1267" s="51">
        <v>81</v>
      </c>
      <c r="N1267" s="51" t="s">
        <v>2</v>
      </c>
      <c r="O1267" s="51" t="s">
        <v>2</v>
      </c>
      <c r="P1267" s="51" t="s">
        <v>2</v>
      </c>
      <c r="Q1267" s="51" t="s">
        <v>2</v>
      </c>
      <c r="R1267" s="51" t="s">
        <v>2</v>
      </c>
      <c r="S1267" s="51" t="s">
        <v>2</v>
      </c>
      <c r="T1267" s="51" t="s">
        <v>543</v>
      </c>
      <c r="U1267" s="51" t="s">
        <v>544</v>
      </c>
      <c r="V1267" s="51">
        <v>478</v>
      </c>
      <c r="W1267" s="51" t="s">
        <v>545</v>
      </c>
      <c r="X1267" s="51" t="s">
        <v>546</v>
      </c>
      <c r="Y1267" s="51">
        <v>1910</v>
      </c>
      <c r="Z1267" s="51" t="s">
        <v>547</v>
      </c>
      <c r="AA1267" s="51"/>
      <c r="AB1267" s="51">
        <v>-1967</v>
      </c>
      <c r="AC1267" s="51" t="s">
        <v>548</v>
      </c>
      <c r="AD1267" s="51" t="b">
        <v>0</v>
      </c>
      <c r="AE1267" s="51" t="s">
        <v>541</v>
      </c>
    </row>
    <row r="1268" spans="1:31" x14ac:dyDescent="0.3">
      <c r="A1268" s="51" t="s">
        <v>10777</v>
      </c>
      <c r="B1268" s="51" t="s">
        <v>7</v>
      </c>
      <c r="C1268" s="62">
        <v>15352940</v>
      </c>
      <c r="D1268" s="62">
        <v>15352941</v>
      </c>
      <c r="E1268" s="51" t="s">
        <v>2437</v>
      </c>
      <c r="F1268" s="51" t="b">
        <v>1</v>
      </c>
      <c r="G1268" s="51" t="b">
        <v>0</v>
      </c>
      <c r="H1268" s="51" t="b">
        <v>0</v>
      </c>
      <c r="I1268" s="51" t="b">
        <v>1</v>
      </c>
      <c r="J1268" s="51" t="b">
        <v>0</v>
      </c>
      <c r="K1268" s="51" t="s">
        <v>2438</v>
      </c>
      <c r="L1268" s="51"/>
      <c r="M1268" s="51">
        <v>-175</v>
      </c>
      <c r="N1268" s="51" t="s">
        <v>2</v>
      </c>
      <c r="O1268" s="51" t="s">
        <v>2</v>
      </c>
      <c r="P1268" s="51" t="s">
        <v>2</v>
      </c>
      <c r="Q1268" s="51" t="s">
        <v>2</v>
      </c>
      <c r="R1268" s="51" t="s">
        <v>2</v>
      </c>
      <c r="S1268" s="51" t="s">
        <v>2</v>
      </c>
      <c r="T1268" s="51" t="s">
        <v>2</v>
      </c>
      <c r="U1268" s="51" t="s">
        <v>2</v>
      </c>
      <c r="V1268" s="51" t="s">
        <v>2</v>
      </c>
      <c r="W1268" s="51" t="s">
        <v>2</v>
      </c>
      <c r="X1268" s="51" t="s">
        <v>2</v>
      </c>
      <c r="Y1268" s="51" t="s">
        <v>2</v>
      </c>
      <c r="Z1268" s="51" t="s">
        <v>2</v>
      </c>
      <c r="AA1268" s="51" t="s">
        <v>2</v>
      </c>
      <c r="AB1268" s="51" t="s">
        <v>2</v>
      </c>
      <c r="AC1268" s="51"/>
      <c r="AD1268" s="51" t="b">
        <v>0</v>
      </c>
      <c r="AE1268" s="51" t="s">
        <v>2438</v>
      </c>
    </row>
    <row r="1269" spans="1:31" x14ac:dyDescent="0.3">
      <c r="A1269" s="51" t="s">
        <v>10778</v>
      </c>
      <c r="B1269" s="51" t="s">
        <v>7</v>
      </c>
      <c r="C1269" s="62">
        <v>15352957</v>
      </c>
      <c r="D1269" s="62">
        <v>15352958</v>
      </c>
      <c r="E1269" s="51" t="s">
        <v>3997</v>
      </c>
      <c r="F1269" s="51" t="b">
        <v>1</v>
      </c>
      <c r="G1269" s="51" t="b">
        <v>1</v>
      </c>
      <c r="H1269" s="51" t="b">
        <v>0</v>
      </c>
      <c r="I1269" s="51" t="b">
        <v>1</v>
      </c>
      <c r="J1269" s="51" t="b">
        <v>0</v>
      </c>
      <c r="K1269" s="51" t="s">
        <v>2438</v>
      </c>
      <c r="L1269" s="51"/>
      <c r="M1269" s="51">
        <v>-192</v>
      </c>
      <c r="N1269" s="51" t="s">
        <v>2</v>
      </c>
      <c r="O1269" s="51" t="s">
        <v>2</v>
      </c>
      <c r="P1269" s="51" t="s">
        <v>2</v>
      </c>
      <c r="Q1269" s="51" t="s">
        <v>2</v>
      </c>
      <c r="R1269" s="51" t="s">
        <v>2</v>
      </c>
      <c r="S1269" s="51" t="s">
        <v>2</v>
      </c>
      <c r="T1269" s="51" t="s">
        <v>2</v>
      </c>
      <c r="U1269" s="51" t="s">
        <v>2</v>
      </c>
      <c r="V1269" s="51" t="s">
        <v>2</v>
      </c>
      <c r="W1269" s="51" t="s">
        <v>2</v>
      </c>
      <c r="X1269" s="51" t="s">
        <v>2</v>
      </c>
      <c r="Y1269" s="51" t="s">
        <v>2</v>
      </c>
      <c r="Z1269" s="51" t="s">
        <v>2</v>
      </c>
      <c r="AA1269" s="51" t="s">
        <v>2</v>
      </c>
      <c r="AB1269" s="51" t="s">
        <v>2</v>
      </c>
      <c r="AC1269" s="51"/>
      <c r="AD1269" s="51" t="b">
        <v>0</v>
      </c>
      <c r="AE1269" s="51" t="s">
        <v>2438</v>
      </c>
    </row>
    <row r="1270" spans="1:31" x14ac:dyDescent="0.3">
      <c r="A1270" s="51" t="s">
        <v>10779</v>
      </c>
      <c r="B1270" s="51" t="s">
        <v>7</v>
      </c>
      <c r="C1270" s="62">
        <v>15434350</v>
      </c>
      <c r="D1270" s="62">
        <v>15434351</v>
      </c>
      <c r="E1270" s="51" t="s">
        <v>3103</v>
      </c>
      <c r="F1270" s="51" t="b">
        <v>1</v>
      </c>
      <c r="G1270" s="51" t="b">
        <v>1</v>
      </c>
      <c r="H1270" s="51" t="b">
        <v>0</v>
      </c>
      <c r="I1270" s="51" t="b">
        <v>1</v>
      </c>
      <c r="J1270" s="51" t="b">
        <v>0</v>
      </c>
      <c r="K1270" s="51" t="s">
        <v>2</v>
      </c>
      <c r="L1270" s="51" t="s">
        <v>2</v>
      </c>
      <c r="M1270" s="51" t="s">
        <v>2</v>
      </c>
      <c r="N1270" s="51" t="s">
        <v>2</v>
      </c>
      <c r="O1270" s="51" t="s">
        <v>2</v>
      </c>
      <c r="P1270" s="51" t="s">
        <v>2</v>
      </c>
      <c r="Q1270" s="51" t="s">
        <v>2</v>
      </c>
      <c r="R1270" s="51" t="s">
        <v>2</v>
      </c>
      <c r="S1270" s="51" t="s">
        <v>2</v>
      </c>
      <c r="T1270" s="51" t="s">
        <v>2</v>
      </c>
      <c r="U1270" s="51" t="s">
        <v>2</v>
      </c>
      <c r="V1270" s="51" t="s">
        <v>2</v>
      </c>
      <c r="W1270" s="51" t="s">
        <v>2</v>
      </c>
      <c r="X1270" s="51" t="s">
        <v>2</v>
      </c>
      <c r="Y1270" s="51" t="s">
        <v>2</v>
      </c>
      <c r="Z1270" s="51" t="s">
        <v>2</v>
      </c>
      <c r="AA1270" s="51" t="s">
        <v>2</v>
      </c>
      <c r="AB1270" s="51" t="s">
        <v>2</v>
      </c>
      <c r="AC1270" s="51"/>
      <c r="AD1270" s="51" t="b">
        <v>1</v>
      </c>
      <c r="AE1270" s="51">
        <v>0</v>
      </c>
    </row>
    <row r="1271" spans="1:31" x14ac:dyDescent="0.3">
      <c r="A1271" s="51" t="s">
        <v>10780</v>
      </c>
      <c r="B1271" s="51" t="s">
        <v>7</v>
      </c>
      <c r="C1271" s="62">
        <v>15436260</v>
      </c>
      <c r="D1271" s="62">
        <v>15436261</v>
      </c>
      <c r="E1271" s="51" t="s">
        <v>3934</v>
      </c>
      <c r="F1271" s="51" t="b">
        <v>1</v>
      </c>
      <c r="G1271" s="51" t="b">
        <v>1</v>
      </c>
      <c r="H1271" s="51" t="b">
        <v>0</v>
      </c>
      <c r="I1271" s="51" t="b">
        <v>1</v>
      </c>
      <c r="J1271" s="51" t="b">
        <v>0</v>
      </c>
      <c r="K1271" s="51" t="s">
        <v>2</v>
      </c>
      <c r="L1271" s="51" t="s">
        <v>2</v>
      </c>
      <c r="M1271" s="51" t="s">
        <v>2</v>
      </c>
      <c r="N1271" s="51" t="s">
        <v>2</v>
      </c>
      <c r="O1271" s="51" t="s">
        <v>2</v>
      </c>
      <c r="P1271" s="51" t="s">
        <v>2</v>
      </c>
      <c r="Q1271" s="51" t="s">
        <v>2</v>
      </c>
      <c r="R1271" s="51" t="s">
        <v>2</v>
      </c>
      <c r="S1271" s="51" t="s">
        <v>2</v>
      </c>
      <c r="T1271" s="51" t="s">
        <v>2</v>
      </c>
      <c r="U1271" s="51" t="s">
        <v>2</v>
      </c>
      <c r="V1271" s="51" t="s">
        <v>2</v>
      </c>
      <c r="W1271" s="51" t="s">
        <v>2</v>
      </c>
      <c r="X1271" s="51" t="s">
        <v>2</v>
      </c>
      <c r="Y1271" s="51" t="s">
        <v>2</v>
      </c>
      <c r="Z1271" s="51" t="s">
        <v>2</v>
      </c>
      <c r="AA1271" s="51" t="s">
        <v>2</v>
      </c>
      <c r="AB1271" s="51" t="s">
        <v>2</v>
      </c>
      <c r="AC1271" s="51"/>
      <c r="AD1271" s="51" t="b">
        <v>1</v>
      </c>
      <c r="AE1271" s="51">
        <v>0</v>
      </c>
    </row>
    <row r="1272" spans="1:31" x14ac:dyDescent="0.3">
      <c r="A1272" s="51" t="s">
        <v>10781</v>
      </c>
      <c r="B1272" s="51" t="s">
        <v>7</v>
      </c>
      <c r="C1272" s="62">
        <v>15457266</v>
      </c>
      <c r="D1272" s="62">
        <v>15457267</v>
      </c>
      <c r="E1272" s="51" t="s">
        <v>2003</v>
      </c>
      <c r="F1272" s="51" t="b">
        <v>1</v>
      </c>
      <c r="G1272" s="51" t="b">
        <v>0</v>
      </c>
      <c r="H1272" s="51" t="b">
        <v>0</v>
      </c>
      <c r="I1272" s="51" t="b">
        <v>1</v>
      </c>
      <c r="J1272" s="51" t="b">
        <v>0</v>
      </c>
      <c r="K1272" s="51" t="s">
        <v>2</v>
      </c>
      <c r="L1272" s="51" t="s">
        <v>2</v>
      </c>
      <c r="M1272" s="51" t="s">
        <v>2</v>
      </c>
      <c r="N1272" s="51" t="s">
        <v>2</v>
      </c>
      <c r="O1272" s="51" t="s">
        <v>2</v>
      </c>
      <c r="P1272" s="51" t="s">
        <v>2</v>
      </c>
      <c r="Q1272" s="51" t="s">
        <v>2</v>
      </c>
      <c r="R1272" s="51" t="s">
        <v>2</v>
      </c>
      <c r="S1272" s="51" t="s">
        <v>2</v>
      </c>
      <c r="T1272" s="51" t="s">
        <v>2</v>
      </c>
      <c r="U1272" s="51" t="s">
        <v>2</v>
      </c>
      <c r="V1272" s="51" t="s">
        <v>2</v>
      </c>
      <c r="W1272" s="51" t="s">
        <v>2</v>
      </c>
      <c r="X1272" s="51" t="s">
        <v>2</v>
      </c>
      <c r="Y1272" s="51" t="s">
        <v>2</v>
      </c>
      <c r="Z1272" s="51" t="s">
        <v>2</v>
      </c>
      <c r="AA1272" s="51" t="s">
        <v>2</v>
      </c>
      <c r="AB1272" s="51" t="s">
        <v>2</v>
      </c>
      <c r="AC1272" s="51"/>
      <c r="AD1272" s="51" t="b">
        <v>1</v>
      </c>
      <c r="AE1272" s="51">
        <v>0</v>
      </c>
    </row>
    <row r="1273" spans="1:31" x14ac:dyDescent="0.3">
      <c r="A1273" s="51" t="s">
        <v>10782</v>
      </c>
      <c r="B1273" s="51" t="s">
        <v>7</v>
      </c>
      <c r="C1273" s="62">
        <v>15645988</v>
      </c>
      <c r="D1273" s="62">
        <v>15645989</v>
      </c>
      <c r="E1273" s="51" t="s">
        <v>845</v>
      </c>
      <c r="F1273" s="51" t="b">
        <v>1</v>
      </c>
      <c r="G1273" s="51" t="b">
        <v>0</v>
      </c>
      <c r="H1273" s="51" t="b">
        <v>1</v>
      </c>
      <c r="I1273" s="51" t="b">
        <v>1</v>
      </c>
      <c r="J1273" s="51" t="b">
        <v>1</v>
      </c>
      <c r="K1273" s="51" t="s">
        <v>846</v>
      </c>
      <c r="L1273" s="51"/>
      <c r="M1273" s="51">
        <v>-131</v>
      </c>
      <c r="N1273" s="51" t="s">
        <v>2</v>
      </c>
      <c r="O1273" s="51" t="s">
        <v>2</v>
      </c>
      <c r="P1273" s="51" t="s">
        <v>2</v>
      </c>
      <c r="Q1273" s="51" t="s">
        <v>2</v>
      </c>
      <c r="R1273" s="51" t="s">
        <v>2</v>
      </c>
      <c r="S1273" s="51" t="s">
        <v>2</v>
      </c>
      <c r="T1273" s="51" t="s">
        <v>2</v>
      </c>
      <c r="U1273" s="51" t="s">
        <v>2</v>
      </c>
      <c r="V1273" s="51" t="s">
        <v>2</v>
      </c>
      <c r="W1273" s="51" t="s">
        <v>2</v>
      </c>
      <c r="X1273" s="51" t="s">
        <v>2</v>
      </c>
      <c r="Y1273" s="51" t="s">
        <v>2</v>
      </c>
      <c r="Z1273" s="51" t="s">
        <v>2</v>
      </c>
      <c r="AA1273" s="51" t="s">
        <v>2</v>
      </c>
      <c r="AB1273" s="51" t="s">
        <v>2</v>
      </c>
      <c r="AC1273" s="51"/>
      <c r="AD1273" s="51" t="b">
        <v>0</v>
      </c>
      <c r="AE1273" s="51" t="s">
        <v>846</v>
      </c>
    </row>
    <row r="1274" spans="1:31" x14ac:dyDescent="0.3">
      <c r="A1274" s="51" t="s">
        <v>10783</v>
      </c>
      <c r="B1274" s="51" t="s">
        <v>7</v>
      </c>
      <c r="C1274" s="62">
        <v>31864089</v>
      </c>
      <c r="D1274" s="62">
        <v>31864090</v>
      </c>
      <c r="E1274" s="51" t="s">
        <v>1677</v>
      </c>
      <c r="F1274" s="51" t="b">
        <v>0</v>
      </c>
      <c r="G1274" s="51" t="b">
        <v>1</v>
      </c>
      <c r="H1274" s="51" t="b">
        <v>0</v>
      </c>
      <c r="I1274" s="51" t="b">
        <v>0</v>
      </c>
      <c r="J1274" s="51" t="b">
        <v>0</v>
      </c>
      <c r="K1274" s="51" t="s">
        <v>1678</v>
      </c>
      <c r="L1274" s="51" t="s">
        <v>1679</v>
      </c>
      <c r="M1274" s="51">
        <v>186</v>
      </c>
      <c r="N1274" s="51" t="s">
        <v>2</v>
      </c>
      <c r="O1274" s="51" t="s">
        <v>2</v>
      </c>
      <c r="P1274" s="51" t="s">
        <v>2</v>
      </c>
      <c r="Q1274" s="51" t="s">
        <v>2</v>
      </c>
      <c r="R1274" s="51" t="s">
        <v>2</v>
      </c>
      <c r="S1274" s="51" t="s">
        <v>2</v>
      </c>
      <c r="T1274" s="51" t="s">
        <v>1678</v>
      </c>
      <c r="U1274" s="51" t="s">
        <v>1679</v>
      </c>
      <c r="V1274" s="51">
        <v>-308</v>
      </c>
      <c r="W1274" s="51" t="s">
        <v>2</v>
      </c>
      <c r="X1274" s="51" t="s">
        <v>2</v>
      </c>
      <c r="Y1274" s="51" t="s">
        <v>2</v>
      </c>
      <c r="Z1274" s="51" t="s">
        <v>2</v>
      </c>
      <c r="AA1274" s="51" t="s">
        <v>2</v>
      </c>
      <c r="AB1274" s="51" t="s">
        <v>2</v>
      </c>
      <c r="AC1274" s="51" t="s">
        <v>1678</v>
      </c>
      <c r="AD1274" s="51" t="b">
        <v>0</v>
      </c>
      <c r="AE1274" s="51" t="s">
        <v>1678</v>
      </c>
    </row>
    <row r="1275" spans="1:31" x14ac:dyDescent="0.3">
      <c r="A1275" s="51" t="s">
        <v>10784</v>
      </c>
      <c r="B1275" s="51" t="s">
        <v>7</v>
      </c>
      <c r="C1275" s="62">
        <v>34145043</v>
      </c>
      <c r="D1275" s="62">
        <v>34145044</v>
      </c>
      <c r="E1275" s="51" t="s">
        <v>2854</v>
      </c>
      <c r="F1275" s="51" t="b">
        <v>1</v>
      </c>
      <c r="G1275" s="51" t="b">
        <v>0</v>
      </c>
      <c r="H1275" s="51" t="b">
        <v>1</v>
      </c>
      <c r="I1275" s="51" t="b">
        <v>1</v>
      </c>
      <c r="J1275" s="51" t="b">
        <v>1</v>
      </c>
      <c r="K1275" s="51" t="s">
        <v>2855</v>
      </c>
      <c r="L1275" s="51"/>
      <c r="M1275" s="51">
        <v>633</v>
      </c>
      <c r="N1275" s="51" t="s">
        <v>2856</v>
      </c>
      <c r="O1275" s="51" t="s">
        <v>2857</v>
      </c>
      <c r="P1275" s="51">
        <v>-874</v>
      </c>
      <c r="Q1275" s="51" t="s">
        <v>2</v>
      </c>
      <c r="R1275" s="51" t="s">
        <v>2</v>
      </c>
      <c r="S1275" s="51" t="s">
        <v>2</v>
      </c>
      <c r="T1275" s="51" t="s">
        <v>2</v>
      </c>
      <c r="U1275" s="51" t="s">
        <v>2</v>
      </c>
      <c r="V1275" s="51" t="s">
        <v>2</v>
      </c>
      <c r="W1275" s="51" t="s">
        <v>2</v>
      </c>
      <c r="X1275" s="51" t="s">
        <v>2</v>
      </c>
      <c r="Y1275" s="51" t="s">
        <v>2</v>
      </c>
      <c r="Z1275" s="51" t="s">
        <v>2</v>
      </c>
      <c r="AA1275" s="51" t="s">
        <v>2</v>
      </c>
      <c r="AB1275" s="51" t="s">
        <v>2</v>
      </c>
      <c r="AC1275" s="51" t="s">
        <v>2855</v>
      </c>
      <c r="AD1275" s="51" t="b">
        <v>0</v>
      </c>
      <c r="AE1275" s="51" t="s">
        <v>2855</v>
      </c>
    </row>
    <row r="1276" spans="1:31" x14ac:dyDescent="0.3">
      <c r="A1276" s="51" t="s">
        <v>10785</v>
      </c>
      <c r="B1276" s="51" t="s">
        <v>7</v>
      </c>
      <c r="C1276" s="62">
        <v>34773372</v>
      </c>
      <c r="D1276" s="62">
        <v>34773373</v>
      </c>
      <c r="E1276" s="51" t="s">
        <v>3249</v>
      </c>
      <c r="F1276" s="51" t="b">
        <v>1</v>
      </c>
      <c r="G1276" s="51" t="b">
        <v>0</v>
      </c>
      <c r="H1276" s="51" t="b">
        <v>0</v>
      </c>
      <c r="I1276" s="51" t="b">
        <v>1</v>
      </c>
      <c r="J1276" s="51" t="b">
        <v>1</v>
      </c>
      <c r="K1276" s="51" t="s">
        <v>3250</v>
      </c>
      <c r="L1276" s="51" t="s">
        <v>3251</v>
      </c>
      <c r="M1276" s="51">
        <v>-1829</v>
      </c>
      <c r="N1276" s="51" t="s">
        <v>2</v>
      </c>
      <c r="O1276" s="51" t="s">
        <v>2</v>
      </c>
      <c r="P1276" s="51" t="s">
        <v>2</v>
      </c>
      <c r="Q1276" s="51" t="s">
        <v>2</v>
      </c>
      <c r="R1276" s="51" t="s">
        <v>2</v>
      </c>
      <c r="S1276" s="51" t="s">
        <v>2</v>
      </c>
      <c r="T1276" s="51" t="s">
        <v>2</v>
      </c>
      <c r="U1276" s="51" t="s">
        <v>2</v>
      </c>
      <c r="V1276" s="51" t="s">
        <v>2</v>
      </c>
      <c r="W1276" s="51" t="s">
        <v>2</v>
      </c>
      <c r="X1276" s="51" t="s">
        <v>2</v>
      </c>
      <c r="Y1276" s="51" t="s">
        <v>2</v>
      </c>
      <c r="Z1276" s="51" t="s">
        <v>2</v>
      </c>
      <c r="AA1276" s="51" t="s">
        <v>2</v>
      </c>
      <c r="AB1276" s="51" t="s">
        <v>2</v>
      </c>
      <c r="AC1276" s="51"/>
      <c r="AD1276" s="51" t="b">
        <v>0</v>
      </c>
      <c r="AE1276" s="51" t="s">
        <v>3250</v>
      </c>
    </row>
    <row r="1277" spans="1:31" x14ac:dyDescent="0.3">
      <c r="A1277" s="51" t="s">
        <v>10786</v>
      </c>
      <c r="B1277" s="51" t="s">
        <v>7</v>
      </c>
      <c r="C1277" s="62">
        <v>35831954</v>
      </c>
      <c r="D1277" s="62">
        <v>35831955</v>
      </c>
      <c r="E1277" s="51" t="s">
        <v>80</v>
      </c>
      <c r="F1277" s="51" t="b">
        <v>0</v>
      </c>
      <c r="G1277" s="51" t="b">
        <v>1</v>
      </c>
      <c r="H1277" s="51" t="b">
        <v>0</v>
      </c>
      <c r="I1277" s="51" t="b">
        <v>0</v>
      </c>
      <c r="J1277" s="51" t="b">
        <v>0</v>
      </c>
      <c r="K1277" s="51" t="s">
        <v>81</v>
      </c>
      <c r="L1277" s="51" t="s">
        <v>82</v>
      </c>
      <c r="M1277" s="51">
        <v>-52</v>
      </c>
      <c r="N1277" s="51" t="s">
        <v>2</v>
      </c>
      <c r="O1277" s="51" t="s">
        <v>2</v>
      </c>
      <c r="P1277" s="51" t="s">
        <v>2</v>
      </c>
      <c r="Q1277" s="51" t="s">
        <v>2</v>
      </c>
      <c r="R1277" s="51" t="s">
        <v>2</v>
      </c>
      <c r="S1277" s="51" t="s">
        <v>2</v>
      </c>
      <c r="T1277" s="51" t="s">
        <v>2</v>
      </c>
      <c r="U1277" s="51" t="s">
        <v>2</v>
      </c>
      <c r="V1277" s="51" t="s">
        <v>2</v>
      </c>
      <c r="W1277" s="51" t="s">
        <v>2</v>
      </c>
      <c r="X1277" s="51" t="s">
        <v>2</v>
      </c>
      <c r="Y1277" s="51" t="s">
        <v>2</v>
      </c>
      <c r="Z1277" s="51" t="s">
        <v>2</v>
      </c>
      <c r="AA1277" s="51" t="s">
        <v>2</v>
      </c>
      <c r="AB1277" s="51" t="s">
        <v>2</v>
      </c>
      <c r="AC1277" s="51" t="s">
        <v>81</v>
      </c>
      <c r="AD1277" s="51" t="b">
        <v>0</v>
      </c>
      <c r="AE1277" s="51" t="s">
        <v>81</v>
      </c>
    </row>
    <row r="1278" spans="1:31" x14ac:dyDescent="0.3">
      <c r="A1278" s="51" t="s">
        <v>10787</v>
      </c>
      <c r="B1278" s="51" t="s">
        <v>7</v>
      </c>
      <c r="C1278" s="62">
        <v>35831996</v>
      </c>
      <c r="D1278" s="62">
        <v>35831997</v>
      </c>
      <c r="E1278" s="51" t="s">
        <v>2861</v>
      </c>
      <c r="F1278" s="51" t="b">
        <v>0</v>
      </c>
      <c r="G1278" s="51" t="b">
        <v>1</v>
      </c>
      <c r="H1278" s="51" t="b">
        <v>0</v>
      </c>
      <c r="I1278" s="51" t="b">
        <v>0</v>
      </c>
      <c r="J1278" s="51" t="b">
        <v>0</v>
      </c>
      <c r="K1278" s="51" t="s">
        <v>81</v>
      </c>
      <c r="L1278" s="51" t="s">
        <v>82</v>
      </c>
      <c r="M1278" s="51">
        <v>-94</v>
      </c>
      <c r="N1278" s="51" t="s">
        <v>2</v>
      </c>
      <c r="O1278" s="51" t="s">
        <v>2</v>
      </c>
      <c r="P1278" s="51" t="s">
        <v>2</v>
      </c>
      <c r="Q1278" s="51" t="s">
        <v>2</v>
      </c>
      <c r="R1278" s="51" t="s">
        <v>2</v>
      </c>
      <c r="S1278" s="51" t="s">
        <v>2</v>
      </c>
      <c r="T1278" s="51" t="s">
        <v>2</v>
      </c>
      <c r="U1278" s="51" t="s">
        <v>2</v>
      </c>
      <c r="V1278" s="51" t="s">
        <v>2</v>
      </c>
      <c r="W1278" s="51" t="s">
        <v>2</v>
      </c>
      <c r="X1278" s="51" t="s">
        <v>2</v>
      </c>
      <c r="Y1278" s="51" t="s">
        <v>2</v>
      </c>
      <c r="Z1278" s="51" t="s">
        <v>2</v>
      </c>
      <c r="AA1278" s="51" t="s">
        <v>2</v>
      </c>
      <c r="AB1278" s="51" t="s">
        <v>2</v>
      </c>
      <c r="AC1278" s="51" t="s">
        <v>81</v>
      </c>
      <c r="AD1278" s="51" t="b">
        <v>0</v>
      </c>
      <c r="AE1278" s="51" t="s">
        <v>81</v>
      </c>
    </row>
    <row r="1279" spans="1:31" x14ac:dyDescent="0.3">
      <c r="A1279" s="51" t="s">
        <v>10788</v>
      </c>
      <c r="B1279" s="51" t="s">
        <v>7</v>
      </c>
      <c r="C1279" s="62">
        <v>35832008</v>
      </c>
      <c r="D1279" s="62">
        <v>35832009</v>
      </c>
      <c r="E1279" s="51" t="s">
        <v>1609</v>
      </c>
      <c r="F1279" s="51" t="b">
        <v>0</v>
      </c>
      <c r="G1279" s="51" t="b">
        <v>1</v>
      </c>
      <c r="H1279" s="51" t="b">
        <v>0</v>
      </c>
      <c r="I1279" s="51" t="b">
        <v>0</v>
      </c>
      <c r="J1279" s="51" t="b">
        <v>0</v>
      </c>
      <c r="K1279" s="51" t="s">
        <v>81</v>
      </c>
      <c r="L1279" s="51" t="s">
        <v>82</v>
      </c>
      <c r="M1279" s="51">
        <v>-106</v>
      </c>
      <c r="N1279" s="51" t="s">
        <v>2</v>
      </c>
      <c r="O1279" s="51" t="s">
        <v>2</v>
      </c>
      <c r="P1279" s="51" t="s">
        <v>2</v>
      </c>
      <c r="Q1279" s="51" t="s">
        <v>2</v>
      </c>
      <c r="R1279" s="51" t="s">
        <v>2</v>
      </c>
      <c r="S1279" s="51" t="s">
        <v>2</v>
      </c>
      <c r="T1279" s="51" t="s">
        <v>2</v>
      </c>
      <c r="U1279" s="51" t="s">
        <v>2</v>
      </c>
      <c r="V1279" s="51" t="s">
        <v>2</v>
      </c>
      <c r="W1279" s="51" t="s">
        <v>2</v>
      </c>
      <c r="X1279" s="51" t="s">
        <v>2</v>
      </c>
      <c r="Y1279" s="51" t="s">
        <v>2</v>
      </c>
      <c r="Z1279" s="51" t="s">
        <v>2</v>
      </c>
      <c r="AA1279" s="51" t="s">
        <v>2</v>
      </c>
      <c r="AB1279" s="51" t="s">
        <v>2</v>
      </c>
      <c r="AC1279" s="51" t="s">
        <v>81</v>
      </c>
      <c r="AD1279" s="51" t="b">
        <v>0</v>
      </c>
      <c r="AE1279" s="51" t="s">
        <v>81</v>
      </c>
    </row>
    <row r="1280" spans="1:31" x14ac:dyDescent="0.3">
      <c r="A1280" s="51" t="s">
        <v>10789</v>
      </c>
      <c r="B1280" s="51" t="s">
        <v>7</v>
      </c>
      <c r="C1280" s="62">
        <v>35832028</v>
      </c>
      <c r="D1280" s="62">
        <v>35832029</v>
      </c>
      <c r="E1280" s="51" t="s">
        <v>3772</v>
      </c>
      <c r="F1280" s="51" t="b">
        <v>0</v>
      </c>
      <c r="G1280" s="51" t="b">
        <v>1</v>
      </c>
      <c r="H1280" s="51" t="b">
        <v>0</v>
      </c>
      <c r="I1280" s="51" t="b">
        <v>0</v>
      </c>
      <c r="J1280" s="51" t="b">
        <v>0</v>
      </c>
      <c r="K1280" s="51" t="s">
        <v>81</v>
      </c>
      <c r="L1280" s="51" t="s">
        <v>82</v>
      </c>
      <c r="M1280" s="51">
        <v>-126</v>
      </c>
      <c r="N1280" s="51" t="s">
        <v>2</v>
      </c>
      <c r="O1280" s="51" t="s">
        <v>2</v>
      </c>
      <c r="P1280" s="51" t="s">
        <v>2</v>
      </c>
      <c r="Q1280" s="51" t="s">
        <v>2</v>
      </c>
      <c r="R1280" s="51" t="s">
        <v>2</v>
      </c>
      <c r="S1280" s="51" t="s">
        <v>2</v>
      </c>
      <c r="T1280" s="51" t="s">
        <v>2</v>
      </c>
      <c r="U1280" s="51" t="s">
        <v>2</v>
      </c>
      <c r="V1280" s="51" t="s">
        <v>2</v>
      </c>
      <c r="W1280" s="51" t="s">
        <v>2</v>
      </c>
      <c r="X1280" s="51" t="s">
        <v>2</v>
      </c>
      <c r="Y1280" s="51" t="s">
        <v>2</v>
      </c>
      <c r="Z1280" s="51" t="s">
        <v>2</v>
      </c>
      <c r="AA1280" s="51" t="s">
        <v>2</v>
      </c>
      <c r="AB1280" s="51" t="s">
        <v>2</v>
      </c>
      <c r="AC1280" s="51" t="s">
        <v>81</v>
      </c>
      <c r="AD1280" s="51" t="b">
        <v>0</v>
      </c>
      <c r="AE1280" s="51" t="s">
        <v>81</v>
      </c>
    </row>
    <row r="1281" spans="1:31" x14ac:dyDescent="0.3">
      <c r="A1281" s="51" t="s">
        <v>10790</v>
      </c>
      <c r="B1281" s="51" t="s">
        <v>7</v>
      </c>
      <c r="C1281" s="62">
        <v>37442385</v>
      </c>
      <c r="D1281" s="62">
        <v>37442386</v>
      </c>
      <c r="E1281" s="51" t="s">
        <v>1900</v>
      </c>
      <c r="F1281" s="51" t="b">
        <v>1</v>
      </c>
      <c r="G1281" s="51" t="b">
        <v>0</v>
      </c>
      <c r="H1281" s="51" t="b">
        <v>0</v>
      </c>
      <c r="I1281" s="51" t="b">
        <v>1</v>
      </c>
      <c r="J1281" s="51" t="b">
        <v>0</v>
      </c>
      <c r="K1281" s="51" t="s">
        <v>1901</v>
      </c>
      <c r="L1281" s="51" t="s">
        <v>1902</v>
      </c>
      <c r="M1281" s="51">
        <v>164</v>
      </c>
      <c r="N1281" s="51" t="s">
        <v>2</v>
      </c>
      <c r="O1281" s="51" t="s">
        <v>2</v>
      </c>
      <c r="P1281" s="51" t="s">
        <v>2</v>
      </c>
      <c r="Q1281" s="51" t="s">
        <v>2</v>
      </c>
      <c r="R1281" s="51" t="s">
        <v>2</v>
      </c>
      <c r="S1281" s="51" t="s">
        <v>2</v>
      </c>
      <c r="T1281" s="51" t="s">
        <v>1903</v>
      </c>
      <c r="U1281" s="51"/>
      <c r="V1281" s="51">
        <v>-446</v>
      </c>
      <c r="W1281" s="51" t="s">
        <v>2</v>
      </c>
      <c r="X1281" s="51" t="s">
        <v>2</v>
      </c>
      <c r="Y1281" s="51" t="s">
        <v>2</v>
      </c>
      <c r="Z1281" s="51" t="s">
        <v>2</v>
      </c>
      <c r="AA1281" s="51" t="s">
        <v>2</v>
      </c>
      <c r="AB1281" s="51" t="s">
        <v>2</v>
      </c>
      <c r="AC1281" s="51" t="s">
        <v>1904</v>
      </c>
      <c r="AD1281" s="51" t="b">
        <v>0</v>
      </c>
      <c r="AE1281" s="51" t="s">
        <v>1901</v>
      </c>
    </row>
    <row r="1282" spans="1:31" x14ac:dyDescent="0.3">
      <c r="A1282" s="51" t="s">
        <v>10791</v>
      </c>
      <c r="B1282" s="51" t="s">
        <v>7</v>
      </c>
      <c r="C1282" s="62">
        <v>38067101</v>
      </c>
      <c r="D1282" s="62">
        <v>38067102</v>
      </c>
      <c r="E1282" s="51" t="s">
        <v>1321</v>
      </c>
      <c r="F1282" s="51" t="b">
        <v>1</v>
      </c>
      <c r="G1282" s="51" t="b">
        <v>0</v>
      </c>
      <c r="H1282" s="51" t="b">
        <v>0</v>
      </c>
      <c r="I1282" s="51" t="b">
        <v>1</v>
      </c>
      <c r="J1282" s="51" t="b">
        <v>0</v>
      </c>
      <c r="K1282" s="51" t="s">
        <v>2</v>
      </c>
      <c r="L1282" s="51" t="s">
        <v>2</v>
      </c>
      <c r="M1282" s="51" t="s">
        <v>2</v>
      </c>
      <c r="N1282" s="51" t="s">
        <v>2</v>
      </c>
      <c r="O1282" s="51" t="s">
        <v>2</v>
      </c>
      <c r="P1282" s="51" t="s">
        <v>2</v>
      </c>
      <c r="Q1282" s="51" t="s">
        <v>2</v>
      </c>
      <c r="R1282" s="51" t="s">
        <v>2</v>
      </c>
      <c r="S1282" s="51" t="s">
        <v>2</v>
      </c>
      <c r="T1282" s="51" t="s">
        <v>2</v>
      </c>
      <c r="U1282" s="51" t="s">
        <v>2</v>
      </c>
      <c r="V1282" s="51" t="s">
        <v>2</v>
      </c>
      <c r="W1282" s="51" t="s">
        <v>2</v>
      </c>
      <c r="X1282" s="51" t="s">
        <v>2</v>
      </c>
      <c r="Y1282" s="51" t="s">
        <v>2</v>
      </c>
      <c r="Z1282" s="51" t="s">
        <v>2</v>
      </c>
      <c r="AA1282" s="51" t="s">
        <v>2</v>
      </c>
      <c r="AB1282" s="51" t="s">
        <v>2</v>
      </c>
      <c r="AC1282" s="51"/>
      <c r="AD1282" s="51" t="b">
        <v>1</v>
      </c>
      <c r="AE1282" s="51">
        <v>0</v>
      </c>
    </row>
    <row r="1283" spans="1:31" x14ac:dyDescent="0.3">
      <c r="A1283" s="51" t="s">
        <v>10792</v>
      </c>
      <c r="B1283" s="51" t="s">
        <v>7</v>
      </c>
      <c r="C1283" s="62">
        <v>38076869</v>
      </c>
      <c r="D1283" s="62">
        <v>38076870</v>
      </c>
      <c r="E1283" s="51" t="s">
        <v>2135</v>
      </c>
      <c r="F1283" s="51" t="b">
        <v>1</v>
      </c>
      <c r="G1283" s="51" t="b">
        <v>0</v>
      </c>
      <c r="H1283" s="51" t="b">
        <v>0</v>
      </c>
      <c r="I1283" s="51" t="b">
        <v>1</v>
      </c>
      <c r="J1283" s="51" t="b">
        <v>0</v>
      </c>
      <c r="K1283" s="51" t="s">
        <v>2</v>
      </c>
      <c r="L1283" s="51" t="s">
        <v>2</v>
      </c>
      <c r="M1283" s="51" t="s">
        <v>2</v>
      </c>
      <c r="N1283" s="51" t="s">
        <v>2</v>
      </c>
      <c r="O1283" s="51" t="s">
        <v>2</v>
      </c>
      <c r="P1283" s="51" t="s">
        <v>2</v>
      </c>
      <c r="Q1283" s="51" t="s">
        <v>2</v>
      </c>
      <c r="R1283" s="51" t="s">
        <v>2</v>
      </c>
      <c r="S1283" s="51" t="s">
        <v>2</v>
      </c>
      <c r="T1283" s="51" t="s">
        <v>2</v>
      </c>
      <c r="U1283" s="51" t="s">
        <v>2</v>
      </c>
      <c r="V1283" s="51" t="s">
        <v>2</v>
      </c>
      <c r="W1283" s="51" t="s">
        <v>2</v>
      </c>
      <c r="X1283" s="51" t="s">
        <v>2</v>
      </c>
      <c r="Y1283" s="51" t="s">
        <v>2</v>
      </c>
      <c r="Z1283" s="51" t="s">
        <v>2</v>
      </c>
      <c r="AA1283" s="51" t="s">
        <v>2</v>
      </c>
      <c r="AB1283" s="51" t="s">
        <v>2</v>
      </c>
      <c r="AC1283" s="51" t="s">
        <v>1962</v>
      </c>
      <c r="AD1283" s="51" t="b">
        <v>0</v>
      </c>
      <c r="AE1283" s="51" t="s">
        <v>1962</v>
      </c>
    </row>
    <row r="1284" spans="1:31" x14ac:dyDescent="0.3">
      <c r="A1284" s="51" t="s">
        <v>10793</v>
      </c>
      <c r="B1284" s="51" t="s">
        <v>7</v>
      </c>
      <c r="C1284" s="62">
        <v>38079615</v>
      </c>
      <c r="D1284" s="62">
        <v>38079616</v>
      </c>
      <c r="E1284" s="51" t="s">
        <v>1961</v>
      </c>
      <c r="F1284" s="51" t="b">
        <v>1</v>
      </c>
      <c r="G1284" s="51" t="b">
        <v>0</v>
      </c>
      <c r="H1284" s="51" t="b">
        <v>0</v>
      </c>
      <c r="I1284" s="51" t="b">
        <v>1</v>
      </c>
      <c r="J1284" s="51" t="b">
        <v>0</v>
      </c>
      <c r="K1284" s="51" t="s">
        <v>2</v>
      </c>
      <c r="L1284" s="51" t="s">
        <v>2</v>
      </c>
      <c r="M1284" s="51" t="s">
        <v>2</v>
      </c>
      <c r="N1284" s="51" t="s">
        <v>2</v>
      </c>
      <c r="O1284" s="51" t="s">
        <v>2</v>
      </c>
      <c r="P1284" s="51" t="s">
        <v>2</v>
      </c>
      <c r="Q1284" s="51" t="s">
        <v>2</v>
      </c>
      <c r="R1284" s="51" t="s">
        <v>2</v>
      </c>
      <c r="S1284" s="51" t="s">
        <v>2</v>
      </c>
      <c r="T1284" s="51" t="s">
        <v>2</v>
      </c>
      <c r="U1284" s="51" t="s">
        <v>2</v>
      </c>
      <c r="V1284" s="51" t="s">
        <v>2</v>
      </c>
      <c r="W1284" s="51" t="s">
        <v>2</v>
      </c>
      <c r="X1284" s="51" t="s">
        <v>2</v>
      </c>
      <c r="Y1284" s="51" t="s">
        <v>2</v>
      </c>
      <c r="Z1284" s="51" t="s">
        <v>2</v>
      </c>
      <c r="AA1284" s="51" t="s">
        <v>2</v>
      </c>
      <c r="AB1284" s="51" t="s">
        <v>2</v>
      </c>
      <c r="AC1284" s="51" t="s">
        <v>1962</v>
      </c>
      <c r="AD1284" s="51" t="b">
        <v>0</v>
      </c>
      <c r="AE1284" s="51" t="s">
        <v>1962</v>
      </c>
    </row>
    <row r="1285" spans="1:31" x14ac:dyDescent="0.3">
      <c r="A1285" s="51" t="s">
        <v>10794</v>
      </c>
      <c r="B1285" s="51" t="s">
        <v>7</v>
      </c>
      <c r="C1285" s="62">
        <v>38080274</v>
      </c>
      <c r="D1285" s="62">
        <v>38080275</v>
      </c>
      <c r="E1285" s="51" t="s">
        <v>2734</v>
      </c>
      <c r="F1285" s="51" t="b">
        <v>1</v>
      </c>
      <c r="G1285" s="51" t="b">
        <v>1</v>
      </c>
      <c r="H1285" s="51" t="b">
        <v>1</v>
      </c>
      <c r="I1285" s="51" t="b">
        <v>1</v>
      </c>
      <c r="J1285" s="51" t="b">
        <v>1</v>
      </c>
      <c r="K1285" s="51" t="s">
        <v>2</v>
      </c>
      <c r="L1285" s="51" t="s">
        <v>2</v>
      </c>
      <c r="M1285" s="51" t="s">
        <v>2</v>
      </c>
      <c r="N1285" s="51" t="s">
        <v>2</v>
      </c>
      <c r="O1285" s="51" t="s">
        <v>2</v>
      </c>
      <c r="P1285" s="51" t="s">
        <v>2</v>
      </c>
      <c r="Q1285" s="51" t="s">
        <v>2</v>
      </c>
      <c r="R1285" s="51" t="s">
        <v>2</v>
      </c>
      <c r="S1285" s="51" t="s">
        <v>2</v>
      </c>
      <c r="T1285" s="51" t="s">
        <v>2</v>
      </c>
      <c r="U1285" s="51" t="s">
        <v>2</v>
      </c>
      <c r="V1285" s="51" t="s">
        <v>2</v>
      </c>
      <c r="W1285" s="51" t="s">
        <v>2</v>
      </c>
      <c r="X1285" s="51" t="s">
        <v>2</v>
      </c>
      <c r="Y1285" s="51" t="s">
        <v>2</v>
      </c>
      <c r="Z1285" s="51" t="s">
        <v>2</v>
      </c>
      <c r="AA1285" s="51" t="s">
        <v>2</v>
      </c>
      <c r="AB1285" s="51" t="s">
        <v>2</v>
      </c>
      <c r="AC1285" s="51" t="s">
        <v>1962</v>
      </c>
      <c r="AD1285" s="51" t="b">
        <v>0</v>
      </c>
      <c r="AE1285" s="51" t="s">
        <v>1962</v>
      </c>
    </row>
    <row r="1286" spans="1:31" x14ac:dyDescent="0.3">
      <c r="A1286" s="51" t="s">
        <v>10795</v>
      </c>
      <c r="B1286" s="51" t="s">
        <v>7</v>
      </c>
      <c r="C1286" s="62">
        <v>38080975</v>
      </c>
      <c r="D1286" s="62">
        <v>38080976</v>
      </c>
      <c r="E1286" s="51" t="s">
        <v>3235</v>
      </c>
      <c r="F1286" s="51" t="b">
        <v>1</v>
      </c>
      <c r="G1286" s="51" t="b">
        <v>0</v>
      </c>
      <c r="H1286" s="51" t="b">
        <v>0</v>
      </c>
      <c r="I1286" s="51" t="b">
        <v>1</v>
      </c>
      <c r="J1286" s="51" t="b">
        <v>0</v>
      </c>
      <c r="K1286" s="51" t="s">
        <v>2</v>
      </c>
      <c r="L1286" s="51" t="s">
        <v>2</v>
      </c>
      <c r="M1286" s="51" t="s">
        <v>2</v>
      </c>
      <c r="N1286" s="51" t="s">
        <v>2</v>
      </c>
      <c r="O1286" s="51" t="s">
        <v>2</v>
      </c>
      <c r="P1286" s="51" t="s">
        <v>2</v>
      </c>
      <c r="Q1286" s="51" t="s">
        <v>2</v>
      </c>
      <c r="R1286" s="51" t="s">
        <v>2</v>
      </c>
      <c r="S1286" s="51" t="s">
        <v>2</v>
      </c>
      <c r="T1286" s="51" t="s">
        <v>2</v>
      </c>
      <c r="U1286" s="51" t="s">
        <v>2</v>
      </c>
      <c r="V1286" s="51" t="s">
        <v>2</v>
      </c>
      <c r="W1286" s="51" t="s">
        <v>2</v>
      </c>
      <c r="X1286" s="51" t="s">
        <v>2</v>
      </c>
      <c r="Y1286" s="51" t="s">
        <v>2</v>
      </c>
      <c r="Z1286" s="51" t="s">
        <v>2</v>
      </c>
      <c r="AA1286" s="51" t="s">
        <v>2</v>
      </c>
      <c r="AB1286" s="51" t="s">
        <v>2</v>
      </c>
      <c r="AC1286" s="51" t="s">
        <v>1962</v>
      </c>
      <c r="AD1286" s="51" t="b">
        <v>0</v>
      </c>
      <c r="AE1286" s="51" t="s">
        <v>1962</v>
      </c>
    </row>
    <row r="1287" spans="1:31" x14ac:dyDescent="0.3">
      <c r="A1287" s="51" t="s">
        <v>10796</v>
      </c>
      <c r="B1287" s="51" t="s">
        <v>7</v>
      </c>
      <c r="C1287" s="62">
        <v>38082613</v>
      </c>
      <c r="D1287" s="62">
        <v>38082614</v>
      </c>
      <c r="E1287" s="51" t="s">
        <v>2169</v>
      </c>
      <c r="F1287" s="51" t="b">
        <v>1</v>
      </c>
      <c r="G1287" s="51" t="b">
        <v>0</v>
      </c>
      <c r="H1287" s="51" t="b">
        <v>0</v>
      </c>
      <c r="I1287" s="51" t="b">
        <v>1</v>
      </c>
      <c r="J1287" s="51" t="b">
        <v>0</v>
      </c>
      <c r="K1287" s="51" t="s">
        <v>2</v>
      </c>
      <c r="L1287" s="51" t="s">
        <v>2</v>
      </c>
      <c r="M1287" s="51" t="s">
        <v>2</v>
      </c>
      <c r="N1287" s="51" t="s">
        <v>2</v>
      </c>
      <c r="O1287" s="51" t="s">
        <v>2</v>
      </c>
      <c r="P1287" s="51" t="s">
        <v>2</v>
      </c>
      <c r="Q1287" s="51" t="s">
        <v>2</v>
      </c>
      <c r="R1287" s="51" t="s">
        <v>2</v>
      </c>
      <c r="S1287" s="51" t="s">
        <v>2</v>
      </c>
      <c r="T1287" s="51" t="s">
        <v>2</v>
      </c>
      <c r="U1287" s="51" t="s">
        <v>2</v>
      </c>
      <c r="V1287" s="51" t="s">
        <v>2</v>
      </c>
      <c r="W1287" s="51" t="s">
        <v>2</v>
      </c>
      <c r="X1287" s="51" t="s">
        <v>2</v>
      </c>
      <c r="Y1287" s="51" t="s">
        <v>2</v>
      </c>
      <c r="Z1287" s="51" t="s">
        <v>2</v>
      </c>
      <c r="AA1287" s="51" t="s">
        <v>2</v>
      </c>
      <c r="AB1287" s="51" t="s">
        <v>2</v>
      </c>
      <c r="AC1287" s="51" t="s">
        <v>1962</v>
      </c>
      <c r="AD1287" s="51" t="b">
        <v>0</v>
      </c>
      <c r="AE1287" s="51" t="s">
        <v>1962</v>
      </c>
    </row>
    <row r="1288" spans="1:31" x14ac:dyDescent="0.3">
      <c r="A1288" s="51" t="s">
        <v>10797</v>
      </c>
      <c r="B1288" s="51" t="s">
        <v>7</v>
      </c>
      <c r="C1288" s="62">
        <v>38120350</v>
      </c>
      <c r="D1288" s="62">
        <v>38120351</v>
      </c>
      <c r="E1288" s="51" t="s">
        <v>2128</v>
      </c>
      <c r="F1288" s="51" t="b">
        <v>1</v>
      </c>
      <c r="G1288" s="51" t="b">
        <v>0</v>
      </c>
      <c r="H1288" s="51" t="b">
        <v>0</v>
      </c>
      <c r="I1288" s="51" t="b">
        <v>1</v>
      </c>
      <c r="J1288" s="51" t="b">
        <v>0</v>
      </c>
      <c r="K1288" s="51" t="s">
        <v>2</v>
      </c>
      <c r="L1288" s="51" t="s">
        <v>2</v>
      </c>
      <c r="M1288" s="51" t="s">
        <v>2</v>
      </c>
      <c r="N1288" s="51" t="s">
        <v>2</v>
      </c>
      <c r="O1288" s="51" t="s">
        <v>2</v>
      </c>
      <c r="P1288" s="51" t="s">
        <v>2</v>
      </c>
      <c r="Q1288" s="51" t="s">
        <v>2</v>
      </c>
      <c r="R1288" s="51" t="s">
        <v>2</v>
      </c>
      <c r="S1288" s="51" t="s">
        <v>2</v>
      </c>
      <c r="T1288" s="51" t="s">
        <v>1962</v>
      </c>
      <c r="U1288" s="51" t="s">
        <v>2129</v>
      </c>
      <c r="V1288" s="51">
        <v>-1868</v>
      </c>
      <c r="W1288" s="51" t="s">
        <v>2130</v>
      </c>
      <c r="X1288" s="51" t="s">
        <v>2131</v>
      </c>
      <c r="Y1288" s="51">
        <v>2838</v>
      </c>
      <c r="Z1288" s="51" t="s">
        <v>2</v>
      </c>
      <c r="AA1288" s="51" t="s">
        <v>2</v>
      </c>
      <c r="AB1288" s="51" t="s">
        <v>2</v>
      </c>
      <c r="AC1288" s="51" t="s">
        <v>1962</v>
      </c>
      <c r="AD1288" s="51" t="b">
        <v>0</v>
      </c>
      <c r="AE1288" s="51" t="s">
        <v>1962</v>
      </c>
    </row>
    <row r="1289" spans="1:31" x14ac:dyDescent="0.3">
      <c r="A1289" s="51" t="s">
        <v>10798</v>
      </c>
      <c r="B1289" s="51" t="s">
        <v>7</v>
      </c>
      <c r="C1289" s="62">
        <v>38120466</v>
      </c>
      <c r="D1289" s="62">
        <v>38120467</v>
      </c>
      <c r="E1289" s="51" t="s">
        <v>2546</v>
      </c>
      <c r="F1289" s="51" t="b">
        <v>1</v>
      </c>
      <c r="G1289" s="51" t="b">
        <v>0</v>
      </c>
      <c r="H1289" s="51" t="b">
        <v>0</v>
      </c>
      <c r="I1289" s="51" t="b">
        <v>1</v>
      </c>
      <c r="J1289" s="51" t="b">
        <v>0</v>
      </c>
      <c r="K1289" s="51" t="s">
        <v>2</v>
      </c>
      <c r="L1289" s="51" t="s">
        <v>2</v>
      </c>
      <c r="M1289" s="51" t="s">
        <v>2</v>
      </c>
      <c r="N1289" s="51" t="s">
        <v>2</v>
      </c>
      <c r="O1289" s="51" t="s">
        <v>2</v>
      </c>
      <c r="P1289" s="51" t="s">
        <v>2</v>
      </c>
      <c r="Q1289" s="51" t="s">
        <v>2</v>
      </c>
      <c r="R1289" s="51" t="s">
        <v>2</v>
      </c>
      <c r="S1289" s="51" t="s">
        <v>2</v>
      </c>
      <c r="T1289" s="51" t="s">
        <v>1962</v>
      </c>
      <c r="U1289" s="51" t="s">
        <v>2129</v>
      </c>
      <c r="V1289" s="51">
        <v>-1752</v>
      </c>
      <c r="W1289" s="51" t="s">
        <v>2130</v>
      </c>
      <c r="X1289" s="51" t="s">
        <v>2131</v>
      </c>
      <c r="Y1289" s="51">
        <v>2722</v>
      </c>
      <c r="Z1289" s="51" t="s">
        <v>2</v>
      </c>
      <c r="AA1289" s="51" t="s">
        <v>2</v>
      </c>
      <c r="AB1289" s="51" t="s">
        <v>2</v>
      </c>
      <c r="AC1289" s="51" t="s">
        <v>1962</v>
      </c>
      <c r="AD1289" s="51" t="b">
        <v>0</v>
      </c>
      <c r="AE1289" s="51" t="s">
        <v>1962</v>
      </c>
    </row>
    <row r="1290" spans="1:31" x14ac:dyDescent="0.3">
      <c r="A1290" s="51" t="s">
        <v>10799</v>
      </c>
      <c r="B1290" s="51" t="s">
        <v>7</v>
      </c>
      <c r="C1290" s="62">
        <v>38630506</v>
      </c>
      <c r="D1290" s="62">
        <v>38630507</v>
      </c>
      <c r="E1290" s="51" t="s">
        <v>644</v>
      </c>
      <c r="F1290" s="51" t="b">
        <v>0</v>
      </c>
      <c r="G1290" s="51" t="b">
        <v>1</v>
      </c>
      <c r="H1290" s="51" t="b">
        <v>0</v>
      </c>
      <c r="I1290" s="51" t="b">
        <v>1</v>
      </c>
      <c r="J1290" s="51" t="b">
        <v>0</v>
      </c>
      <c r="K1290" s="51" t="s">
        <v>2</v>
      </c>
      <c r="L1290" s="51" t="s">
        <v>2</v>
      </c>
      <c r="M1290" s="51" t="s">
        <v>2</v>
      </c>
      <c r="N1290" s="51" t="s">
        <v>2</v>
      </c>
      <c r="O1290" s="51" t="s">
        <v>2</v>
      </c>
      <c r="P1290" s="51" t="s">
        <v>2</v>
      </c>
      <c r="Q1290" s="51" t="s">
        <v>2</v>
      </c>
      <c r="R1290" s="51" t="s">
        <v>2</v>
      </c>
      <c r="S1290" s="51" t="s">
        <v>2</v>
      </c>
      <c r="T1290" s="51" t="s">
        <v>2</v>
      </c>
      <c r="U1290" s="51" t="s">
        <v>2</v>
      </c>
      <c r="V1290" s="51" t="s">
        <v>2</v>
      </c>
      <c r="W1290" s="51" t="s">
        <v>2</v>
      </c>
      <c r="X1290" s="51" t="s">
        <v>2</v>
      </c>
      <c r="Y1290" s="51" t="s">
        <v>2</v>
      </c>
      <c r="Z1290" s="51" t="s">
        <v>2</v>
      </c>
      <c r="AA1290" s="51" t="s">
        <v>2</v>
      </c>
      <c r="AB1290" s="51" t="s">
        <v>2</v>
      </c>
      <c r="AC1290" s="51" t="s">
        <v>645</v>
      </c>
      <c r="AD1290" s="51" t="b">
        <v>0</v>
      </c>
      <c r="AE1290" s="51" t="s">
        <v>645</v>
      </c>
    </row>
    <row r="1291" spans="1:31" x14ac:dyDescent="0.3">
      <c r="A1291" s="51" t="s">
        <v>10800</v>
      </c>
      <c r="B1291" s="51" t="s">
        <v>7</v>
      </c>
      <c r="C1291" s="62">
        <v>42741698</v>
      </c>
      <c r="D1291" s="62">
        <v>42741699</v>
      </c>
      <c r="E1291" s="51" t="s">
        <v>1091</v>
      </c>
      <c r="F1291" s="51" t="b">
        <v>1</v>
      </c>
      <c r="G1291" s="51" t="b">
        <v>0</v>
      </c>
      <c r="H1291" s="51" t="b">
        <v>1</v>
      </c>
      <c r="I1291" s="51" t="b">
        <v>1</v>
      </c>
      <c r="J1291" s="51" t="b">
        <v>1</v>
      </c>
      <c r="K1291" s="51" t="s">
        <v>2</v>
      </c>
      <c r="L1291" s="51" t="s">
        <v>2</v>
      </c>
      <c r="M1291" s="51" t="s">
        <v>2</v>
      </c>
      <c r="N1291" s="51" t="s">
        <v>2</v>
      </c>
      <c r="O1291" s="51" t="s">
        <v>2</v>
      </c>
      <c r="P1291" s="51" t="s">
        <v>2</v>
      </c>
      <c r="Q1291" s="51" t="s">
        <v>2</v>
      </c>
      <c r="R1291" s="51" t="s">
        <v>2</v>
      </c>
      <c r="S1291" s="51" t="s">
        <v>2</v>
      </c>
      <c r="T1291" s="51" t="s">
        <v>2</v>
      </c>
      <c r="U1291" s="51" t="s">
        <v>2</v>
      </c>
      <c r="V1291" s="51" t="s">
        <v>2</v>
      </c>
      <c r="W1291" s="51" t="s">
        <v>2</v>
      </c>
      <c r="X1291" s="51" t="s">
        <v>2</v>
      </c>
      <c r="Y1291" s="51" t="s">
        <v>2</v>
      </c>
      <c r="Z1291" s="51" t="s">
        <v>2</v>
      </c>
      <c r="AA1291" s="51" t="s">
        <v>2</v>
      </c>
      <c r="AB1291" s="51" t="s">
        <v>2</v>
      </c>
      <c r="AC1291" s="51" t="s">
        <v>1092</v>
      </c>
      <c r="AD1291" s="51" t="b">
        <v>0</v>
      </c>
      <c r="AE1291" s="51" t="s">
        <v>1092</v>
      </c>
    </row>
    <row r="1292" spans="1:31" x14ac:dyDescent="0.3">
      <c r="A1292" s="51" t="s">
        <v>10801</v>
      </c>
      <c r="B1292" s="51" t="s">
        <v>7</v>
      </c>
      <c r="C1292" s="62">
        <v>43220402</v>
      </c>
      <c r="D1292" s="62">
        <v>43220403</v>
      </c>
      <c r="E1292" s="51" t="s">
        <v>511</v>
      </c>
      <c r="F1292" s="51" t="b">
        <v>1</v>
      </c>
      <c r="G1292" s="51" t="b">
        <v>0</v>
      </c>
      <c r="H1292" s="51" t="b">
        <v>0</v>
      </c>
      <c r="I1292" s="51" t="b">
        <v>1</v>
      </c>
      <c r="J1292" s="51" t="b">
        <v>1</v>
      </c>
      <c r="K1292" s="51" t="s">
        <v>2</v>
      </c>
      <c r="L1292" s="51" t="s">
        <v>2</v>
      </c>
      <c r="M1292" s="51" t="s">
        <v>2</v>
      </c>
      <c r="N1292" s="51" t="s">
        <v>2</v>
      </c>
      <c r="O1292" s="51" t="s">
        <v>2</v>
      </c>
      <c r="P1292" s="51" t="s">
        <v>2</v>
      </c>
      <c r="Q1292" s="51" t="s">
        <v>2</v>
      </c>
      <c r="R1292" s="51" t="s">
        <v>2</v>
      </c>
      <c r="S1292" s="51" t="s">
        <v>2</v>
      </c>
      <c r="T1292" s="51" t="s">
        <v>512</v>
      </c>
      <c r="U1292" s="51" t="s">
        <v>513</v>
      </c>
      <c r="V1292" s="51">
        <v>751</v>
      </c>
      <c r="W1292" s="51" t="s">
        <v>2</v>
      </c>
      <c r="X1292" s="51" t="s">
        <v>2</v>
      </c>
      <c r="Y1292" s="51" t="s">
        <v>2</v>
      </c>
      <c r="Z1292" s="51" t="s">
        <v>2</v>
      </c>
      <c r="AA1292" s="51" t="s">
        <v>2</v>
      </c>
      <c r="AB1292" s="51" t="s">
        <v>2</v>
      </c>
      <c r="AC1292" s="51" t="s">
        <v>512</v>
      </c>
      <c r="AD1292" s="51" t="b">
        <v>0</v>
      </c>
      <c r="AE1292" s="51" t="s">
        <v>512</v>
      </c>
    </row>
    <row r="1293" spans="1:31" x14ac:dyDescent="0.3">
      <c r="A1293" s="51" t="s">
        <v>10802</v>
      </c>
      <c r="B1293" s="51" t="s">
        <v>7</v>
      </c>
      <c r="C1293" s="62">
        <v>43528205</v>
      </c>
      <c r="D1293" s="62">
        <v>43528206</v>
      </c>
      <c r="E1293" s="51" t="s">
        <v>4194</v>
      </c>
      <c r="F1293" s="51" t="b">
        <v>1</v>
      </c>
      <c r="G1293" s="51" t="b">
        <v>0</v>
      </c>
      <c r="H1293" s="51" t="b">
        <v>1</v>
      </c>
      <c r="I1293" s="51" t="b">
        <v>1</v>
      </c>
      <c r="J1293" s="51" t="b">
        <v>1</v>
      </c>
      <c r="K1293" s="51" t="s">
        <v>4195</v>
      </c>
      <c r="L1293" s="51"/>
      <c r="M1293" s="51">
        <v>439</v>
      </c>
      <c r="N1293" s="51" t="s">
        <v>2</v>
      </c>
      <c r="O1293" s="51" t="s">
        <v>2</v>
      </c>
      <c r="P1293" s="51" t="s">
        <v>2</v>
      </c>
      <c r="Q1293" s="51" t="s">
        <v>2</v>
      </c>
      <c r="R1293" s="51" t="s">
        <v>2</v>
      </c>
      <c r="S1293" s="51" t="s">
        <v>2</v>
      </c>
      <c r="T1293" s="51" t="s">
        <v>2</v>
      </c>
      <c r="U1293" s="51" t="s">
        <v>2</v>
      </c>
      <c r="V1293" s="51" t="s">
        <v>2</v>
      </c>
      <c r="W1293" s="51" t="s">
        <v>2</v>
      </c>
      <c r="X1293" s="51" t="s">
        <v>2</v>
      </c>
      <c r="Y1293" s="51" t="s">
        <v>2</v>
      </c>
      <c r="Z1293" s="51" t="s">
        <v>2</v>
      </c>
      <c r="AA1293" s="51" t="s">
        <v>2</v>
      </c>
      <c r="AB1293" s="51" t="s">
        <v>2</v>
      </c>
      <c r="AC1293" s="51" t="s">
        <v>4196</v>
      </c>
      <c r="AD1293" s="51" t="b">
        <v>0</v>
      </c>
      <c r="AE1293" s="51" t="s">
        <v>4195</v>
      </c>
    </row>
    <row r="1294" spans="1:31" x14ac:dyDescent="0.3">
      <c r="A1294" s="51" t="s">
        <v>10803</v>
      </c>
      <c r="B1294" s="51" t="s">
        <v>7</v>
      </c>
      <c r="C1294" s="62">
        <v>44105265</v>
      </c>
      <c r="D1294" s="62">
        <v>44105266</v>
      </c>
      <c r="E1294" s="51" t="s">
        <v>3158</v>
      </c>
      <c r="F1294" s="51" t="b">
        <v>1</v>
      </c>
      <c r="G1294" s="51" t="b">
        <v>0</v>
      </c>
      <c r="H1294" s="51" t="b">
        <v>0</v>
      </c>
      <c r="I1294" s="51" t="b">
        <v>1</v>
      </c>
      <c r="J1294" s="51" t="b">
        <v>1</v>
      </c>
      <c r="K1294" s="51" t="s">
        <v>2</v>
      </c>
      <c r="L1294" s="51" t="s">
        <v>2</v>
      </c>
      <c r="M1294" s="51" t="s">
        <v>2</v>
      </c>
      <c r="N1294" s="51" t="s">
        <v>2</v>
      </c>
      <c r="O1294" s="51" t="s">
        <v>2</v>
      </c>
      <c r="P1294" s="51" t="s">
        <v>2</v>
      </c>
      <c r="Q1294" s="51" t="s">
        <v>2</v>
      </c>
      <c r="R1294" s="51" t="s">
        <v>2</v>
      </c>
      <c r="S1294" s="51" t="s">
        <v>2</v>
      </c>
      <c r="T1294" s="51" t="s">
        <v>2</v>
      </c>
      <c r="U1294" s="51" t="s">
        <v>2</v>
      </c>
      <c r="V1294" s="51" t="s">
        <v>2</v>
      </c>
      <c r="W1294" s="51" t="s">
        <v>2</v>
      </c>
      <c r="X1294" s="51" t="s">
        <v>2</v>
      </c>
      <c r="Y1294" s="51" t="s">
        <v>2</v>
      </c>
      <c r="Z1294" s="51" t="s">
        <v>2</v>
      </c>
      <c r="AA1294" s="51" t="s">
        <v>2</v>
      </c>
      <c r="AB1294" s="51" t="s">
        <v>2</v>
      </c>
      <c r="AC1294" s="51" t="s">
        <v>2675</v>
      </c>
      <c r="AD1294" s="51" t="b">
        <v>0</v>
      </c>
      <c r="AE1294" s="51" t="s">
        <v>2675</v>
      </c>
    </row>
    <row r="1295" spans="1:31" x14ac:dyDescent="0.3">
      <c r="A1295" s="51" t="s">
        <v>10804</v>
      </c>
      <c r="B1295" s="51" t="s">
        <v>7</v>
      </c>
      <c r="C1295" s="62">
        <v>44105474</v>
      </c>
      <c r="D1295" s="62">
        <v>44105475</v>
      </c>
      <c r="E1295" s="51" t="s">
        <v>2674</v>
      </c>
      <c r="F1295" s="51" t="b">
        <v>1</v>
      </c>
      <c r="G1295" s="51" t="b">
        <v>0</v>
      </c>
      <c r="H1295" s="51" t="b">
        <v>0</v>
      </c>
      <c r="I1295" s="51" t="b">
        <v>1</v>
      </c>
      <c r="J1295" s="51" t="b">
        <v>1</v>
      </c>
      <c r="K1295" s="51" t="s">
        <v>2</v>
      </c>
      <c r="L1295" s="51" t="s">
        <v>2</v>
      </c>
      <c r="M1295" s="51" t="s">
        <v>2</v>
      </c>
      <c r="N1295" s="51" t="s">
        <v>2</v>
      </c>
      <c r="O1295" s="51" t="s">
        <v>2</v>
      </c>
      <c r="P1295" s="51" t="s">
        <v>2</v>
      </c>
      <c r="Q1295" s="51" t="s">
        <v>2</v>
      </c>
      <c r="R1295" s="51" t="s">
        <v>2</v>
      </c>
      <c r="S1295" s="51" t="s">
        <v>2</v>
      </c>
      <c r="T1295" s="51" t="s">
        <v>2</v>
      </c>
      <c r="U1295" s="51" t="s">
        <v>2</v>
      </c>
      <c r="V1295" s="51" t="s">
        <v>2</v>
      </c>
      <c r="W1295" s="51" t="s">
        <v>2</v>
      </c>
      <c r="X1295" s="51" t="s">
        <v>2</v>
      </c>
      <c r="Y1295" s="51" t="s">
        <v>2</v>
      </c>
      <c r="Z1295" s="51" t="s">
        <v>2</v>
      </c>
      <c r="AA1295" s="51" t="s">
        <v>2</v>
      </c>
      <c r="AB1295" s="51" t="s">
        <v>2</v>
      </c>
      <c r="AC1295" s="51" t="s">
        <v>2675</v>
      </c>
      <c r="AD1295" s="51" t="b">
        <v>0</v>
      </c>
      <c r="AE1295" s="51" t="s">
        <v>2675</v>
      </c>
    </row>
    <row r="1296" spans="1:31" x14ac:dyDescent="0.3">
      <c r="A1296" s="51" t="s">
        <v>10805</v>
      </c>
      <c r="B1296" s="51" t="s">
        <v>7</v>
      </c>
      <c r="C1296" s="62">
        <v>46976175</v>
      </c>
      <c r="D1296" s="62">
        <v>46976176</v>
      </c>
      <c r="E1296" s="51" t="s">
        <v>1758</v>
      </c>
      <c r="F1296" s="51" t="b">
        <v>1</v>
      </c>
      <c r="G1296" s="51" t="b">
        <v>0</v>
      </c>
      <c r="H1296" s="51" t="b">
        <v>0</v>
      </c>
      <c r="I1296" s="51" t="b">
        <v>1</v>
      </c>
      <c r="J1296" s="51" t="b">
        <v>1</v>
      </c>
      <c r="K1296" s="51" t="s">
        <v>2</v>
      </c>
      <c r="L1296" s="51" t="s">
        <v>2</v>
      </c>
      <c r="M1296" s="51" t="s">
        <v>2</v>
      </c>
      <c r="N1296" s="51" t="s">
        <v>2</v>
      </c>
      <c r="O1296" s="51" t="s">
        <v>2</v>
      </c>
      <c r="P1296" s="51" t="s">
        <v>2</v>
      </c>
      <c r="Q1296" s="51" t="s">
        <v>2</v>
      </c>
      <c r="R1296" s="51" t="s">
        <v>2</v>
      </c>
      <c r="S1296" s="51" t="s">
        <v>2</v>
      </c>
      <c r="T1296" s="51" t="s">
        <v>2</v>
      </c>
      <c r="U1296" s="51" t="s">
        <v>2</v>
      </c>
      <c r="V1296" s="51" t="s">
        <v>2</v>
      </c>
      <c r="W1296" s="51" t="s">
        <v>2</v>
      </c>
      <c r="X1296" s="51" t="s">
        <v>2</v>
      </c>
      <c r="Y1296" s="51" t="s">
        <v>2</v>
      </c>
      <c r="Z1296" s="51" t="s">
        <v>2</v>
      </c>
      <c r="AA1296" s="51" t="s">
        <v>2</v>
      </c>
      <c r="AB1296" s="51" t="s">
        <v>2</v>
      </c>
      <c r="AC1296" s="51"/>
      <c r="AD1296" s="51" t="b">
        <v>1</v>
      </c>
      <c r="AE1296" s="51">
        <v>0</v>
      </c>
    </row>
    <row r="1297" spans="1:31" x14ac:dyDescent="0.3">
      <c r="A1297" s="51" t="s">
        <v>10806</v>
      </c>
      <c r="B1297" s="51" t="s">
        <v>7</v>
      </c>
      <c r="C1297" s="62">
        <v>47054539</v>
      </c>
      <c r="D1297" s="62">
        <v>47054540</v>
      </c>
      <c r="E1297" s="51" t="s">
        <v>1123</v>
      </c>
      <c r="F1297" s="51" t="b">
        <v>1</v>
      </c>
      <c r="G1297" s="51" t="b">
        <v>0</v>
      </c>
      <c r="H1297" s="51" t="b">
        <v>1</v>
      </c>
      <c r="I1297" s="51" t="b">
        <v>1</v>
      </c>
      <c r="J1297" s="51" t="b">
        <v>1</v>
      </c>
      <c r="K1297" s="51" t="s">
        <v>2</v>
      </c>
      <c r="L1297" s="51" t="s">
        <v>2</v>
      </c>
      <c r="M1297" s="51" t="s">
        <v>2</v>
      </c>
      <c r="N1297" s="51" t="s">
        <v>2</v>
      </c>
      <c r="O1297" s="51" t="s">
        <v>2</v>
      </c>
      <c r="P1297" s="51" t="s">
        <v>2</v>
      </c>
      <c r="Q1297" s="51" t="s">
        <v>2</v>
      </c>
      <c r="R1297" s="51" t="s">
        <v>2</v>
      </c>
      <c r="S1297" s="51" t="s">
        <v>2</v>
      </c>
      <c r="T1297" s="51" t="s">
        <v>2</v>
      </c>
      <c r="U1297" s="51" t="s">
        <v>2</v>
      </c>
      <c r="V1297" s="51" t="s">
        <v>2</v>
      </c>
      <c r="W1297" s="51" t="s">
        <v>2</v>
      </c>
      <c r="X1297" s="51" t="s">
        <v>2</v>
      </c>
      <c r="Y1297" s="51" t="s">
        <v>2</v>
      </c>
      <c r="Z1297" s="51" t="s">
        <v>2</v>
      </c>
      <c r="AA1297" s="51" t="s">
        <v>2</v>
      </c>
      <c r="AB1297" s="51" t="s">
        <v>2</v>
      </c>
      <c r="AC1297" s="51"/>
      <c r="AD1297" s="51" t="b">
        <v>1</v>
      </c>
      <c r="AE1297" s="51">
        <v>0</v>
      </c>
    </row>
    <row r="1298" spans="1:31" x14ac:dyDescent="0.3">
      <c r="A1298" s="51" t="s">
        <v>10807</v>
      </c>
      <c r="B1298" s="51" t="s">
        <v>7</v>
      </c>
      <c r="C1298" s="62">
        <v>47581405</v>
      </c>
      <c r="D1298" s="62">
        <v>47581406</v>
      </c>
      <c r="E1298" s="51" t="s">
        <v>3608</v>
      </c>
      <c r="F1298" s="51" t="b">
        <v>1</v>
      </c>
      <c r="G1298" s="51" t="b">
        <v>1</v>
      </c>
      <c r="H1298" s="51" t="b">
        <v>0</v>
      </c>
      <c r="I1298" s="51" t="b">
        <v>1</v>
      </c>
      <c r="J1298" s="51" t="b">
        <v>1</v>
      </c>
      <c r="K1298" s="51" t="s">
        <v>2</v>
      </c>
      <c r="L1298" s="51" t="s">
        <v>2</v>
      </c>
      <c r="M1298" s="51" t="s">
        <v>2</v>
      </c>
      <c r="N1298" s="51" t="s">
        <v>2</v>
      </c>
      <c r="O1298" s="51" t="s">
        <v>2</v>
      </c>
      <c r="P1298" s="51" t="s">
        <v>2</v>
      </c>
      <c r="Q1298" s="51" t="s">
        <v>2</v>
      </c>
      <c r="R1298" s="51" t="s">
        <v>2</v>
      </c>
      <c r="S1298" s="51" t="s">
        <v>2</v>
      </c>
      <c r="T1298" s="51" t="s">
        <v>9</v>
      </c>
      <c r="U1298" s="51" t="s">
        <v>10</v>
      </c>
      <c r="V1298" s="51">
        <v>-344</v>
      </c>
      <c r="W1298" s="51" t="s">
        <v>2</v>
      </c>
      <c r="X1298" s="51" t="s">
        <v>2</v>
      </c>
      <c r="Y1298" s="51" t="s">
        <v>2</v>
      </c>
      <c r="Z1298" s="51" t="s">
        <v>2</v>
      </c>
      <c r="AA1298" s="51" t="s">
        <v>2</v>
      </c>
      <c r="AB1298" s="51" t="s">
        <v>2</v>
      </c>
      <c r="AC1298" s="51" t="s">
        <v>9</v>
      </c>
      <c r="AD1298" s="51" t="b">
        <v>0</v>
      </c>
      <c r="AE1298" s="51" t="s">
        <v>9</v>
      </c>
    </row>
    <row r="1299" spans="1:31" x14ac:dyDescent="0.3">
      <c r="A1299" s="51" t="s">
        <v>10808</v>
      </c>
      <c r="B1299" s="51" t="s">
        <v>7</v>
      </c>
      <c r="C1299" s="62">
        <v>47581558</v>
      </c>
      <c r="D1299" s="62">
        <v>47581559</v>
      </c>
      <c r="E1299" s="51" t="s">
        <v>409</v>
      </c>
      <c r="F1299" s="51" t="b">
        <v>1</v>
      </c>
      <c r="G1299" s="51" t="b">
        <v>1</v>
      </c>
      <c r="H1299" s="51" t="b">
        <v>0</v>
      </c>
      <c r="I1299" s="51" t="b">
        <v>1</v>
      </c>
      <c r="J1299" s="51" t="b">
        <v>0</v>
      </c>
      <c r="K1299" s="51" t="s">
        <v>2</v>
      </c>
      <c r="L1299" s="51" t="s">
        <v>2</v>
      </c>
      <c r="M1299" s="51" t="s">
        <v>2</v>
      </c>
      <c r="N1299" s="51" t="s">
        <v>2</v>
      </c>
      <c r="O1299" s="51" t="s">
        <v>2</v>
      </c>
      <c r="P1299" s="51" t="s">
        <v>2</v>
      </c>
      <c r="Q1299" s="51" t="s">
        <v>2</v>
      </c>
      <c r="R1299" s="51" t="s">
        <v>2</v>
      </c>
      <c r="S1299" s="51" t="s">
        <v>2</v>
      </c>
      <c r="T1299" s="51" t="s">
        <v>9</v>
      </c>
      <c r="U1299" s="51" t="s">
        <v>10</v>
      </c>
      <c r="V1299" s="51">
        <v>-497</v>
      </c>
      <c r="W1299" s="51" t="s">
        <v>2</v>
      </c>
      <c r="X1299" s="51" t="s">
        <v>2</v>
      </c>
      <c r="Y1299" s="51" t="s">
        <v>2</v>
      </c>
      <c r="Z1299" s="51" t="s">
        <v>2</v>
      </c>
      <c r="AA1299" s="51" t="s">
        <v>2</v>
      </c>
      <c r="AB1299" s="51" t="s">
        <v>2</v>
      </c>
      <c r="AC1299" s="51" t="s">
        <v>9</v>
      </c>
      <c r="AD1299" s="51" t="b">
        <v>0</v>
      </c>
      <c r="AE1299" s="51" t="s">
        <v>9</v>
      </c>
    </row>
    <row r="1300" spans="1:31" x14ac:dyDescent="0.3">
      <c r="A1300" s="51" t="s">
        <v>10809</v>
      </c>
      <c r="B1300" s="51" t="s">
        <v>7</v>
      </c>
      <c r="C1300" s="62">
        <v>47582049</v>
      </c>
      <c r="D1300" s="62">
        <v>47582050</v>
      </c>
      <c r="E1300" s="51" t="s">
        <v>4057</v>
      </c>
      <c r="F1300" s="51" t="b">
        <v>1</v>
      </c>
      <c r="G1300" s="51" t="b">
        <v>1</v>
      </c>
      <c r="H1300" s="51" t="b">
        <v>0</v>
      </c>
      <c r="I1300" s="51" t="b">
        <v>1</v>
      </c>
      <c r="J1300" s="51" t="b">
        <v>1</v>
      </c>
      <c r="K1300" s="51" t="s">
        <v>2</v>
      </c>
      <c r="L1300" s="51" t="s">
        <v>2</v>
      </c>
      <c r="M1300" s="51" t="s">
        <v>2</v>
      </c>
      <c r="N1300" s="51" t="s">
        <v>2</v>
      </c>
      <c r="O1300" s="51" t="s">
        <v>2</v>
      </c>
      <c r="P1300" s="51" t="s">
        <v>2</v>
      </c>
      <c r="Q1300" s="51" t="s">
        <v>2</v>
      </c>
      <c r="R1300" s="51" t="s">
        <v>2</v>
      </c>
      <c r="S1300" s="51" t="s">
        <v>2</v>
      </c>
      <c r="T1300" s="51" t="s">
        <v>9</v>
      </c>
      <c r="U1300" s="51" t="s">
        <v>10</v>
      </c>
      <c r="V1300" s="51">
        <v>-988</v>
      </c>
      <c r="W1300" s="51" t="s">
        <v>2</v>
      </c>
      <c r="X1300" s="51" t="s">
        <v>2</v>
      </c>
      <c r="Y1300" s="51" t="s">
        <v>2</v>
      </c>
      <c r="Z1300" s="51" t="s">
        <v>2</v>
      </c>
      <c r="AA1300" s="51" t="s">
        <v>2</v>
      </c>
      <c r="AB1300" s="51" t="s">
        <v>2</v>
      </c>
      <c r="AC1300" s="51" t="s">
        <v>9</v>
      </c>
      <c r="AD1300" s="51" t="b">
        <v>0</v>
      </c>
      <c r="AE1300" s="51" t="s">
        <v>9</v>
      </c>
    </row>
    <row r="1301" spans="1:31" x14ac:dyDescent="0.3">
      <c r="A1301" s="51" t="s">
        <v>10810</v>
      </c>
      <c r="B1301" s="51" t="s">
        <v>7</v>
      </c>
      <c r="C1301" s="62">
        <v>47582351</v>
      </c>
      <c r="D1301" s="62">
        <v>47582352</v>
      </c>
      <c r="E1301" s="51" t="s">
        <v>486</v>
      </c>
      <c r="F1301" s="51" t="b">
        <v>1</v>
      </c>
      <c r="G1301" s="51" t="b">
        <v>0</v>
      </c>
      <c r="H1301" s="51" t="b">
        <v>0</v>
      </c>
      <c r="I1301" s="51" t="b">
        <v>1</v>
      </c>
      <c r="J1301" s="51" t="b">
        <v>0</v>
      </c>
      <c r="K1301" s="51" t="s">
        <v>2</v>
      </c>
      <c r="L1301" s="51" t="s">
        <v>2</v>
      </c>
      <c r="M1301" s="51" t="s">
        <v>2</v>
      </c>
      <c r="N1301" s="51" t="s">
        <v>2</v>
      </c>
      <c r="O1301" s="51" t="s">
        <v>2</v>
      </c>
      <c r="P1301" s="51" t="s">
        <v>2</v>
      </c>
      <c r="Q1301" s="51" t="s">
        <v>2</v>
      </c>
      <c r="R1301" s="51" t="s">
        <v>2</v>
      </c>
      <c r="S1301" s="51" t="s">
        <v>2</v>
      </c>
      <c r="T1301" s="51" t="s">
        <v>9</v>
      </c>
      <c r="U1301" s="51" t="s">
        <v>10</v>
      </c>
      <c r="V1301" s="51">
        <v>-1290</v>
      </c>
      <c r="W1301" s="51" t="s">
        <v>2</v>
      </c>
      <c r="X1301" s="51" t="s">
        <v>2</v>
      </c>
      <c r="Y1301" s="51" t="s">
        <v>2</v>
      </c>
      <c r="Z1301" s="51" t="s">
        <v>2</v>
      </c>
      <c r="AA1301" s="51" t="s">
        <v>2</v>
      </c>
      <c r="AB1301" s="51" t="s">
        <v>2</v>
      </c>
      <c r="AC1301" s="51" t="s">
        <v>9</v>
      </c>
      <c r="AD1301" s="51" t="b">
        <v>0</v>
      </c>
      <c r="AE1301" s="51" t="s">
        <v>9</v>
      </c>
    </row>
    <row r="1302" spans="1:31" x14ac:dyDescent="0.3">
      <c r="A1302" s="51" t="s">
        <v>10811</v>
      </c>
      <c r="B1302" s="51" t="s">
        <v>7</v>
      </c>
      <c r="C1302" s="62">
        <v>47604166</v>
      </c>
      <c r="D1302" s="62">
        <v>47604167</v>
      </c>
      <c r="E1302" s="51" t="s">
        <v>2056</v>
      </c>
      <c r="F1302" s="51" t="b">
        <v>1</v>
      </c>
      <c r="G1302" s="51" t="b">
        <v>1</v>
      </c>
      <c r="H1302" s="51" t="b">
        <v>1</v>
      </c>
      <c r="I1302" s="51" t="b">
        <v>1</v>
      </c>
      <c r="J1302" s="51" t="b">
        <v>1</v>
      </c>
      <c r="K1302" s="51" t="s">
        <v>9</v>
      </c>
      <c r="L1302" s="51" t="s">
        <v>10</v>
      </c>
      <c r="M1302" s="51">
        <v>207</v>
      </c>
      <c r="N1302" s="51" t="s">
        <v>2</v>
      </c>
      <c r="O1302" s="51" t="s">
        <v>2</v>
      </c>
      <c r="P1302" s="51" t="s">
        <v>2</v>
      </c>
      <c r="Q1302" s="51" t="s">
        <v>2</v>
      </c>
      <c r="R1302" s="51" t="s">
        <v>2</v>
      </c>
      <c r="S1302" s="51" t="s">
        <v>2</v>
      </c>
      <c r="T1302" s="51" t="s">
        <v>2</v>
      </c>
      <c r="U1302" s="51" t="s">
        <v>2</v>
      </c>
      <c r="V1302" s="51" t="s">
        <v>2</v>
      </c>
      <c r="W1302" s="51" t="s">
        <v>2</v>
      </c>
      <c r="X1302" s="51" t="s">
        <v>2</v>
      </c>
      <c r="Y1302" s="51" t="s">
        <v>2</v>
      </c>
      <c r="Z1302" s="51" t="s">
        <v>2</v>
      </c>
      <c r="AA1302" s="51" t="s">
        <v>2</v>
      </c>
      <c r="AB1302" s="51" t="s">
        <v>2</v>
      </c>
      <c r="AC1302" s="51" t="s">
        <v>9</v>
      </c>
      <c r="AD1302" s="51" t="b">
        <v>0</v>
      </c>
      <c r="AE1302" s="51" t="s">
        <v>9</v>
      </c>
    </row>
    <row r="1303" spans="1:31" x14ac:dyDescent="0.3">
      <c r="A1303" s="51" t="s">
        <v>10812</v>
      </c>
      <c r="B1303" s="51" t="s">
        <v>7</v>
      </c>
      <c r="C1303" s="62">
        <v>47604291</v>
      </c>
      <c r="D1303" s="62">
        <v>47604292</v>
      </c>
      <c r="E1303" s="51" t="s">
        <v>2408</v>
      </c>
      <c r="F1303" s="51" t="b">
        <v>1</v>
      </c>
      <c r="G1303" s="51" t="b">
        <v>0</v>
      </c>
      <c r="H1303" s="51" t="b">
        <v>0</v>
      </c>
      <c r="I1303" s="51" t="b">
        <v>1</v>
      </c>
      <c r="J1303" s="51" t="b">
        <v>1</v>
      </c>
      <c r="K1303" s="51" t="s">
        <v>9</v>
      </c>
      <c r="L1303" s="51" t="s">
        <v>10</v>
      </c>
      <c r="M1303" s="51">
        <v>82</v>
      </c>
      <c r="N1303" s="51" t="s">
        <v>2</v>
      </c>
      <c r="O1303" s="51" t="s">
        <v>2</v>
      </c>
      <c r="P1303" s="51" t="s">
        <v>2</v>
      </c>
      <c r="Q1303" s="51" t="s">
        <v>2</v>
      </c>
      <c r="R1303" s="51" t="s">
        <v>2</v>
      </c>
      <c r="S1303" s="51" t="s">
        <v>2</v>
      </c>
      <c r="T1303" s="51" t="s">
        <v>2</v>
      </c>
      <c r="U1303" s="51" t="s">
        <v>2</v>
      </c>
      <c r="V1303" s="51" t="s">
        <v>2</v>
      </c>
      <c r="W1303" s="51" t="s">
        <v>2</v>
      </c>
      <c r="X1303" s="51" t="s">
        <v>2</v>
      </c>
      <c r="Y1303" s="51" t="s">
        <v>2</v>
      </c>
      <c r="Z1303" s="51" t="s">
        <v>2</v>
      </c>
      <c r="AA1303" s="51" t="s">
        <v>2</v>
      </c>
      <c r="AB1303" s="51" t="s">
        <v>2</v>
      </c>
      <c r="AC1303" s="51" t="s">
        <v>9</v>
      </c>
      <c r="AD1303" s="51" t="b">
        <v>0</v>
      </c>
      <c r="AE1303" s="51" t="s">
        <v>9</v>
      </c>
    </row>
    <row r="1304" spans="1:31" x14ac:dyDescent="0.3">
      <c r="A1304" s="51" t="s">
        <v>10813</v>
      </c>
      <c r="B1304" s="51" t="s">
        <v>7</v>
      </c>
      <c r="C1304" s="62">
        <v>47604654</v>
      </c>
      <c r="D1304" s="62">
        <v>47604655</v>
      </c>
      <c r="E1304" s="51" t="s">
        <v>8</v>
      </c>
      <c r="F1304" s="51" t="b">
        <v>1</v>
      </c>
      <c r="G1304" s="51" t="b">
        <v>1</v>
      </c>
      <c r="H1304" s="51" t="b">
        <v>0</v>
      </c>
      <c r="I1304" s="51" t="b">
        <v>1</v>
      </c>
      <c r="J1304" s="51" t="b">
        <v>1</v>
      </c>
      <c r="K1304" s="51" t="s">
        <v>9</v>
      </c>
      <c r="L1304" s="51" t="s">
        <v>10</v>
      </c>
      <c r="M1304" s="51">
        <v>-281</v>
      </c>
      <c r="N1304" s="51" t="s">
        <v>2</v>
      </c>
      <c r="O1304" s="51" t="s">
        <v>2</v>
      </c>
      <c r="P1304" s="51" t="s">
        <v>2</v>
      </c>
      <c r="Q1304" s="51" t="s">
        <v>2</v>
      </c>
      <c r="R1304" s="51" t="s">
        <v>2</v>
      </c>
      <c r="S1304" s="51" t="s">
        <v>2</v>
      </c>
      <c r="T1304" s="51" t="s">
        <v>2</v>
      </c>
      <c r="U1304" s="51" t="s">
        <v>2</v>
      </c>
      <c r="V1304" s="51" t="s">
        <v>2</v>
      </c>
      <c r="W1304" s="51" t="s">
        <v>2</v>
      </c>
      <c r="X1304" s="51" t="s">
        <v>2</v>
      </c>
      <c r="Y1304" s="51" t="s">
        <v>2</v>
      </c>
      <c r="Z1304" s="51" t="s">
        <v>2</v>
      </c>
      <c r="AA1304" s="51" t="s">
        <v>2</v>
      </c>
      <c r="AB1304" s="51" t="s">
        <v>2</v>
      </c>
      <c r="AC1304" s="51"/>
      <c r="AD1304" s="51" t="b">
        <v>0</v>
      </c>
      <c r="AE1304" s="51" t="s">
        <v>9</v>
      </c>
    </row>
    <row r="1305" spans="1:31" x14ac:dyDescent="0.3">
      <c r="A1305" s="51" t="s">
        <v>10814</v>
      </c>
      <c r="B1305" s="51" t="s">
        <v>7</v>
      </c>
      <c r="C1305" s="62">
        <v>47604986</v>
      </c>
      <c r="D1305" s="62">
        <v>47604987</v>
      </c>
      <c r="E1305" s="51" t="s">
        <v>746</v>
      </c>
      <c r="F1305" s="51" t="b">
        <v>1</v>
      </c>
      <c r="G1305" s="51" t="b">
        <v>1</v>
      </c>
      <c r="H1305" s="51" t="b">
        <v>0</v>
      </c>
      <c r="I1305" s="51" t="b">
        <v>1</v>
      </c>
      <c r="J1305" s="51" t="b">
        <v>1</v>
      </c>
      <c r="K1305" s="51" t="s">
        <v>9</v>
      </c>
      <c r="L1305" s="51" t="s">
        <v>10</v>
      </c>
      <c r="M1305" s="51">
        <v>-613</v>
      </c>
      <c r="N1305" s="51" t="s">
        <v>2</v>
      </c>
      <c r="O1305" s="51" t="s">
        <v>2</v>
      </c>
      <c r="P1305" s="51" t="s">
        <v>2</v>
      </c>
      <c r="Q1305" s="51" t="s">
        <v>2</v>
      </c>
      <c r="R1305" s="51" t="s">
        <v>2</v>
      </c>
      <c r="S1305" s="51" t="s">
        <v>2</v>
      </c>
      <c r="T1305" s="51" t="s">
        <v>2</v>
      </c>
      <c r="U1305" s="51" t="s">
        <v>2</v>
      </c>
      <c r="V1305" s="51" t="s">
        <v>2</v>
      </c>
      <c r="W1305" s="51" t="s">
        <v>2</v>
      </c>
      <c r="X1305" s="51" t="s">
        <v>2</v>
      </c>
      <c r="Y1305" s="51" t="s">
        <v>2</v>
      </c>
      <c r="Z1305" s="51" t="s">
        <v>2</v>
      </c>
      <c r="AA1305" s="51" t="s">
        <v>2</v>
      </c>
      <c r="AB1305" s="51" t="s">
        <v>2</v>
      </c>
      <c r="AC1305" s="51"/>
      <c r="AD1305" s="51" t="b">
        <v>0</v>
      </c>
      <c r="AE1305" s="51" t="s">
        <v>9</v>
      </c>
    </row>
    <row r="1306" spans="1:31" x14ac:dyDescent="0.3">
      <c r="A1306" s="51" t="s">
        <v>10815</v>
      </c>
      <c r="B1306" s="51" t="s">
        <v>7</v>
      </c>
      <c r="C1306" s="62">
        <v>47605072</v>
      </c>
      <c r="D1306" s="62">
        <v>47605073</v>
      </c>
      <c r="E1306" s="51" t="s">
        <v>2512</v>
      </c>
      <c r="F1306" s="51" t="b">
        <v>1</v>
      </c>
      <c r="G1306" s="51" t="b">
        <v>1</v>
      </c>
      <c r="H1306" s="51" t="b">
        <v>0</v>
      </c>
      <c r="I1306" s="51" t="b">
        <v>1</v>
      </c>
      <c r="J1306" s="51" t="b">
        <v>1</v>
      </c>
      <c r="K1306" s="51" t="s">
        <v>9</v>
      </c>
      <c r="L1306" s="51" t="s">
        <v>10</v>
      </c>
      <c r="M1306" s="51">
        <v>-699</v>
      </c>
      <c r="N1306" s="51" t="s">
        <v>2</v>
      </c>
      <c r="O1306" s="51" t="s">
        <v>2</v>
      </c>
      <c r="P1306" s="51" t="s">
        <v>2</v>
      </c>
      <c r="Q1306" s="51" t="s">
        <v>2</v>
      </c>
      <c r="R1306" s="51" t="s">
        <v>2</v>
      </c>
      <c r="S1306" s="51" t="s">
        <v>2</v>
      </c>
      <c r="T1306" s="51" t="s">
        <v>2</v>
      </c>
      <c r="U1306" s="51" t="s">
        <v>2</v>
      </c>
      <c r="V1306" s="51" t="s">
        <v>2</v>
      </c>
      <c r="W1306" s="51" t="s">
        <v>2</v>
      </c>
      <c r="X1306" s="51" t="s">
        <v>2</v>
      </c>
      <c r="Y1306" s="51" t="s">
        <v>2</v>
      </c>
      <c r="Z1306" s="51" t="s">
        <v>2</v>
      </c>
      <c r="AA1306" s="51" t="s">
        <v>2</v>
      </c>
      <c r="AB1306" s="51" t="s">
        <v>2</v>
      </c>
      <c r="AC1306" s="51"/>
      <c r="AD1306" s="51" t="b">
        <v>0</v>
      </c>
      <c r="AE1306" s="51" t="s">
        <v>9</v>
      </c>
    </row>
    <row r="1307" spans="1:31" x14ac:dyDescent="0.3">
      <c r="A1307" s="51" t="s">
        <v>10816</v>
      </c>
      <c r="B1307" s="51" t="s">
        <v>7</v>
      </c>
      <c r="C1307" s="62">
        <v>47605174</v>
      </c>
      <c r="D1307" s="62">
        <v>47605175</v>
      </c>
      <c r="E1307" s="51" t="s">
        <v>2713</v>
      </c>
      <c r="F1307" s="51" t="b">
        <v>1</v>
      </c>
      <c r="G1307" s="51" t="b">
        <v>1</v>
      </c>
      <c r="H1307" s="51" t="b">
        <v>0</v>
      </c>
      <c r="I1307" s="51" t="b">
        <v>1</v>
      </c>
      <c r="J1307" s="51" t="b">
        <v>1</v>
      </c>
      <c r="K1307" s="51" t="s">
        <v>9</v>
      </c>
      <c r="L1307" s="51" t="s">
        <v>10</v>
      </c>
      <c r="M1307" s="51">
        <v>-801</v>
      </c>
      <c r="N1307" s="51" t="s">
        <v>2</v>
      </c>
      <c r="O1307" s="51" t="s">
        <v>2</v>
      </c>
      <c r="P1307" s="51" t="s">
        <v>2</v>
      </c>
      <c r="Q1307" s="51" t="s">
        <v>2</v>
      </c>
      <c r="R1307" s="51" t="s">
        <v>2</v>
      </c>
      <c r="S1307" s="51" t="s">
        <v>2</v>
      </c>
      <c r="T1307" s="51" t="s">
        <v>2</v>
      </c>
      <c r="U1307" s="51" t="s">
        <v>2</v>
      </c>
      <c r="V1307" s="51" t="s">
        <v>2</v>
      </c>
      <c r="W1307" s="51" t="s">
        <v>2</v>
      </c>
      <c r="X1307" s="51" t="s">
        <v>2</v>
      </c>
      <c r="Y1307" s="51" t="s">
        <v>2</v>
      </c>
      <c r="Z1307" s="51" t="s">
        <v>2</v>
      </c>
      <c r="AA1307" s="51" t="s">
        <v>2</v>
      </c>
      <c r="AB1307" s="51" t="s">
        <v>2</v>
      </c>
      <c r="AC1307" s="51"/>
      <c r="AD1307" s="51" t="b">
        <v>0</v>
      </c>
      <c r="AE1307" s="51" t="s">
        <v>9</v>
      </c>
    </row>
    <row r="1308" spans="1:31" x14ac:dyDescent="0.3">
      <c r="A1308" s="51" t="s">
        <v>10817</v>
      </c>
      <c r="B1308" s="51" t="s">
        <v>7</v>
      </c>
      <c r="C1308" s="62">
        <v>47716443</v>
      </c>
      <c r="D1308" s="62">
        <v>47716444</v>
      </c>
      <c r="E1308" s="51" t="s">
        <v>868</v>
      </c>
      <c r="F1308" s="51" t="b">
        <v>1</v>
      </c>
      <c r="G1308" s="51" t="b">
        <v>0</v>
      </c>
      <c r="H1308" s="51" t="b">
        <v>1</v>
      </c>
      <c r="I1308" s="51" t="b">
        <v>1</v>
      </c>
      <c r="J1308" s="51" t="b">
        <v>1</v>
      </c>
      <c r="K1308" s="51" t="s">
        <v>2</v>
      </c>
      <c r="L1308" s="51" t="s">
        <v>2</v>
      </c>
      <c r="M1308" s="51" t="s">
        <v>2</v>
      </c>
      <c r="N1308" s="51" t="s">
        <v>2</v>
      </c>
      <c r="O1308" s="51" t="s">
        <v>2</v>
      </c>
      <c r="P1308" s="51" t="s">
        <v>2</v>
      </c>
      <c r="Q1308" s="51" t="s">
        <v>2</v>
      </c>
      <c r="R1308" s="51" t="s">
        <v>2</v>
      </c>
      <c r="S1308" s="51" t="s">
        <v>2</v>
      </c>
      <c r="T1308" s="51" t="s">
        <v>869</v>
      </c>
      <c r="U1308" s="51" t="s">
        <v>870</v>
      </c>
      <c r="V1308" s="51">
        <v>-1222</v>
      </c>
      <c r="W1308" s="51" t="s">
        <v>2</v>
      </c>
      <c r="X1308" s="51" t="s">
        <v>2</v>
      </c>
      <c r="Y1308" s="51" t="s">
        <v>2</v>
      </c>
      <c r="Z1308" s="51" t="s">
        <v>2</v>
      </c>
      <c r="AA1308" s="51" t="s">
        <v>2</v>
      </c>
      <c r="AB1308" s="51" t="s">
        <v>2</v>
      </c>
      <c r="AC1308" s="51" t="s">
        <v>869</v>
      </c>
      <c r="AD1308" s="51" t="b">
        <v>0</v>
      </c>
      <c r="AE1308" s="51" t="s">
        <v>869</v>
      </c>
    </row>
    <row r="1309" spans="1:31" x14ac:dyDescent="0.3">
      <c r="A1309" s="51" t="s">
        <v>10818</v>
      </c>
      <c r="B1309" s="51" t="s">
        <v>100</v>
      </c>
      <c r="C1309" s="62">
        <v>17488275</v>
      </c>
      <c r="D1309" s="62">
        <v>17488276</v>
      </c>
      <c r="E1309" s="51" t="s">
        <v>4013</v>
      </c>
      <c r="F1309" s="51" t="b">
        <v>0</v>
      </c>
      <c r="G1309" s="51" t="b">
        <v>1</v>
      </c>
      <c r="H1309" s="51" t="b">
        <v>0</v>
      </c>
      <c r="I1309" s="51" t="b">
        <v>0</v>
      </c>
      <c r="J1309" s="51" t="b">
        <v>0</v>
      </c>
      <c r="K1309" s="51" t="s">
        <v>4014</v>
      </c>
      <c r="L1309" s="51" t="s">
        <v>4015</v>
      </c>
      <c r="M1309" s="51">
        <v>837</v>
      </c>
      <c r="N1309" s="51" t="s">
        <v>2</v>
      </c>
      <c r="O1309" s="51" t="s">
        <v>2</v>
      </c>
      <c r="P1309" s="51" t="s">
        <v>2</v>
      </c>
      <c r="Q1309" s="51" t="s">
        <v>2</v>
      </c>
      <c r="R1309" s="51" t="s">
        <v>2</v>
      </c>
      <c r="S1309" s="51" t="s">
        <v>2</v>
      </c>
      <c r="T1309" s="51" t="s">
        <v>2</v>
      </c>
      <c r="U1309" s="51" t="s">
        <v>2</v>
      </c>
      <c r="V1309" s="51" t="s">
        <v>2</v>
      </c>
      <c r="W1309" s="51" t="s">
        <v>2</v>
      </c>
      <c r="X1309" s="51" t="s">
        <v>2</v>
      </c>
      <c r="Y1309" s="51" t="s">
        <v>2</v>
      </c>
      <c r="Z1309" s="51" t="s">
        <v>2</v>
      </c>
      <c r="AA1309" s="51" t="s">
        <v>2</v>
      </c>
      <c r="AB1309" s="51" t="s">
        <v>2</v>
      </c>
      <c r="AC1309" s="51" t="s">
        <v>4014</v>
      </c>
      <c r="AD1309" s="51" t="b">
        <v>0</v>
      </c>
      <c r="AE1309" s="51" t="s">
        <v>4014</v>
      </c>
    </row>
    <row r="1310" spans="1:31" x14ac:dyDescent="0.3">
      <c r="A1310" s="51" t="s">
        <v>10819</v>
      </c>
      <c r="B1310" s="51" t="s">
        <v>100</v>
      </c>
      <c r="C1310" s="62">
        <v>17901078</v>
      </c>
      <c r="D1310" s="62">
        <v>17901079</v>
      </c>
      <c r="E1310" s="51" t="s">
        <v>410</v>
      </c>
      <c r="F1310" s="51" t="b">
        <v>1</v>
      </c>
      <c r="G1310" s="51" t="b">
        <v>0</v>
      </c>
      <c r="H1310" s="51" t="b">
        <v>0</v>
      </c>
      <c r="I1310" s="51" t="b">
        <v>1</v>
      </c>
      <c r="J1310" s="51" t="b">
        <v>0</v>
      </c>
      <c r="K1310" s="51" t="s">
        <v>2</v>
      </c>
      <c r="L1310" s="51" t="s">
        <v>2</v>
      </c>
      <c r="M1310" s="51" t="s">
        <v>2</v>
      </c>
      <c r="N1310" s="51" t="s">
        <v>2</v>
      </c>
      <c r="O1310" s="51" t="s">
        <v>2</v>
      </c>
      <c r="P1310" s="51" t="s">
        <v>2</v>
      </c>
      <c r="Q1310" s="51" t="s">
        <v>2</v>
      </c>
      <c r="R1310" s="51" t="s">
        <v>2</v>
      </c>
      <c r="S1310" s="51" t="s">
        <v>2</v>
      </c>
      <c r="T1310" s="51" t="s">
        <v>2</v>
      </c>
      <c r="U1310" s="51" t="s">
        <v>2</v>
      </c>
      <c r="V1310" s="51" t="s">
        <v>2</v>
      </c>
      <c r="W1310" s="51" t="s">
        <v>2</v>
      </c>
      <c r="X1310" s="51" t="s">
        <v>2</v>
      </c>
      <c r="Y1310" s="51" t="s">
        <v>2</v>
      </c>
      <c r="Z1310" s="51" t="s">
        <v>2</v>
      </c>
      <c r="AA1310" s="51" t="s">
        <v>2</v>
      </c>
      <c r="AB1310" s="51" t="s">
        <v>2</v>
      </c>
      <c r="AC1310" s="51" t="s">
        <v>411</v>
      </c>
      <c r="AD1310" s="51" t="b">
        <v>0</v>
      </c>
      <c r="AE1310" s="51" t="s">
        <v>411</v>
      </c>
    </row>
    <row r="1311" spans="1:31" x14ac:dyDescent="0.3">
      <c r="A1311" s="51" t="s">
        <v>10820</v>
      </c>
      <c r="B1311" s="51" t="s">
        <v>100</v>
      </c>
      <c r="C1311" s="62">
        <v>22472743</v>
      </c>
      <c r="D1311" s="62">
        <v>22472744</v>
      </c>
      <c r="E1311" s="51" t="s">
        <v>3080</v>
      </c>
      <c r="F1311" s="51" t="b">
        <v>0</v>
      </c>
      <c r="G1311" s="51" t="b">
        <v>1</v>
      </c>
      <c r="H1311" s="51" t="b">
        <v>0</v>
      </c>
      <c r="I1311" s="51" t="b">
        <v>1</v>
      </c>
      <c r="J1311" s="51" t="b">
        <v>0</v>
      </c>
      <c r="K1311" s="51" t="s">
        <v>2</v>
      </c>
      <c r="L1311" s="51" t="s">
        <v>2</v>
      </c>
      <c r="M1311" s="51" t="s">
        <v>2</v>
      </c>
      <c r="N1311" s="51" t="s">
        <v>2</v>
      </c>
      <c r="O1311" s="51" t="s">
        <v>2</v>
      </c>
      <c r="P1311" s="51" t="s">
        <v>2</v>
      </c>
      <c r="Q1311" s="51" t="s">
        <v>2</v>
      </c>
      <c r="R1311" s="51" t="s">
        <v>2</v>
      </c>
      <c r="S1311" s="51" t="s">
        <v>2</v>
      </c>
      <c r="T1311" s="51" t="s">
        <v>2</v>
      </c>
      <c r="U1311" s="51" t="s">
        <v>2</v>
      </c>
      <c r="V1311" s="51" t="s">
        <v>2</v>
      </c>
      <c r="W1311" s="51" t="s">
        <v>2</v>
      </c>
      <c r="X1311" s="51" t="s">
        <v>2</v>
      </c>
      <c r="Y1311" s="51" t="s">
        <v>2</v>
      </c>
      <c r="Z1311" s="51" t="s">
        <v>2</v>
      </c>
      <c r="AA1311" s="51" t="s">
        <v>2</v>
      </c>
      <c r="AB1311" s="51" t="s">
        <v>2</v>
      </c>
      <c r="AC1311" s="51"/>
      <c r="AD1311" s="51" t="b">
        <v>1</v>
      </c>
      <c r="AE1311" s="51">
        <v>0</v>
      </c>
    </row>
    <row r="1312" spans="1:31" x14ac:dyDescent="0.3">
      <c r="A1312" s="51" t="s">
        <v>10821</v>
      </c>
      <c r="B1312" s="51" t="s">
        <v>100</v>
      </c>
      <c r="C1312" s="62">
        <v>30783737</v>
      </c>
      <c r="D1312" s="62">
        <v>30783738</v>
      </c>
      <c r="E1312" s="51" t="s">
        <v>2088</v>
      </c>
      <c r="F1312" s="51" t="b">
        <v>1</v>
      </c>
      <c r="G1312" s="51" t="b">
        <v>1</v>
      </c>
      <c r="H1312" s="51" t="b">
        <v>1</v>
      </c>
      <c r="I1312" s="51" t="b">
        <v>1</v>
      </c>
      <c r="J1312" s="51" t="b">
        <v>1</v>
      </c>
      <c r="K1312" s="51" t="s">
        <v>2089</v>
      </c>
      <c r="L1312" s="51" t="s">
        <v>2090</v>
      </c>
      <c r="M1312" s="51">
        <v>-435</v>
      </c>
      <c r="N1312" s="51" t="s">
        <v>2</v>
      </c>
      <c r="O1312" s="51" t="s">
        <v>2</v>
      </c>
      <c r="P1312" s="51" t="s">
        <v>2</v>
      </c>
      <c r="Q1312" s="51" t="s">
        <v>2</v>
      </c>
      <c r="R1312" s="51" t="s">
        <v>2</v>
      </c>
      <c r="S1312" s="51" t="s">
        <v>2</v>
      </c>
      <c r="T1312" s="51" t="s">
        <v>2</v>
      </c>
      <c r="U1312" s="51" t="s">
        <v>2</v>
      </c>
      <c r="V1312" s="51" t="s">
        <v>2</v>
      </c>
      <c r="W1312" s="51" t="s">
        <v>2</v>
      </c>
      <c r="X1312" s="51" t="s">
        <v>2</v>
      </c>
      <c r="Y1312" s="51" t="s">
        <v>2</v>
      </c>
      <c r="Z1312" s="51" t="s">
        <v>2</v>
      </c>
      <c r="AA1312" s="51" t="s">
        <v>2</v>
      </c>
      <c r="AB1312" s="51" t="s">
        <v>2</v>
      </c>
      <c r="AC1312" s="51"/>
      <c r="AD1312" s="51" t="b">
        <v>0</v>
      </c>
      <c r="AE1312" s="51" t="s">
        <v>2089</v>
      </c>
    </row>
    <row r="1313" spans="1:31" x14ac:dyDescent="0.3">
      <c r="A1313" s="51" t="s">
        <v>10822</v>
      </c>
      <c r="B1313" s="51" t="s">
        <v>100</v>
      </c>
      <c r="C1313" s="62">
        <v>31090071</v>
      </c>
      <c r="D1313" s="62">
        <v>31090072</v>
      </c>
      <c r="E1313" s="51" t="s">
        <v>239</v>
      </c>
      <c r="F1313" s="51" t="b">
        <v>1</v>
      </c>
      <c r="G1313" s="51" t="b">
        <v>1</v>
      </c>
      <c r="H1313" s="51" t="b">
        <v>0</v>
      </c>
      <c r="I1313" s="51" t="b">
        <v>1</v>
      </c>
      <c r="J1313" s="51" t="b">
        <v>1</v>
      </c>
      <c r="K1313" s="51" t="s">
        <v>240</v>
      </c>
      <c r="L1313" s="51" t="s">
        <v>241</v>
      </c>
      <c r="M1313" s="51">
        <v>303</v>
      </c>
      <c r="N1313" s="51" t="s">
        <v>2</v>
      </c>
      <c r="O1313" s="51" t="s">
        <v>2</v>
      </c>
      <c r="P1313" s="51" t="s">
        <v>2</v>
      </c>
      <c r="Q1313" s="51" t="s">
        <v>2</v>
      </c>
      <c r="R1313" s="51" t="s">
        <v>2</v>
      </c>
      <c r="S1313" s="51" t="s">
        <v>2</v>
      </c>
      <c r="T1313" s="51" t="s">
        <v>2</v>
      </c>
      <c r="U1313" s="51" t="s">
        <v>2</v>
      </c>
      <c r="V1313" s="51" t="s">
        <v>2</v>
      </c>
      <c r="W1313" s="51" t="s">
        <v>2</v>
      </c>
      <c r="X1313" s="51" t="s">
        <v>2</v>
      </c>
      <c r="Y1313" s="51" t="s">
        <v>2</v>
      </c>
      <c r="Z1313" s="51" t="s">
        <v>2</v>
      </c>
      <c r="AA1313" s="51" t="s">
        <v>2</v>
      </c>
      <c r="AB1313" s="51" t="s">
        <v>2</v>
      </c>
      <c r="AC1313" s="51" t="s">
        <v>240</v>
      </c>
      <c r="AD1313" s="51" t="b">
        <v>0</v>
      </c>
      <c r="AE1313" s="51" t="s">
        <v>240</v>
      </c>
    </row>
    <row r="1314" spans="1:31" x14ac:dyDescent="0.3">
      <c r="A1314" s="51" t="s">
        <v>10823</v>
      </c>
      <c r="B1314" s="51" t="s">
        <v>100</v>
      </c>
      <c r="C1314" s="62">
        <v>32599516</v>
      </c>
      <c r="D1314" s="62">
        <v>32599517</v>
      </c>
      <c r="E1314" s="51" t="s">
        <v>2662</v>
      </c>
      <c r="F1314" s="51" t="b">
        <v>1</v>
      </c>
      <c r="G1314" s="51" t="b">
        <v>1</v>
      </c>
      <c r="H1314" s="51" t="b">
        <v>0</v>
      </c>
      <c r="I1314" s="51" t="b">
        <v>0</v>
      </c>
      <c r="J1314" s="51" t="b">
        <v>0</v>
      </c>
      <c r="K1314" s="51" t="s">
        <v>1477</v>
      </c>
      <c r="L1314" s="51" t="s">
        <v>1478</v>
      </c>
      <c r="M1314" s="51">
        <v>-52</v>
      </c>
      <c r="N1314" s="51" t="s">
        <v>2</v>
      </c>
      <c r="O1314" s="51" t="s">
        <v>2</v>
      </c>
      <c r="P1314" s="51" t="s">
        <v>2</v>
      </c>
      <c r="Q1314" s="51" t="s">
        <v>2</v>
      </c>
      <c r="R1314" s="51" t="s">
        <v>2</v>
      </c>
      <c r="S1314" s="51" t="s">
        <v>2</v>
      </c>
      <c r="T1314" s="51" t="s">
        <v>2</v>
      </c>
      <c r="U1314" s="51" t="s">
        <v>2</v>
      </c>
      <c r="V1314" s="51" t="s">
        <v>2</v>
      </c>
      <c r="W1314" s="51" t="s">
        <v>2</v>
      </c>
      <c r="X1314" s="51" t="s">
        <v>2</v>
      </c>
      <c r="Y1314" s="51" t="s">
        <v>2</v>
      </c>
      <c r="Z1314" s="51" t="s">
        <v>2</v>
      </c>
      <c r="AA1314" s="51" t="s">
        <v>2</v>
      </c>
      <c r="AB1314" s="51" t="s">
        <v>2</v>
      </c>
      <c r="AC1314" s="51" t="s">
        <v>1477</v>
      </c>
      <c r="AD1314" s="51" t="b">
        <v>0</v>
      </c>
      <c r="AE1314" s="51" t="s">
        <v>1477</v>
      </c>
    </row>
    <row r="1315" spans="1:31" x14ac:dyDescent="0.3">
      <c r="A1315" s="51" t="s">
        <v>10824</v>
      </c>
      <c r="B1315" s="51" t="s">
        <v>100</v>
      </c>
      <c r="C1315" s="62">
        <v>32601274</v>
      </c>
      <c r="D1315" s="62">
        <v>32601275</v>
      </c>
      <c r="E1315" s="51" t="s">
        <v>1476</v>
      </c>
      <c r="F1315" s="51" t="b">
        <v>1</v>
      </c>
      <c r="G1315" s="51" t="b">
        <v>0</v>
      </c>
      <c r="H1315" s="51" t="b">
        <v>0</v>
      </c>
      <c r="I1315" s="51" t="b">
        <v>1</v>
      </c>
      <c r="J1315" s="51" t="b">
        <v>0</v>
      </c>
      <c r="K1315" s="51" t="s">
        <v>1477</v>
      </c>
      <c r="L1315" s="51" t="s">
        <v>1478</v>
      </c>
      <c r="M1315" s="51">
        <v>-556</v>
      </c>
      <c r="N1315" s="51" t="s">
        <v>2</v>
      </c>
      <c r="O1315" s="51" t="s">
        <v>2</v>
      </c>
      <c r="P1315" s="51" t="s">
        <v>2</v>
      </c>
      <c r="Q1315" s="51" t="s">
        <v>2</v>
      </c>
      <c r="R1315" s="51" t="s">
        <v>2</v>
      </c>
      <c r="S1315" s="51" t="s">
        <v>2</v>
      </c>
      <c r="T1315" s="51" t="s">
        <v>2</v>
      </c>
      <c r="U1315" s="51" t="s">
        <v>2</v>
      </c>
      <c r="V1315" s="51" t="s">
        <v>2</v>
      </c>
      <c r="W1315" s="51" t="s">
        <v>2</v>
      </c>
      <c r="X1315" s="51" t="s">
        <v>2</v>
      </c>
      <c r="Y1315" s="51" t="s">
        <v>2</v>
      </c>
      <c r="Z1315" s="51" t="s">
        <v>2</v>
      </c>
      <c r="AA1315" s="51" t="s">
        <v>2</v>
      </c>
      <c r="AB1315" s="51" t="s">
        <v>2</v>
      </c>
      <c r="AC1315" s="51"/>
      <c r="AD1315" s="51" t="b">
        <v>0</v>
      </c>
      <c r="AE1315" s="51" t="s">
        <v>1477</v>
      </c>
    </row>
    <row r="1316" spans="1:31" x14ac:dyDescent="0.3">
      <c r="A1316" s="51" t="s">
        <v>10825</v>
      </c>
      <c r="B1316" s="51" t="s">
        <v>100</v>
      </c>
      <c r="C1316" s="62">
        <v>36043070</v>
      </c>
      <c r="D1316" s="62">
        <v>36043071</v>
      </c>
      <c r="E1316" s="51" t="s">
        <v>1770</v>
      </c>
      <c r="F1316" s="51" t="b">
        <v>1</v>
      </c>
      <c r="G1316" s="51" t="b">
        <v>0</v>
      </c>
      <c r="H1316" s="51" t="b">
        <v>1</v>
      </c>
      <c r="I1316" s="51" t="b">
        <v>1</v>
      </c>
      <c r="J1316" s="51" t="b">
        <v>1</v>
      </c>
      <c r="K1316" s="51" t="s">
        <v>1771</v>
      </c>
      <c r="L1316" s="51" t="s">
        <v>1772</v>
      </c>
      <c r="M1316" s="51">
        <v>-1353</v>
      </c>
      <c r="N1316" s="51" t="s">
        <v>2</v>
      </c>
      <c r="O1316" s="51" t="s">
        <v>2</v>
      </c>
      <c r="P1316" s="51" t="s">
        <v>2</v>
      </c>
      <c r="Q1316" s="51" t="s">
        <v>2</v>
      </c>
      <c r="R1316" s="51" t="s">
        <v>2</v>
      </c>
      <c r="S1316" s="51" t="s">
        <v>2</v>
      </c>
      <c r="T1316" s="51" t="s">
        <v>2</v>
      </c>
      <c r="U1316" s="51" t="s">
        <v>2</v>
      </c>
      <c r="V1316" s="51" t="s">
        <v>2</v>
      </c>
      <c r="W1316" s="51" t="s">
        <v>2</v>
      </c>
      <c r="X1316" s="51" t="s">
        <v>2</v>
      </c>
      <c r="Y1316" s="51" t="s">
        <v>2</v>
      </c>
      <c r="Z1316" s="51" t="s">
        <v>2</v>
      </c>
      <c r="AA1316" s="51" t="s">
        <v>2</v>
      </c>
      <c r="AB1316" s="51" t="s">
        <v>2</v>
      </c>
      <c r="AC1316" s="51"/>
      <c r="AD1316" s="51" t="b">
        <v>0</v>
      </c>
      <c r="AE1316" s="51" t="s">
        <v>1771</v>
      </c>
    </row>
    <row r="1317" spans="1:31" x14ac:dyDescent="0.3">
      <c r="A1317" s="51" t="s">
        <v>10826</v>
      </c>
      <c r="B1317" s="51" t="s">
        <v>100</v>
      </c>
      <c r="C1317" s="62">
        <v>36960499</v>
      </c>
      <c r="D1317" s="62">
        <v>36960500</v>
      </c>
      <c r="E1317" s="51" t="s">
        <v>648</v>
      </c>
      <c r="F1317" s="51" t="b">
        <v>0</v>
      </c>
      <c r="G1317" s="51" t="b">
        <v>1</v>
      </c>
      <c r="H1317" s="51" t="b">
        <v>0</v>
      </c>
      <c r="I1317" s="51" t="b">
        <v>1</v>
      </c>
      <c r="J1317" s="51" t="b">
        <v>0</v>
      </c>
      <c r="K1317" s="51" t="s">
        <v>2</v>
      </c>
      <c r="L1317" s="51" t="s">
        <v>2</v>
      </c>
      <c r="M1317" s="51" t="s">
        <v>2</v>
      </c>
      <c r="N1317" s="51" t="s">
        <v>2</v>
      </c>
      <c r="O1317" s="51" t="s">
        <v>2</v>
      </c>
      <c r="P1317" s="51" t="s">
        <v>2</v>
      </c>
      <c r="Q1317" s="51" t="s">
        <v>2</v>
      </c>
      <c r="R1317" s="51" t="s">
        <v>2</v>
      </c>
      <c r="S1317" s="51" t="s">
        <v>2</v>
      </c>
      <c r="T1317" s="51" t="s">
        <v>2</v>
      </c>
      <c r="U1317" s="51" t="s">
        <v>2</v>
      </c>
      <c r="V1317" s="51" t="s">
        <v>2</v>
      </c>
      <c r="W1317" s="51" t="s">
        <v>2</v>
      </c>
      <c r="X1317" s="51" t="s">
        <v>2</v>
      </c>
      <c r="Y1317" s="51" t="s">
        <v>2</v>
      </c>
      <c r="Z1317" s="51" t="s">
        <v>2</v>
      </c>
      <c r="AA1317" s="51" t="s">
        <v>2</v>
      </c>
      <c r="AB1317" s="51" t="s">
        <v>2</v>
      </c>
      <c r="AC1317" s="51" t="s">
        <v>649</v>
      </c>
      <c r="AD1317" s="51" t="b">
        <v>0</v>
      </c>
      <c r="AE1317" s="51" t="s">
        <v>649</v>
      </c>
    </row>
    <row r="1318" spans="1:31" x14ac:dyDescent="0.3">
      <c r="A1318" s="51" t="s">
        <v>10827</v>
      </c>
      <c r="B1318" s="51" t="s">
        <v>100</v>
      </c>
      <c r="C1318" s="62">
        <v>37420730</v>
      </c>
      <c r="D1318" s="62">
        <v>37420731</v>
      </c>
      <c r="E1318" s="51" t="s">
        <v>3937</v>
      </c>
      <c r="F1318" s="51" t="b">
        <v>1</v>
      </c>
      <c r="G1318" s="51" t="b">
        <v>0</v>
      </c>
      <c r="H1318" s="51" t="b">
        <v>0</v>
      </c>
      <c r="I1318" s="51" t="b">
        <v>0</v>
      </c>
      <c r="J1318" s="51" t="b">
        <v>0</v>
      </c>
      <c r="K1318" s="51" t="s">
        <v>2</v>
      </c>
      <c r="L1318" s="51" t="s">
        <v>2</v>
      </c>
      <c r="M1318" s="51" t="s">
        <v>2</v>
      </c>
      <c r="N1318" s="51" t="s">
        <v>2</v>
      </c>
      <c r="O1318" s="51" t="s">
        <v>2</v>
      </c>
      <c r="P1318" s="51" t="s">
        <v>2</v>
      </c>
      <c r="Q1318" s="51" t="s">
        <v>2</v>
      </c>
      <c r="R1318" s="51" t="s">
        <v>2</v>
      </c>
      <c r="S1318" s="51" t="s">
        <v>2</v>
      </c>
      <c r="T1318" s="51" t="s">
        <v>2</v>
      </c>
      <c r="U1318" s="51" t="s">
        <v>2</v>
      </c>
      <c r="V1318" s="51" t="s">
        <v>2</v>
      </c>
      <c r="W1318" s="51" t="s">
        <v>2</v>
      </c>
      <c r="X1318" s="51" t="s">
        <v>2</v>
      </c>
      <c r="Y1318" s="51" t="s">
        <v>2</v>
      </c>
      <c r="Z1318" s="51" t="s">
        <v>2</v>
      </c>
      <c r="AA1318" s="51" t="s">
        <v>2</v>
      </c>
      <c r="AB1318" s="51" t="s">
        <v>2</v>
      </c>
      <c r="AC1318" s="51" t="s">
        <v>3938</v>
      </c>
      <c r="AD1318" s="51" t="b">
        <v>0</v>
      </c>
      <c r="AE1318" s="51" t="s">
        <v>3938</v>
      </c>
    </row>
    <row r="1319" spans="1:31" x14ac:dyDescent="0.3">
      <c r="A1319" s="51" t="s">
        <v>10828</v>
      </c>
      <c r="B1319" s="51" t="s">
        <v>100</v>
      </c>
      <c r="C1319" s="62">
        <v>38032768</v>
      </c>
      <c r="D1319" s="62">
        <v>38032769</v>
      </c>
      <c r="E1319" s="51" t="s">
        <v>852</v>
      </c>
      <c r="F1319" s="51" t="b">
        <v>1</v>
      </c>
      <c r="G1319" s="51" t="b">
        <v>0</v>
      </c>
      <c r="H1319" s="51" t="b">
        <v>0</v>
      </c>
      <c r="I1319" s="51" t="b">
        <v>0</v>
      </c>
      <c r="J1319" s="51" t="b">
        <v>0</v>
      </c>
      <c r="K1319" s="51" t="s">
        <v>853</v>
      </c>
      <c r="L1319" s="51" t="s">
        <v>854</v>
      </c>
      <c r="M1319" s="51">
        <v>-2915</v>
      </c>
      <c r="N1319" s="51" t="s">
        <v>2</v>
      </c>
      <c r="O1319" s="51" t="s">
        <v>2</v>
      </c>
      <c r="P1319" s="51" t="s">
        <v>2</v>
      </c>
      <c r="Q1319" s="51" t="s">
        <v>2</v>
      </c>
      <c r="R1319" s="51" t="s">
        <v>2</v>
      </c>
      <c r="S1319" s="51" t="s">
        <v>2</v>
      </c>
      <c r="T1319" s="51" t="s">
        <v>2</v>
      </c>
      <c r="U1319" s="51" t="s">
        <v>2</v>
      </c>
      <c r="V1319" s="51" t="s">
        <v>2</v>
      </c>
      <c r="W1319" s="51" t="s">
        <v>2</v>
      </c>
      <c r="X1319" s="51" t="s">
        <v>2</v>
      </c>
      <c r="Y1319" s="51" t="s">
        <v>2</v>
      </c>
      <c r="Z1319" s="51" t="s">
        <v>2</v>
      </c>
      <c r="AA1319" s="51" t="s">
        <v>2</v>
      </c>
      <c r="AB1319" s="51" t="s">
        <v>2</v>
      </c>
      <c r="AC1319" s="51"/>
      <c r="AD1319" s="51" t="b">
        <v>0</v>
      </c>
      <c r="AE1319" s="51" t="s">
        <v>853</v>
      </c>
    </row>
    <row r="1320" spans="1:31" x14ac:dyDescent="0.3">
      <c r="A1320" s="51" t="s">
        <v>10829</v>
      </c>
      <c r="B1320" s="51" t="s">
        <v>100</v>
      </c>
      <c r="C1320" s="62">
        <v>38479732</v>
      </c>
      <c r="D1320" s="62">
        <v>38479733</v>
      </c>
      <c r="E1320" s="51" t="s">
        <v>2008</v>
      </c>
      <c r="F1320" s="51" t="b">
        <v>1</v>
      </c>
      <c r="G1320" s="51" t="b">
        <v>0</v>
      </c>
      <c r="H1320" s="51" t="b">
        <v>0</v>
      </c>
      <c r="I1320" s="51" t="b">
        <v>1</v>
      </c>
      <c r="J1320" s="51" t="b">
        <v>0</v>
      </c>
      <c r="K1320" s="51" t="s">
        <v>2009</v>
      </c>
      <c r="L1320" s="51" t="s">
        <v>2010</v>
      </c>
      <c r="M1320" s="51">
        <v>-562</v>
      </c>
      <c r="N1320" s="51" t="s">
        <v>2</v>
      </c>
      <c r="O1320" s="51" t="s">
        <v>2</v>
      </c>
      <c r="P1320" s="51" t="s">
        <v>2</v>
      </c>
      <c r="Q1320" s="51" t="s">
        <v>2</v>
      </c>
      <c r="R1320" s="51" t="s">
        <v>2</v>
      </c>
      <c r="S1320" s="51" t="s">
        <v>2</v>
      </c>
      <c r="T1320" s="51" t="s">
        <v>2011</v>
      </c>
      <c r="U1320" s="51" t="s">
        <v>2012</v>
      </c>
      <c r="V1320" s="51">
        <v>1163</v>
      </c>
      <c r="W1320" s="51" t="s">
        <v>2</v>
      </c>
      <c r="X1320" s="51" t="s">
        <v>2</v>
      </c>
      <c r="Y1320" s="51" t="s">
        <v>2</v>
      </c>
      <c r="Z1320" s="51" t="s">
        <v>2</v>
      </c>
      <c r="AA1320" s="51" t="s">
        <v>2</v>
      </c>
      <c r="AB1320" s="51" t="s">
        <v>2</v>
      </c>
      <c r="AC1320" s="51"/>
      <c r="AD1320" s="51" t="b">
        <v>0</v>
      </c>
      <c r="AE1320" s="51" t="s">
        <v>2009</v>
      </c>
    </row>
    <row r="1321" spans="1:31" x14ac:dyDescent="0.3">
      <c r="A1321" s="51" t="s">
        <v>10830</v>
      </c>
      <c r="B1321" s="51" t="s">
        <v>100</v>
      </c>
      <c r="C1321" s="62">
        <v>38489645</v>
      </c>
      <c r="D1321" s="62">
        <v>38489646</v>
      </c>
      <c r="E1321" s="51" t="s">
        <v>2819</v>
      </c>
      <c r="F1321" s="51" t="b">
        <v>1</v>
      </c>
      <c r="G1321" s="51" t="b">
        <v>0</v>
      </c>
      <c r="H1321" s="51" t="b">
        <v>0</v>
      </c>
      <c r="I1321" s="51" t="b">
        <v>1</v>
      </c>
      <c r="J1321" s="51" t="b">
        <v>1</v>
      </c>
      <c r="K1321" s="51" t="s">
        <v>2</v>
      </c>
      <c r="L1321" s="51" t="s">
        <v>2</v>
      </c>
      <c r="M1321" s="51" t="s">
        <v>2</v>
      </c>
      <c r="N1321" s="51" t="s">
        <v>2</v>
      </c>
      <c r="O1321" s="51" t="s">
        <v>2</v>
      </c>
      <c r="P1321" s="51" t="s">
        <v>2</v>
      </c>
      <c r="Q1321" s="51" t="s">
        <v>2</v>
      </c>
      <c r="R1321" s="51" t="s">
        <v>2</v>
      </c>
      <c r="S1321" s="51" t="s">
        <v>2</v>
      </c>
      <c r="T1321" s="51" t="s">
        <v>2</v>
      </c>
      <c r="U1321" s="51" t="s">
        <v>2</v>
      </c>
      <c r="V1321" s="51" t="s">
        <v>2</v>
      </c>
      <c r="W1321" s="51" t="s">
        <v>2</v>
      </c>
      <c r="X1321" s="51" t="s">
        <v>2</v>
      </c>
      <c r="Y1321" s="51" t="s">
        <v>2</v>
      </c>
      <c r="Z1321" s="51" t="s">
        <v>2</v>
      </c>
      <c r="AA1321" s="51" t="s">
        <v>2</v>
      </c>
      <c r="AB1321" s="51" t="s">
        <v>2</v>
      </c>
      <c r="AC1321" s="51" t="s">
        <v>2011</v>
      </c>
      <c r="AD1321" s="51" t="b">
        <v>0</v>
      </c>
      <c r="AE1321" s="51" t="s">
        <v>2011</v>
      </c>
    </row>
    <row r="1322" spans="1:31" x14ac:dyDescent="0.3">
      <c r="A1322" s="51" t="s">
        <v>10831</v>
      </c>
      <c r="B1322" s="51" t="s">
        <v>100</v>
      </c>
      <c r="C1322" s="62">
        <v>41217753</v>
      </c>
      <c r="D1322" s="62">
        <v>41217754</v>
      </c>
      <c r="E1322" s="51" t="s">
        <v>2760</v>
      </c>
      <c r="F1322" s="51" t="b">
        <v>0</v>
      </c>
      <c r="G1322" s="51" t="b">
        <v>1</v>
      </c>
      <c r="H1322" s="51" t="b">
        <v>0</v>
      </c>
      <c r="I1322" s="51" t="b">
        <v>0</v>
      </c>
      <c r="J1322" s="51" t="b">
        <v>0</v>
      </c>
      <c r="K1322" s="51" t="s">
        <v>2761</v>
      </c>
      <c r="L1322" s="51" t="s">
        <v>2762</v>
      </c>
      <c r="M1322" s="51">
        <v>-2350</v>
      </c>
      <c r="N1322" s="51" t="s">
        <v>2</v>
      </c>
      <c r="O1322" s="51" t="s">
        <v>2</v>
      </c>
      <c r="P1322" s="51" t="s">
        <v>2</v>
      </c>
      <c r="Q1322" s="51" t="s">
        <v>2</v>
      </c>
      <c r="R1322" s="51" t="s">
        <v>2</v>
      </c>
      <c r="S1322" s="51" t="s">
        <v>2</v>
      </c>
      <c r="T1322" s="51" t="s">
        <v>2763</v>
      </c>
      <c r="U1322" s="51" t="s">
        <v>2764</v>
      </c>
      <c r="V1322" s="51">
        <v>2785</v>
      </c>
      <c r="W1322" s="51" t="s">
        <v>2</v>
      </c>
      <c r="X1322" s="51" t="s">
        <v>2</v>
      </c>
      <c r="Y1322" s="51" t="s">
        <v>2</v>
      </c>
      <c r="Z1322" s="51" t="s">
        <v>2</v>
      </c>
      <c r="AA1322" s="51" t="s">
        <v>2</v>
      </c>
      <c r="AB1322" s="51" t="s">
        <v>2</v>
      </c>
      <c r="AC1322" s="51"/>
      <c r="AD1322" s="51" t="b">
        <v>0</v>
      </c>
      <c r="AE1322" s="51" t="s">
        <v>2761</v>
      </c>
    </row>
    <row r="1323" spans="1:31" x14ac:dyDescent="0.3">
      <c r="A1323" s="51" t="s">
        <v>10832</v>
      </c>
      <c r="B1323" s="51" t="s">
        <v>100</v>
      </c>
      <c r="C1323" s="62">
        <v>42394853</v>
      </c>
      <c r="D1323" s="62">
        <v>42394854</v>
      </c>
      <c r="E1323" s="51" t="s">
        <v>3444</v>
      </c>
      <c r="F1323" s="51" t="b">
        <v>0</v>
      </c>
      <c r="G1323" s="51" t="b">
        <v>1</v>
      </c>
      <c r="H1323" s="51" t="b">
        <v>0</v>
      </c>
      <c r="I1323" s="51" t="b">
        <v>1</v>
      </c>
      <c r="J1323" s="51" t="b">
        <v>0</v>
      </c>
      <c r="K1323" s="51" t="s">
        <v>2299</v>
      </c>
      <c r="L1323" s="51" t="s">
        <v>2300</v>
      </c>
      <c r="M1323" s="51">
        <v>125</v>
      </c>
      <c r="N1323" s="51" t="s">
        <v>2</v>
      </c>
      <c r="O1323" s="51" t="s">
        <v>2</v>
      </c>
      <c r="P1323" s="51" t="s">
        <v>2</v>
      </c>
      <c r="Q1323" s="51" t="s">
        <v>2</v>
      </c>
      <c r="R1323" s="51" t="s">
        <v>2</v>
      </c>
      <c r="S1323" s="51" t="s">
        <v>2</v>
      </c>
      <c r="T1323" s="51">
        <v>42616</v>
      </c>
      <c r="U1323" s="51" t="s">
        <v>2301</v>
      </c>
      <c r="V1323" s="51">
        <v>628</v>
      </c>
      <c r="W1323" s="51" t="s">
        <v>2</v>
      </c>
      <c r="X1323" s="51" t="s">
        <v>2</v>
      </c>
      <c r="Y1323" s="51" t="s">
        <v>2</v>
      </c>
      <c r="Z1323" s="51" t="s">
        <v>2</v>
      </c>
      <c r="AA1323" s="51" t="s">
        <v>2</v>
      </c>
      <c r="AB1323" s="51" t="s">
        <v>2</v>
      </c>
      <c r="AC1323" s="51" t="s">
        <v>2299</v>
      </c>
      <c r="AD1323" s="51" t="b">
        <v>0</v>
      </c>
      <c r="AE1323" s="51" t="s">
        <v>2299</v>
      </c>
    </row>
    <row r="1324" spans="1:31" x14ac:dyDescent="0.3">
      <c r="A1324" s="51" t="s">
        <v>10833</v>
      </c>
      <c r="B1324" s="51" t="s">
        <v>100</v>
      </c>
      <c r="C1324" s="62">
        <v>42395067</v>
      </c>
      <c r="D1324" s="62">
        <v>42395068</v>
      </c>
      <c r="E1324" s="51" t="s">
        <v>2298</v>
      </c>
      <c r="F1324" s="51" t="b">
        <v>0</v>
      </c>
      <c r="G1324" s="51" t="b">
        <v>1</v>
      </c>
      <c r="H1324" s="51" t="b">
        <v>0</v>
      </c>
      <c r="I1324" s="51" t="b">
        <v>1</v>
      </c>
      <c r="J1324" s="51" t="b">
        <v>1</v>
      </c>
      <c r="K1324" s="51" t="s">
        <v>2299</v>
      </c>
      <c r="L1324" s="51" t="s">
        <v>2300</v>
      </c>
      <c r="M1324" s="51">
        <v>339</v>
      </c>
      <c r="N1324" s="51" t="s">
        <v>2</v>
      </c>
      <c r="O1324" s="51" t="s">
        <v>2</v>
      </c>
      <c r="P1324" s="51" t="s">
        <v>2</v>
      </c>
      <c r="Q1324" s="51" t="s">
        <v>2</v>
      </c>
      <c r="R1324" s="51" t="s">
        <v>2</v>
      </c>
      <c r="S1324" s="51" t="s">
        <v>2</v>
      </c>
      <c r="T1324" s="51">
        <v>42616</v>
      </c>
      <c r="U1324" s="51" t="s">
        <v>2301</v>
      </c>
      <c r="V1324" s="51">
        <v>842</v>
      </c>
      <c r="W1324" s="51" t="s">
        <v>2</v>
      </c>
      <c r="X1324" s="51" t="s">
        <v>2</v>
      </c>
      <c r="Y1324" s="51" t="s">
        <v>2</v>
      </c>
      <c r="Z1324" s="51" t="s">
        <v>2</v>
      </c>
      <c r="AA1324" s="51" t="s">
        <v>2</v>
      </c>
      <c r="AB1324" s="51" t="s">
        <v>2</v>
      </c>
      <c r="AC1324" s="51" t="s">
        <v>2299</v>
      </c>
      <c r="AD1324" s="51" t="b">
        <v>0</v>
      </c>
      <c r="AE1324" s="51" t="s">
        <v>2299</v>
      </c>
    </row>
    <row r="1325" spans="1:31" x14ac:dyDescent="0.3">
      <c r="A1325" s="51" t="s">
        <v>10834</v>
      </c>
      <c r="B1325" s="51" t="s">
        <v>100</v>
      </c>
      <c r="C1325" s="62">
        <v>42485811</v>
      </c>
      <c r="D1325" s="62">
        <v>42485812</v>
      </c>
      <c r="E1325" s="51" t="s">
        <v>3777</v>
      </c>
      <c r="F1325" s="51" t="b">
        <v>1</v>
      </c>
      <c r="G1325" s="51" t="b">
        <v>0</v>
      </c>
      <c r="H1325" s="51" t="b">
        <v>0</v>
      </c>
      <c r="I1325" s="51" t="b">
        <v>1</v>
      </c>
      <c r="J1325" s="51" t="b">
        <v>1</v>
      </c>
      <c r="K1325" s="51" t="s">
        <v>3778</v>
      </c>
      <c r="L1325" s="51" t="s">
        <v>3779</v>
      </c>
      <c r="M1325" s="51">
        <v>1077</v>
      </c>
      <c r="N1325" s="51" t="s">
        <v>3780</v>
      </c>
      <c r="O1325" s="51"/>
      <c r="P1325" s="51">
        <v>-1125</v>
      </c>
      <c r="Q1325" s="51" t="s">
        <v>2</v>
      </c>
      <c r="R1325" s="51" t="s">
        <v>2</v>
      </c>
      <c r="S1325" s="51" t="s">
        <v>2</v>
      </c>
      <c r="T1325" s="51" t="s">
        <v>2</v>
      </c>
      <c r="U1325" s="51" t="s">
        <v>2</v>
      </c>
      <c r="V1325" s="51" t="s">
        <v>2</v>
      </c>
      <c r="W1325" s="51" t="s">
        <v>2</v>
      </c>
      <c r="X1325" s="51" t="s">
        <v>2</v>
      </c>
      <c r="Y1325" s="51" t="s">
        <v>2</v>
      </c>
      <c r="Z1325" s="51" t="s">
        <v>2</v>
      </c>
      <c r="AA1325" s="51" t="s">
        <v>2</v>
      </c>
      <c r="AB1325" s="51" t="s">
        <v>2</v>
      </c>
      <c r="AC1325" s="51" t="s">
        <v>3778</v>
      </c>
      <c r="AD1325" s="51" t="b">
        <v>0</v>
      </c>
      <c r="AE1325" s="51" t="s">
        <v>3778</v>
      </c>
    </row>
    <row r="1326" spans="1:31" x14ac:dyDescent="0.3">
      <c r="A1326" s="51" t="s">
        <v>10835</v>
      </c>
      <c r="B1326" s="51" t="s">
        <v>100</v>
      </c>
      <c r="C1326" s="62">
        <v>42548356</v>
      </c>
      <c r="D1326" s="62">
        <v>42548357</v>
      </c>
      <c r="E1326" s="51" t="s">
        <v>1729</v>
      </c>
      <c r="F1326" s="51" t="b">
        <v>0</v>
      </c>
      <c r="G1326" s="51" t="b">
        <v>1</v>
      </c>
      <c r="H1326" s="51" t="b">
        <v>1</v>
      </c>
      <c r="I1326" s="51" t="b">
        <v>1</v>
      </c>
      <c r="J1326" s="51" t="b">
        <v>1</v>
      </c>
      <c r="K1326" s="51" t="s">
        <v>2</v>
      </c>
      <c r="L1326" s="51" t="s">
        <v>2</v>
      </c>
      <c r="M1326" s="51" t="s">
        <v>2</v>
      </c>
      <c r="N1326" s="51" t="s">
        <v>2</v>
      </c>
      <c r="O1326" s="51" t="s">
        <v>2</v>
      </c>
      <c r="P1326" s="51" t="s">
        <v>2</v>
      </c>
      <c r="Q1326" s="51" t="s">
        <v>2</v>
      </c>
      <c r="R1326" s="51" t="s">
        <v>2</v>
      </c>
      <c r="S1326" s="51" t="s">
        <v>2</v>
      </c>
      <c r="T1326" s="51" t="s">
        <v>2</v>
      </c>
      <c r="U1326" s="51" t="s">
        <v>2</v>
      </c>
      <c r="V1326" s="51" t="s">
        <v>2</v>
      </c>
      <c r="W1326" s="51" t="s">
        <v>2</v>
      </c>
      <c r="X1326" s="51" t="s">
        <v>2</v>
      </c>
      <c r="Y1326" s="51" t="s">
        <v>2</v>
      </c>
      <c r="Z1326" s="51" t="s">
        <v>2</v>
      </c>
      <c r="AA1326" s="51" t="s">
        <v>2</v>
      </c>
      <c r="AB1326" s="51" t="s">
        <v>2</v>
      </c>
      <c r="AC1326" s="51"/>
      <c r="AD1326" s="51" t="b">
        <v>1</v>
      </c>
      <c r="AE1326" s="51">
        <v>0</v>
      </c>
    </row>
    <row r="1327" spans="1:31" x14ac:dyDescent="0.3">
      <c r="A1327" s="51" t="s">
        <v>10836</v>
      </c>
      <c r="B1327" s="51" t="s">
        <v>100</v>
      </c>
      <c r="C1327" s="62">
        <v>42548783</v>
      </c>
      <c r="D1327" s="62">
        <v>42548784</v>
      </c>
      <c r="E1327" s="51" t="s">
        <v>487</v>
      </c>
      <c r="F1327" s="51" t="b">
        <v>1</v>
      </c>
      <c r="G1327" s="51" t="b">
        <v>1</v>
      </c>
      <c r="H1327" s="51" t="b">
        <v>1</v>
      </c>
      <c r="I1327" s="51" t="b">
        <v>1</v>
      </c>
      <c r="J1327" s="51" t="b">
        <v>1</v>
      </c>
      <c r="K1327" s="51" t="s">
        <v>2</v>
      </c>
      <c r="L1327" s="51" t="s">
        <v>2</v>
      </c>
      <c r="M1327" s="51" t="s">
        <v>2</v>
      </c>
      <c r="N1327" s="51" t="s">
        <v>2</v>
      </c>
      <c r="O1327" s="51" t="s">
        <v>2</v>
      </c>
      <c r="P1327" s="51" t="s">
        <v>2</v>
      </c>
      <c r="Q1327" s="51" t="s">
        <v>2</v>
      </c>
      <c r="R1327" s="51" t="s">
        <v>2</v>
      </c>
      <c r="S1327" s="51" t="s">
        <v>2</v>
      </c>
      <c r="T1327" s="51" t="s">
        <v>2</v>
      </c>
      <c r="U1327" s="51" t="s">
        <v>2</v>
      </c>
      <c r="V1327" s="51" t="s">
        <v>2</v>
      </c>
      <c r="W1327" s="51" t="s">
        <v>2</v>
      </c>
      <c r="X1327" s="51" t="s">
        <v>2</v>
      </c>
      <c r="Y1327" s="51" t="s">
        <v>2</v>
      </c>
      <c r="Z1327" s="51" t="s">
        <v>2</v>
      </c>
      <c r="AA1327" s="51" t="s">
        <v>2</v>
      </c>
      <c r="AB1327" s="51" t="s">
        <v>2</v>
      </c>
      <c r="AC1327" s="51"/>
      <c r="AD1327" s="51" t="b">
        <v>1</v>
      </c>
      <c r="AE1327" s="51">
        <v>0</v>
      </c>
    </row>
    <row r="1328" spans="1:31" x14ac:dyDescent="0.3">
      <c r="A1328" s="51" t="s">
        <v>10837</v>
      </c>
      <c r="B1328" s="51" t="s">
        <v>100</v>
      </c>
      <c r="C1328" s="62">
        <v>42548792</v>
      </c>
      <c r="D1328" s="62">
        <v>42548793</v>
      </c>
      <c r="E1328" s="51" t="s">
        <v>415</v>
      </c>
      <c r="F1328" s="51" t="b">
        <v>1</v>
      </c>
      <c r="G1328" s="51" t="b">
        <v>1</v>
      </c>
      <c r="H1328" s="51" t="b">
        <v>1</v>
      </c>
      <c r="I1328" s="51" t="b">
        <v>1</v>
      </c>
      <c r="J1328" s="51" t="b">
        <v>1</v>
      </c>
      <c r="K1328" s="51" t="s">
        <v>2</v>
      </c>
      <c r="L1328" s="51" t="s">
        <v>2</v>
      </c>
      <c r="M1328" s="51" t="s">
        <v>2</v>
      </c>
      <c r="N1328" s="51" t="s">
        <v>2</v>
      </c>
      <c r="O1328" s="51" t="s">
        <v>2</v>
      </c>
      <c r="P1328" s="51" t="s">
        <v>2</v>
      </c>
      <c r="Q1328" s="51" t="s">
        <v>2</v>
      </c>
      <c r="R1328" s="51" t="s">
        <v>2</v>
      </c>
      <c r="S1328" s="51" t="s">
        <v>2</v>
      </c>
      <c r="T1328" s="51" t="s">
        <v>2</v>
      </c>
      <c r="U1328" s="51" t="s">
        <v>2</v>
      </c>
      <c r="V1328" s="51" t="s">
        <v>2</v>
      </c>
      <c r="W1328" s="51" t="s">
        <v>2</v>
      </c>
      <c r="X1328" s="51" t="s">
        <v>2</v>
      </c>
      <c r="Y1328" s="51" t="s">
        <v>2</v>
      </c>
      <c r="Z1328" s="51" t="s">
        <v>2</v>
      </c>
      <c r="AA1328" s="51" t="s">
        <v>2</v>
      </c>
      <c r="AB1328" s="51" t="s">
        <v>2</v>
      </c>
      <c r="AC1328" s="51"/>
      <c r="AD1328" s="51" t="b">
        <v>1</v>
      </c>
      <c r="AE1328" s="51">
        <v>0</v>
      </c>
    </row>
    <row r="1329" spans="1:31" x14ac:dyDescent="0.3">
      <c r="A1329" s="51" t="s">
        <v>10838</v>
      </c>
      <c r="B1329" s="51" t="s">
        <v>100</v>
      </c>
      <c r="C1329" s="62">
        <v>43045952</v>
      </c>
      <c r="D1329" s="62">
        <v>43045953</v>
      </c>
      <c r="E1329" s="51" t="s">
        <v>3742</v>
      </c>
      <c r="F1329" s="51" t="b">
        <v>0</v>
      </c>
      <c r="G1329" s="51" t="b">
        <v>1</v>
      </c>
      <c r="H1329" s="51" t="b">
        <v>0</v>
      </c>
      <c r="I1329" s="51" t="b">
        <v>1</v>
      </c>
      <c r="J1329" s="51" t="b">
        <v>1</v>
      </c>
      <c r="K1329" s="51" t="s">
        <v>3743</v>
      </c>
      <c r="L1329" s="51" t="s">
        <v>3744</v>
      </c>
      <c r="M1329" s="51">
        <v>-547</v>
      </c>
      <c r="N1329" s="51" t="s">
        <v>2</v>
      </c>
      <c r="O1329" s="51" t="s">
        <v>2</v>
      </c>
      <c r="P1329" s="51" t="s">
        <v>2</v>
      </c>
      <c r="Q1329" s="51" t="s">
        <v>2</v>
      </c>
      <c r="R1329" s="51" t="s">
        <v>2</v>
      </c>
      <c r="S1329" s="51" t="s">
        <v>2</v>
      </c>
      <c r="T1329" s="51" t="s">
        <v>2</v>
      </c>
      <c r="U1329" s="51" t="s">
        <v>2</v>
      </c>
      <c r="V1329" s="51" t="s">
        <v>2</v>
      </c>
      <c r="W1329" s="51" t="s">
        <v>2</v>
      </c>
      <c r="X1329" s="51" t="s">
        <v>2</v>
      </c>
      <c r="Y1329" s="51" t="s">
        <v>2</v>
      </c>
      <c r="Z1329" s="51" t="s">
        <v>2</v>
      </c>
      <c r="AA1329" s="51" t="s">
        <v>2</v>
      </c>
      <c r="AB1329" s="51" t="s">
        <v>2</v>
      </c>
      <c r="AC1329" s="51"/>
      <c r="AD1329" s="51" t="b">
        <v>0</v>
      </c>
      <c r="AE1329" s="51" t="s">
        <v>3743</v>
      </c>
    </row>
    <row r="1330" spans="1:31" x14ac:dyDescent="0.3">
      <c r="A1330" s="51" t="s">
        <v>10839</v>
      </c>
      <c r="B1330" s="51" t="s">
        <v>100</v>
      </c>
      <c r="C1330" s="62">
        <v>43093450</v>
      </c>
      <c r="D1330" s="62">
        <v>43093451</v>
      </c>
      <c r="E1330" s="51" t="s">
        <v>1905</v>
      </c>
      <c r="F1330" s="51" t="b">
        <v>1</v>
      </c>
      <c r="G1330" s="51" t="b">
        <v>0</v>
      </c>
      <c r="H1330" s="51" t="b">
        <v>0</v>
      </c>
      <c r="I1330" s="51" t="b">
        <v>1</v>
      </c>
      <c r="J1330" s="51" t="b">
        <v>1</v>
      </c>
      <c r="K1330" s="51" t="s">
        <v>2</v>
      </c>
      <c r="L1330" s="51" t="s">
        <v>2</v>
      </c>
      <c r="M1330" s="51" t="s">
        <v>2</v>
      </c>
      <c r="N1330" s="51" t="s">
        <v>2</v>
      </c>
      <c r="O1330" s="51" t="s">
        <v>2</v>
      </c>
      <c r="P1330" s="51" t="s">
        <v>2</v>
      </c>
      <c r="Q1330" s="51" t="s">
        <v>2</v>
      </c>
      <c r="R1330" s="51" t="s">
        <v>2</v>
      </c>
      <c r="S1330" s="51" t="s">
        <v>2</v>
      </c>
      <c r="T1330" s="51" t="s">
        <v>2</v>
      </c>
      <c r="U1330" s="51" t="s">
        <v>2</v>
      </c>
      <c r="V1330" s="51" t="s">
        <v>2</v>
      </c>
      <c r="W1330" s="51" t="s">
        <v>2</v>
      </c>
      <c r="X1330" s="51" t="s">
        <v>2</v>
      </c>
      <c r="Y1330" s="51" t="s">
        <v>2</v>
      </c>
      <c r="Z1330" s="51" t="s">
        <v>2</v>
      </c>
      <c r="AA1330" s="51" t="s">
        <v>2</v>
      </c>
      <c r="AB1330" s="51" t="s">
        <v>2</v>
      </c>
      <c r="AC1330" s="51" t="s">
        <v>1906</v>
      </c>
      <c r="AD1330" s="51" t="b">
        <v>0</v>
      </c>
      <c r="AE1330" s="51" t="s">
        <v>1906</v>
      </c>
    </row>
    <row r="1331" spans="1:31" x14ac:dyDescent="0.3">
      <c r="A1331" s="51" t="s">
        <v>10840</v>
      </c>
      <c r="B1331" s="51" t="s">
        <v>100</v>
      </c>
      <c r="C1331" s="62">
        <v>45809244</v>
      </c>
      <c r="D1331" s="62">
        <v>45809245</v>
      </c>
      <c r="E1331" s="51" t="s">
        <v>1036</v>
      </c>
      <c r="F1331" s="51" t="b">
        <v>0</v>
      </c>
      <c r="G1331" s="51" t="b">
        <v>1</v>
      </c>
      <c r="H1331" s="51" t="b">
        <v>0</v>
      </c>
      <c r="I1331" s="51" t="b">
        <v>1</v>
      </c>
      <c r="J1331" s="51" t="b">
        <v>0</v>
      </c>
      <c r="K1331" s="51" t="s">
        <v>1037</v>
      </c>
      <c r="L1331" s="51" t="s">
        <v>1038</v>
      </c>
      <c r="M1331" s="51">
        <v>256</v>
      </c>
      <c r="N1331" s="51" t="s">
        <v>1039</v>
      </c>
      <c r="O1331" s="51" t="s">
        <v>1040</v>
      </c>
      <c r="P1331" s="51">
        <v>-327</v>
      </c>
      <c r="Q1331" s="51" t="s">
        <v>2</v>
      </c>
      <c r="R1331" s="51" t="s">
        <v>2</v>
      </c>
      <c r="S1331" s="51" t="s">
        <v>2</v>
      </c>
      <c r="T1331" s="51" t="s">
        <v>2</v>
      </c>
      <c r="U1331" s="51" t="s">
        <v>2</v>
      </c>
      <c r="V1331" s="51" t="s">
        <v>2</v>
      </c>
      <c r="W1331" s="51" t="s">
        <v>2</v>
      </c>
      <c r="X1331" s="51" t="s">
        <v>2</v>
      </c>
      <c r="Y1331" s="51" t="s">
        <v>2</v>
      </c>
      <c r="Z1331" s="51" t="s">
        <v>2</v>
      </c>
      <c r="AA1331" s="51" t="s">
        <v>2</v>
      </c>
      <c r="AB1331" s="51" t="s">
        <v>2</v>
      </c>
      <c r="AC1331" s="51" t="s">
        <v>1037</v>
      </c>
      <c r="AD1331" s="51" t="b">
        <v>0</v>
      </c>
      <c r="AE1331" s="51" t="s">
        <v>1037</v>
      </c>
    </row>
    <row r="1332" spans="1:31" x14ac:dyDescent="0.3">
      <c r="A1332" s="51" t="s">
        <v>10841</v>
      </c>
      <c r="B1332" s="51" t="s">
        <v>100</v>
      </c>
      <c r="C1332" s="62">
        <v>46285638</v>
      </c>
      <c r="D1332" s="62">
        <v>46285639</v>
      </c>
      <c r="E1332" s="51" t="s">
        <v>215</v>
      </c>
      <c r="F1332" s="51" t="b">
        <v>1</v>
      </c>
      <c r="G1332" s="51" t="b">
        <v>0</v>
      </c>
      <c r="H1332" s="51" t="b">
        <v>0</v>
      </c>
      <c r="I1332" s="51" t="b">
        <v>0</v>
      </c>
      <c r="J1332" s="51" t="b">
        <v>0</v>
      </c>
      <c r="K1332" s="51" t="s">
        <v>2</v>
      </c>
      <c r="L1332" s="51" t="s">
        <v>2</v>
      </c>
      <c r="M1332" s="51" t="s">
        <v>2</v>
      </c>
      <c r="N1332" s="51" t="s">
        <v>2</v>
      </c>
      <c r="O1332" s="51" t="s">
        <v>2</v>
      </c>
      <c r="P1332" s="51" t="s">
        <v>2</v>
      </c>
      <c r="Q1332" s="51" t="s">
        <v>2</v>
      </c>
      <c r="R1332" s="51" t="s">
        <v>2</v>
      </c>
      <c r="S1332" s="51" t="s">
        <v>2</v>
      </c>
      <c r="T1332" s="51" t="s">
        <v>2</v>
      </c>
      <c r="U1332" s="51" t="s">
        <v>2</v>
      </c>
      <c r="V1332" s="51" t="s">
        <v>2</v>
      </c>
      <c r="W1332" s="51" t="s">
        <v>2</v>
      </c>
      <c r="X1332" s="51" t="s">
        <v>2</v>
      </c>
      <c r="Y1332" s="51" t="s">
        <v>2</v>
      </c>
      <c r="Z1332" s="51" t="s">
        <v>2</v>
      </c>
      <c r="AA1332" s="51" t="s">
        <v>2</v>
      </c>
      <c r="AB1332" s="51" t="s">
        <v>2</v>
      </c>
      <c r="AC1332" s="51"/>
      <c r="AD1332" s="51" t="b">
        <v>1</v>
      </c>
      <c r="AE1332" s="51">
        <v>0</v>
      </c>
    </row>
    <row r="1333" spans="1:31" x14ac:dyDescent="0.3">
      <c r="A1333" s="51" t="s">
        <v>10842</v>
      </c>
      <c r="B1333" s="51" t="s">
        <v>100</v>
      </c>
      <c r="C1333" s="62">
        <v>46285682</v>
      </c>
      <c r="D1333" s="62">
        <v>46285683</v>
      </c>
      <c r="E1333" s="51" t="s">
        <v>2341</v>
      </c>
      <c r="F1333" s="51" t="b">
        <v>1</v>
      </c>
      <c r="G1333" s="51" t="b">
        <v>0</v>
      </c>
      <c r="H1333" s="51" t="b">
        <v>0</v>
      </c>
      <c r="I1333" s="51" t="b">
        <v>0</v>
      </c>
      <c r="J1333" s="51" t="b">
        <v>0</v>
      </c>
      <c r="K1333" s="51" t="s">
        <v>2</v>
      </c>
      <c r="L1333" s="51" t="s">
        <v>2</v>
      </c>
      <c r="M1333" s="51" t="s">
        <v>2</v>
      </c>
      <c r="N1333" s="51" t="s">
        <v>2</v>
      </c>
      <c r="O1333" s="51" t="s">
        <v>2</v>
      </c>
      <c r="P1333" s="51" t="s">
        <v>2</v>
      </c>
      <c r="Q1333" s="51" t="s">
        <v>2</v>
      </c>
      <c r="R1333" s="51" t="s">
        <v>2</v>
      </c>
      <c r="S1333" s="51" t="s">
        <v>2</v>
      </c>
      <c r="T1333" s="51" t="s">
        <v>2</v>
      </c>
      <c r="U1333" s="51" t="s">
        <v>2</v>
      </c>
      <c r="V1333" s="51" t="s">
        <v>2</v>
      </c>
      <c r="W1333" s="51" t="s">
        <v>2</v>
      </c>
      <c r="X1333" s="51" t="s">
        <v>2</v>
      </c>
      <c r="Y1333" s="51" t="s">
        <v>2</v>
      </c>
      <c r="Z1333" s="51" t="s">
        <v>2</v>
      </c>
      <c r="AA1333" s="51" t="s">
        <v>2</v>
      </c>
      <c r="AB1333" s="51" t="s">
        <v>2</v>
      </c>
      <c r="AC1333" s="51"/>
      <c r="AD1333" s="51" t="b">
        <v>1</v>
      </c>
      <c r="AE1333" s="51">
        <v>0</v>
      </c>
    </row>
    <row r="1334" spans="1:31" x14ac:dyDescent="0.3">
      <c r="A1334" s="51" t="s">
        <v>10843</v>
      </c>
      <c r="B1334" s="51" t="s">
        <v>100</v>
      </c>
      <c r="C1334" s="62">
        <v>46762841</v>
      </c>
      <c r="D1334" s="62">
        <v>46762842</v>
      </c>
      <c r="E1334" s="51" t="s">
        <v>3214</v>
      </c>
      <c r="F1334" s="51" t="b">
        <v>1</v>
      </c>
      <c r="G1334" s="51" t="b">
        <v>0</v>
      </c>
      <c r="H1334" s="51" t="b">
        <v>0</v>
      </c>
      <c r="I1334" s="51" t="b">
        <v>1</v>
      </c>
      <c r="J1334" s="51" t="b">
        <v>1</v>
      </c>
      <c r="K1334" s="51" t="s">
        <v>2</v>
      </c>
      <c r="L1334" s="51" t="s">
        <v>2</v>
      </c>
      <c r="M1334" s="51" t="s">
        <v>2</v>
      </c>
      <c r="N1334" s="51" t="s">
        <v>2</v>
      </c>
      <c r="O1334" s="51" t="s">
        <v>2</v>
      </c>
      <c r="P1334" s="51" t="s">
        <v>2</v>
      </c>
      <c r="Q1334" s="51" t="s">
        <v>2</v>
      </c>
      <c r="R1334" s="51" t="s">
        <v>2</v>
      </c>
      <c r="S1334" s="51" t="s">
        <v>2</v>
      </c>
      <c r="T1334" s="51" t="s">
        <v>2</v>
      </c>
      <c r="U1334" s="51" t="s">
        <v>2</v>
      </c>
      <c r="V1334" s="51" t="s">
        <v>2</v>
      </c>
      <c r="W1334" s="51" t="s">
        <v>2</v>
      </c>
      <c r="X1334" s="51" t="s">
        <v>2</v>
      </c>
      <c r="Y1334" s="51" t="s">
        <v>2</v>
      </c>
      <c r="Z1334" s="51" t="s">
        <v>2</v>
      </c>
      <c r="AA1334" s="51" t="s">
        <v>2</v>
      </c>
      <c r="AB1334" s="51" t="s">
        <v>2</v>
      </c>
      <c r="AC1334" s="51" t="s">
        <v>3215</v>
      </c>
      <c r="AD1334" s="51" t="b">
        <v>0</v>
      </c>
      <c r="AE1334" s="51" t="s">
        <v>3215</v>
      </c>
    </row>
    <row r="1335" spans="1:31" x14ac:dyDescent="0.3">
      <c r="A1335" s="51" t="s">
        <v>10844</v>
      </c>
      <c r="B1335" s="51" t="s">
        <v>100</v>
      </c>
      <c r="C1335" s="62">
        <v>48892994</v>
      </c>
      <c r="D1335" s="62">
        <v>48892995</v>
      </c>
      <c r="E1335" s="51" t="s">
        <v>251</v>
      </c>
      <c r="F1335" s="51" t="b">
        <v>1</v>
      </c>
      <c r="G1335" s="51" t="b">
        <v>0</v>
      </c>
      <c r="H1335" s="51" t="b">
        <v>1</v>
      </c>
      <c r="I1335" s="51" t="b">
        <v>1</v>
      </c>
      <c r="J1335" s="51" t="b">
        <v>1</v>
      </c>
      <c r="K1335" s="51" t="s">
        <v>2</v>
      </c>
      <c r="L1335" s="51" t="s">
        <v>2</v>
      </c>
      <c r="M1335" s="51" t="s">
        <v>2</v>
      </c>
      <c r="N1335" s="51" t="s">
        <v>2</v>
      </c>
      <c r="O1335" s="51" t="s">
        <v>2</v>
      </c>
      <c r="P1335" s="51" t="s">
        <v>2</v>
      </c>
      <c r="Q1335" s="51" t="s">
        <v>2</v>
      </c>
      <c r="R1335" s="51" t="s">
        <v>2</v>
      </c>
      <c r="S1335" s="51" t="s">
        <v>2</v>
      </c>
      <c r="T1335" s="51" t="s">
        <v>2</v>
      </c>
      <c r="U1335" s="51" t="s">
        <v>2</v>
      </c>
      <c r="V1335" s="51" t="s">
        <v>2</v>
      </c>
      <c r="W1335" s="51" t="s">
        <v>2</v>
      </c>
      <c r="X1335" s="51" t="s">
        <v>2</v>
      </c>
      <c r="Y1335" s="51" t="s">
        <v>2</v>
      </c>
      <c r="Z1335" s="51" t="s">
        <v>2</v>
      </c>
      <c r="AA1335" s="51" t="s">
        <v>2</v>
      </c>
      <c r="AB1335" s="51" t="s">
        <v>2</v>
      </c>
      <c r="AC1335" s="51" t="s">
        <v>252</v>
      </c>
      <c r="AD1335" s="51" t="b">
        <v>0</v>
      </c>
      <c r="AE1335" s="51" t="s">
        <v>252</v>
      </c>
    </row>
    <row r="1336" spans="1:31" x14ac:dyDescent="0.3">
      <c r="A1336" s="51" t="s">
        <v>10845</v>
      </c>
      <c r="B1336" s="51" t="s">
        <v>100</v>
      </c>
      <c r="C1336" s="62">
        <v>49448320</v>
      </c>
      <c r="D1336" s="62">
        <v>49448321</v>
      </c>
      <c r="E1336" s="51" t="s">
        <v>101</v>
      </c>
      <c r="F1336" s="51" t="b">
        <v>1</v>
      </c>
      <c r="G1336" s="51" t="b">
        <v>1</v>
      </c>
      <c r="H1336" s="51" t="b">
        <v>0</v>
      </c>
      <c r="I1336" s="51" t="b">
        <v>1</v>
      </c>
      <c r="J1336" s="51" t="b">
        <v>0</v>
      </c>
      <c r="K1336" s="51" t="s">
        <v>2</v>
      </c>
      <c r="L1336" s="51" t="s">
        <v>2</v>
      </c>
      <c r="M1336" s="51" t="s">
        <v>2</v>
      </c>
      <c r="N1336" s="51" t="s">
        <v>2</v>
      </c>
      <c r="O1336" s="51" t="s">
        <v>2</v>
      </c>
      <c r="P1336" s="51" t="s">
        <v>2</v>
      </c>
      <c r="Q1336" s="51" t="s">
        <v>2</v>
      </c>
      <c r="R1336" s="51" t="s">
        <v>2</v>
      </c>
      <c r="S1336" s="51" t="s">
        <v>2</v>
      </c>
      <c r="T1336" s="51" t="s">
        <v>2</v>
      </c>
      <c r="U1336" s="51" t="s">
        <v>2</v>
      </c>
      <c r="V1336" s="51" t="s">
        <v>2</v>
      </c>
      <c r="W1336" s="51" t="s">
        <v>2</v>
      </c>
      <c r="X1336" s="51" t="s">
        <v>2</v>
      </c>
      <c r="Y1336" s="51" t="s">
        <v>2</v>
      </c>
      <c r="Z1336" s="51" t="s">
        <v>2</v>
      </c>
      <c r="AA1336" s="51" t="s">
        <v>2</v>
      </c>
      <c r="AB1336" s="51" t="s">
        <v>2</v>
      </c>
      <c r="AC1336" s="51"/>
      <c r="AD1336" s="51" t="b">
        <v>1</v>
      </c>
      <c r="AE1336" s="51">
        <v>0</v>
      </c>
    </row>
    <row r="1337" spans="1:31" x14ac:dyDescent="0.3">
      <c r="A1337" s="51" t="s">
        <v>10846</v>
      </c>
      <c r="B1337" s="51" t="s">
        <v>100</v>
      </c>
      <c r="C1337" s="62">
        <v>50026171</v>
      </c>
      <c r="D1337" s="62">
        <v>50026172</v>
      </c>
      <c r="E1337" s="51" t="s">
        <v>3683</v>
      </c>
      <c r="F1337" s="51" t="b">
        <v>1</v>
      </c>
      <c r="G1337" s="51" t="b">
        <v>0</v>
      </c>
      <c r="H1337" s="51" t="b">
        <v>1</v>
      </c>
      <c r="I1337" s="51" t="b">
        <v>1</v>
      </c>
      <c r="J1337" s="51" t="b">
        <v>1</v>
      </c>
      <c r="K1337" s="51" t="s">
        <v>2</v>
      </c>
      <c r="L1337" s="51" t="s">
        <v>2</v>
      </c>
      <c r="M1337" s="51" t="s">
        <v>2</v>
      </c>
      <c r="N1337" s="51" t="s">
        <v>2</v>
      </c>
      <c r="O1337" s="51" t="s">
        <v>2</v>
      </c>
      <c r="P1337" s="51" t="s">
        <v>2</v>
      </c>
      <c r="Q1337" s="51" t="s">
        <v>2</v>
      </c>
      <c r="R1337" s="51" t="s">
        <v>2</v>
      </c>
      <c r="S1337" s="51" t="s">
        <v>2</v>
      </c>
      <c r="T1337" s="51" t="s">
        <v>2</v>
      </c>
      <c r="U1337" s="51" t="s">
        <v>2</v>
      </c>
      <c r="V1337" s="51" t="s">
        <v>2</v>
      </c>
      <c r="W1337" s="51" t="s">
        <v>2</v>
      </c>
      <c r="X1337" s="51" t="s">
        <v>2</v>
      </c>
      <c r="Y1337" s="51" t="s">
        <v>2</v>
      </c>
      <c r="Z1337" s="51" t="s">
        <v>2</v>
      </c>
      <c r="AA1337" s="51" t="s">
        <v>2</v>
      </c>
      <c r="AB1337" s="51" t="s">
        <v>2</v>
      </c>
      <c r="AC1337" s="51" t="s">
        <v>3311</v>
      </c>
      <c r="AD1337" s="51" t="b">
        <v>0</v>
      </c>
      <c r="AE1337" s="51" t="s">
        <v>3311</v>
      </c>
    </row>
    <row r="1338" spans="1:31" x14ac:dyDescent="0.3">
      <c r="A1338" s="51" t="s">
        <v>10847</v>
      </c>
      <c r="B1338" s="51" t="s">
        <v>100</v>
      </c>
      <c r="C1338" s="62">
        <v>50026188</v>
      </c>
      <c r="D1338" s="62">
        <v>50026189</v>
      </c>
      <c r="E1338" s="51" t="s">
        <v>3310</v>
      </c>
      <c r="F1338" s="51" t="b">
        <v>1</v>
      </c>
      <c r="G1338" s="51" t="b">
        <v>0</v>
      </c>
      <c r="H1338" s="51" t="b">
        <v>1</v>
      </c>
      <c r="I1338" s="51" t="b">
        <v>1</v>
      </c>
      <c r="J1338" s="51" t="b">
        <v>1</v>
      </c>
      <c r="K1338" s="51" t="s">
        <v>2</v>
      </c>
      <c r="L1338" s="51" t="s">
        <v>2</v>
      </c>
      <c r="M1338" s="51" t="s">
        <v>2</v>
      </c>
      <c r="N1338" s="51" t="s">
        <v>2</v>
      </c>
      <c r="O1338" s="51" t="s">
        <v>2</v>
      </c>
      <c r="P1338" s="51" t="s">
        <v>2</v>
      </c>
      <c r="Q1338" s="51" t="s">
        <v>2</v>
      </c>
      <c r="R1338" s="51" t="s">
        <v>2</v>
      </c>
      <c r="S1338" s="51" t="s">
        <v>2</v>
      </c>
      <c r="T1338" s="51" t="s">
        <v>2</v>
      </c>
      <c r="U1338" s="51" t="s">
        <v>2</v>
      </c>
      <c r="V1338" s="51" t="s">
        <v>2</v>
      </c>
      <c r="W1338" s="51" t="s">
        <v>2</v>
      </c>
      <c r="X1338" s="51" t="s">
        <v>2</v>
      </c>
      <c r="Y1338" s="51" t="s">
        <v>2</v>
      </c>
      <c r="Z1338" s="51" t="s">
        <v>2</v>
      </c>
      <c r="AA1338" s="51" t="s">
        <v>2</v>
      </c>
      <c r="AB1338" s="51" t="s">
        <v>2</v>
      </c>
      <c r="AC1338" s="51" t="s">
        <v>3311</v>
      </c>
      <c r="AD1338" s="51" t="b">
        <v>0</v>
      </c>
      <c r="AE1338" s="51" t="s">
        <v>3311</v>
      </c>
    </row>
    <row r="1339" spans="1:31" x14ac:dyDescent="0.3">
      <c r="A1339" s="51" t="s">
        <v>10848</v>
      </c>
      <c r="B1339" s="51" t="s">
        <v>100</v>
      </c>
      <c r="C1339" s="62">
        <v>50616420</v>
      </c>
      <c r="D1339" s="62">
        <v>50616421</v>
      </c>
      <c r="E1339" s="51" t="s">
        <v>3738</v>
      </c>
      <c r="F1339" s="51" t="b">
        <v>1</v>
      </c>
      <c r="G1339" s="51" t="b">
        <v>0</v>
      </c>
      <c r="H1339" s="51" t="b">
        <v>0</v>
      </c>
      <c r="I1339" s="51" t="b">
        <v>1</v>
      </c>
      <c r="J1339" s="51" t="b">
        <v>0</v>
      </c>
      <c r="K1339" s="51" t="s">
        <v>2</v>
      </c>
      <c r="L1339" s="51" t="s">
        <v>2</v>
      </c>
      <c r="M1339" s="51" t="s">
        <v>2</v>
      </c>
      <c r="N1339" s="51" t="s">
        <v>2</v>
      </c>
      <c r="O1339" s="51" t="s">
        <v>2</v>
      </c>
      <c r="P1339" s="51" t="s">
        <v>2</v>
      </c>
      <c r="Q1339" s="51" t="s">
        <v>2</v>
      </c>
      <c r="R1339" s="51" t="s">
        <v>2</v>
      </c>
      <c r="S1339" s="51" t="s">
        <v>2</v>
      </c>
      <c r="T1339" s="51" t="s">
        <v>3739</v>
      </c>
      <c r="U1339" s="51"/>
      <c r="V1339" s="51">
        <v>-2304</v>
      </c>
      <c r="W1339" s="51" t="s">
        <v>2</v>
      </c>
      <c r="X1339" s="51" t="s">
        <v>2</v>
      </c>
      <c r="Y1339" s="51" t="s">
        <v>2</v>
      </c>
      <c r="Z1339" s="51" t="s">
        <v>2</v>
      </c>
      <c r="AA1339" s="51" t="s">
        <v>2</v>
      </c>
      <c r="AB1339" s="51" t="s">
        <v>2</v>
      </c>
      <c r="AC1339" s="51" t="s">
        <v>3739</v>
      </c>
      <c r="AD1339" s="51" t="b">
        <v>0</v>
      </c>
      <c r="AE1339" s="51" t="s">
        <v>3739</v>
      </c>
    </row>
    <row r="1340" spans="1:31" x14ac:dyDescent="0.3">
      <c r="A1340" s="51" t="s">
        <v>10849</v>
      </c>
      <c r="B1340" s="51" t="s">
        <v>100</v>
      </c>
      <c r="C1340" s="62">
        <v>50629038</v>
      </c>
      <c r="D1340" s="62">
        <v>50629039</v>
      </c>
      <c r="E1340" s="51" t="s">
        <v>874</v>
      </c>
      <c r="F1340" s="51" t="b">
        <v>0</v>
      </c>
      <c r="G1340" s="51" t="b">
        <v>1</v>
      </c>
      <c r="H1340" s="51" t="b">
        <v>0</v>
      </c>
      <c r="I1340" s="51" t="b">
        <v>0</v>
      </c>
      <c r="J1340" s="51" t="b">
        <v>0</v>
      </c>
      <c r="K1340" s="51" t="s">
        <v>2</v>
      </c>
      <c r="L1340" s="51" t="s">
        <v>2</v>
      </c>
      <c r="M1340" s="51" t="s">
        <v>2</v>
      </c>
      <c r="N1340" s="51" t="s">
        <v>2</v>
      </c>
      <c r="O1340" s="51" t="s">
        <v>2</v>
      </c>
      <c r="P1340" s="51" t="s">
        <v>2</v>
      </c>
      <c r="Q1340" s="51" t="s">
        <v>2</v>
      </c>
      <c r="R1340" s="51" t="s">
        <v>2</v>
      </c>
      <c r="S1340" s="51" t="s">
        <v>2</v>
      </c>
      <c r="T1340" s="51" t="s">
        <v>2</v>
      </c>
      <c r="U1340" s="51" t="s">
        <v>2</v>
      </c>
      <c r="V1340" s="51" t="s">
        <v>2</v>
      </c>
      <c r="W1340" s="51" t="s">
        <v>2</v>
      </c>
      <c r="X1340" s="51" t="s">
        <v>2</v>
      </c>
      <c r="Y1340" s="51" t="s">
        <v>2</v>
      </c>
      <c r="Z1340" s="51" t="s">
        <v>2</v>
      </c>
      <c r="AA1340" s="51" t="s">
        <v>2</v>
      </c>
      <c r="AB1340" s="51" t="s">
        <v>2</v>
      </c>
      <c r="AC1340" s="51" t="s">
        <v>443</v>
      </c>
      <c r="AD1340" s="51" t="b">
        <v>0</v>
      </c>
      <c r="AE1340" s="51" t="s">
        <v>443</v>
      </c>
    </row>
    <row r="1341" spans="1:31" x14ac:dyDescent="0.3">
      <c r="A1341" s="51" t="s">
        <v>10850</v>
      </c>
      <c r="B1341" s="51" t="s">
        <v>100</v>
      </c>
      <c r="C1341" s="62">
        <v>50629110</v>
      </c>
      <c r="D1341" s="62">
        <v>50629111</v>
      </c>
      <c r="E1341" s="51" t="s">
        <v>442</v>
      </c>
      <c r="F1341" s="51" t="b">
        <v>0</v>
      </c>
      <c r="G1341" s="51" t="b">
        <v>1</v>
      </c>
      <c r="H1341" s="51" t="b">
        <v>0</v>
      </c>
      <c r="I1341" s="51" t="b">
        <v>0</v>
      </c>
      <c r="J1341" s="51" t="b">
        <v>0</v>
      </c>
      <c r="K1341" s="51" t="s">
        <v>2</v>
      </c>
      <c r="L1341" s="51" t="s">
        <v>2</v>
      </c>
      <c r="M1341" s="51" t="s">
        <v>2</v>
      </c>
      <c r="N1341" s="51" t="s">
        <v>2</v>
      </c>
      <c r="O1341" s="51" t="s">
        <v>2</v>
      </c>
      <c r="P1341" s="51" t="s">
        <v>2</v>
      </c>
      <c r="Q1341" s="51" t="s">
        <v>2</v>
      </c>
      <c r="R1341" s="51" t="s">
        <v>2</v>
      </c>
      <c r="S1341" s="51" t="s">
        <v>2</v>
      </c>
      <c r="T1341" s="51" t="s">
        <v>2</v>
      </c>
      <c r="U1341" s="51" t="s">
        <v>2</v>
      </c>
      <c r="V1341" s="51" t="s">
        <v>2</v>
      </c>
      <c r="W1341" s="51" t="s">
        <v>2</v>
      </c>
      <c r="X1341" s="51" t="s">
        <v>2</v>
      </c>
      <c r="Y1341" s="51" t="s">
        <v>2</v>
      </c>
      <c r="Z1341" s="51" t="s">
        <v>2</v>
      </c>
      <c r="AA1341" s="51" t="s">
        <v>2</v>
      </c>
      <c r="AB1341" s="51" t="s">
        <v>2</v>
      </c>
      <c r="AC1341" s="51" t="s">
        <v>443</v>
      </c>
      <c r="AD1341" s="51" t="b">
        <v>0</v>
      </c>
      <c r="AE1341" s="51" t="s">
        <v>443</v>
      </c>
    </row>
    <row r="1342" spans="1:31" x14ac:dyDescent="0.3">
      <c r="A1342" s="51" t="s">
        <v>10851</v>
      </c>
      <c r="B1342" s="51" t="s">
        <v>100</v>
      </c>
      <c r="C1342" s="62">
        <v>50845380</v>
      </c>
      <c r="D1342" s="62">
        <v>50845381</v>
      </c>
      <c r="E1342" s="51" t="s">
        <v>1034</v>
      </c>
      <c r="F1342" s="51" t="b">
        <v>1</v>
      </c>
      <c r="G1342" s="51" t="b">
        <v>0</v>
      </c>
      <c r="H1342" s="51" t="b">
        <v>0</v>
      </c>
      <c r="I1342" s="51" t="b">
        <v>0</v>
      </c>
      <c r="J1342" s="51" t="b">
        <v>0</v>
      </c>
      <c r="K1342" s="51" t="s">
        <v>2</v>
      </c>
      <c r="L1342" s="51" t="s">
        <v>2</v>
      </c>
      <c r="M1342" s="51" t="s">
        <v>2</v>
      </c>
      <c r="N1342" s="51" t="s">
        <v>2</v>
      </c>
      <c r="O1342" s="51" t="s">
        <v>2</v>
      </c>
      <c r="P1342" s="51" t="s">
        <v>2</v>
      </c>
      <c r="Q1342" s="51" t="s">
        <v>2</v>
      </c>
      <c r="R1342" s="51" t="s">
        <v>2</v>
      </c>
      <c r="S1342" s="51" t="s">
        <v>2</v>
      </c>
      <c r="T1342" s="51" t="s">
        <v>2</v>
      </c>
      <c r="U1342" s="51" t="s">
        <v>2</v>
      </c>
      <c r="V1342" s="51" t="s">
        <v>2</v>
      </c>
      <c r="W1342" s="51" t="s">
        <v>2</v>
      </c>
      <c r="X1342" s="51" t="s">
        <v>2</v>
      </c>
      <c r="Y1342" s="51" t="s">
        <v>2</v>
      </c>
      <c r="Z1342" s="51" t="s">
        <v>2</v>
      </c>
      <c r="AA1342" s="51" t="s">
        <v>2</v>
      </c>
      <c r="AB1342" s="51" t="s">
        <v>2</v>
      </c>
      <c r="AC1342" s="51" t="s">
        <v>1035</v>
      </c>
      <c r="AD1342" s="51" t="b">
        <v>0</v>
      </c>
      <c r="AE1342" s="51" t="s">
        <v>1035</v>
      </c>
    </row>
    <row r="1343" spans="1:31" x14ac:dyDescent="0.3">
      <c r="A1343" s="51" t="s">
        <v>10852</v>
      </c>
      <c r="B1343" s="51" t="s">
        <v>100</v>
      </c>
      <c r="C1343" s="62">
        <v>51042761</v>
      </c>
      <c r="D1343" s="62">
        <v>51042762</v>
      </c>
      <c r="E1343" s="51" t="s">
        <v>986</v>
      </c>
      <c r="F1343" s="51" t="b">
        <v>1</v>
      </c>
      <c r="G1343" s="51" t="b">
        <v>0</v>
      </c>
      <c r="H1343" s="51" t="b">
        <v>0</v>
      </c>
      <c r="I1343" s="51" t="b">
        <v>0</v>
      </c>
      <c r="J1343" s="51" t="b">
        <v>0</v>
      </c>
      <c r="K1343" s="51" t="s">
        <v>2</v>
      </c>
      <c r="L1343" s="51" t="s">
        <v>2</v>
      </c>
      <c r="M1343" s="51" t="s">
        <v>2</v>
      </c>
      <c r="N1343" s="51" t="s">
        <v>2</v>
      </c>
      <c r="O1343" s="51" t="s">
        <v>2</v>
      </c>
      <c r="P1343" s="51" t="s">
        <v>2</v>
      </c>
      <c r="Q1343" s="51" t="s">
        <v>2</v>
      </c>
      <c r="R1343" s="51" t="s">
        <v>2</v>
      </c>
      <c r="S1343" s="51" t="s">
        <v>2</v>
      </c>
      <c r="T1343" s="51" t="s">
        <v>2</v>
      </c>
      <c r="U1343" s="51" t="s">
        <v>2</v>
      </c>
      <c r="V1343" s="51" t="s">
        <v>2</v>
      </c>
      <c r="W1343" s="51" t="s">
        <v>2</v>
      </c>
      <c r="X1343" s="51" t="s">
        <v>2</v>
      </c>
      <c r="Y1343" s="51" t="s">
        <v>2</v>
      </c>
      <c r="Z1343" s="51" t="s">
        <v>2</v>
      </c>
      <c r="AA1343" s="51" t="s">
        <v>2</v>
      </c>
      <c r="AB1343" s="51" t="s">
        <v>2</v>
      </c>
      <c r="AC1343" s="51" t="s">
        <v>987</v>
      </c>
      <c r="AD1343" s="51" t="b">
        <v>0</v>
      </c>
      <c r="AE1343" s="51" t="s">
        <v>987</v>
      </c>
    </row>
    <row r="1344" spans="1:31" x14ac:dyDescent="0.3">
      <c r="A1344" s="51" t="s">
        <v>10853</v>
      </c>
      <c r="B1344" s="51" t="s">
        <v>11</v>
      </c>
      <c r="C1344" s="62">
        <v>3073276</v>
      </c>
      <c r="D1344" s="62">
        <v>3073277</v>
      </c>
      <c r="E1344" s="51" t="s">
        <v>3581</v>
      </c>
      <c r="F1344" s="51" t="b">
        <v>0</v>
      </c>
      <c r="G1344" s="51" t="b">
        <v>1</v>
      </c>
      <c r="H1344" s="51" t="b">
        <v>1</v>
      </c>
      <c r="I1344" s="51" t="b">
        <v>1</v>
      </c>
      <c r="J1344" s="51" t="b">
        <v>1</v>
      </c>
      <c r="K1344" s="51" t="s">
        <v>2</v>
      </c>
      <c r="L1344" s="51" t="s">
        <v>2</v>
      </c>
      <c r="M1344" s="51" t="s">
        <v>2</v>
      </c>
      <c r="N1344" s="51" t="s">
        <v>2</v>
      </c>
      <c r="O1344" s="51" t="s">
        <v>2</v>
      </c>
      <c r="P1344" s="51" t="s">
        <v>2</v>
      </c>
      <c r="Q1344" s="51" t="s">
        <v>2</v>
      </c>
      <c r="R1344" s="51" t="s">
        <v>2</v>
      </c>
      <c r="S1344" s="51" t="s">
        <v>2</v>
      </c>
      <c r="T1344" s="51" t="s">
        <v>2</v>
      </c>
      <c r="U1344" s="51" t="s">
        <v>2</v>
      </c>
      <c r="V1344" s="51" t="s">
        <v>2</v>
      </c>
      <c r="W1344" s="51" t="s">
        <v>2</v>
      </c>
      <c r="X1344" s="51" t="s">
        <v>2</v>
      </c>
      <c r="Y1344" s="51" t="s">
        <v>2</v>
      </c>
      <c r="Z1344" s="51" t="s">
        <v>2</v>
      </c>
      <c r="AA1344" s="51" t="s">
        <v>2</v>
      </c>
      <c r="AB1344" s="51" t="s">
        <v>2</v>
      </c>
      <c r="AC1344" s="51" t="s">
        <v>3582</v>
      </c>
      <c r="AD1344" s="51" t="b">
        <v>0</v>
      </c>
      <c r="AE1344" s="51" t="s">
        <v>3582</v>
      </c>
    </row>
    <row r="1345" spans="1:31" x14ac:dyDescent="0.3">
      <c r="A1345" s="51" t="s">
        <v>10854</v>
      </c>
      <c r="B1345" s="51" t="s">
        <v>11</v>
      </c>
      <c r="C1345" s="62">
        <v>4909489</v>
      </c>
      <c r="D1345" s="62">
        <v>4909490</v>
      </c>
      <c r="E1345" s="51" t="s">
        <v>3298</v>
      </c>
      <c r="F1345" s="51" t="b">
        <v>1</v>
      </c>
      <c r="G1345" s="51" t="b">
        <v>0</v>
      </c>
      <c r="H1345" s="51" t="b">
        <v>0</v>
      </c>
      <c r="I1345" s="51" t="b">
        <v>1</v>
      </c>
      <c r="J1345" s="51" t="b">
        <v>0</v>
      </c>
      <c r="K1345" s="51" t="s">
        <v>2</v>
      </c>
      <c r="L1345" s="51" t="s">
        <v>2</v>
      </c>
      <c r="M1345" s="51" t="s">
        <v>2</v>
      </c>
      <c r="N1345" s="51" t="s">
        <v>2</v>
      </c>
      <c r="O1345" s="51" t="s">
        <v>2</v>
      </c>
      <c r="P1345" s="51" t="s">
        <v>2</v>
      </c>
      <c r="Q1345" s="51" t="s">
        <v>2</v>
      </c>
      <c r="R1345" s="51" t="s">
        <v>2</v>
      </c>
      <c r="S1345" s="51" t="s">
        <v>2</v>
      </c>
      <c r="T1345" s="51" t="s">
        <v>2</v>
      </c>
      <c r="U1345" s="51" t="s">
        <v>2</v>
      </c>
      <c r="V1345" s="51" t="s">
        <v>2</v>
      </c>
      <c r="W1345" s="51" t="s">
        <v>2</v>
      </c>
      <c r="X1345" s="51" t="s">
        <v>2</v>
      </c>
      <c r="Y1345" s="51" t="s">
        <v>2</v>
      </c>
      <c r="Z1345" s="51" t="s">
        <v>2</v>
      </c>
      <c r="AA1345" s="51" t="s">
        <v>2</v>
      </c>
      <c r="AB1345" s="51" t="s">
        <v>2</v>
      </c>
      <c r="AC1345" s="51"/>
      <c r="AD1345" s="51" t="b">
        <v>1</v>
      </c>
      <c r="AE1345" s="51">
        <v>0</v>
      </c>
    </row>
    <row r="1346" spans="1:31" x14ac:dyDescent="0.3">
      <c r="A1346" s="51" t="s">
        <v>10855</v>
      </c>
      <c r="B1346" s="51" t="s">
        <v>11</v>
      </c>
      <c r="C1346" s="62">
        <v>8671361</v>
      </c>
      <c r="D1346" s="62">
        <v>8671362</v>
      </c>
      <c r="E1346" s="51" t="s">
        <v>1537</v>
      </c>
      <c r="F1346" s="51" t="b">
        <v>1</v>
      </c>
      <c r="G1346" s="51" t="b">
        <v>0</v>
      </c>
      <c r="H1346" s="51" t="b">
        <v>0</v>
      </c>
      <c r="I1346" s="51" t="b">
        <v>1</v>
      </c>
      <c r="J1346" s="51" t="b">
        <v>1</v>
      </c>
      <c r="K1346" s="51" t="s">
        <v>2</v>
      </c>
      <c r="L1346" s="51" t="s">
        <v>2</v>
      </c>
      <c r="M1346" s="51" t="s">
        <v>2</v>
      </c>
      <c r="N1346" s="51" t="s">
        <v>2</v>
      </c>
      <c r="O1346" s="51" t="s">
        <v>2</v>
      </c>
      <c r="P1346" s="51" t="s">
        <v>2</v>
      </c>
      <c r="Q1346" s="51" t="s">
        <v>2</v>
      </c>
      <c r="R1346" s="51" t="s">
        <v>2</v>
      </c>
      <c r="S1346" s="51" t="s">
        <v>2</v>
      </c>
      <c r="T1346" s="51" t="s">
        <v>2</v>
      </c>
      <c r="U1346" s="51" t="s">
        <v>2</v>
      </c>
      <c r="V1346" s="51" t="s">
        <v>2</v>
      </c>
      <c r="W1346" s="51" t="s">
        <v>2</v>
      </c>
      <c r="X1346" s="51" t="s">
        <v>2</v>
      </c>
      <c r="Y1346" s="51" t="s">
        <v>2</v>
      </c>
      <c r="Z1346" s="51" t="s">
        <v>2</v>
      </c>
      <c r="AA1346" s="51" t="s">
        <v>2</v>
      </c>
      <c r="AB1346" s="51" t="s">
        <v>2</v>
      </c>
      <c r="AC1346" s="51" t="s">
        <v>1538</v>
      </c>
      <c r="AD1346" s="51" t="b">
        <v>0</v>
      </c>
      <c r="AE1346" s="51" t="s">
        <v>1538</v>
      </c>
    </row>
    <row r="1347" spans="1:31" x14ac:dyDescent="0.3">
      <c r="A1347" s="51" t="s">
        <v>10856</v>
      </c>
      <c r="B1347" s="51" t="s">
        <v>11</v>
      </c>
      <c r="C1347" s="62">
        <v>9877266</v>
      </c>
      <c r="D1347" s="62">
        <v>9877267</v>
      </c>
      <c r="E1347" s="51" t="s">
        <v>435</v>
      </c>
      <c r="F1347" s="51" t="b">
        <v>0</v>
      </c>
      <c r="G1347" s="51" t="b">
        <v>1</v>
      </c>
      <c r="H1347" s="51" t="b">
        <v>0</v>
      </c>
      <c r="I1347" s="51" t="b">
        <v>0</v>
      </c>
      <c r="J1347" s="51" t="b">
        <v>0</v>
      </c>
      <c r="K1347" s="51" t="s">
        <v>2</v>
      </c>
      <c r="L1347" s="51" t="s">
        <v>2</v>
      </c>
      <c r="M1347" s="51" t="s">
        <v>2</v>
      </c>
      <c r="N1347" s="51" t="s">
        <v>2</v>
      </c>
      <c r="O1347" s="51" t="s">
        <v>2</v>
      </c>
      <c r="P1347" s="51" t="s">
        <v>2</v>
      </c>
      <c r="Q1347" s="51" t="s">
        <v>2</v>
      </c>
      <c r="R1347" s="51" t="s">
        <v>2</v>
      </c>
      <c r="S1347" s="51" t="s">
        <v>2</v>
      </c>
      <c r="T1347" s="51" t="s">
        <v>436</v>
      </c>
      <c r="U1347" s="51" t="s">
        <v>437</v>
      </c>
      <c r="V1347" s="51">
        <v>-774</v>
      </c>
      <c r="W1347" s="51" t="s">
        <v>438</v>
      </c>
      <c r="X1347" s="51"/>
      <c r="Y1347" s="51">
        <v>-774</v>
      </c>
      <c r="Z1347" s="51" t="s">
        <v>439</v>
      </c>
      <c r="AA1347" s="51" t="s">
        <v>440</v>
      </c>
      <c r="AB1347" s="51">
        <v>2266</v>
      </c>
      <c r="AC1347" s="51" t="s">
        <v>441</v>
      </c>
      <c r="AD1347" s="51" t="b">
        <v>0</v>
      </c>
      <c r="AE1347" s="51" t="s">
        <v>436</v>
      </c>
    </row>
    <row r="1348" spans="1:31" x14ac:dyDescent="0.3">
      <c r="A1348" s="51" t="s">
        <v>10857</v>
      </c>
      <c r="B1348" s="51" t="s">
        <v>11</v>
      </c>
      <c r="C1348" s="62">
        <v>10149803</v>
      </c>
      <c r="D1348" s="62">
        <v>10149804</v>
      </c>
      <c r="E1348" s="51" t="s">
        <v>3688</v>
      </c>
      <c r="F1348" s="51" t="b">
        <v>0</v>
      </c>
      <c r="G1348" s="51" t="b">
        <v>1</v>
      </c>
      <c r="H1348" s="51" t="b">
        <v>0</v>
      </c>
      <c r="I1348" s="51" t="b">
        <v>1</v>
      </c>
      <c r="J1348" s="51" t="b">
        <v>0</v>
      </c>
      <c r="K1348" s="51" t="s">
        <v>3689</v>
      </c>
      <c r="L1348" s="51" t="s">
        <v>3690</v>
      </c>
      <c r="M1348" s="51">
        <v>112</v>
      </c>
      <c r="N1348" s="51" t="s">
        <v>2</v>
      </c>
      <c r="O1348" s="51" t="s">
        <v>2</v>
      </c>
      <c r="P1348" s="51" t="s">
        <v>2</v>
      </c>
      <c r="Q1348" s="51" t="s">
        <v>2</v>
      </c>
      <c r="R1348" s="51" t="s">
        <v>2</v>
      </c>
      <c r="S1348" s="51" t="s">
        <v>2</v>
      </c>
      <c r="T1348" s="51" t="s">
        <v>2</v>
      </c>
      <c r="U1348" s="51" t="s">
        <v>2</v>
      </c>
      <c r="V1348" s="51" t="s">
        <v>2</v>
      </c>
      <c r="W1348" s="51" t="s">
        <v>2</v>
      </c>
      <c r="X1348" s="51" t="s">
        <v>2</v>
      </c>
      <c r="Y1348" s="51" t="s">
        <v>2</v>
      </c>
      <c r="Z1348" s="51" t="s">
        <v>2</v>
      </c>
      <c r="AA1348" s="51" t="s">
        <v>2</v>
      </c>
      <c r="AB1348" s="51" t="s">
        <v>2</v>
      </c>
      <c r="AC1348" s="51" t="s">
        <v>3689</v>
      </c>
      <c r="AD1348" s="51" t="b">
        <v>0</v>
      </c>
      <c r="AE1348" s="51" t="s">
        <v>3689</v>
      </c>
    </row>
    <row r="1349" spans="1:31" x14ac:dyDescent="0.3">
      <c r="A1349" s="51" t="s">
        <v>10858</v>
      </c>
      <c r="B1349" s="51" t="s">
        <v>11</v>
      </c>
      <c r="C1349" s="62">
        <v>10549576</v>
      </c>
      <c r="D1349" s="62">
        <v>10549577</v>
      </c>
      <c r="E1349" s="51" t="s">
        <v>2677</v>
      </c>
      <c r="F1349" s="51" t="b">
        <v>1</v>
      </c>
      <c r="G1349" s="51" t="b">
        <v>0</v>
      </c>
      <c r="H1349" s="51" t="b">
        <v>0</v>
      </c>
      <c r="I1349" s="51" t="b">
        <v>0</v>
      </c>
      <c r="J1349" s="51" t="b">
        <v>0</v>
      </c>
      <c r="K1349" s="51" t="s">
        <v>2678</v>
      </c>
      <c r="L1349" s="51" t="s">
        <v>2679</v>
      </c>
      <c r="M1349" s="51">
        <v>-2308</v>
      </c>
      <c r="N1349" s="51" t="s">
        <v>2</v>
      </c>
      <c r="O1349" s="51" t="s">
        <v>2</v>
      </c>
      <c r="P1349" s="51" t="s">
        <v>2</v>
      </c>
      <c r="Q1349" s="51" t="s">
        <v>2</v>
      </c>
      <c r="R1349" s="51" t="s">
        <v>2</v>
      </c>
      <c r="S1349" s="51" t="s">
        <v>2</v>
      </c>
      <c r="T1349" s="51" t="s">
        <v>2</v>
      </c>
      <c r="U1349" s="51" t="s">
        <v>2</v>
      </c>
      <c r="V1349" s="51" t="s">
        <v>2</v>
      </c>
      <c r="W1349" s="51" t="s">
        <v>2</v>
      </c>
      <c r="X1349" s="51" t="s">
        <v>2</v>
      </c>
      <c r="Y1349" s="51" t="s">
        <v>2</v>
      </c>
      <c r="Z1349" s="51" t="s">
        <v>2</v>
      </c>
      <c r="AA1349" s="51" t="s">
        <v>2</v>
      </c>
      <c r="AB1349" s="51" t="s">
        <v>2</v>
      </c>
      <c r="AC1349" s="51"/>
      <c r="AD1349" s="51" t="b">
        <v>0</v>
      </c>
      <c r="AE1349" s="51" t="s">
        <v>2678</v>
      </c>
    </row>
    <row r="1350" spans="1:31" x14ac:dyDescent="0.3">
      <c r="A1350" s="51" t="s">
        <v>10859</v>
      </c>
      <c r="B1350" s="51" t="s">
        <v>11</v>
      </c>
      <c r="C1350" s="62">
        <v>10806114</v>
      </c>
      <c r="D1350" s="62">
        <v>10806115</v>
      </c>
      <c r="E1350" s="51" t="s">
        <v>2124</v>
      </c>
      <c r="F1350" s="51" t="b">
        <v>1</v>
      </c>
      <c r="G1350" s="51" t="b">
        <v>0</v>
      </c>
      <c r="H1350" s="51" t="b">
        <v>0</v>
      </c>
      <c r="I1350" s="51" t="b">
        <v>0</v>
      </c>
      <c r="J1350" s="51" t="b">
        <v>0</v>
      </c>
      <c r="K1350" s="51" t="s">
        <v>1065</v>
      </c>
      <c r="L1350" s="51"/>
      <c r="M1350" s="51">
        <v>-237</v>
      </c>
      <c r="N1350" s="51" t="s">
        <v>2</v>
      </c>
      <c r="O1350" s="51" t="s">
        <v>2</v>
      </c>
      <c r="P1350" s="51" t="s">
        <v>2</v>
      </c>
      <c r="Q1350" s="51" t="s">
        <v>2</v>
      </c>
      <c r="R1350" s="51" t="s">
        <v>2</v>
      </c>
      <c r="S1350" s="51" t="s">
        <v>2</v>
      </c>
      <c r="T1350" s="51" t="s">
        <v>2</v>
      </c>
      <c r="U1350" s="51" t="s">
        <v>2</v>
      </c>
      <c r="V1350" s="51" t="s">
        <v>2</v>
      </c>
      <c r="W1350" s="51" t="s">
        <v>2</v>
      </c>
      <c r="X1350" s="51" t="s">
        <v>2</v>
      </c>
      <c r="Y1350" s="51" t="s">
        <v>2</v>
      </c>
      <c r="Z1350" s="51" t="s">
        <v>2</v>
      </c>
      <c r="AA1350" s="51" t="s">
        <v>2</v>
      </c>
      <c r="AB1350" s="51" t="s">
        <v>2</v>
      </c>
      <c r="AC1350" s="51"/>
      <c r="AD1350" s="51" t="b">
        <v>0</v>
      </c>
      <c r="AE1350" s="51" t="s">
        <v>1065</v>
      </c>
    </row>
    <row r="1351" spans="1:31" x14ac:dyDescent="0.3">
      <c r="A1351" s="51" t="s">
        <v>10860</v>
      </c>
      <c r="B1351" s="51" t="s">
        <v>11</v>
      </c>
      <c r="C1351" s="62">
        <v>10806133</v>
      </c>
      <c r="D1351" s="62">
        <v>10806134</v>
      </c>
      <c r="E1351" s="51" t="s">
        <v>1064</v>
      </c>
      <c r="F1351" s="51" t="b">
        <v>1</v>
      </c>
      <c r="G1351" s="51" t="b">
        <v>0</v>
      </c>
      <c r="H1351" s="51" t="b">
        <v>0</v>
      </c>
      <c r="I1351" s="51" t="b">
        <v>0</v>
      </c>
      <c r="J1351" s="51" t="b">
        <v>0</v>
      </c>
      <c r="K1351" s="51" t="s">
        <v>1065</v>
      </c>
      <c r="L1351" s="51"/>
      <c r="M1351" s="51">
        <v>-256</v>
      </c>
      <c r="N1351" s="51" t="s">
        <v>2</v>
      </c>
      <c r="O1351" s="51" t="s">
        <v>2</v>
      </c>
      <c r="P1351" s="51" t="s">
        <v>2</v>
      </c>
      <c r="Q1351" s="51" t="s">
        <v>2</v>
      </c>
      <c r="R1351" s="51" t="s">
        <v>2</v>
      </c>
      <c r="S1351" s="51" t="s">
        <v>2</v>
      </c>
      <c r="T1351" s="51" t="s">
        <v>2</v>
      </c>
      <c r="U1351" s="51" t="s">
        <v>2</v>
      </c>
      <c r="V1351" s="51" t="s">
        <v>2</v>
      </c>
      <c r="W1351" s="51" t="s">
        <v>2</v>
      </c>
      <c r="X1351" s="51" t="s">
        <v>2</v>
      </c>
      <c r="Y1351" s="51" t="s">
        <v>2</v>
      </c>
      <c r="Z1351" s="51" t="s">
        <v>2</v>
      </c>
      <c r="AA1351" s="51" t="s">
        <v>2</v>
      </c>
      <c r="AB1351" s="51" t="s">
        <v>2</v>
      </c>
      <c r="AC1351" s="51"/>
      <c r="AD1351" s="51" t="b">
        <v>0</v>
      </c>
      <c r="AE1351" s="51" t="s">
        <v>1065</v>
      </c>
    </row>
    <row r="1352" spans="1:31" x14ac:dyDescent="0.3">
      <c r="A1352" s="51" t="s">
        <v>10861</v>
      </c>
      <c r="B1352" s="51" t="s">
        <v>11</v>
      </c>
      <c r="C1352" s="62">
        <v>11036898</v>
      </c>
      <c r="D1352" s="62">
        <v>11036899</v>
      </c>
      <c r="E1352" s="51" t="s">
        <v>2717</v>
      </c>
      <c r="F1352" s="51" t="b">
        <v>1</v>
      </c>
      <c r="G1352" s="51" t="b">
        <v>0</v>
      </c>
      <c r="H1352" s="51" t="b">
        <v>0</v>
      </c>
      <c r="I1352" s="51" t="b">
        <v>1</v>
      </c>
      <c r="J1352" s="51" t="b">
        <v>1</v>
      </c>
      <c r="K1352" s="51" t="s">
        <v>2718</v>
      </c>
      <c r="L1352" s="51" t="s">
        <v>2719</v>
      </c>
      <c r="M1352" s="51">
        <v>2479</v>
      </c>
      <c r="N1352" s="51" t="s">
        <v>2</v>
      </c>
      <c r="O1352" s="51" t="s">
        <v>2</v>
      </c>
      <c r="P1352" s="51" t="s">
        <v>2</v>
      </c>
      <c r="Q1352" s="51" t="s">
        <v>2</v>
      </c>
      <c r="R1352" s="51" t="s">
        <v>2</v>
      </c>
      <c r="S1352" s="51" t="s">
        <v>2</v>
      </c>
      <c r="T1352" s="51" t="s">
        <v>2</v>
      </c>
      <c r="U1352" s="51" t="s">
        <v>2</v>
      </c>
      <c r="V1352" s="51" t="s">
        <v>2</v>
      </c>
      <c r="W1352" s="51" t="s">
        <v>2</v>
      </c>
      <c r="X1352" s="51" t="s">
        <v>2</v>
      </c>
      <c r="Y1352" s="51" t="s">
        <v>2</v>
      </c>
      <c r="Z1352" s="51" t="s">
        <v>2</v>
      </c>
      <c r="AA1352" s="51" t="s">
        <v>2</v>
      </c>
      <c r="AB1352" s="51" t="s">
        <v>2</v>
      </c>
      <c r="AC1352" s="51" t="s">
        <v>2718</v>
      </c>
      <c r="AD1352" s="51" t="b">
        <v>0</v>
      </c>
      <c r="AE1352" s="51" t="s">
        <v>2718</v>
      </c>
    </row>
    <row r="1353" spans="1:31" x14ac:dyDescent="0.3">
      <c r="A1353" s="51" t="s">
        <v>10862</v>
      </c>
      <c r="B1353" s="51" t="s">
        <v>11</v>
      </c>
      <c r="C1353" s="62">
        <v>14251555</v>
      </c>
      <c r="D1353" s="62">
        <v>14251556</v>
      </c>
      <c r="E1353" s="51" t="s">
        <v>2515</v>
      </c>
      <c r="F1353" s="51" t="b">
        <v>1</v>
      </c>
      <c r="G1353" s="51" t="b">
        <v>0</v>
      </c>
      <c r="H1353" s="51" t="b">
        <v>0</v>
      </c>
      <c r="I1353" s="51" t="b">
        <v>1</v>
      </c>
      <c r="J1353" s="51" t="b">
        <v>1</v>
      </c>
      <c r="K1353" s="51" t="s">
        <v>2</v>
      </c>
      <c r="L1353" s="51" t="s">
        <v>2</v>
      </c>
      <c r="M1353" s="51" t="s">
        <v>2</v>
      </c>
      <c r="N1353" s="51" t="s">
        <v>2</v>
      </c>
      <c r="O1353" s="51" t="s">
        <v>2</v>
      </c>
      <c r="P1353" s="51" t="s">
        <v>2</v>
      </c>
      <c r="Q1353" s="51" t="s">
        <v>2</v>
      </c>
      <c r="R1353" s="51" t="s">
        <v>2</v>
      </c>
      <c r="S1353" s="51" t="s">
        <v>2</v>
      </c>
      <c r="T1353" s="51" t="s">
        <v>2</v>
      </c>
      <c r="U1353" s="51" t="s">
        <v>2</v>
      </c>
      <c r="V1353" s="51" t="s">
        <v>2</v>
      </c>
      <c r="W1353" s="51" t="s">
        <v>2</v>
      </c>
      <c r="X1353" s="51" t="s">
        <v>2</v>
      </c>
      <c r="Y1353" s="51" t="s">
        <v>2</v>
      </c>
      <c r="Z1353" s="51" t="s">
        <v>2</v>
      </c>
      <c r="AA1353" s="51" t="s">
        <v>2</v>
      </c>
      <c r="AB1353" s="51" t="s">
        <v>2</v>
      </c>
      <c r="AC1353" s="51"/>
      <c r="AD1353" s="51" t="b">
        <v>1</v>
      </c>
      <c r="AE1353" s="51">
        <v>0</v>
      </c>
    </row>
    <row r="1354" spans="1:31" x14ac:dyDescent="0.3">
      <c r="A1354" s="51" t="s">
        <v>10863</v>
      </c>
      <c r="B1354" s="51" t="s">
        <v>11</v>
      </c>
      <c r="C1354" s="62">
        <v>14258049</v>
      </c>
      <c r="D1354" s="62">
        <v>14258050</v>
      </c>
      <c r="E1354" s="51" t="s">
        <v>2433</v>
      </c>
      <c r="F1354" s="51" t="b">
        <v>1</v>
      </c>
      <c r="G1354" s="51" t="b">
        <v>0</v>
      </c>
      <c r="H1354" s="51" t="b">
        <v>1</v>
      </c>
      <c r="I1354" s="51" t="b">
        <v>1</v>
      </c>
      <c r="J1354" s="51" t="b">
        <v>1</v>
      </c>
      <c r="K1354" s="51" t="s">
        <v>2</v>
      </c>
      <c r="L1354" s="51" t="s">
        <v>2</v>
      </c>
      <c r="M1354" s="51" t="s">
        <v>2</v>
      </c>
      <c r="N1354" s="51" t="s">
        <v>2</v>
      </c>
      <c r="O1354" s="51" t="s">
        <v>2</v>
      </c>
      <c r="P1354" s="51" t="s">
        <v>2</v>
      </c>
      <c r="Q1354" s="51" t="s">
        <v>2</v>
      </c>
      <c r="R1354" s="51" t="s">
        <v>2</v>
      </c>
      <c r="S1354" s="51" t="s">
        <v>2</v>
      </c>
      <c r="T1354" s="51" t="s">
        <v>2</v>
      </c>
      <c r="U1354" s="51" t="s">
        <v>2</v>
      </c>
      <c r="V1354" s="51" t="s">
        <v>2</v>
      </c>
      <c r="W1354" s="51" t="s">
        <v>2</v>
      </c>
      <c r="X1354" s="51" t="s">
        <v>2</v>
      </c>
      <c r="Y1354" s="51" t="s">
        <v>2</v>
      </c>
      <c r="Z1354" s="51" t="s">
        <v>2</v>
      </c>
      <c r="AA1354" s="51" t="s">
        <v>2</v>
      </c>
      <c r="AB1354" s="51" t="s">
        <v>2</v>
      </c>
      <c r="AC1354" s="51"/>
      <c r="AD1354" s="51" t="b">
        <v>1</v>
      </c>
      <c r="AE1354" s="51">
        <v>0</v>
      </c>
    </row>
    <row r="1355" spans="1:31" x14ac:dyDescent="0.3">
      <c r="A1355" s="51" t="s">
        <v>10864</v>
      </c>
      <c r="B1355" s="51" t="s">
        <v>11</v>
      </c>
      <c r="C1355" s="62">
        <v>15540471</v>
      </c>
      <c r="D1355" s="62">
        <v>15540472</v>
      </c>
      <c r="E1355" s="51" t="s">
        <v>208</v>
      </c>
      <c r="F1355" s="51" t="b">
        <v>1</v>
      </c>
      <c r="G1355" s="51" t="b">
        <v>0</v>
      </c>
      <c r="H1355" s="51" t="b">
        <v>1</v>
      </c>
      <c r="I1355" s="51" t="b">
        <v>1</v>
      </c>
      <c r="J1355" s="51" t="b">
        <v>1</v>
      </c>
      <c r="K1355" s="51" t="s">
        <v>209</v>
      </c>
      <c r="L1355" s="51" t="s">
        <v>210</v>
      </c>
      <c r="M1355" s="51">
        <v>-92</v>
      </c>
      <c r="N1355" s="51" t="s">
        <v>211</v>
      </c>
      <c r="O1355" s="51"/>
      <c r="P1355" s="51">
        <v>-2656</v>
      </c>
      <c r="Q1355" s="51" t="s">
        <v>2</v>
      </c>
      <c r="R1355" s="51" t="s">
        <v>2</v>
      </c>
      <c r="S1355" s="51" t="s">
        <v>2</v>
      </c>
      <c r="T1355" s="51" t="s">
        <v>211</v>
      </c>
      <c r="U1355" s="51"/>
      <c r="V1355" s="51">
        <v>-2726</v>
      </c>
      <c r="W1355" s="51" t="s">
        <v>2</v>
      </c>
      <c r="X1355" s="51" t="s">
        <v>2</v>
      </c>
      <c r="Y1355" s="51" t="s">
        <v>2</v>
      </c>
      <c r="Z1355" s="51" t="s">
        <v>2</v>
      </c>
      <c r="AA1355" s="51" t="s">
        <v>2</v>
      </c>
      <c r="AB1355" s="51" t="s">
        <v>2</v>
      </c>
      <c r="AC1355" s="51" t="s">
        <v>209</v>
      </c>
      <c r="AD1355" s="51" t="b">
        <v>0</v>
      </c>
      <c r="AE1355" s="51" t="s">
        <v>209</v>
      </c>
    </row>
    <row r="1356" spans="1:31" x14ac:dyDescent="0.3">
      <c r="A1356" s="51" t="s">
        <v>10865</v>
      </c>
      <c r="B1356" s="51" t="s">
        <v>11</v>
      </c>
      <c r="C1356" s="62">
        <v>16648294</v>
      </c>
      <c r="D1356" s="62">
        <v>16648295</v>
      </c>
      <c r="E1356" s="51" t="s">
        <v>1646</v>
      </c>
      <c r="F1356" s="51" t="b">
        <v>0</v>
      </c>
      <c r="G1356" s="51" t="b">
        <v>1</v>
      </c>
      <c r="H1356" s="51" t="b">
        <v>0</v>
      </c>
      <c r="I1356" s="51" t="b">
        <v>0</v>
      </c>
      <c r="J1356" s="51" t="b">
        <v>0</v>
      </c>
      <c r="K1356" s="51" t="s">
        <v>1647</v>
      </c>
      <c r="L1356" s="51" t="s">
        <v>1648</v>
      </c>
      <c r="M1356" s="51">
        <v>-1288</v>
      </c>
      <c r="N1356" s="51" t="s">
        <v>2</v>
      </c>
      <c r="O1356" s="51" t="s">
        <v>2</v>
      </c>
      <c r="P1356" s="51" t="s">
        <v>2</v>
      </c>
      <c r="Q1356" s="51" t="s">
        <v>2</v>
      </c>
      <c r="R1356" s="51" t="s">
        <v>2</v>
      </c>
      <c r="S1356" s="51" t="s">
        <v>2</v>
      </c>
      <c r="T1356" s="51" t="s">
        <v>2</v>
      </c>
      <c r="U1356" s="51" t="s">
        <v>2</v>
      </c>
      <c r="V1356" s="51" t="s">
        <v>2</v>
      </c>
      <c r="W1356" s="51" t="s">
        <v>2</v>
      </c>
      <c r="X1356" s="51" t="s">
        <v>2</v>
      </c>
      <c r="Y1356" s="51" t="s">
        <v>2</v>
      </c>
      <c r="Z1356" s="51" t="s">
        <v>2</v>
      </c>
      <c r="AA1356" s="51" t="s">
        <v>2</v>
      </c>
      <c r="AB1356" s="51" t="s">
        <v>2</v>
      </c>
      <c r="AC1356" s="51"/>
      <c r="AD1356" s="51" t="b">
        <v>0</v>
      </c>
      <c r="AE1356" s="51" t="s">
        <v>1647</v>
      </c>
    </row>
    <row r="1357" spans="1:31" x14ac:dyDescent="0.3">
      <c r="A1357" s="51" t="s">
        <v>10866</v>
      </c>
      <c r="B1357" s="51" t="s">
        <v>11</v>
      </c>
      <c r="C1357" s="62">
        <v>19975738</v>
      </c>
      <c r="D1357" s="62">
        <v>19975739</v>
      </c>
      <c r="E1357" s="51" t="s">
        <v>2151</v>
      </c>
      <c r="F1357" s="51" t="b">
        <v>0</v>
      </c>
      <c r="G1357" s="51" t="b">
        <v>1</v>
      </c>
      <c r="H1357" s="51" t="b">
        <v>0</v>
      </c>
      <c r="I1357" s="51" t="b">
        <v>0</v>
      </c>
      <c r="J1357" s="51" t="b">
        <v>0</v>
      </c>
      <c r="K1357" s="51" t="s">
        <v>2152</v>
      </c>
      <c r="L1357" s="51" t="s">
        <v>2153</v>
      </c>
      <c r="M1357" s="51">
        <v>-32</v>
      </c>
      <c r="N1357" s="51" t="s">
        <v>2</v>
      </c>
      <c r="O1357" s="51" t="s">
        <v>2</v>
      </c>
      <c r="P1357" s="51" t="s">
        <v>2</v>
      </c>
      <c r="Q1357" s="51" t="s">
        <v>2</v>
      </c>
      <c r="R1357" s="51" t="s">
        <v>2</v>
      </c>
      <c r="S1357" s="51" t="s">
        <v>2</v>
      </c>
      <c r="T1357" s="51" t="s">
        <v>2</v>
      </c>
      <c r="U1357" s="51" t="s">
        <v>2</v>
      </c>
      <c r="V1357" s="51" t="s">
        <v>2</v>
      </c>
      <c r="W1357" s="51" t="s">
        <v>2</v>
      </c>
      <c r="X1357" s="51" t="s">
        <v>2</v>
      </c>
      <c r="Y1357" s="51" t="s">
        <v>2</v>
      </c>
      <c r="Z1357" s="51" t="s">
        <v>2</v>
      </c>
      <c r="AA1357" s="51" t="s">
        <v>2</v>
      </c>
      <c r="AB1357" s="51" t="s">
        <v>2</v>
      </c>
      <c r="AC1357" s="51"/>
      <c r="AD1357" s="51" t="b">
        <v>0</v>
      </c>
      <c r="AE1357" s="51" t="s">
        <v>2152</v>
      </c>
    </row>
    <row r="1358" spans="1:31" x14ac:dyDescent="0.3">
      <c r="A1358" s="51" t="s">
        <v>10867</v>
      </c>
      <c r="B1358" s="51" t="s">
        <v>11</v>
      </c>
      <c r="C1358" s="62">
        <v>25623905</v>
      </c>
      <c r="D1358" s="62">
        <v>25623906</v>
      </c>
      <c r="E1358" s="51" t="s">
        <v>2929</v>
      </c>
      <c r="F1358" s="51" t="b">
        <v>1</v>
      </c>
      <c r="G1358" s="51" t="b">
        <v>0</v>
      </c>
      <c r="H1358" s="51" t="b">
        <v>0</v>
      </c>
      <c r="I1358" s="51" t="b">
        <v>0</v>
      </c>
      <c r="J1358" s="51" t="b">
        <v>0</v>
      </c>
      <c r="K1358" s="51" t="s">
        <v>2</v>
      </c>
      <c r="L1358" s="51" t="s">
        <v>2</v>
      </c>
      <c r="M1358" s="51" t="s">
        <v>2</v>
      </c>
      <c r="N1358" s="51" t="s">
        <v>2</v>
      </c>
      <c r="O1358" s="51" t="s">
        <v>2</v>
      </c>
      <c r="P1358" s="51" t="s">
        <v>2</v>
      </c>
      <c r="Q1358" s="51" t="s">
        <v>2</v>
      </c>
      <c r="R1358" s="51" t="s">
        <v>2</v>
      </c>
      <c r="S1358" s="51" t="s">
        <v>2</v>
      </c>
      <c r="T1358" s="51" t="s">
        <v>2</v>
      </c>
      <c r="U1358" s="51" t="s">
        <v>2</v>
      </c>
      <c r="V1358" s="51" t="s">
        <v>2</v>
      </c>
      <c r="W1358" s="51" t="s">
        <v>2</v>
      </c>
      <c r="X1358" s="51" t="s">
        <v>2</v>
      </c>
      <c r="Y1358" s="51" t="s">
        <v>2</v>
      </c>
      <c r="Z1358" s="51" t="s">
        <v>2</v>
      </c>
      <c r="AA1358" s="51" t="s">
        <v>2</v>
      </c>
      <c r="AB1358" s="51" t="s">
        <v>2</v>
      </c>
      <c r="AC1358" s="51" t="s">
        <v>2930</v>
      </c>
      <c r="AD1358" s="51" t="b">
        <v>0</v>
      </c>
      <c r="AE1358" s="51" t="s">
        <v>2930</v>
      </c>
    </row>
    <row r="1359" spans="1:31" x14ac:dyDescent="0.3">
      <c r="A1359" s="51" t="s">
        <v>10868</v>
      </c>
      <c r="B1359" s="51" t="s">
        <v>11</v>
      </c>
      <c r="C1359" s="62">
        <v>27674461</v>
      </c>
      <c r="D1359" s="62">
        <v>27674462</v>
      </c>
      <c r="E1359" s="51" t="s">
        <v>4082</v>
      </c>
      <c r="F1359" s="51" t="b">
        <v>1</v>
      </c>
      <c r="G1359" s="51" t="b">
        <v>1</v>
      </c>
      <c r="H1359" s="51" t="b">
        <v>0</v>
      </c>
      <c r="I1359" s="51" t="b">
        <v>1</v>
      </c>
      <c r="J1359" s="51" t="b">
        <v>0</v>
      </c>
      <c r="K1359" s="51" t="s">
        <v>2</v>
      </c>
      <c r="L1359" s="51" t="s">
        <v>2</v>
      </c>
      <c r="M1359" s="51" t="s">
        <v>2</v>
      </c>
      <c r="N1359" s="51" t="s">
        <v>2</v>
      </c>
      <c r="O1359" s="51" t="s">
        <v>2</v>
      </c>
      <c r="P1359" s="51" t="s">
        <v>2</v>
      </c>
      <c r="Q1359" s="51" t="s">
        <v>2</v>
      </c>
      <c r="R1359" s="51" t="s">
        <v>2</v>
      </c>
      <c r="S1359" s="51" t="s">
        <v>2</v>
      </c>
      <c r="T1359" s="51" t="s">
        <v>2</v>
      </c>
      <c r="U1359" s="51" t="s">
        <v>2</v>
      </c>
      <c r="V1359" s="51" t="s">
        <v>2</v>
      </c>
      <c r="W1359" s="51" t="s">
        <v>2</v>
      </c>
      <c r="X1359" s="51" t="s">
        <v>2</v>
      </c>
      <c r="Y1359" s="51" t="s">
        <v>2</v>
      </c>
      <c r="Z1359" s="51" t="s">
        <v>2</v>
      </c>
      <c r="AA1359" s="51" t="s">
        <v>2</v>
      </c>
      <c r="AB1359" s="51" t="s">
        <v>2</v>
      </c>
      <c r="AC1359" s="51"/>
      <c r="AD1359" s="51" t="b">
        <v>1</v>
      </c>
      <c r="AE1359" s="51">
        <v>0</v>
      </c>
    </row>
    <row r="1360" spans="1:31" x14ac:dyDescent="0.3">
      <c r="A1360" s="51" t="s">
        <v>10869</v>
      </c>
      <c r="B1360" s="51" t="s">
        <v>11</v>
      </c>
      <c r="C1360" s="62">
        <v>27756039</v>
      </c>
      <c r="D1360" s="62">
        <v>27756040</v>
      </c>
      <c r="E1360" s="51" t="s">
        <v>2612</v>
      </c>
      <c r="F1360" s="51" t="b">
        <v>1</v>
      </c>
      <c r="G1360" s="51" t="b">
        <v>0</v>
      </c>
      <c r="H1360" s="51" t="b">
        <v>1</v>
      </c>
      <c r="I1360" s="51" t="b">
        <v>1</v>
      </c>
      <c r="J1360" s="51" t="b">
        <v>1</v>
      </c>
      <c r="K1360" s="51" t="s">
        <v>2</v>
      </c>
      <c r="L1360" s="51" t="s">
        <v>2</v>
      </c>
      <c r="M1360" s="51" t="s">
        <v>2</v>
      </c>
      <c r="N1360" s="51" t="s">
        <v>2</v>
      </c>
      <c r="O1360" s="51" t="s">
        <v>2</v>
      </c>
      <c r="P1360" s="51" t="s">
        <v>2</v>
      </c>
      <c r="Q1360" s="51" t="s">
        <v>2</v>
      </c>
      <c r="R1360" s="51" t="s">
        <v>2</v>
      </c>
      <c r="S1360" s="51" t="s">
        <v>2</v>
      </c>
      <c r="T1360" s="51" t="s">
        <v>2613</v>
      </c>
      <c r="U1360" s="51" t="s">
        <v>2614</v>
      </c>
      <c r="V1360" s="51">
        <v>1400</v>
      </c>
      <c r="W1360" s="51" t="s">
        <v>2</v>
      </c>
      <c r="X1360" s="51" t="s">
        <v>2</v>
      </c>
      <c r="Y1360" s="51" t="s">
        <v>2</v>
      </c>
      <c r="Z1360" s="51" t="s">
        <v>2</v>
      </c>
      <c r="AA1360" s="51" t="s">
        <v>2</v>
      </c>
      <c r="AB1360" s="51" t="s">
        <v>2</v>
      </c>
      <c r="AC1360" s="51"/>
      <c r="AD1360" s="51" t="b">
        <v>0</v>
      </c>
      <c r="AE1360" s="51" t="s">
        <v>2613</v>
      </c>
    </row>
    <row r="1361" spans="1:31" x14ac:dyDescent="0.3">
      <c r="A1361" s="51" t="s">
        <v>10870</v>
      </c>
      <c r="B1361" s="51" t="s">
        <v>11</v>
      </c>
      <c r="C1361" s="62">
        <v>27762095</v>
      </c>
      <c r="D1361" s="62">
        <v>27762096</v>
      </c>
      <c r="E1361" s="51" t="s">
        <v>2874</v>
      </c>
      <c r="F1361" s="51" t="b">
        <v>1</v>
      </c>
      <c r="G1361" s="51" t="b">
        <v>0</v>
      </c>
      <c r="H1361" s="51" t="b">
        <v>0</v>
      </c>
      <c r="I1361" s="51" t="b">
        <v>1</v>
      </c>
      <c r="J1361" s="51" t="b">
        <v>1</v>
      </c>
      <c r="K1361" s="51" t="s">
        <v>2613</v>
      </c>
      <c r="L1361" s="51" t="s">
        <v>2614</v>
      </c>
      <c r="M1361" s="51">
        <v>2111</v>
      </c>
      <c r="N1361" s="51" t="s">
        <v>2</v>
      </c>
      <c r="O1361" s="51" t="s">
        <v>2</v>
      </c>
      <c r="P1361" s="51" t="s">
        <v>2</v>
      </c>
      <c r="Q1361" s="51" t="s">
        <v>2</v>
      </c>
      <c r="R1361" s="51" t="s">
        <v>2</v>
      </c>
      <c r="S1361" s="51" t="s">
        <v>2</v>
      </c>
      <c r="T1361" s="51" t="s">
        <v>2</v>
      </c>
      <c r="U1361" s="51" t="s">
        <v>2</v>
      </c>
      <c r="V1361" s="51" t="s">
        <v>2</v>
      </c>
      <c r="W1361" s="51" t="s">
        <v>2</v>
      </c>
      <c r="X1361" s="51" t="s">
        <v>2</v>
      </c>
      <c r="Y1361" s="51" t="s">
        <v>2</v>
      </c>
      <c r="Z1361" s="51" t="s">
        <v>2</v>
      </c>
      <c r="AA1361" s="51" t="s">
        <v>2</v>
      </c>
      <c r="AB1361" s="51" t="s">
        <v>2</v>
      </c>
      <c r="AC1361" s="51" t="s">
        <v>2613</v>
      </c>
      <c r="AD1361" s="51" t="b">
        <v>0</v>
      </c>
      <c r="AE1361" s="51" t="s">
        <v>2613</v>
      </c>
    </row>
    <row r="1362" spans="1:31" x14ac:dyDescent="0.3">
      <c r="A1362" s="51" t="s">
        <v>10871</v>
      </c>
      <c r="B1362" s="51" t="s">
        <v>11</v>
      </c>
      <c r="C1362" s="62">
        <v>28119270</v>
      </c>
      <c r="D1362" s="62">
        <v>28119271</v>
      </c>
      <c r="E1362" s="51" t="s">
        <v>2858</v>
      </c>
      <c r="F1362" s="51" t="b">
        <v>1</v>
      </c>
      <c r="G1362" s="51" t="b">
        <v>0</v>
      </c>
      <c r="H1362" s="51" t="b">
        <v>0</v>
      </c>
      <c r="I1362" s="51" t="b">
        <v>1</v>
      </c>
      <c r="J1362" s="51" t="b">
        <v>1</v>
      </c>
      <c r="K1362" s="51" t="s">
        <v>2</v>
      </c>
      <c r="L1362" s="51" t="s">
        <v>2</v>
      </c>
      <c r="M1362" s="51" t="s">
        <v>2</v>
      </c>
      <c r="N1362" s="51" t="s">
        <v>2</v>
      </c>
      <c r="O1362" s="51" t="s">
        <v>2</v>
      </c>
      <c r="P1362" s="51" t="s">
        <v>2</v>
      </c>
      <c r="Q1362" s="51" t="s">
        <v>2</v>
      </c>
      <c r="R1362" s="51" t="s">
        <v>2</v>
      </c>
      <c r="S1362" s="51" t="s">
        <v>2</v>
      </c>
      <c r="T1362" s="51" t="s">
        <v>2</v>
      </c>
      <c r="U1362" s="51" t="s">
        <v>2</v>
      </c>
      <c r="V1362" s="51" t="s">
        <v>2</v>
      </c>
      <c r="W1362" s="51" t="s">
        <v>2</v>
      </c>
      <c r="X1362" s="51" t="s">
        <v>2</v>
      </c>
      <c r="Y1362" s="51" t="s">
        <v>2</v>
      </c>
      <c r="Z1362" s="51" t="s">
        <v>2</v>
      </c>
      <c r="AA1362" s="51" t="s">
        <v>2</v>
      </c>
      <c r="AB1362" s="51" t="s">
        <v>2</v>
      </c>
      <c r="AC1362" s="51"/>
      <c r="AD1362" s="51" t="b">
        <v>1</v>
      </c>
      <c r="AE1362" s="51">
        <v>0</v>
      </c>
    </row>
    <row r="1363" spans="1:31" x14ac:dyDescent="0.3">
      <c r="A1363" s="51" t="s">
        <v>10872</v>
      </c>
      <c r="B1363" s="51" t="s">
        <v>11</v>
      </c>
      <c r="C1363" s="62">
        <v>32612762</v>
      </c>
      <c r="D1363" s="62">
        <v>32612763</v>
      </c>
      <c r="E1363" s="51" t="s">
        <v>2118</v>
      </c>
      <c r="F1363" s="51" t="b">
        <v>1</v>
      </c>
      <c r="G1363" s="51" t="b">
        <v>0</v>
      </c>
      <c r="H1363" s="51" t="b">
        <v>0</v>
      </c>
      <c r="I1363" s="51" t="b">
        <v>1</v>
      </c>
      <c r="J1363" s="51" t="b">
        <v>0</v>
      </c>
      <c r="K1363" s="51" t="s">
        <v>2119</v>
      </c>
      <c r="L1363" s="51" t="s">
        <v>2120</v>
      </c>
      <c r="M1363" s="51">
        <v>-396</v>
      </c>
      <c r="N1363" s="51" t="s">
        <v>2</v>
      </c>
      <c r="O1363" s="51" t="s">
        <v>2</v>
      </c>
      <c r="P1363" s="51" t="s">
        <v>2</v>
      </c>
      <c r="Q1363" s="51" t="s">
        <v>2</v>
      </c>
      <c r="R1363" s="51" t="s">
        <v>2</v>
      </c>
      <c r="S1363" s="51" t="s">
        <v>2</v>
      </c>
      <c r="T1363" s="51" t="s">
        <v>2</v>
      </c>
      <c r="U1363" s="51" t="s">
        <v>2</v>
      </c>
      <c r="V1363" s="51" t="s">
        <v>2</v>
      </c>
      <c r="W1363" s="51" t="s">
        <v>2</v>
      </c>
      <c r="X1363" s="51" t="s">
        <v>2</v>
      </c>
      <c r="Y1363" s="51" t="s">
        <v>2</v>
      </c>
      <c r="Z1363" s="51" t="s">
        <v>2</v>
      </c>
      <c r="AA1363" s="51" t="s">
        <v>2</v>
      </c>
      <c r="AB1363" s="51" t="s">
        <v>2</v>
      </c>
      <c r="AC1363" s="51"/>
      <c r="AD1363" s="51" t="b">
        <v>0</v>
      </c>
      <c r="AE1363" s="51" t="s">
        <v>2119</v>
      </c>
    </row>
    <row r="1364" spans="1:31" x14ac:dyDescent="0.3">
      <c r="A1364" s="51" t="s">
        <v>10873</v>
      </c>
      <c r="B1364" s="51" t="s">
        <v>11</v>
      </c>
      <c r="C1364" s="62">
        <v>37000235</v>
      </c>
      <c r="D1364" s="62">
        <v>37000236</v>
      </c>
      <c r="E1364" s="51" t="s">
        <v>2812</v>
      </c>
      <c r="F1364" s="51" t="b">
        <v>1</v>
      </c>
      <c r="G1364" s="51" t="b">
        <v>0</v>
      </c>
      <c r="H1364" s="51" t="b">
        <v>0</v>
      </c>
      <c r="I1364" s="51" t="b">
        <v>1</v>
      </c>
      <c r="J1364" s="51" t="b">
        <v>0</v>
      </c>
      <c r="K1364" s="51" t="s">
        <v>2</v>
      </c>
      <c r="L1364" s="51" t="s">
        <v>2</v>
      </c>
      <c r="M1364" s="51" t="s">
        <v>2</v>
      </c>
      <c r="N1364" s="51" t="s">
        <v>2</v>
      </c>
      <c r="O1364" s="51" t="s">
        <v>2</v>
      </c>
      <c r="P1364" s="51" t="s">
        <v>2</v>
      </c>
      <c r="Q1364" s="51" t="s">
        <v>2</v>
      </c>
      <c r="R1364" s="51" t="s">
        <v>2</v>
      </c>
      <c r="S1364" s="51" t="s">
        <v>2</v>
      </c>
      <c r="T1364" s="51" t="s">
        <v>2</v>
      </c>
      <c r="U1364" s="51" t="s">
        <v>2</v>
      </c>
      <c r="V1364" s="51" t="s">
        <v>2</v>
      </c>
      <c r="W1364" s="51" t="s">
        <v>2</v>
      </c>
      <c r="X1364" s="51" t="s">
        <v>2</v>
      </c>
      <c r="Y1364" s="51" t="s">
        <v>2</v>
      </c>
      <c r="Z1364" s="51" t="s">
        <v>2</v>
      </c>
      <c r="AA1364" s="51" t="s">
        <v>2</v>
      </c>
      <c r="AB1364" s="51" t="s">
        <v>2</v>
      </c>
      <c r="AC1364" s="51"/>
      <c r="AD1364" s="51" t="b">
        <v>1</v>
      </c>
      <c r="AE1364" s="51">
        <v>0</v>
      </c>
    </row>
    <row r="1365" spans="1:31" x14ac:dyDescent="0.3">
      <c r="A1365" s="51" t="s">
        <v>10874</v>
      </c>
      <c r="B1365" s="51" t="s">
        <v>11</v>
      </c>
      <c r="C1365" s="62">
        <v>39373404</v>
      </c>
      <c r="D1365" s="62">
        <v>39373405</v>
      </c>
      <c r="E1365" s="51" t="s">
        <v>12</v>
      </c>
      <c r="F1365" s="51" t="b">
        <v>0</v>
      </c>
      <c r="G1365" s="51" t="b">
        <v>1</v>
      </c>
      <c r="H1365" s="51" t="b">
        <v>0</v>
      </c>
      <c r="I1365" s="51" t="b">
        <v>0</v>
      </c>
      <c r="J1365" s="51" t="b">
        <v>0</v>
      </c>
      <c r="K1365" s="51" t="s">
        <v>13</v>
      </c>
      <c r="L1365" s="51" t="s">
        <v>14</v>
      </c>
      <c r="M1365" s="51">
        <v>2208</v>
      </c>
      <c r="N1365" s="51" t="s">
        <v>2</v>
      </c>
      <c r="O1365" s="51" t="s">
        <v>2</v>
      </c>
      <c r="P1365" s="51" t="s">
        <v>2</v>
      </c>
      <c r="Q1365" s="51" t="s">
        <v>2</v>
      </c>
      <c r="R1365" s="51" t="s">
        <v>2</v>
      </c>
      <c r="S1365" s="51" t="s">
        <v>2</v>
      </c>
      <c r="T1365" s="51" t="s">
        <v>13</v>
      </c>
      <c r="U1365" s="51" t="s">
        <v>14</v>
      </c>
      <c r="V1365" s="51">
        <v>-1767</v>
      </c>
      <c r="W1365" s="51" t="s">
        <v>2</v>
      </c>
      <c r="X1365" s="51" t="s">
        <v>2</v>
      </c>
      <c r="Y1365" s="51" t="s">
        <v>2</v>
      </c>
      <c r="Z1365" s="51" t="s">
        <v>2</v>
      </c>
      <c r="AA1365" s="51" t="s">
        <v>2</v>
      </c>
      <c r="AB1365" s="51" t="s">
        <v>2</v>
      </c>
      <c r="AC1365" s="51" t="s">
        <v>13</v>
      </c>
      <c r="AD1365" s="51" t="b">
        <v>0</v>
      </c>
      <c r="AE1365" s="51" t="s">
        <v>13</v>
      </c>
    </row>
    <row r="1366" spans="1:31" x14ac:dyDescent="0.3">
      <c r="A1366" s="51" t="s">
        <v>10875</v>
      </c>
      <c r="B1366" s="51" t="s">
        <v>11</v>
      </c>
      <c r="C1366" s="62">
        <v>39543776</v>
      </c>
      <c r="D1366" s="62">
        <v>39543777</v>
      </c>
      <c r="E1366" s="51" t="s">
        <v>1995</v>
      </c>
      <c r="F1366" s="51" t="b">
        <v>1</v>
      </c>
      <c r="G1366" s="51" t="b">
        <v>0</v>
      </c>
      <c r="H1366" s="51" t="b">
        <v>0</v>
      </c>
      <c r="I1366" s="51" t="b">
        <v>0</v>
      </c>
      <c r="J1366" s="51" t="b">
        <v>0</v>
      </c>
      <c r="K1366" s="51" t="s">
        <v>148</v>
      </c>
      <c r="L1366" s="51" t="s">
        <v>149</v>
      </c>
      <c r="M1366" s="51">
        <v>220</v>
      </c>
      <c r="N1366" s="51" t="s">
        <v>2</v>
      </c>
      <c r="O1366" s="51" t="s">
        <v>2</v>
      </c>
      <c r="P1366" s="51" t="s">
        <v>2</v>
      </c>
      <c r="Q1366" s="51" t="s">
        <v>2</v>
      </c>
      <c r="R1366" s="51" t="s">
        <v>2</v>
      </c>
      <c r="S1366" s="51" t="s">
        <v>2</v>
      </c>
      <c r="T1366" s="51" t="s">
        <v>148</v>
      </c>
      <c r="U1366" s="51" t="s">
        <v>149</v>
      </c>
      <c r="V1366" s="51">
        <v>-741</v>
      </c>
      <c r="W1366" s="51" t="s">
        <v>2</v>
      </c>
      <c r="X1366" s="51" t="s">
        <v>2</v>
      </c>
      <c r="Y1366" s="51" t="s">
        <v>2</v>
      </c>
      <c r="Z1366" s="51" t="s">
        <v>2</v>
      </c>
      <c r="AA1366" s="51" t="s">
        <v>2</v>
      </c>
      <c r="AB1366" s="51" t="s">
        <v>2</v>
      </c>
      <c r="AC1366" s="51" t="s">
        <v>148</v>
      </c>
      <c r="AD1366" s="51" t="b">
        <v>0</v>
      </c>
      <c r="AE1366" s="51" t="s">
        <v>148</v>
      </c>
    </row>
    <row r="1367" spans="1:31" x14ac:dyDescent="0.3">
      <c r="A1367" s="51" t="s">
        <v>10876</v>
      </c>
      <c r="B1367" s="51" t="s">
        <v>11</v>
      </c>
      <c r="C1367" s="62">
        <v>39544192</v>
      </c>
      <c r="D1367" s="62">
        <v>39544193</v>
      </c>
      <c r="E1367" s="51" t="s">
        <v>689</v>
      </c>
      <c r="F1367" s="51" t="b">
        <v>1</v>
      </c>
      <c r="G1367" s="51" t="b">
        <v>0</v>
      </c>
      <c r="H1367" s="51" t="b">
        <v>0</v>
      </c>
      <c r="I1367" s="51" t="b">
        <v>0</v>
      </c>
      <c r="J1367" s="51" t="b">
        <v>0</v>
      </c>
      <c r="K1367" s="51" t="s">
        <v>148</v>
      </c>
      <c r="L1367" s="51" t="s">
        <v>149</v>
      </c>
      <c r="M1367" s="51">
        <v>636</v>
      </c>
      <c r="N1367" s="51" t="s">
        <v>2</v>
      </c>
      <c r="O1367" s="51" t="s">
        <v>2</v>
      </c>
      <c r="P1367" s="51" t="s">
        <v>2</v>
      </c>
      <c r="Q1367" s="51" t="s">
        <v>2</v>
      </c>
      <c r="R1367" s="51" t="s">
        <v>2</v>
      </c>
      <c r="S1367" s="51" t="s">
        <v>2</v>
      </c>
      <c r="T1367" s="51" t="s">
        <v>148</v>
      </c>
      <c r="U1367" s="51" t="s">
        <v>149</v>
      </c>
      <c r="V1367" s="51">
        <v>-325</v>
      </c>
      <c r="W1367" s="51" t="s">
        <v>2</v>
      </c>
      <c r="X1367" s="51" t="s">
        <v>2</v>
      </c>
      <c r="Y1367" s="51" t="s">
        <v>2</v>
      </c>
      <c r="Z1367" s="51" t="s">
        <v>2</v>
      </c>
      <c r="AA1367" s="51" t="s">
        <v>2</v>
      </c>
      <c r="AB1367" s="51" t="s">
        <v>2</v>
      </c>
      <c r="AC1367" s="51" t="s">
        <v>148</v>
      </c>
      <c r="AD1367" s="51" t="b">
        <v>0</v>
      </c>
      <c r="AE1367" s="51" t="s">
        <v>148</v>
      </c>
    </row>
    <row r="1368" spans="1:31" x14ac:dyDescent="0.3">
      <c r="A1368" s="51" t="s">
        <v>10877</v>
      </c>
      <c r="B1368" s="51" t="s">
        <v>11</v>
      </c>
      <c r="C1368" s="62">
        <v>39544326</v>
      </c>
      <c r="D1368" s="62">
        <v>39544327</v>
      </c>
      <c r="E1368" s="51" t="s">
        <v>147</v>
      </c>
      <c r="F1368" s="51" t="b">
        <v>1</v>
      </c>
      <c r="G1368" s="51" t="b">
        <v>0</v>
      </c>
      <c r="H1368" s="51" t="b">
        <v>0</v>
      </c>
      <c r="I1368" s="51" t="b">
        <v>0</v>
      </c>
      <c r="J1368" s="51" t="b">
        <v>0</v>
      </c>
      <c r="K1368" s="51" t="s">
        <v>148</v>
      </c>
      <c r="L1368" s="51" t="s">
        <v>149</v>
      </c>
      <c r="M1368" s="51">
        <v>770</v>
      </c>
      <c r="N1368" s="51" t="s">
        <v>2</v>
      </c>
      <c r="O1368" s="51" t="s">
        <v>2</v>
      </c>
      <c r="P1368" s="51" t="s">
        <v>2</v>
      </c>
      <c r="Q1368" s="51" t="s">
        <v>2</v>
      </c>
      <c r="R1368" s="51" t="s">
        <v>2</v>
      </c>
      <c r="S1368" s="51" t="s">
        <v>2</v>
      </c>
      <c r="T1368" s="51" t="s">
        <v>148</v>
      </c>
      <c r="U1368" s="51" t="s">
        <v>149</v>
      </c>
      <c r="V1368" s="51">
        <v>-191</v>
      </c>
      <c r="W1368" s="51" t="s">
        <v>2</v>
      </c>
      <c r="X1368" s="51" t="s">
        <v>2</v>
      </c>
      <c r="Y1368" s="51" t="s">
        <v>2</v>
      </c>
      <c r="Z1368" s="51" t="s">
        <v>2</v>
      </c>
      <c r="AA1368" s="51" t="s">
        <v>2</v>
      </c>
      <c r="AB1368" s="51" t="s">
        <v>2</v>
      </c>
      <c r="AC1368" s="51" t="s">
        <v>148</v>
      </c>
      <c r="AD1368" s="51" t="b">
        <v>0</v>
      </c>
      <c r="AE1368" s="51" t="s">
        <v>148</v>
      </c>
    </row>
    <row r="1369" spans="1:31" x14ac:dyDescent="0.3">
      <c r="A1369" s="51" t="s">
        <v>10878</v>
      </c>
      <c r="B1369" s="51" t="s">
        <v>11</v>
      </c>
      <c r="C1369" s="62">
        <v>46600244</v>
      </c>
      <c r="D1369" s="62">
        <v>46600245</v>
      </c>
      <c r="E1369" s="51" t="s">
        <v>3604</v>
      </c>
      <c r="F1369" s="51" t="b">
        <v>1</v>
      </c>
      <c r="G1369" s="51" t="b">
        <v>0</v>
      </c>
      <c r="H1369" s="51" t="b">
        <v>0</v>
      </c>
      <c r="I1369" s="51" t="b">
        <v>1</v>
      </c>
      <c r="J1369" s="51" t="b">
        <v>1</v>
      </c>
      <c r="K1369" s="51" t="s">
        <v>3605</v>
      </c>
      <c r="L1369" s="51"/>
      <c r="M1369" s="51">
        <v>1357</v>
      </c>
      <c r="N1369" s="51" t="s">
        <v>2</v>
      </c>
      <c r="O1369" s="51" t="s">
        <v>2</v>
      </c>
      <c r="P1369" s="51" t="s">
        <v>2</v>
      </c>
      <c r="Q1369" s="51" t="s">
        <v>2</v>
      </c>
      <c r="R1369" s="51" t="s">
        <v>2</v>
      </c>
      <c r="S1369" s="51" t="s">
        <v>2</v>
      </c>
      <c r="T1369" s="51" t="s">
        <v>3605</v>
      </c>
      <c r="U1369" s="51"/>
      <c r="V1369" s="51">
        <v>-934</v>
      </c>
      <c r="W1369" s="51" t="s">
        <v>2</v>
      </c>
      <c r="X1369" s="51" t="s">
        <v>2</v>
      </c>
      <c r="Y1369" s="51" t="s">
        <v>2</v>
      </c>
      <c r="Z1369" s="51" t="s">
        <v>2</v>
      </c>
      <c r="AA1369" s="51" t="s">
        <v>2</v>
      </c>
      <c r="AB1369" s="51" t="s">
        <v>2</v>
      </c>
      <c r="AC1369" s="51" t="s">
        <v>3606</v>
      </c>
      <c r="AD1369" s="51" t="b">
        <v>0</v>
      </c>
      <c r="AE1369" s="51" t="s">
        <v>3605</v>
      </c>
    </row>
    <row r="1370" spans="1:31" x14ac:dyDescent="0.3">
      <c r="A1370" s="51" t="s">
        <v>10879</v>
      </c>
      <c r="B1370" s="51" t="s">
        <v>11</v>
      </c>
      <c r="C1370" s="62">
        <v>46661640</v>
      </c>
      <c r="D1370" s="62">
        <v>46661641</v>
      </c>
      <c r="E1370" s="51" t="s">
        <v>1607</v>
      </c>
      <c r="F1370" s="51" t="b">
        <v>1</v>
      </c>
      <c r="G1370" s="51" t="b">
        <v>0</v>
      </c>
      <c r="H1370" s="51" t="b">
        <v>1</v>
      </c>
      <c r="I1370" s="51" t="b">
        <v>1</v>
      </c>
      <c r="J1370" s="51" t="b">
        <v>1</v>
      </c>
      <c r="K1370" s="51" t="s">
        <v>2</v>
      </c>
      <c r="L1370" s="51" t="s">
        <v>2</v>
      </c>
      <c r="M1370" s="51" t="s">
        <v>2</v>
      </c>
      <c r="N1370" s="51" t="s">
        <v>2</v>
      </c>
      <c r="O1370" s="51" t="s">
        <v>2</v>
      </c>
      <c r="P1370" s="51" t="s">
        <v>2</v>
      </c>
      <c r="Q1370" s="51" t="s">
        <v>2</v>
      </c>
      <c r="R1370" s="51" t="s">
        <v>2</v>
      </c>
      <c r="S1370" s="51" t="s">
        <v>2</v>
      </c>
      <c r="T1370" s="51" t="s">
        <v>2</v>
      </c>
      <c r="U1370" s="51" t="s">
        <v>2</v>
      </c>
      <c r="V1370" s="51" t="s">
        <v>2</v>
      </c>
      <c r="W1370" s="51" t="s">
        <v>2</v>
      </c>
      <c r="X1370" s="51" t="s">
        <v>2</v>
      </c>
      <c r="Y1370" s="51" t="s">
        <v>2</v>
      </c>
      <c r="Z1370" s="51" t="s">
        <v>2</v>
      </c>
      <c r="AA1370" s="51" t="s">
        <v>2</v>
      </c>
      <c r="AB1370" s="51" t="s">
        <v>2</v>
      </c>
      <c r="AC1370" s="51" t="s">
        <v>1608</v>
      </c>
      <c r="AD1370" s="51" t="b">
        <v>0</v>
      </c>
      <c r="AE1370" s="51" t="s">
        <v>1608</v>
      </c>
    </row>
    <row r="1371" spans="1:31" x14ac:dyDescent="0.3">
      <c r="A1371" s="51" t="s">
        <v>10880</v>
      </c>
      <c r="B1371" s="51" t="s">
        <v>11</v>
      </c>
      <c r="C1371" s="62">
        <v>46759438</v>
      </c>
      <c r="D1371" s="62">
        <v>46759439</v>
      </c>
      <c r="E1371" s="51" t="s">
        <v>3546</v>
      </c>
      <c r="F1371" s="51" t="b">
        <v>1</v>
      </c>
      <c r="G1371" s="51" t="b">
        <v>1</v>
      </c>
      <c r="H1371" s="51" t="b">
        <v>0</v>
      </c>
      <c r="I1371" s="51" t="b">
        <v>0</v>
      </c>
      <c r="J1371" s="51" t="b">
        <v>0</v>
      </c>
      <c r="K1371" s="51" t="s">
        <v>2059</v>
      </c>
      <c r="L1371" s="51" t="s">
        <v>2060</v>
      </c>
      <c r="M1371" s="51">
        <v>-65</v>
      </c>
      <c r="N1371" s="51" t="s">
        <v>2</v>
      </c>
      <c r="O1371" s="51" t="s">
        <v>2</v>
      </c>
      <c r="P1371" s="51" t="s">
        <v>2</v>
      </c>
      <c r="Q1371" s="51" t="s">
        <v>2</v>
      </c>
      <c r="R1371" s="51" t="s">
        <v>2</v>
      </c>
      <c r="S1371" s="51" t="s">
        <v>2</v>
      </c>
      <c r="T1371" s="51" t="s">
        <v>2061</v>
      </c>
      <c r="U1371" s="51" t="s">
        <v>2062</v>
      </c>
      <c r="V1371" s="51">
        <v>1634</v>
      </c>
      <c r="W1371" s="51" t="s">
        <v>2</v>
      </c>
      <c r="X1371" s="51" t="s">
        <v>2</v>
      </c>
      <c r="Y1371" s="51" t="s">
        <v>2</v>
      </c>
      <c r="Z1371" s="51" t="s">
        <v>2</v>
      </c>
      <c r="AA1371" s="51" t="s">
        <v>2</v>
      </c>
      <c r="AB1371" s="51" t="s">
        <v>2</v>
      </c>
      <c r="AC1371" s="51"/>
      <c r="AD1371" s="51" t="b">
        <v>0</v>
      </c>
      <c r="AE1371" s="51" t="s">
        <v>2059</v>
      </c>
    </row>
    <row r="1372" spans="1:31" x14ac:dyDescent="0.3">
      <c r="A1372" s="51" t="s">
        <v>10881</v>
      </c>
      <c r="B1372" s="51" t="s">
        <v>11</v>
      </c>
      <c r="C1372" s="62">
        <v>46759449</v>
      </c>
      <c r="D1372" s="62">
        <v>46759450</v>
      </c>
      <c r="E1372" s="51" t="s">
        <v>2058</v>
      </c>
      <c r="F1372" s="51" t="b">
        <v>1</v>
      </c>
      <c r="G1372" s="51" t="b">
        <v>1</v>
      </c>
      <c r="H1372" s="51" t="b">
        <v>0</v>
      </c>
      <c r="I1372" s="51" t="b">
        <v>0</v>
      </c>
      <c r="J1372" s="51" t="b">
        <v>0</v>
      </c>
      <c r="K1372" s="51" t="s">
        <v>2059</v>
      </c>
      <c r="L1372" s="51" t="s">
        <v>2060</v>
      </c>
      <c r="M1372" s="51">
        <v>-76</v>
      </c>
      <c r="N1372" s="51" t="s">
        <v>2</v>
      </c>
      <c r="O1372" s="51" t="s">
        <v>2</v>
      </c>
      <c r="P1372" s="51" t="s">
        <v>2</v>
      </c>
      <c r="Q1372" s="51" t="s">
        <v>2</v>
      </c>
      <c r="R1372" s="51" t="s">
        <v>2</v>
      </c>
      <c r="S1372" s="51" t="s">
        <v>2</v>
      </c>
      <c r="T1372" s="51" t="s">
        <v>2061</v>
      </c>
      <c r="U1372" s="51" t="s">
        <v>2062</v>
      </c>
      <c r="V1372" s="51">
        <v>1623</v>
      </c>
      <c r="W1372" s="51" t="s">
        <v>2</v>
      </c>
      <c r="X1372" s="51" t="s">
        <v>2</v>
      </c>
      <c r="Y1372" s="51" t="s">
        <v>2</v>
      </c>
      <c r="Z1372" s="51" t="s">
        <v>2</v>
      </c>
      <c r="AA1372" s="51" t="s">
        <v>2</v>
      </c>
      <c r="AB1372" s="51" t="s">
        <v>2</v>
      </c>
      <c r="AC1372" s="51"/>
      <c r="AD1372" s="51" t="b">
        <v>0</v>
      </c>
      <c r="AE1372" s="51" t="s">
        <v>2059</v>
      </c>
    </row>
    <row r="1373" spans="1:31" x14ac:dyDescent="0.3">
      <c r="A1373" s="51" t="s">
        <v>10882</v>
      </c>
      <c r="B1373" s="51" t="s">
        <v>11</v>
      </c>
      <c r="C1373" s="62">
        <v>46759472</v>
      </c>
      <c r="D1373" s="62">
        <v>46759473</v>
      </c>
      <c r="E1373" s="51" t="s">
        <v>2950</v>
      </c>
      <c r="F1373" s="51" t="b">
        <v>1</v>
      </c>
      <c r="G1373" s="51" t="b">
        <v>1</v>
      </c>
      <c r="H1373" s="51" t="b">
        <v>0</v>
      </c>
      <c r="I1373" s="51" t="b">
        <v>0</v>
      </c>
      <c r="J1373" s="51" t="b">
        <v>0</v>
      </c>
      <c r="K1373" s="51" t="s">
        <v>2059</v>
      </c>
      <c r="L1373" s="51" t="s">
        <v>2060</v>
      </c>
      <c r="M1373" s="51">
        <v>-99</v>
      </c>
      <c r="N1373" s="51" t="s">
        <v>2</v>
      </c>
      <c r="O1373" s="51" t="s">
        <v>2</v>
      </c>
      <c r="P1373" s="51" t="s">
        <v>2</v>
      </c>
      <c r="Q1373" s="51" t="s">
        <v>2</v>
      </c>
      <c r="R1373" s="51" t="s">
        <v>2</v>
      </c>
      <c r="S1373" s="51" t="s">
        <v>2</v>
      </c>
      <c r="T1373" s="51" t="s">
        <v>2061</v>
      </c>
      <c r="U1373" s="51" t="s">
        <v>2062</v>
      </c>
      <c r="V1373" s="51">
        <v>1600</v>
      </c>
      <c r="W1373" s="51" t="s">
        <v>2</v>
      </c>
      <c r="X1373" s="51" t="s">
        <v>2</v>
      </c>
      <c r="Y1373" s="51" t="s">
        <v>2</v>
      </c>
      <c r="Z1373" s="51" t="s">
        <v>2</v>
      </c>
      <c r="AA1373" s="51" t="s">
        <v>2</v>
      </c>
      <c r="AB1373" s="51" t="s">
        <v>2</v>
      </c>
      <c r="AC1373" s="51"/>
      <c r="AD1373" s="51" t="b">
        <v>0</v>
      </c>
      <c r="AE1373" s="51" t="s">
        <v>2059</v>
      </c>
    </row>
    <row r="1374" spans="1:31" x14ac:dyDescent="0.3">
      <c r="A1374" s="51" t="s">
        <v>10883</v>
      </c>
      <c r="B1374" s="51" t="s">
        <v>11</v>
      </c>
      <c r="C1374" s="62">
        <v>46759475</v>
      </c>
      <c r="D1374" s="62">
        <v>46759476</v>
      </c>
      <c r="E1374" s="51" t="s">
        <v>2186</v>
      </c>
      <c r="F1374" s="51" t="b">
        <v>1</v>
      </c>
      <c r="G1374" s="51" t="b">
        <v>1</v>
      </c>
      <c r="H1374" s="51" t="b">
        <v>0</v>
      </c>
      <c r="I1374" s="51" t="b">
        <v>0</v>
      </c>
      <c r="J1374" s="51" t="b">
        <v>0</v>
      </c>
      <c r="K1374" s="51" t="s">
        <v>2059</v>
      </c>
      <c r="L1374" s="51" t="s">
        <v>2060</v>
      </c>
      <c r="M1374" s="51">
        <v>-102</v>
      </c>
      <c r="N1374" s="51" t="s">
        <v>2</v>
      </c>
      <c r="O1374" s="51" t="s">
        <v>2</v>
      </c>
      <c r="P1374" s="51" t="s">
        <v>2</v>
      </c>
      <c r="Q1374" s="51" t="s">
        <v>2</v>
      </c>
      <c r="R1374" s="51" t="s">
        <v>2</v>
      </c>
      <c r="S1374" s="51" t="s">
        <v>2</v>
      </c>
      <c r="T1374" s="51" t="s">
        <v>2061</v>
      </c>
      <c r="U1374" s="51" t="s">
        <v>2062</v>
      </c>
      <c r="V1374" s="51">
        <v>1597</v>
      </c>
      <c r="W1374" s="51" t="s">
        <v>2</v>
      </c>
      <c r="X1374" s="51" t="s">
        <v>2</v>
      </c>
      <c r="Y1374" s="51" t="s">
        <v>2</v>
      </c>
      <c r="Z1374" s="51" t="s">
        <v>2</v>
      </c>
      <c r="AA1374" s="51" t="s">
        <v>2</v>
      </c>
      <c r="AB1374" s="51" t="s">
        <v>2</v>
      </c>
      <c r="AC1374" s="51"/>
      <c r="AD1374" s="51" t="b">
        <v>0</v>
      </c>
      <c r="AE1374" s="51" t="s">
        <v>2059</v>
      </c>
    </row>
    <row r="1375" spans="1:31" x14ac:dyDescent="0.3">
      <c r="A1375" s="51" t="s">
        <v>10884</v>
      </c>
      <c r="B1375" s="51" t="s">
        <v>11</v>
      </c>
      <c r="C1375" s="62">
        <v>47563649</v>
      </c>
      <c r="D1375" s="62">
        <v>47563650</v>
      </c>
      <c r="E1375" s="51" t="s">
        <v>3665</v>
      </c>
      <c r="F1375" s="51" t="b">
        <v>1</v>
      </c>
      <c r="G1375" s="51" t="b">
        <v>1</v>
      </c>
      <c r="H1375" s="51" t="b">
        <v>0</v>
      </c>
      <c r="I1375" s="51" t="b">
        <v>1</v>
      </c>
      <c r="J1375" s="51" t="b">
        <v>0</v>
      </c>
      <c r="K1375" s="51" t="s">
        <v>2</v>
      </c>
      <c r="L1375" s="51" t="s">
        <v>2</v>
      </c>
      <c r="M1375" s="51" t="s">
        <v>2</v>
      </c>
      <c r="N1375" s="51" t="s">
        <v>2</v>
      </c>
      <c r="O1375" s="51" t="s">
        <v>2</v>
      </c>
      <c r="P1375" s="51" t="s">
        <v>2</v>
      </c>
      <c r="Q1375" s="51" t="s">
        <v>2</v>
      </c>
      <c r="R1375" s="51" t="s">
        <v>2</v>
      </c>
      <c r="S1375" s="51" t="s">
        <v>2</v>
      </c>
      <c r="T1375" s="51" t="s">
        <v>2</v>
      </c>
      <c r="U1375" s="51" t="s">
        <v>2</v>
      </c>
      <c r="V1375" s="51" t="s">
        <v>2</v>
      </c>
      <c r="W1375" s="51" t="s">
        <v>2</v>
      </c>
      <c r="X1375" s="51" t="s">
        <v>2</v>
      </c>
      <c r="Y1375" s="51" t="s">
        <v>2</v>
      </c>
      <c r="Z1375" s="51" t="s">
        <v>2</v>
      </c>
      <c r="AA1375" s="51" t="s">
        <v>2</v>
      </c>
      <c r="AB1375" s="51" t="s">
        <v>2</v>
      </c>
      <c r="AC1375" s="51"/>
      <c r="AD1375" s="51" t="b">
        <v>1</v>
      </c>
      <c r="AE1375" s="51">
        <v>0</v>
      </c>
    </row>
    <row r="1376" spans="1:31" x14ac:dyDescent="0.3">
      <c r="A1376" s="51" t="s">
        <v>10885</v>
      </c>
      <c r="B1376" s="51" t="s">
        <v>11</v>
      </c>
      <c r="C1376" s="62">
        <v>50336418</v>
      </c>
      <c r="D1376" s="62">
        <v>50336419</v>
      </c>
      <c r="E1376" s="51" t="s">
        <v>2619</v>
      </c>
      <c r="F1376" s="51" t="b">
        <v>1</v>
      </c>
      <c r="G1376" s="51" t="b">
        <v>0</v>
      </c>
      <c r="H1376" s="51" t="b">
        <v>0</v>
      </c>
      <c r="I1376" s="51" t="b">
        <v>0</v>
      </c>
      <c r="J1376" s="51" t="b">
        <v>0</v>
      </c>
      <c r="K1376" s="51" t="s">
        <v>2620</v>
      </c>
      <c r="L1376" s="51" t="s">
        <v>2621</v>
      </c>
      <c r="M1376" s="51">
        <v>-98</v>
      </c>
      <c r="N1376" s="51" t="s">
        <v>2622</v>
      </c>
      <c r="O1376" s="51" t="s">
        <v>2623</v>
      </c>
      <c r="P1376" s="51">
        <v>-125</v>
      </c>
      <c r="Q1376" s="51" t="s">
        <v>2</v>
      </c>
      <c r="R1376" s="51" t="s">
        <v>2</v>
      </c>
      <c r="S1376" s="51" t="s">
        <v>2</v>
      </c>
      <c r="T1376" s="51" t="s">
        <v>2624</v>
      </c>
      <c r="U1376" s="51" t="s">
        <v>2625</v>
      </c>
      <c r="V1376" s="51">
        <v>901</v>
      </c>
      <c r="W1376" s="51" t="s">
        <v>2620</v>
      </c>
      <c r="X1376" s="51" t="s">
        <v>2621</v>
      </c>
      <c r="Y1376" s="51">
        <v>-2586</v>
      </c>
      <c r="Z1376" s="51" t="s">
        <v>2</v>
      </c>
      <c r="AA1376" s="51" t="s">
        <v>2</v>
      </c>
      <c r="AB1376" s="51" t="s">
        <v>2</v>
      </c>
      <c r="AC1376" s="51" t="s">
        <v>2626</v>
      </c>
      <c r="AD1376" s="51" t="b">
        <v>0</v>
      </c>
      <c r="AE1376" s="51" t="s">
        <v>2620</v>
      </c>
    </row>
    <row r="1377" spans="1:31" x14ac:dyDescent="0.3">
      <c r="A1377" s="51" t="s">
        <v>10886</v>
      </c>
      <c r="B1377" s="51" t="s">
        <v>11</v>
      </c>
      <c r="C1377" s="62">
        <v>50341293</v>
      </c>
      <c r="D1377" s="62">
        <v>50341294</v>
      </c>
      <c r="E1377" s="51" t="s">
        <v>3949</v>
      </c>
      <c r="F1377" s="51" t="b">
        <v>1</v>
      </c>
      <c r="G1377" s="51" t="b">
        <v>0</v>
      </c>
      <c r="H1377" s="51" t="b">
        <v>0</v>
      </c>
      <c r="I1377" s="51" t="b">
        <v>1</v>
      </c>
      <c r="J1377" s="51" t="b">
        <v>0</v>
      </c>
      <c r="K1377" s="51" t="s">
        <v>2624</v>
      </c>
      <c r="L1377" s="51" t="s">
        <v>2625</v>
      </c>
      <c r="M1377" s="51">
        <v>-261</v>
      </c>
      <c r="N1377" s="51" t="s">
        <v>2</v>
      </c>
      <c r="O1377" s="51" t="s">
        <v>2</v>
      </c>
      <c r="P1377" s="51" t="s">
        <v>2</v>
      </c>
      <c r="Q1377" s="51" t="s">
        <v>2</v>
      </c>
      <c r="R1377" s="51" t="s">
        <v>2</v>
      </c>
      <c r="S1377" s="51" t="s">
        <v>2</v>
      </c>
      <c r="T1377" s="51" t="s">
        <v>2</v>
      </c>
      <c r="U1377" s="51" t="s">
        <v>2</v>
      </c>
      <c r="V1377" s="51" t="s">
        <v>2</v>
      </c>
      <c r="W1377" s="51" t="s">
        <v>2</v>
      </c>
      <c r="X1377" s="51" t="s">
        <v>2</v>
      </c>
      <c r="Y1377" s="51" t="s">
        <v>2</v>
      </c>
      <c r="Z1377" s="51" t="s">
        <v>2</v>
      </c>
      <c r="AA1377" s="51" t="s">
        <v>2</v>
      </c>
      <c r="AB1377" s="51" t="s">
        <v>2</v>
      </c>
      <c r="AC1377" s="51" t="s">
        <v>2624</v>
      </c>
      <c r="AD1377" s="51" t="b">
        <v>0</v>
      </c>
      <c r="AE1377" s="51" t="s">
        <v>2624</v>
      </c>
    </row>
    <row r="1378" spans="1:31" x14ac:dyDescent="0.3">
      <c r="A1378" s="51" t="s">
        <v>10887</v>
      </c>
      <c r="B1378" s="51" t="s">
        <v>11</v>
      </c>
      <c r="C1378" s="62">
        <v>52927548</v>
      </c>
      <c r="D1378" s="62">
        <v>52927549</v>
      </c>
      <c r="E1378" s="51" t="s">
        <v>3447</v>
      </c>
      <c r="F1378" s="51" t="b">
        <v>1</v>
      </c>
      <c r="G1378" s="51" t="b">
        <v>0</v>
      </c>
      <c r="H1378" s="51" t="b">
        <v>1</v>
      </c>
      <c r="I1378" s="51" t="b">
        <v>1</v>
      </c>
      <c r="J1378" s="51" t="b">
        <v>1</v>
      </c>
      <c r="K1378" s="51" t="s">
        <v>2</v>
      </c>
      <c r="L1378" s="51" t="s">
        <v>2</v>
      </c>
      <c r="M1378" s="51" t="s">
        <v>2</v>
      </c>
      <c r="N1378" s="51" t="s">
        <v>2</v>
      </c>
      <c r="O1378" s="51" t="s">
        <v>2</v>
      </c>
      <c r="P1378" s="51" t="s">
        <v>2</v>
      </c>
      <c r="Q1378" s="51" t="s">
        <v>2</v>
      </c>
      <c r="R1378" s="51" t="s">
        <v>2</v>
      </c>
      <c r="S1378" s="51" t="s">
        <v>2</v>
      </c>
      <c r="T1378" s="51" t="s">
        <v>2</v>
      </c>
      <c r="U1378" s="51" t="s">
        <v>2</v>
      </c>
      <c r="V1378" s="51" t="s">
        <v>2</v>
      </c>
      <c r="W1378" s="51" t="s">
        <v>2</v>
      </c>
      <c r="X1378" s="51" t="s">
        <v>2</v>
      </c>
      <c r="Y1378" s="51" t="s">
        <v>2</v>
      </c>
      <c r="Z1378" s="51" t="s">
        <v>2</v>
      </c>
      <c r="AA1378" s="51" t="s">
        <v>2</v>
      </c>
      <c r="AB1378" s="51" t="s">
        <v>2</v>
      </c>
      <c r="AC1378" s="51" t="s">
        <v>3448</v>
      </c>
      <c r="AD1378" s="51" t="b">
        <v>0</v>
      </c>
      <c r="AE1378" s="51" t="s">
        <v>3448</v>
      </c>
    </row>
    <row r="1379" spans="1:31" x14ac:dyDescent="0.3">
      <c r="A1379" s="51" t="s">
        <v>10888</v>
      </c>
      <c r="B1379" s="51" t="s">
        <v>11</v>
      </c>
      <c r="C1379" s="62">
        <v>53030684</v>
      </c>
      <c r="D1379" s="62">
        <v>53030685</v>
      </c>
      <c r="E1379" s="51" t="s">
        <v>3145</v>
      </c>
      <c r="F1379" s="51" t="b">
        <v>1</v>
      </c>
      <c r="G1379" s="51" t="b">
        <v>0</v>
      </c>
      <c r="H1379" s="51" t="b">
        <v>0</v>
      </c>
      <c r="I1379" s="51" t="b">
        <v>1</v>
      </c>
      <c r="J1379" s="51" t="b">
        <v>0</v>
      </c>
      <c r="K1379" s="51" t="s">
        <v>2</v>
      </c>
      <c r="L1379" s="51" t="s">
        <v>2</v>
      </c>
      <c r="M1379" s="51" t="s">
        <v>2</v>
      </c>
      <c r="N1379" s="51" t="s">
        <v>2</v>
      </c>
      <c r="O1379" s="51" t="s">
        <v>2</v>
      </c>
      <c r="P1379" s="51" t="s">
        <v>2</v>
      </c>
      <c r="Q1379" s="51" t="s">
        <v>2</v>
      </c>
      <c r="R1379" s="51" t="s">
        <v>2</v>
      </c>
      <c r="S1379" s="51" t="s">
        <v>2</v>
      </c>
      <c r="T1379" s="51" t="s">
        <v>2</v>
      </c>
      <c r="U1379" s="51" t="s">
        <v>2</v>
      </c>
      <c r="V1379" s="51" t="s">
        <v>2</v>
      </c>
      <c r="W1379" s="51" t="s">
        <v>2</v>
      </c>
      <c r="X1379" s="51" t="s">
        <v>2</v>
      </c>
      <c r="Y1379" s="51" t="s">
        <v>2</v>
      </c>
      <c r="Z1379" s="51" t="s">
        <v>2</v>
      </c>
      <c r="AA1379" s="51" t="s">
        <v>2</v>
      </c>
      <c r="AB1379" s="51" t="s">
        <v>2</v>
      </c>
      <c r="AC1379" s="51" t="s">
        <v>1785</v>
      </c>
      <c r="AD1379" s="51" t="b">
        <v>0</v>
      </c>
      <c r="AE1379" s="51" t="s">
        <v>1785</v>
      </c>
    </row>
    <row r="1380" spans="1:31" x14ac:dyDescent="0.3">
      <c r="A1380" s="51" t="s">
        <v>10889</v>
      </c>
      <c r="B1380" s="51" t="s">
        <v>11</v>
      </c>
      <c r="C1380" s="62">
        <v>53032891</v>
      </c>
      <c r="D1380" s="62">
        <v>53032892</v>
      </c>
      <c r="E1380" s="51" t="s">
        <v>2721</v>
      </c>
      <c r="F1380" s="51" t="b">
        <v>1</v>
      </c>
      <c r="G1380" s="51" t="b">
        <v>0</v>
      </c>
      <c r="H1380" s="51" t="b">
        <v>0</v>
      </c>
      <c r="I1380" s="51" t="b">
        <v>1</v>
      </c>
      <c r="J1380" s="51" t="b">
        <v>0</v>
      </c>
      <c r="K1380" s="51" t="s">
        <v>2</v>
      </c>
      <c r="L1380" s="51" t="s">
        <v>2</v>
      </c>
      <c r="M1380" s="51" t="s">
        <v>2</v>
      </c>
      <c r="N1380" s="51" t="s">
        <v>2</v>
      </c>
      <c r="O1380" s="51" t="s">
        <v>2</v>
      </c>
      <c r="P1380" s="51" t="s">
        <v>2</v>
      </c>
      <c r="Q1380" s="51" t="s">
        <v>2</v>
      </c>
      <c r="R1380" s="51" t="s">
        <v>2</v>
      </c>
      <c r="S1380" s="51" t="s">
        <v>2</v>
      </c>
      <c r="T1380" s="51" t="s">
        <v>2</v>
      </c>
      <c r="U1380" s="51" t="s">
        <v>2</v>
      </c>
      <c r="V1380" s="51" t="s">
        <v>2</v>
      </c>
      <c r="W1380" s="51" t="s">
        <v>2</v>
      </c>
      <c r="X1380" s="51" t="s">
        <v>2</v>
      </c>
      <c r="Y1380" s="51" t="s">
        <v>2</v>
      </c>
      <c r="Z1380" s="51" t="s">
        <v>2</v>
      </c>
      <c r="AA1380" s="51" t="s">
        <v>2</v>
      </c>
      <c r="AB1380" s="51" t="s">
        <v>2</v>
      </c>
      <c r="AC1380" s="51" t="s">
        <v>1785</v>
      </c>
      <c r="AD1380" s="51" t="b">
        <v>0</v>
      </c>
      <c r="AE1380" s="51" t="s">
        <v>1785</v>
      </c>
    </row>
    <row r="1381" spans="1:31" x14ac:dyDescent="0.3">
      <c r="A1381" s="51" t="s">
        <v>10890</v>
      </c>
      <c r="B1381" s="51" t="s">
        <v>11</v>
      </c>
      <c r="C1381" s="62">
        <v>53033167</v>
      </c>
      <c r="D1381" s="62">
        <v>53033168</v>
      </c>
      <c r="E1381" s="51" t="s">
        <v>1784</v>
      </c>
      <c r="F1381" s="51" t="b">
        <v>1</v>
      </c>
      <c r="G1381" s="51" t="b">
        <v>0</v>
      </c>
      <c r="H1381" s="51" t="b">
        <v>0</v>
      </c>
      <c r="I1381" s="51" t="b">
        <v>1</v>
      </c>
      <c r="J1381" s="51" t="b">
        <v>0</v>
      </c>
      <c r="K1381" s="51" t="s">
        <v>2</v>
      </c>
      <c r="L1381" s="51" t="s">
        <v>2</v>
      </c>
      <c r="M1381" s="51" t="s">
        <v>2</v>
      </c>
      <c r="N1381" s="51" t="s">
        <v>2</v>
      </c>
      <c r="O1381" s="51" t="s">
        <v>2</v>
      </c>
      <c r="P1381" s="51" t="s">
        <v>2</v>
      </c>
      <c r="Q1381" s="51" t="s">
        <v>2</v>
      </c>
      <c r="R1381" s="51" t="s">
        <v>2</v>
      </c>
      <c r="S1381" s="51" t="s">
        <v>2</v>
      </c>
      <c r="T1381" s="51" t="s">
        <v>2</v>
      </c>
      <c r="U1381" s="51" t="s">
        <v>2</v>
      </c>
      <c r="V1381" s="51" t="s">
        <v>2</v>
      </c>
      <c r="W1381" s="51" t="s">
        <v>2</v>
      </c>
      <c r="X1381" s="51" t="s">
        <v>2</v>
      </c>
      <c r="Y1381" s="51" t="s">
        <v>2</v>
      </c>
      <c r="Z1381" s="51" t="s">
        <v>2</v>
      </c>
      <c r="AA1381" s="51" t="s">
        <v>2</v>
      </c>
      <c r="AB1381" s="51" t="s">
        <v>2</v>
      </c>
      <c r="AC1381" s="51" t="s">
        <v>1785</v>
      </c>
      <c r="AD1381" s="51" t="b">
        <v>0</v>
      </c>
      <c r="AE1381" s="51" t="s">
        <v>1785</v>
      </c>
    </row>
    <row r="1382" spans="1:31" x14ac:dyDescent="0.3">
      <c r="A1382" s="51" t="s">
        <v>10891</v>
      </c>
      <c r="B1382" s="51" t="s">
        <v>11</v>
      </c>
      <c r="C1382" s="62">
        <v>53036929</v>
      </c>
      <c r="D1382" s="62">
        <v>53036930</v>
      </c>
      <c r="E1382" s="51" t="s">
        <v>4078</v>
      </c>
      <c r="F1382" s="51" t="b">
        <v>1</v>
      </c>
      <c r="G1382" s="51" t="b">
        <v>0</v>
      </c>
      <c r="H1382" s="51" t="b">
        <v>0</v>
      </c>
      <c r="I1382" s="51" t="b">
        <v>1</v>
      </c>
      <c r="J1382" s="51" t="b">
        <v>1</v>
      </c>
      <c r="K1382" s="51" t="s">
        <v>2</v>
      </c>
      <c r="L1382" s="51" t="s">
        <v>2</v>
      </c>
      <c r="M1382" s="51" t="s">
        <v>2</v>
      </c>
      <c r="N1382" s="51" t="s">
        <v>2</v>
      </c>
      <c r="O1382" s="51" t="s">
        <v>2</v>
      </c>
      <c r="P1382" s="51" t="s">
        <v>2</v>
      </c>
      <c r="Q1382" s="51" t="s">
        <v>2</v>
      </c>
      <c r="R1382" s="51" t="s">
        <v>2</v>
      </c>
      <c r="S1382" s="51" t="s">
        <v>2</v>
      </c>
      <c r="T1382" s="51" t="s">
        <v>2</v>
      </c>
      <c r="U1382" s="51" t="s">
        <v>2</v>
      </c>
      <c r="V1382" s="51" t="s">
        <v>2</v>
      </c>
      <c r="W1382" s="51" t="s">
        <v>2</v>
      </c>
      <c r="X1382" s="51" t="s">
        <v>2</v>
      </c>
      <c r="Y1382" s="51" t="s">
        <v>2</v>
      </c>
      <c r="Z1382" s="51" t="s">
        <v>2</v>
      </c>
      <c r="AA1382" s="51" t="s">
        <v>2</v>
      </c>
      <c r="AB1382" s="51" t="s">
        <v>2</v>
      </c>
      <c r="AC1382" s="51" t="s">
        <v>1785</v>
      </c>
      <c r="AD1382" s="51" t="b">
        <v>0</v>
      </c>
      <c r="AE1382" s="51" t="s">
        <v>1785</v>
      </c>
    </row>
    <row r="1383" spans="1:31" x14ac:dyDescent="0.3">
      <c r="A1383" s="51" t="s">
        <v>10892</v>
      </c>
      <c r="B1383" s="51" t="s">
        <v>11</v>
      </c>
      <c r="C1383" s="62">
        <v>53926598</v>
      </c>
      <c r="D1383" s="62">
        <v>53926599</v>
      </c>
      <c r="E1383" s="51" t="s">
        <v>2485</v>
      </c>
      <c r="F1383" s="51" t="b">
        <v>1</v>
      </c>
      <c r="G1383" s="51" t="b">
        <v>0</v>
      </c>
      <c r="H1383" s="51" t="b">
        <v>0</v>
      </c>
      <c r="I1383" s="51" t="b">
        <v>1</v>
      </c>
      <c r="J1383" s="51" t="b">
        <v>1</v>
      </c>
      <c r="K1383" s="51" t="s">
        <v>2486</v>
      </c>
      <c r="L1383" s="51" t="s">
        <v>2487</v>
      </c>
      <c r="M1383" s="51">
        <v>-609</v>
      </c>
      <c r="N1383" s="51" t="s">
        <v>2</v>
      </c>
      <c r="O1383" s="51" t="s">
        <v>2</v>
      </c>
      <c r="P1383" s="51" t="s">
        <v>2</v>
      </c>
      <c r="Q1383" s="51" t="s">
        <v>2</v>
      </c>
      <c r="R1383" s="51" t="s">
        <v>2</v>
      </c>
      <c r="S1383" s="51" t="s">
        <v>2</v>
      </c>
      <c r="T1383" s="51" t="s">
        <v>2</v>
      </c>
      <c r="U1383" s="51" t="s">
        <v>2</v>
      </c>
      <c r="V1383" s="51" t="s">
        <v>2</v>
      </c>
      <c r="W1383" s="51" t="s">
        <v>2</v>
      </c>
      <c r="X1383" s="51" t="s">
        <v>2</v>
      </c>
      <c r="Y1383" s="51" t="s">
        <v>2</v>
      </c>
      <c r="Z1383" s="51" t="s">
        <v>2</v>
      </c>
      <c r="AA1383" s="51" t="s">
        <v>2</v>
      </c>
      <c r="AB1383" s="51" t="s">
        <v>2</v>
      </c>
      <c r="AC1383" s="51"/>
      <c r="AD1383" s="51" t="b">
        <v>0</v>
      </c>
      <c r="AE1383" s="51" t="s">
        <v>2486</v>
      </c>
    </row>
    <row r="1384" spans="1:31" x14ac:dyDescent="0.3">
      <c r="A1384" s="51" t="s">
        <v>10893</v>
      </c>
      <c r="B1384" s="51" t="s">
        <v>11</v>
      </c>
      <c r="C1384" s="62">
        <v>56590734</v>
      </c>
      <c r="D1384" s="62">
        <v>56590735</v>
      </c>
      <c r="E1384" s="51" t="s">
        <v>3063</v>
      </c>
      <c r="F1384" s="51" t="b">
        <v>0</v>
      </c>
      <c r="G1384" s="51" t="b">
        <v>1</v>
      </c>
      <c r="H1384" s="51" t="b">
        <v>0</v>
      </c>
      <c r="I1384" s="51" t="b">
        <v>1</v>
      </c>
      <c r="J1384" s="51" t="b">
        <v>1</v>
      </c>
      <c r="K1384" s="51" t="s">
        <v>3064</v>
      </c>
      <c r="L1384" s="51" t="s">
        <v>3065</v>
      </c>
      <c r="M1384" s="51">
        <v>-449</v>
      </c>
      <c r="N1384" s="51" t="s">
        <v>2</v>
      </c>
      <c r="O1384" s="51" t="s">
        <v>2</v>
      </c>
      <c r="P1384" s="51" t="s">
        <v>2</v>
      </c>
      <c r="Q1384" s="51" t="s">
        <v>2</v>
      </c>
      <c r="R1384" s="51" t="s">
        <v>2</v>
      </c>
      <c r="S1384" s="51" t="s">
        <v>2</v>
      </c>
      <c r="T1384" s="51" t="s">
        <v>2</v>
      </c>
      <c r="U1384" s="51" t="s">
        <v>2</v>
      </c>
      <c r="V1384" s="51" t="s">
        <v>2</v>
      </c>
      <c r="W1384" s="51" t="s">
        <v>2</v>
      </c>
      <c r="X1384" s="51" t="s">
        <v>2</v>
      </c>
      <c r="Y1384" s="51" t="s">
        <v>2</v>
      </c>
      <c r="Z1384" s="51" t="s">
        <v>2</v>
      </c>
      <c r="AA1384" s="51" t="s">
        <v>2</v>
      </c>
      <c r="AB1384" s="51" t="s">
        <v>2</v>
      </c>
      <c r="AC1384" s="51"/>
      <c r="AD1384" s="51" t="b">
        <v>0</v>
      </c>
      <c r="AE1384" s="51" t="s">
        <v>3064</v>
      </c>
    </row>
    <row r="1385" spans="1:31" x14ac:dyDescent="0.3">
      <c r="A1385" s="51" t="s">
        <v>10894</v>
      </c>
      <c r="B1385" s="51" t="s">
        <v>11</v>
      </c>
      <c r="C1385" s="62">
        <v>63978545</v>
      </c>
      <c r="D1385" s="62">
        <v>63978546</v>
      </c>
      <c r="E1385" s="51" t="s">
        <v>1671</v>
      </c>
      <c r="F1385" s="51" t="b">
        <v>1</v>
      </c>
      <c r="G1385" s="51" t="b">
        <v>0</v>
      </c>
      <c r="H1385" s="51" t="b">
        <v>0</v>
      </c>
      <c r="I1385" s="51" t="b">
        <v>0</v>
      </c>
      <c r="J1385" s="51" t="b">
        <v>0</v>
      </c>
      <c r="K1385" s="51" t="s">
        <v>2</v>
      </c>
      <c r="L1385" s="51" t="s">
        <v>2</v>
      </c>
      <c r="M1385" s="51" t="s">
        <v>2</v>
      </c>
      <c r="N1385" s="51" t="s">
        <v>2</v>
      </c>
      <c r="O1385" s="51" t="s">
        <v>2</v>
      </c>
      <c r="P1385" s="51" t="s">
        <v>2</v>
      </c>
      <c r="Q1385" s="51" t="s">
        <v>2</v>
      </c>
      <c r="R1385" s="51" t="s">
        <v>2</v>
      </c>
      <c r="S1385" s="51" t="s">
        <v>2</v>
      </c>
      <c r="T1385" s="51" t="s">
        <v>2</v>
      </c>
      <c r="U1385" s="51" t="s">
        <v>2</v>
      </c>
      <c r="V1385" s="51" t="s">
        <v>2</v>
      </c>
      <c r="W1385" s="51" t="s">
        <v>2</v>
      </c>
      <c r="X1385" s="51" t="s">
        <v>2</v>
      </c>
      <c r="Y1385" s="51" t="s">
        <v>2</v>
      </c>
      <c r="Z1385" s="51" t="s">
        <v>2</v>
      </c>
      <c r="AA1385" s="51" t="s">
        <v>2</v>
      </c>
      <c r="AB1385" s="51" t="s">
        <v>2</v>
      </c>
      <c r="AC1385" s="51" t="s">
        <v>1672</v>
      </c>
      <c r="AD1385" s="51" t="b">
        <v>0</v>
      </c>
      <c r="AE1385" s="51" t="s">
        <v>1672</v>
      </c>
    </row>
    <row r="1386" spans="1:31" x14ac:dyDescent="0.3">
      <c r="A1386" s="51" t="s">
        <v>10895</v>
      </c>
      <c r="B1386" s="51" t="s">
        <v>11</v>
      </c>
      <c r="C1386" s="62">
        <v>64670017</v>
      </c>
      <c r="D1386" s="62">
        <v>64670018</v>
      </c>
      <c r="E1386" s="51" t="s">
        <v>2827</v>
      </c>
      <c r="F1386" s="51" t="b">
        <v>1</v>
      </c>
      <c r="G1386" s="51" t="b">
        <v>0</v>
      </c>
      <c r="H1386" s="51" t="b">
        <v>0</v>
      </c>
      <c r="I1386" s="51" t="b">
        <v>1</v>
      </c>
      <c r="J1386" s="51" t="b">
        <v>0</v>
      </c>
      <c r="K1386" s="51" t="s">
        <v>2828</v>
      </c>
      <c r="L1386" s="51"/>
      <c r="M1386" s="51">
        <v>-528</v>
      </c>
      <c r="N1386" s="51" t="s">
        <v>2</v>
      </c>
      <c r="O1386" s="51" t="s">
        <v>2</v>
      </c>
      <c r="P1386" s="51" t="s">
        <v>2</v>
      </c>
      <c r="Q1386" s="51" t="s">
        <v>2</v>
      </c>
      <c r="R1386" s="51" t="s">
        <v>2</v>
      </c>
      <c r="S1386" s="51" t="s">
        <v>2</v>
      </c>
      <c r="T1386" s="51" t="s">
        <v>2</v>
      </c>
      <c r="U1386" s="51" t="s">
        <v>2</v>
      </c>
      <c r="V1386" s="51" t="s">
        <v>2</v>
      </c>
      <c r="W1386" s="51" t="s">
        <v>2</v>
      </c>
      <c r="X1386" s="51" t="s">
        <v>2</v>
      </c>
      <c r="Y1386" s="51" t="s">
        <v>2</v>
      </c>
      <c r="Z1386" s="51" t="s">
        <v>2</v>
      </c>
      <c r="AA1386" s="51" t="s">
        <v>2</v>
      </c>
      <c r="AB1386" s="51" t="s">
        <v>2</v>
      </c>
      <c r="AC1386" s="51" t="s">
        <v>2829</v>
      </c>
      <c r="AD1386" s="51" t="b">
        <v>0</v>
      </c>
      <c r="AE1386" s="51" t="s">
        <v>2828</v>
      </c>
    </row>
    <row r="1387" spans="1:31" x14ac:dyDescent="0.3">
      <c r="A1387" s="51" t="s">
        <v>10896</v>
      </c>
      <c r="B1387" s="51" t="s">
        <v>11</v>
      </c>
      <c r="C1387" s="62">
        <v>71779135</v>
      </c>
      <c r="D1387" s="62">
        <v>71779136</v>
      </c>
      <c r="E1387" s="51" t="s">
        <v>2312</v>
      </c>
      <c r="F1387" s="51" t="b">
        <v>1</v>
      </c>
      <c r="G1387" s="51" t="b">
        <v>0</v>
      </c>
      <c r="H1387" s="51" t="b">
        <v>0</v>
      </c>
      <c r="I1387" s="51" t="b">
        <v>1</v>
      </c>
      <c r="J1387" s="51" t="b">
        <v>1</v>
      </c>
      <c r="K1387" s="51" t="s">
        <v>2313</v>
      </c>
      <c r="L1387" s="51" t="s">
        <v>2314</v>
      </c>
      <c r="M1387" s="51">
        <v>-866</v>
      </c>
      <c r="N1387" s="51" t="s">
        <v>2</v>
      </c>
      <c r="O1387" s="51" t="s">
        <v>2</v>
      </c>
      <c r="P1387" s="51" t="s">
        <v>2</v>
      </c>
      <c r="Q1387" s="51" t="s">
        <v>2</v>
      </c>
      <c r="R1387" s="51" t="s">
        <v>2</v>
      </c>
      <c r="S1387" s="51" t="s">
        <v>2</v>
      </c>
      <c r="T1387" s="51" t="s">
        <v>2</v>
      </c>
      <c r="U1387" s="51" t="s">
        <v>2</v>
      </c>
      <c r="V1387" s="51" t="s">
        <v>2</v>
      </c>
      <c r="W1387" s="51" t="s">
        <v>2</v>
      </c>
      <c r="X1387" s="51" t="s">
        <v>2</v>
      </c>
      <c r="Y1387" s="51" t="s">
        <v>2</v>
      </c>
      <c r="Z1387" s="51" t="s">
        <v>2</v>
      </c>
      <c r="AA1387" s="51" t="s">
        <v>2</v>
      </c>
      <c r="AB1387" s="51" t="s">
        <v>2</v>
      </c>
      <c r="AC1387" s="51" t="s">
        <v>2313</v>
      </c>
      <c r="AD1387" s="51" t="b">
        <v>0</v>
      </c>
      <c r="AE1387" s="51" t="s">
        <v>2313</v>
      </c>
    </row>
    <row r="1388" spans="1:31" x14ac:dyDescent="0.3">
      <c r="A1388" s="51" t="s">
        <v>10897</v>
      </c>
      <c r="B1388" s="51" t="s">
        <v>11</v>
      </c>
      <c r="C1388" s="62">
        <v>73045556</v>
      </c>
      <c r="D1388" s="62">
        <v>73045557</v>
      </c>
      <c r="E1388" s="51" t="s">
        <v>2402</v>
      </c>
      <c r="F1388" s="51" t="b">
        <v>1</v>
      </c>
      <c r="G1388" s="51" t="b">
        <v>1</v>
      </c>
      <c r="H1388" s="51" t="b">
        <v>1</v>
      </c>
      <c r="I1388" s="51" t="b">
        <v>1</v>
      </c>
      <c r="J1388" s="51" t="b">
        <v>1</v>
      </c>
      <c r="K1388" s="51" t="s">
        <v>2126</v>
      </c>
      <c r="L1388" s="51" t="s">
        <v>2127</v>
      </c>
      <c r="M1388" s="51">
        <v>-562</v>
      </c>
      <c r="N1388" s="51" t="s">
        <v>2</v>
      </c>
      <c r="O1388" s="51" t="s">
        <v>2</v>
      </c>
      <c r="P1388" s="51" t="s">
        <v>2</v>
      </c>
      <c r="Q1388" s="51" t="s">
        <v>2</v>
      </c>
      <c r="R1388" s="51" t="s">
        <v>2</v>
      </c>
      <c r="S1388" s="51" t="s">
        <v>2</v>
      </c>
      <c r="T1388" s="51" t="s">
        <v>2</v>
      </c>
      <c r="U1388" s="51" t="s">
        <v>2</v>
      </c>
      <c r="V1388" s="51" t="s">
        <v>2</v>
      </c>
      <c r="W1388" s="51" t="s">
        <v>2</v>
      </c>
      <c r="X1388" s="51" t="s">
        <v>2</v>
      </c>
      <c r="Y1388" s="51" t="s">
        <v>2</v>
      </c>
      <c r="Z1388" s="51" t="s">
        <v>2</v>
      </c>
      <c r="AA1388" s="51" t="s">
        <v>2</v>
      </c>
      <c r="AB1388" s="51" t="s">
        <v>2</v>
      </c>
      <c r="AC1388" s="51"/>
      <c r="AD1388" s="51" t="b">
        <v>0</v>
      </c>
      <c r="AE1388" s="51" t="s">
        <v>2126</v>
      </c>
    </row>
    <row r="1389" spans="1:31" x14ac:dyDescent="0.3">
      <c r="A1389" s="51" t="s">
        <v>10898</v>
      </c>
      <c r="B1389" s="51" t="s">
        <v>11</v>
      </c>
      <c r="C1389" s="62">
        <v>73045686</v>
      </c>
      <c r="D1389" s="62">
        <v>73045687</v>
      </c>
      <c r="E1389" s="51" t="s">
        <v>2125</v>
      </c>
      <c r="F1389" s="51" t="b">
        <v>1</v>
      </c>
      <c r="G1389" s="51" t="b">
        <v>1</v>
      </c>
      <c r="H1389" s="51" t="b">
        <v>0</v>
      </c>
      <c r="I1389" s="51" t="b">
        <v>1</v>
      </c>
      <c r="J1389" s="51" t="b">
        <v>1</v>
      </c>
      <c r="K1389" s="51" t="s">
        <v>2126</v>
      </c>
      <c r="L1389" s="51" t="s">
        <v>2127</v>
      </c>
      <c r="M1389" s="51">
        <v>-432</v>
      </c>
      <c r="N1389" s="51" t="s">
        <v>2</v>
      </c>
      <c r="O1389" s="51" t="s">
        <v>2</v>
      </c>
      <c r="P1389" s="51" t="s">
        <v>2</v>
      </c>
      <c r="Q1389" s="51" t="s">
        <v>2</v>
      </c>
      <c r="R1389" s="51" t="s">
        <v>2</v>
      </c>
      <c r="S1389" s="51" t="s">
        <v>2</v>
      </c>
      <c r="T1389" s="51" t="s">
        <v>2</v>
      </c>
      <c r="U1389" s="51" t="s">
        <v>2</v>
      </c>
      <c r="V1389" s="51" t="s">
        <v>2</v>
      </c>
      <c r="W1389" s="51" t="s">
        <v>2</v>
      </c>
      <c r="X1389" s="51" t="s">
        <v>2</v>
      </c>
      <c r="Y1389" s="51" t="s">
        <v>2</v>
      </c>
      <c r="Z1389" s="51" t="s">
        <v>2</v>
      </c>
      <c r="AA1389" s="51" t="s">
        <v>2</v>
      </c>
      <c r="AB1389" s="51" t="s">
        <v>2</v>
      </c>
      <c r="AC1389" s="51"/>
      <c r="AD1389" s="51" t="b">
        <v>0</v>
      </c>
      <c r="AE1389" s="51" t="s">
        <v>2126</v>
      </c>
    </row>
    <row r="1390" spans="1:31" x14ac:dyDescent="0.3">
      <c r="A1390" s="51" t="s">
        <v>10899</v>
      </c>
      <c r="B1390" s="51" t="s">
        <v>11</v>
      </c>
      <c r="C1390" s="62">
        <v>75445502</v>
      </c>
      <c r="D1390" s="62">
        <v>75445503</v>
      </c>
      <c r="E1390" s="51" t="s">
        <v>484</v>
      </c>
      <c r="F1390" s="51" t="b">
        <v>0</v>
      </c>
      <c r="G1390" s="51" t="b">
        <v>1</v>
      </c>
      <c r="H1390" s="51" t="b">
        <v>0</v>
      </c>
      <c r="I1390" s="51" t="b">
        <v>0</v>
      </c>
      <c r="J1390" s="51" t="b">
        <v>0</v>
      </c>
      <c r="K1390" s="51" t="s">
        <v>2</v>
      </c>
      <c r="L1390" s="51" t="s">
        <v>2</v>
      </c>
      <c r="M1390" s="51" t="s">
        <v>2</v>
      </c>
      <c r="N1390" s="51" t="s">
        <v>2</v>
      </c>
      <c r="O1390" s="51" t="s">
        <v>2</v>
      </c>
      <c r="P1390" s="51" t="s">
        <v>2</v>
      </c>
      <c r="Q1390" s="51" t="s">
        <v>2</v>
      </c>
      <c r="R1390" s="51" t="s">
        <v>2</v>
      </c>
      <c r="S1390" s="51" t="s">
        <v>2</v>
      </c>
      <c r="T1390" s="51" t="s">
        <v>2</v>
      </c>
      <c r="U1390" s="51" t="s">
        <v>2</v>
      </c>
      <c r="V1390" s="51" t="s">
        <v>2</v>
      </c>
      <c r="W1390" s="51" t="s">
        <v>2</v>
      </c>
      <c r="X1390" s="51" t="s">
        <v>2</v>
      </c>
      <c r="Y1390" s="51" t="s">
        <v>2</v>
      </c>
      <c r="Z1390" s="51" t="s">
        <v>2</v>
      </c>
      <c r="AA1390" s="51" t="s">
        <v>2</v>
      </c>
      <c r="AB1390" s="51" t="s">
        <v>2</v>
      </c>
      <c r="AC1390" s="51"/>
      <c r="AD1390" s="51" t="b">
        <v>1</v>
      </c>
      <c r="AE1390" s="51">
        <v>0</v>
      </c>
    </row>
    <row r="1391" spans="1:31" x14ac:dyDescent="0.3">
      <c r="A1391" s="51" t="s">
        <v>10900</v>
      </c>
      <c r="B1391" s="51" t="s">
        <v>11</v>
      </c>
      <c r="C1391" s="62">
        <v>100401284</v>
      </c>
      <c r="D1391" s="62">
        <v>100401285</v>
      </c>
      <c r="E1391" s="51" t="s">
        <v>3810</v>
      </c>
      <c r="F1391" s="51" t="b">
        <v>0</v>
      </c>
      <c r="G1391" s="51" t="b">
        <v>1</v>
      </c>
      <c r="H1391" s="51" t="b">
        <v>0</v>
      </c>
      <c r="I1391" s="51" t="b">
        <v>0</v>
      </c>
      <c r="J1391" s="51" t="b">
        <v>0</v>
      </c>
      <c r="K1391" s="51" t="s">
        <v>2</v>
      </c>
      <c r="L1391" s="51" t="s">
        <v>2</v>
      </c>
      <c r="M1391" s="51" t="s">
        <v>2</v>
      </c>
      <c r="N1391" s="51" t="s">
        <v>2</v>
      </c>
      <c r="O1391" s="51" t="s">
        <v>2</v>
      </c>
      <c r="P1391" s="51" t="s">
        <v>2</v>
      </c>
      <c r="Q1391" s="51" t="s">
        <v>2</v>
      </c>
      <c r="R1391" s="51" t="s">
        <v>2</v>
      </c>
      <c r="S1391" s="51" t="s">
        <v>2</v>
      </c>
      <c r="T1391" s="51" t="s">
        <v>2</v>
      </c>
      <c r="U1391" s="51" t="s">
        <v>2</v>
      </c>
      <c r="V1391" s="51" t="s">
        <v>2</v>
      </c>
      <c r="W1391" s="51" t="s">
        <v>2</v>
      </c>
      <c r="X1391" s="51" t="s">
        <v>2</v>
      </c>
      <c r="Y1391" s="51" t="s">
        <v>2</v>
      </c>
      <c r="Z1391" s="51" t="s">
        <v>2</v>
      </c>
      <c r="AA1391" s="51" t="s">
        <v>2</v>
      </c>
      <c r="AB1391" s="51" t="s">
        <v>2</v>
      </c>
      <c r="AC1391" s="51" t="s">
        <v>3811</v>
      </c>
      <c r="AD1391" s="51" t="b">
        <v>0</v>
      </c>
      <c r="AE1391" s="51" t="s">
        <v>3811</v>
      </c>
    </row>
    <row r="1392" spans="1:31" x14ac:dyDescent="0.3">
      <c r="A1392" s="51" t="s">
        <v>10901</v>
      </c>
      <c r="B1392" s="51" t="s">
        <v>11</v>
      </c>
      <c r="C1392" s="62">
        <v>105601834</v>
      </c>
      <c r="D1392" s="62">
        <v>105601835</v>
      </c>
      <c r="E1392" s="51" t="s">
        <v>2891</v>
      </c>
      <c r="F1392" s="51" t="b">
        <v>1</v>
      </c>
      <c r="G1392" s="51" t="b">
        <v>0</v>
      </c>
      <c r="H1392" s="51" t="b">
        <v>0</v>
      </c>
      <c r="I1392" s="51" t="b">
        <v>1</v>
      </c>
      <c r="J1392" s="51" t="b">
        <v>0</v>
      </c>
      <c r="K1392" s="51" t="s">
        <v>2</v>
      </c>
      <c r="L1392" s="51" t="s">
        <v>2</v>
      </c>
      <c r="M1392" s="51" t="s">
        <v>2</v>
      </c>
      <c r="N1392" s="51" t="s">
        <v>2</v>
      </c>
      <c r="O1392" s="51" t="s">
        <v>2</v>
      </c>
      <c r="P1392" s="51" t="s">
        <v>2</v>
      </c>
      <c r="Q1392" s="51" t="s">
        <v>2</v>
      </c>
      <c r="R1392" s="51" t="s">
        <v>2</v>
      </c>
      <c r="S1392" s="51" t="s">
        <v>2</v>
      </c>
      <c r="T1392" s="51" t="s">
        <v>2</v>
      </c>
      <c r="U1392" s="51" t="s">
        <v>2</v>
      </c>
      <c r="V1392" s="51" t="s">
        <v>2</v>
      </c>
      <c r="W1392" s="51" t="s">
        <v>2</v>
      </c>
      <c r="X1392" s="51" t="s">
        <v>2</v>
      </c>
      <c r="Y1392" s="51" t="s">
        <v>2</v>
      </c>
      <c r="Z1392" s="51" t="s">
        <v>2</v>
      </c>
      <c r="AA1392" s="51" t="s">
        <v>2</v>
      </c>
      <c r="AB1392" s="51" t="s">
        <v>2</v>
      </c>
      <c r="AC1392" s="51"/>
      <c r="AD1392" s="51" t="b">
        <v>1</v>
      </c>
      <c r="AE1392" s="51">
        <v>0</v>
      </c>
    </row>
    <row r="1393" spans="1:31" x14ac:dyDescent="0.3">
      <c r="A1393" s="51" t="s">
        <v>10902</v>
      </c>
      <c r="B1393" s="51" t="s">
        <v>11</v>
      </c>
      <c r="C1393" s="62">
        <v>124554058</v>
      </c>
      <c r="D1393" s="62">
        <v>124554059</v>
      </c>
      <c r="E1393" s="51" t="s">
        <v>1043</v>
      </c>
      <c r="F1393" s="51" t="b">
        <v>1</v>
      </c>
      <c r="G1393" s="51" t="b">
        <v>0</v>
      </c>
      <c r="H1393" s="51" t="b">
        <v>1</v>
      </c>
      <c r="I1393" s="51" t="b">
        <v>1</v>
      </c>
      <c r="J1393" s="51" t="b">
        <v>1</v>
      </c>
      <c r="K1393" s="51" t="s">
        <v>2</v>
      </c>
      <c r="L1393" s="51" t="s">
        <v>2</v>
      </c>
      <c r="M1393" s="51" t="s">
        <v>2</v>
      </c>
      <c r="N1393" s="51" t="s">
        <v>2</v>
      </c>
      <c r="O1393" s="51" t="s">
        <v>2</v>
      </c>
      <c r="P1393" s="51" t="s">
        <v>2</v>
      </c>
      <c r="Q1393" s="51" t="s">
        <v>2</v>
      </c>
      <c r="R1393" s="51" t="s">
        <v>2</v>
      </c>
      <c r="S1393" s="51" t="s">
        <v>2</v>
      </c>
      <c r="T1393" s="51" t="s">
        <v>2</v>
      </c>
      <c r="U1393" s="51" t="s">
        <v>2</v>
      </c>
      <c r="V1393" s="51" t="s">
        <v>2</v>
      </c>
      <c r="W1393" s="51" t="s">
        <v>2</v>
      </c>
      <c r="X1393" s="51" t="s">
        <v>2</v>
      </c>
      <c r="Y1393" s="51" t="s">
        <v>2</v>
      </c>
      <c r="Z1393" s="51" t="s">
        <v>2</v>
      </c>
      <c r="AA1393" s="51" t="s">
        <v>2</v>
      </c>
      <c r="AB1393" s="51" t="s">
        <v>2</v>
      </c>
      <c r="AC1393" s="51" t="s">
        <v>1044</v>
      </c>
      <c r="AD1393" s="51" t="b">
        <v>0</v>
      </c>
      <c r="AE1393" s="51" t="s">
        <v>1044</v>
      </c>
    </row>
    <row r="1394" spans="1:31" x14ac:dyDescent="0.3">
      <c r="A1394" s="51" t="s">
        <v>10903</v>
      </c>
      <c r="B1394" s="51" t="s">
        <v>11</v>
      </c>
      <c r="C1394" s="62">
        <v>125655381</v>
      </c>
      <c r="D1394" s="62">
        <v>125655382</v>
      </c>
      <c r="E1394" s="51" t="s">
        <v>3845</v>
      </c>
      <c r="F1394" s="51" t="b">
        <v>1</v>
      </c>
      <c r="G1394" s="51" t="b">
        <v>0</v>
      </c>
      <c r="H1394" s="51" t="b">
        <v>1</v>
      </c>
      <c r="I1394" s="51" t="b">
        <v>1</v>
      </c>
      <c r="J1394" s="51" t="b">
        <v>1</v>
      </c>
      <c r="K1394" s="51" t="s">
        <v>3846</v>
      </c>
      <c r="L1394" s="51" t="s">
        <v>3847</v>
      </c>
      <c r="M1394" s="51">
        <v>506</v>
      </c>
      <c r="N1394" s="51" t="s">
        <v>2</v>
      </c>
      <c r="O1394" s="51" t="s">
        <v>2</v>
      </c>
      <c r="P1394" s="51" t="s">
        <v>2</v>
      </c>
      <c r="Q1394" s="51" t="s">
        <v>2</v>
      </c>
      <c r="R1394" s="51" t="s">
        <v>2</v>
      </c>
      <c r="S1394" s="51" t="s">
        <v>2</v>
      </c>
      <c r="T1394" s="51" t="s">
        <v>2</v>
      </c>
      <c r="U1394" s="51" t="s">
        <v>2</v>
      </c>
      <c r="V1394" s="51" t="s">
        <v>2</v>
      </c>
      <c r="W1394" s="51" t="s">
        <v>2</v>
      </c>
      <c r="X1394" s="51" t="s">
        <v>2</v>
      </c>
      <c r="Y1394" s="51" t="s">
        <v>2</v>
      </c>
      <c r="Z1394" s="51" t="s">
        <v>2</v>
      </c>
      <c r="AA1394" s="51" t="s">
        <v>2</v>
      </c>
      <c r="AB1394" s="51" t="s">
        <v>2</v>
      </c>
      <c r="AC1394" s="51" t="s">
        <v>3846</v>
      </c>
      <c r="AD1394" s="51" t="b">
        <v>0</v>
      </c>
      <c r="AE1394" s="51" t="s">
        <v>3846</v>
      </c>
    </row>
    <row r="1395" spans="1:31" x14ac:dyDescent="0.3">
      <c r="A1395" s="51" t="s">
        <v>10904</v>
      </c>
      <c r="B1395" s="51" t="s">
        <v>11</v>
      </c>
      <c r="C1395" s="62">
        <v>125678407</v>
      </c>
      <c r="D1395" s="62">
        <v>125678408</v>
      </c>
      <c r="E1395" s="51" t="s">
        <v>1876</v>
      </c>
      <c r="F1395" s="51" t="b">
        <v>0</v>
      </c>
      <c r="G1395" s="51" t="b">
        <v>1</v>
      </c>
      <c r="H1395" s="51" t="b">
        <v>0</v>
      </c>
      <c r="I1395" s="51" t="b">
        <v>0</v>
      </c>
      <c r="J1395" s="51" t="b">
        <v>0</v>
      </c>
      <c r="K1395" s="51" t="s">
        <v>2</v>
      </c>
      <c r="L1395" s="51" t="s">
        <v>2</v>
      </c>
      <c r="M1395" s="51" t="s">
        <v>2</v>
      </c>
      <c r="N1395" s="51" t="s">
        <v>2</v>
      </c>
      <c r="O1395" s="51" t="s">
        <v>2</v>
      </c>
      <c r="P1395" s="51" t="s">
        <v>2</v>
      </c>
      <c r="Q1395" s="51" t="s">
        <v>2</v>
      </c>
      <c r="R1395" s="51" t="s">
        <v>2</v>
      </c>
      <c r="S1395" s="51" t="s">
        <v>2</v>
      </c>
      <c r="T1395" s="51" t="s">
        <v>2</v>
      </c>
      <c r="U1395" s="51" t="s">
        <v>2</v>
      </c>
      <c r="V1395" s="51" t="s">
        <v>2</v>
      </c>
      <c r="W1395" s="51" t="s">
        <v>2</v>
      </c>
      <c r="X1395" s="51" t="s">
        <v>2</v>
      </c>
      <c r="Y1395" s="51" t="s">
        <v>2</v>
      </c>
      <c r="Z1395" s="51" t="s">
        <v>2</v>
      </c>
      <c r="AA1395" s="51" t="s">
        <v>2</v>
      </c>
      <c r="AB1395" s="51" t="s">
        <v>2</v>
      </c>
      <c r="AC1395" s="51"/>
      <c r="AD1395" s="51" t="b">
        <v>1</v>
      </c>
      <c r="AE1395" s="51">
        <v>0</v>
      </c>
    </row>
    <row r="1396" spans="1:31" x14ac:dyDescent="0.3">
      <c r="A1396" s="51" t="s">
        <v>10905</v>
      </c>
      <c r="B1396" s="51" t="s">
        <v>11</v>
      </c>
      <c r="C1396" s="62">
        <v>125708958</v>
      </c>
      <c r="D1396" s="62">
        <v>125708959</v>
      </c>
      <c r="E1396" s="51" t="s">
        <v>3395</v>
      </c>
      <c r="F1396" s="51" t="b">
        <v>1</v>
      </c>
      <c r="G1396" s="51" t="b">
        <v>0</v>
      </c>
      <c r="H1396" s="51" t="b">
        <v>1</v>
      </c>
      <c r="I1396" s="51" t="b">
        <v>1</v>
      </c>
      <c r="J1396" s="51" t="b">
        <v>1</v>
      </c>
      <c r="K1396" s="51" t="s">
        <v>2</v>
      </c>
      <c r="L1396" s="51" t="s">
        <v>2</v>
      </c>
      <c r="M1396" s="51" t="s">
        <v>2</v>
      </c>
      <c r="N1396" s="51" t="s">
        <v>2</v>
      </c>
      <c r="O1396" s="51" t="s">
        <v>2</v>
      </c>
      <c r="P1396" s="51" t="s">
        <v>2</v>
      </c>
      <c r="Q1396" s="51" t="s">
        <v>2</v>
      </c>
      <c r="R1396" s="51" t="s">
        <v>2</v>
      </c>
      <c r="S1396" s="51" t="s">
        <v>2</v>
      </c>
      <c r="T1396" s="51" t="s">
        <v>2</v>
      </c>
      <c r="U1396" s="51" t="s">
        <v>2</v>
      </c>
      <c r="V1396" s="51" t="s">
        <v>2</v>
      </c>
      <c r="W1396" s="51" t="s">
        <v>2</v>
      </c>
      <c r="X1396" s="51" t="s">
        <v>2</v>
      </c>
      <c r="Y1396" s="51" t="s">
        <v>2</v>
      </c>
      <c r="Z1396" s="51" t="s">
        <v>2</v>
      </c>
      <c r="AA1396" s="51" t="s">
        <v>2</v>
      </c>
      <c r="AB1396" s="51" t="s">
        <v>2</v>
      </c>
      <c r="AC1396" s="51"/>
      <c r="AD1396" s="51" t="b">
        <v>1</v>
      </c>
      <c r="AE1396" s="51">
        <v>0</v>
      </c>
    </row>
    <row r="1397" spans="1:31" x14ac:dyDescent="0.3">
      <c r="A1397" s="51" t="s">
        <v>10906</v>
      </c>
      <c r="B1397" s="51" t="s">
        <v>11</v>
      </c>
      <c r="C1397" s="62">
        <v>125709740</v>
      </c>
      <c r="D1397" s="62">
        <v>125709741</v>
      </c>
      <c r="E1397" s="51" t="s">
        <v>2047</v>
      </c>
      <c r="F1397" s="51" t="b">
        <v>1</v>
      </c>
      <c r="G1397" s="51" t="b">
        <v>1</v>
      </c>
      <c r="H1397" s="51" t="b">
        <v>1</v>
      </c>
      <c r="I1397" s="51" t="b">
        <v>1</v>
      </c>
      <c r="J1397" s="51" t="b">
        <v>1</v>
      </c>
      <c r="K1397" s="51" t="s">
        <v>2</v>
      </c>
      <c r="L1397" s="51" t="s">
        <v>2</v>
      </c>
      <c r="M1397" s="51" t="s">
        <v>2</v>
      </c>
      <c r="N1397" s="51" t="s">
        <v>2</v>
      </c>
      <c r="O1397" s="51" t="s">
        <v>2</v>
      </c>
      <c r="P1397" s="51" t="s">
        <v>2</v>
      </c>
      <c r="Q1397" s="51" t="s">
        <v>2</v>
      </c>
      <c r="R1397" s="51" t="s">
        <v>2</v>
      </c>
      <c r="S1397" s="51" t="s">
        <v>2</v>
      </c>
      <c r="T1397" s="51" t="s">
        <v>2</v>
      </c>
      <c r="U1397" s="51" t="s">
        <v>2</v>
      </c>
      <c r="V1397" s="51" t="s">
        <v>2</v>
      </c>
      <c r="W1397" s="51" t="s">
        <v>2</v>
      </c>
      <c r="X1397" s="51" t="s">
        <v>2</v>
      </c>
      <c r="Y1397" s="51" t="s">
        <v>2</v>
      </c>
      <c r="Z1397" s="51" t="s">
        <v>2</v>
      </c>
      <c r="AA1397" s="51" t="s">
        <v>2</v>
      </c>
      <c r="AB1397" s="51" t="s">
        <v>2</v>
      </c>
      <c r="AC1397" s="51"/>
      <c r="AD1397" s="51" t="b">
        <v>1</v>
      </c>
      <c r="AE1397" s="51">
        <v>0</v>
      </c>
    </row>
    <row r="1398" spans="1:31" x14ac:dyDescent="0.3">
      <c r="A1398" s="51" t="s">
        <v>10907</v>
      </c>
      <c r="B1398" s="51" t="s">
        <v>11</v>
      </c>
      <c r="C1398" s="62">
        <v>126911844</v>
      </c>
      <c r="D1398" s="62">
        <v>126911845</v>
      </c>
      <c r="E1398" s="51" t="s">
        <v>2744</v>
      </c>
      <c r="F1398" s="51" t="b">
        <v>0</v>
      </c>
      <c r="G1398" s="51" t="b">
        <v>1</v>
      </c>
      <c r="H1398" s="51" t="b">
        <v>0</v>
      </c>
      <c r="I1398" s="51" t="b">
        <v>0</v>
      </c>
      <c r="J1398" s="51" t="b">
        <v>0</v>
      </c>
      <c r="K1398" s="51" t="s">
        <v>2745</v>
      </c>
      <c r="L1398" s="51" t="s">
        <v>2746</v>
      </c>
      <c r="M1398" s="51">
        <v>-129</v>
      </c>
      <c r="N1398" s="51" t="s">
        <v>2</v>
      </c>
      <c r="O1398" s="51" t="s">
        <v>2</v>
      </c>
      <c r="P1398" s="51" t="s">
        <v>2</v>
      </c>
      <c r="Q1398" s="51" t="s">
        <v>2</v>
      </c>
      <c r="R1398" s="51" t="s">
        <v>2</v>
      </c>
      <c r="S1398" s="51" t="s">
        <v>2</v>
      </c>
      <c r="T1398" s="51" t="s">
        <v>2</v>
      </c>
      <c r="U1398" s="51" t="s">
        <v>2</v>
      </c>
      <c r="V1398" s="51" t="s">
        <v>2</v>
      </c>
      <c r="W1398" s="51" t="s">
        <v>2</v>
      </c>
      <c r="X1398" s="51" t="s">
        <v>2</v>
      </c>
      <c r="Y1398" s="51" t="s">
        <v>2</v>
      </c>
      <c r="Z1398" s="51" t="s">
        <v>2</v>
      </c>
      <c r="AA1398" s="51" t="s">
        <v>2</v>
      </c>
      <c r="AB1398" s="51" t="s">
        <v>2</v>
      </c>
      <c r="AC1398" s="51"/>
      <c r="AD1398" s="51" t="b">
        <v>0</v>
      </c>
      <c r="AE1398" s="51" t="s">
        <v>2745</v>
      </c>
    </row>
    <row r="1399" spans="1:31" x14ac:dyDescent="0.3">
      <c r="A1399" s="51" t="s">
        <v>10908</v>
      </c>
      <c r="B1399" s="51" t="s">
        <v>11</v>
      </c>
      <c r="C1399" s="62">
        <v>127056955</v>
      </c>
      <c r="D1399" s="62">
        <v>127056956</v>
      </c>
      <c r="E1399" s="51" t="s">
        <v>1305</v>
      </c>
      <c r="F1399" s="51" t="b">
        <v>0</v>
      </c>
      <c r="G1399" s="51" t="b">
        <v>1</v>
      </c>
      <c r="H1399" s="51" t="b">
        <v>0</v>
      </c>
      <c r="I1399" s="51" t="b">
        <v>1</v>
      </c>
      <c r="J1399" s="51" t="b">
        <v>0</v>
      </c>
      <c r="K1399" s="51" t="s">
        <v>2</v>
      </c>
      <c r="L1399" s="51" t="s">
        <v>2</v>
      </c>
      <c r="M1399" s="51" t="s">
        <v>2</v>
      </c>
      <c r="N1399" s="51" t="s">
        <v>2</v>
      </c>
      <c r="O1399" s="51" t="s">
        <v>2</v>
      </c>
      <c r="P1399" s="51" t="s">
        <v>2</v>
      </c>
      <c r="Q1399" s="51" t="s">
        <v>2</v>
      </c>
      <c r="R1399" s="51" t="s">
        <v>2</v>
      </c>
      <c r="S1399" s="51" t="s">
        <v>2</v>
      </c>
      <c r="T1399" s="51" t="s">
        <v>2</v>
      </c>
      <c r="U1399" s="51" t="s">
        <v>2</v>
      </c>
      <c r="V1399" s="51" t="s">
        <v>2</v>
      </c>
      <c r="W1399" s="51" t="s">
        <v>2</v>
      </c>
      <c r="X1399" s="51" t="s">
        <v>2</v>
      </c>
      <c r="Y1399" s="51" t="s">
        <v>2</v>
      </c>
      <c r="Z1399" s="51" t="s">
        <v>2</v>
      </c>
      <c r="AA1399" s="51" t="s">
        <v>2</v>
      </c>
      <c r="AB1399" s="51" t="s">
        <v>2</v>
      </c>
      <c r="AC1399" s="51" t="s">
        <v>1306</v>
      </c>
      <c r="AD1399" s="51" t="b">
        <v>0</v>
      </c>
      <c r="AE1399" s="51" t="s">
        <v>1306</v>
      </c>
    </row>
    <row r="1400" spans="1:31" x14ac:dyDescent="0.3">
      <c r="A1400" s="51" t="s">
        <v>10909</v>
      </c>
      <c r="B1400" s="51" t="s">
        <v>11</v>
      </c>
      <c r="C1400" s="62">
        <v>129147846</v>
      </c>
      <c r="D1400" s="62">
        <v>129147847</v>
      </c>
      <c r="E1400" s="51" t="s">
        <v>2136</v>
      </c>
      <c r="F1400" s="51" t="b">
        <v>1</v>
      </c>
      <c r="G1400" s="51" t="b">
        <v>0</v>
      </c>
      <c r="H1400" s="51" t="b">
        <v>1</v>
      </c>
      <c r="I1400" s="51" t="b">
        <v>1</v>
      </c>
      <c r="J1400" s="51" t="b">
        <v>1</v>
      </c>
      <c r="K1400" s="51" t="s">
        <v>2137</v>
      </c>
      <c r="L1400" s="51" t="s">
        <v>2138</v>
      </c>
      <c r="M1400" s="51">
        <v>-352</v>
      </c>
      <c r="N1400" s="51" t="s">
        <v>2</v>
      </c>
      <c r="O1400" s="51" t="s">
        <v>2</v>
      </c>
      <c r="P1400" s="51" t="s">
        <v>2</v>
      </c>
      <c r="Q1400" s="51" t="s">
        <v>2</v>
      </c>
      <c r="R1400" s="51" t="s">
        <v>2</v>
      </c>
      <c r="S1400" s="51" t="s">
        <v>2</v>
      </c>
      <c r="T1400" s="51" t="s">
        <v>2139</v>
      </c>
      <c r="U1400" s="51" t="s">
        <v>2140</v>
      </c>
      <c r="V1400" s="51">
        <v>1940</v>
      </c>
      <c r="W1400" s="51" t="s">
        <v>2</v>
      </c>
      <c r="X1400" s="51" t="s">
        <v>2</v>
      </c>
      <c r="Y1400" s="51" t="s">
        <v>2</v>
      </c>
      <c r="Z1400" s="51" t="s">
        <v>2</v>
      </c>
      <c r="AA1400" s="51" t="s">
        <v>2</v>
      </c>
      <c r="AB1400" s="51" t="s">
        <v>2</v>
      </c>
      <c r="AC1400" s="51"/>
      <c r="AD1400" s="51" t="b">
        <v>0</v>
      </c>
      <c r="AE1400" s="51" t="s">
        <v>2137</v>
      </c>
    </row>
    <row r="1401" spans="1:31" x14ac:dyDescent="0.3">
      <c r="A1401" s="51" t="s">
        <v>10910</v>
      </c>
      <c r="B1401" s="51" t="s">
        <v>11</v>
      </c>
      <c r="C1401" s="62">
        <v>129799733</v>
      </c>
      <c r="D1401" s="62">
        <v>129799734</v>
      </c>
      <c r="E1401" s="51" t="s">
        <v>2427</v>
      </c>
      <c r="F1401" s="51" t="b">
        <v>1</v>
      </c>
      <c r="G1401" s="51" t="b">
        <v>1</v>
      </c>
      <c r="H1401" s="51" t="b">
        <v>0</v>
      </c>
      <c r="I1401" s="51" t="b">
        <v>1</v>
      </c>
      <c r="J1401" s="51" t="b">
        <v>0</v>
      </c>
      <c r="K1401" s="51" t="s">
        <v>2428</v>
      </c>
      <c r="L1401" s="51" t="s">
        <v>2429</v>
      </c>
      <c r="M1401" s="51">
        <v>-940</v>
      </c>
      <c r="N1401" s="51" t="s">
        <v>2</v>
      </c>
      <c r="O1401" s="51" t="s">
        <v>2</v>
      </c>
      <c r="P1401" s="51" t="s">
        <v>2</v>
      </c>
      <c r="Q1401" s="51" t="s">
        <v>2</v>
      </c>
      <c r="R1401" s="51" t="s">
        <v>2</v>
      </c>
      <c r="S1401" s="51" t="s">
        <v>2</v>
      </c>
      <c r="T1401" s="51" t="s">
        <v>2</v>
      </c>
      <c r="U1401" s="51" t="s">
        <v>2</v>
      </c>
      <c r="V1401" s="51" t="s">
        <v>2</v>
      </c>
      <c r="W1401" s="51" t="s">
        <v>2</v>
      </c>
      <c r="X1401" s="51" t="s">
        <v>2</v>
      </c>
      <c r="Y1401" s="51" t="s">
        <v>2</v>
      </c>
      <c r="Z1401" s="51" t="s">
        <v>2</v>
      </c>
      <c r="AA1401" s="51" t="s">
        <v>2</v>
      </c>
      <c r="AB1401" s="51" t="s">
        <v>2</v>
      </c>
      <c r="AC1401" s="51"/>
      <c r="AD1401" s="51" t="b">
        <v>0</v>
      </c>
      <c r="AE1401" s="51" t="s">
        <v>2428</v>
      </c>
    </row>
    <row r="1402" spans="1:31" x14ac:dyDescent="0.3">
      <c r="A1402" s="51" t="s">
        <v>10911</v>
      </c>
      <c r="B1402" s="51" t="s">
        <v>11</v>
      </c>
      <c r="C1402" s="62">
        <v>129804842</v>
      </c>
      <c r="D1402" s="62">
        <v>129804843</v>
      </c>
      <c r="E1402" s="51" t="s">
        <v>3223</v>
      </c>
      <c r="F1402" s="51" t="b">
        <v>1</v>
      </c>
      <c r="G1402" s="51" t="b">
        <v>1</v>
      </c>
      <c r="H1402" s="51" t="b">
        <v>0</v>
      </c>
      <c r="I1402" s="51" t="b">
        <v>1</v>
      </c>
      <c r="J1402" s="51" t="b">
        <v>0</v>
      </c>
      <c r="K1402" s="51" t="s">
        <v>2</v>
      </c>
      <c r="L1402" s="51" t="s">
        <v>2</v>
      </c>
      <c r="M1402" s="51" t="s">
        <v>2</v>
      </c>
      <c r="N1402" s="51" t="s">
        <v>2</v>
      </c>
      <c r="O1402" s="51" t="s">
        <v>2</v>
      </c>
      <c r="P1402" s="51" t="s">
        <v>2</v>
      </c>
      <c r="Q1402" s="51" t="s">
        <v>2</v>
      </c>
      <c r="R1402" s="51" t="s">
        <v>2</v>
      </c>
      <c r="S1402" s="51" t="s">
        <v>2</v>
      </c>
      <c r="T1402" s="51" t="s">
        <v>2</v>
      </c>
      <c r="U1402" s="51" t="s">
        <v>2</v>
      </c>
      <c r="V1402" s="51" t="s">
        <v>2</v>
      </c>
      <c r="W1402" s="51" t="s">
        <v>2</v>
      </c>
      <c r="X1402" s="51" t="s">
        <v>2</v>
      </c>
      <c r="Y1402" s="51" t="s">
        <v>2</v>
      </c>
      <c r="Z1402" s="51" t="s">
        <v>2</v>
      </c>
      <c r="AA1402" s="51" t="s">
        <v>2</v>
      </c>
      <c r="AB1402" s="51" t="s">
        <v>2</v>
      </c>
      <c r="AC1402" s="51" t="s">
        <v>2428</v>
      </c>
      <c r="AD1402" s="51" t="b">
        <v>0</v>
      </c>
      <c r="AE1402" s="51" t="s">
        <v>2428</v>
      </c>
    </row>
    <row r="1403" spans="1:31" x14ac:dyDescent="0.3">
      <c r="A1403" s="51" t="s">
        <v>10912</v>
      </c>
      <c r="B1403" s="51" t="s">
        <v>11</v>
      </c>
      <c r="C1403" s="62">
        <v>133502540</v>
      </c>
      <c r="D1403" s="62">
        <v>133502541</v>
      </c>
      <c r="E1403" s="51" t="s">
        <v>1544</v>
      </c>
      <c r="F1403" s="51" t="b">
        <v>1</v>
      </c>
      <c r="G1403" s="51" t="b">
        <v>1</v>
      </c>
      <c r="H1403" s="51" t="b">
        <v>1</v>
      </c>
      <c r="I1403" s="51" t="b">
        <v>1</v>
      </c>
      <c r="J1403" s="51" t="b">
        <v>1</v>
      </c>
      <c r="K1403" s="51" t="s">
        <v>996</v>
      </c>
      <c r="L1403" s="51" t="s">
        <v>997</v>
      </c>
      <c r="M1403" s="51">
        <v>-336</v>
      </c>
      <c r="N1403" s="51" t="s">
        <v>2</v>
      </c>
      <c r="O1403" s="51" t="s">
        <v>2</v>
      </c>
      <c r="P1403" s="51" t="s">
        <v>2</v>
      </c>
      <c r="Q1403" s="51" t="s">
        <v>2</v>
      </c>
      <c r="R1403" s="51" t="s">
        <v>2</v>
      </c>
      <c r="S1403" s="51" t="s">
        <v>2</v>
      </c>
      <c r="T1403" s="51" t="s">
        <v>2</v>
      </c>
      <c r="U1403" s="51" t="s">
        <v>2</v>
      </c>
      <c r="V1403" s="51" t="s">
        <v>2</v>
      </c>
      <c r="W1403" s="51" t="s">
        <v>2</v>
      </c>
      <c r="X1403" s="51" t="s">
        <v>2</v>
      </c>
      <c r="Y1403" s="51" t="s">
        <v>2</v>
      </c>
      <c r="Z1403" s="51" t="s">
        <v>2</v>
      </c>
      <c r="AA1403" s="51" t="s">
        <v>2</v>
      </c>
      <c r="AB1403" s="51" t="s">
        <v>2</v>
      </c>
      <c r="AC1403" s="51"/>
      <c r="AD1403" s="51" t="b">
        <v>0</v>
      </c>
      <c r="AE1403" s="51" t="s">
        <v>996</v>
      </c>
    </row>
    <row r="1404" spans="1:31" x14ac:dyDescent="0.3">
      <c r="A1404" s="51" t="s">
        <v>10913</v>
      </c>
      <c r="B1404" s="51" t="s">
        <v>11</v>
      </c>
      <c r="C1404" s="62">
        <v>133502564</v>
      </c>
      <c r="D1404" s="62">
        <v>133502565</v>
      </c>
      <c r="E1404" s="51" t="s">
        <v>2663</v>
      </c>
      <c r="F1404" s="51" t="b">
        <v>1</v>
      </c>
      <c r="G1404" s="51" t="b">
        <v>0</v>
      </c>
      <c r="H1404" s="51" t="b">
        <v>1</v>
      </c>
      <c r="I1404" s="51" t="b">
        <v>1</v>
      </c>
      <c r="J1404" s="51" t="b">
        <v>1</v>
      </c>
      <c r="K1404" s="51" t="s">
        <v>996</v>
      </c>
      <c r="L1404" s="51" t="s">
        <v>997</v>
      </c>
      <c r="M1404" s="51">
        <v>-312</v>
      </c>
      <c r="N1404" s="51" t="s">
        <v>2</v>
      </c>
      <c r="O1404" s="51" t="s">
        <v>2</v>
      </c>
      <c r="P1404" s="51" t="s">
        <v>2</v>
      </c>
      <c r="Q1404" s="51" t="s">
        <v>2</v>
      </c>
      <c r="R1404" s="51" t="s">
        <v>2</v>
      </c>
      <c r="S1404" s="51" t="s">
        <v>2</v>
      </c>
      <c r="T1404" s="51" t="s">
        <v>2</v>
      </c>
      <c r="U1404" s="51" t="s">
        <v>2</v>
      </c>
      <c r="V1404" s="51" t="s">
        <v>2</v>
      </c>
      <c r="W1404" s="51" t="s">
        <v>2</v>
      </c>
      <c r="X1404" s="51" t="s">
        <v>2</v>
      </c>
      <c r="Y1404" s="51" t="s">
        <v>2</v>
      </c>
      <c r="Z1404" s="51" t="s">
        <v>2</v>
      </c>
      <c r="AA1404" s="51" t="s">
        <v>2</v>
      </c>
      <c r="AB1404" s="51" t="s">
        <v>2</v>
      </c>
      <c r="AC1404" s="51"/>
      <c r="AD1404" s="51" t="b">
        <v>0</v>
      </c>
      <c r="AE1404" s="51" t="s">
        <v>996</v>
      </c>
    </row>
    <row r="1405" spans="1:31" x14ac:dyDescent="0.3">
      <c r="A1405" s="51" t="s">
        <v>10914</v>
      </c>
      <c r="B1405" s="51" t="s">
        <v>11</v>
      </c>
      <c r="C1405" s="62">
        <v>133502702</v>
      </c>
      <c r="D1405" s="62">
        <v>133502703</v>
      </c>
      <c r="E1405" s="51" t="s">
        <v>995</v>
      </c>
      <c r="F1405" s="51" t="b">
        <v>1</v>
      </c>
      <c r="G1405" s="51" t="b">
        <v>1</v>
      </c>
      <c r="H1405" s="51" t="b">
        <v>1</v>
      </c>
      <c r="I1405" s="51" t="b">
        <v>1</v>
      </c>
      <c r="J1405" s="51" t="b">
        <v>1</v>
      </c>
      <c r="K1405" s="51" t="s">
        <v>996</v>
      </c>
      <c r="L1405" s="51" t="s">
        <v>997</v>
      </c>
      <c r="M1405" s="51">
        <v>-174</v>
      </c>
      <c r="N1405" s="51" t="s">
        <v>2</v>
      </c>
      <c r="O1405" s="51" t="s">
        <v>2</v>
      </c>
      <c r="P1405" s="51" t="s">
        <v>2</v>
      </c>
      <c r="Q1405" s="51" t="s">
        <v>2</v>
      </c>
      <c r="R1405" s="51" t="s">
        <v>2</v>
      </c>
      <c r="S1405" s="51" t="s">
        <v>2</v>
      </c>
      <c r="T1405" s="51" t="s">
        <v>2</v>
      </c>
      <c r="U1405" s="51" t="s">
        <v>2</v>
      </c>
      <c r="V1405" s="51" t="s">
        <v>2</v>
      </c>
      <c r="W1405" s="51" t="s">
        <v>2</v>
      </c>
      <c r="X1405" s="51" t="s">
        <v>2</v>
      </c>
      <c r="Y1405" s="51" t="s">
        <v>2</v>
      </c>
      <c r="Z1405" s="51" t="s">
        <v>2</v>
      </c>
      <c r="AA1405" s="51" t="s">
        <v>2</v>
      </c>
      <c r="AB1405" s="51" t="s">
        <v>2</v>
      </c>
      <c r="AC1405" s="51"/>
      <c r="AD1405" s="51" t="b">
        <v>0</v>
      </c>
      <c r="AE1405" s="51" t="s">
        <v>996</v>
      </c>
    </row>
    <row r="1406" spans="1:31" x14ac:dyDescent="0.3">
      <c r="A1406" s="51" t="s">
        <v>10915</v>
      </c>
      <c r="B1406" s="51" t="s">
        <v>11</v>
      </c>
      <c r="C1406" s="62">
        <v>133502909</v>
      </c>
      <c r="D1406" s="62">
        <v>133502910</v>
      </c>
      <c r="E1406" s="51" t="s">
        <v>3745</v>
      </c>
      <c r="F1406" s="51" t="b">
        <v>0</v>
      </c>
      <c r="G1406" s="51" t="b">
        <v>1</v>
      </c>
      <c r="H1406" s="51" t="b">
        <v>1</v>
      </c>
      <c r="I1406" s="51" t="b">
        <v>1</v>
      </c>
      <c r="J1406" s="51" t="b">
        <v>1</v>
      </c>
      <c r="K1406" s="51" t="s">
        <v>996</v>
      </c>
      <c r="L1406" s="51" t="s">
        <v>997</v>
      </c>
      <c r="M1406" s="51">
        <v>33</v>
      </c>
      <c r="N1406" s="51" t="s">
        <v>2</v>
      </c>
      <c r="O1406" s="51" t="s">
        <v>2</v>
      </c>
      <c r="P1406" s="51" t="s">
        <v>2</v>
      </c>
      <c r="Q1406" s="51" t="s">
        <v>2</v>
      </c>
      <c r="R1406" s="51" t="s">
        <v>2</v>
      </c>
      <c r="S1406" s="51" t="s">
        <v>2</v>
      </c>
      <c r="T1406" s="51" t="s">
        <v>2</v>
      </c>
      <c r="U1406" s="51" t="s">
        <v>2</v>
      </c>
      <c r="V1406" s="51" t="s">
        <v>2</v>
      </c>
      <c r="W1406" s="51" t="s">
        <v>2</v>
      </c>
      <c r="X1406" s="51" t="s">
        <v>2</v>
      </c>
      <c r="Y1406" s="51" t="s">
        <v>2</v>
      </c>
      <c r="Z1406" s="51" t="s">
        <v>2</v>
      </c>
      <c r="AA1406" s="51" t="s">
        <v>2</v>
      </c>
      <c r="AB1406" s="51" t="s">
        <v>2</v>
      </c>
      <c r="AC1406" s="51" t="s">
        <v>996</v>
      </c>
      <c r="AD1406" s="51" t="b">
        <v>0</v>
      </c>
      <c r="AE1406" s="51" t="s">
        <v>996</v>
      </c>
    </row>
    <row r="1407" spans="1:31" x14ac:dyDescent="0.3">
      <c r="A1407" s="51" t="s">
        <v>10916</v>
      </c>
      <c r="B1407" s="51" t="s">
        <v>11</v>
      </c>
      <c r="C1407" s="62">
        <v>133502952</v>
      </c>
      <c r="D1407" s="62">
        <v>133502953</v>
      </c>
      <c r="E1407" s="51" t="s">
        <v>3802</v>
      </c>
      <c r="F1407" s="51" t="b">
        <v>1</v>
      </c>
      <c r="G1407" s="51" t="b">
        <v>1</v>
      </c>
      <c r="H1407" s="51" t="b">
        <v>1</v>
      </c>
      <c r="I1407" s="51" t="b">
        <v>1</v>
      </c>
      <c r="J1407" s="51" t="b">
        <v>1</v>
      </c>
      <c r="K1407" s="51" t="s">
        <v>996</v>
      </c>
      <c r="L1407" s="51" t="s">
        <v>997</v>
      </c>
      <c r="M1407" s="51">
        <v>76</v>
      </c>
      <c r="N1407" s="51" t="s">
        <v>2</v>
      </c>
      <c r="O1407" s="51" t="s">
        <v>2</v>
      </c>
      <c r="P1407" s="51" t="s">
        <v>2</v>
      </c>
      <c r="Q1407" s="51" t="s">
        <v>2</v>
      </c>
      <c r="R1407" s="51" t="s">
        <v>2</v>
      </c>
      <c r="S1407" s="51" t="s">
        <v>2</v>
      </c>
      <c r="T1407" s="51" t="s">
        <v>2</v>
      </c>
      <c r="U1407" s="51" t="s">
        <v>2</v>
      </c>
      <c r="V1407" s="51" t="s">
        <v>2</v>
      </c>
      <c r="W1407" s="51" t="s">
        <v>2</v>
      </c>
      <c r="X1407" s="51" t="s">
        <v>2</v>
      </c>
      <c r="Y1407" s="51" t="s">
        <v>2</v>
      </c>
      <c r="Z1407" s="51" t="s">
        <v>2</v>
      </c>
      <c r="AA1407" s="51" t="s">
        <v>2</v>
      </c>
      <c r="AB1407" s="51" t="s">
        <v>2</v>
      </c>
      <c r="AC1407" s="51" t="s">
        <v>996</v>
      </c>
      <c r="AD1407" s="51" t="b">
        <v>0</v>
      </c>
      <c r="AE1407" s="51" t="s">
        <v>996</v>
      </c>
    </row>
    <row r="1408" spans="1:31" x14ac:dyDescent="0.3">
      <c r="A1408" s="51" t="s">
        <v>10917</v>
      </c>
      <c r="B1408" s="51" t="s">
        <v>11</v>
      </c>
      <c r="C1408" s="62">
        <v>138152902</v>
      </c>
      <c r="D1408" s="62">
        <v>138152903</v>
      </c>
      <c r="E1408" s="51" t="s">
        <v>2875</v>
      </c>
      <c r="F1408" s="51" t="b">
        <v>0</v>
      </c>
      <c r="G1408" s="51" t="b">
        <v>1</v>
      </c>
      <c r="H1408" s="51" t="b">
        <v>0</v>
      </c>
      <c r="I1408" s="51" t="b">
        <v>0</v>
      </c>
      <c r="J1408" s="51" t="b">
        <v>0</v>
      </c>
      <c r="K1408" s="51" t="s">
        <v>2876</v>
      </c>
      <c r="L1408" s="51" t="s">
        <v>2877</v>
      </c>
      <c r="M1408" s="51">
        <v>-512</v>
      </c>
      <c r="N1408" s="51" t="s">
        <v>2</v>
      </c>
      <c r="O1408" s="51" t="s">
        <v>2</v>
      </c>
      <c r="P1408" s="51" t="s">
        <v>2</v>
      </c>
      <c r="Q1408" s="51" t="s">
        <v>2</v>
      </c>
      <c r="R1408" s="51" t="s">
        <v>2</v>
      </c>
      <c r="S1408" s="51" t="s">
        <v>2</v>
      </c>
      <c r="T1408" s="51" t="s">
        <v>2</v>
      </c>
      <c r="U1408" s="51" t="s">
        <v>2</v>
      </c>
      <c r="V1408" s="51" t="s">
        <v>2</v>
      </c>
      <c r="W1408" s="51" t="s">
        <v>2</v>
      </c>
      <c r="X1408" s="51" t="s">
        <v>2</v>
      </c>
      <c r="Y1408" s="51" t="s">
        <v>2</v>
      </c>
      <c r="Z1408" s="51" t="s">
        <v>2</v>
      </c>
      <c r="AA1408" s="51" t="s">
        <v>2</v>
      </c>
      <c r="AB1408" s="51" t="s">
        <v>2</v>
      </c>
      <c r="AC1408" s="51"/>
      <c r="AD1408" s="51" t="b">
        <v>0</v>
      </c>
      <c r="AE1408" s="51" t="s">
        <v>2876</v>
      </c>
    </row>
    <row r="1409" spans="1:31" x14ac:dyDescent="0.3">
      <c r="A1409" s="51" t="s">
        <v>10918</v>
      </c>
      <c r="B1409" s="51" t="s">
        <v>11</v>
      </c>
      <c r="C1409" s="62">
        <v>138763894</v>
      </c>
      <c r="D1409" s="62">
        <v>138763895</v>
      </c>
      <c r="E1409" s="51" t="s">
        <v>3090</v>
      </c>
      <c r="F1409" s="51" t="b">
        <v>0</v>
      </c>
      <c r="G1409" s="51" t="b">
        <v>1</v>
      </c>
      <c r="H1409" s="51" t="b">
        <v>0</v>
      </c>
      <c r="I1409" s="51" t="b">
        <v>0</v>
      </c>
      <c r="J1409" s="51" t="b">
        <v>0</v>
      </c>
      <c r="K1409" s="51" t="s">
        <v>3091</v>
      </c>
      <c r="L1409" s="51" t="s">
        <v>3092</v>
      </c>
      <c r="M1409" s="51">
        <v>-160</v>
      </c>
      <c r="N1409" s="51" t="s">
        <v>2</v>
      </c>
      <c r="O1409" s="51" t="s">
        <v>2</v>
      </c>
      <c r="P1409" s="51" t="s">
        <v>2</v>
      </c>
      <c r="Q1409" s="51" t="s">
        <v>2</v>
      </c>
      <c r="R1409" s="51" t="s">
        <v>2</v>
      </c>
      <c r="S1409" s="51" t="s">
        <v>2</v>
      </c>
      <c r="T1409" s="51" t="s">
        <v>3091</v>
      </c>
      <c r="U1409" s="51" t="s">
        <v>3092</v>
      </c>
      <c r="V1409" s="51">
        <v>-2951</v>
      </c>
      <c r="W1409" s="51" t="s">
        <v>2</v>
      </c>
      <c r="X1409" s="51" t="s">
        <v>2</v>
      </c>
      <c r="Y1409" s="51" t="s">
        <v>2</v>
      </c>
      <c r="Z1409" s="51" t="s">
        <v>2</v>
      </c>
      <c r="AA1409" s="51" t="s">
        <v>2</v>
      </c>
      <c r="AB1409" s="51" t="s">
        <v>2</v>
      </c>
      <c r="AC1409" s="51"/>
      <c r="AD1409" s="51" t="b">
        <v>0</v>
      </c>
      <c r="AE1409" s="51" t="s">
        <v>3091</v>
      </c>
    </row>
    <row r="1410" spans="1:31" x14ac:dyDescent="0.3">
      <c r="A1410" s="51" t="s">
        <v>10919</v>
      </c>
      <c r="B1410" s="51" t="s">
        <v>11</v>
      </c>
      <c r="C1410" s="62">
        <v>138763899</v>
      </c>
      <c r="D1410" s="62">
        <v>138763900</v>
      </c>
      <c r="E1410" s="51" t="s">
        <v>3206</v>
      </c>
      <c r="F1410" s="51" t="b">
        <v>0</v>
      </c>
      <c r="G1410" s="51" t="b">
        <v>1</v>
      </c>
      <c r="H1410" s="51" t="b">
        <v>0</v>
      </c>
      <c r="I1410" s="51" t="b">
        <v>0</v>
      </c>
      <c r="J1410" s="51" t="b">
        <v>0</v>
      </c>
      <c r="K1410" s="51" t="s">
        <v>3091</v>
      </c>
      <c r="L1410" s="51" t="s">
        <v>3092</v>
      </c>
      <c r="M1410" s="51">
        <v>-165</v>
      </c>
      <c r="N1410" s="51" t="s">
        <v>2</v>
      </c>
      <c r="O1410" s="51" t="s">
        <v>2</v>
      </c>
      <c r="P1410" s="51" t="s">
        <v>2</v>
      </c>
      <c r="Q1410" s="51" t="s">
        <v>2</v>
      </c>
      <c r="R1410" s="51" t="s">
        <v>2</v>
      </c>
      <c r="S1410" s="51" t="s">
        <v>2</v>
      </c>
      <c r="T1410" s="51" t="s">
        <v>3091</v>
      </c>
      <c r="U1410" s="51" t="s">
        <v>3092</v>
      </c>
      <c r="V1410" s="51">
        <v>-2956</v>
      </c>
      <c r="W1410" s="51" t="s">
        <v>2</v>
      </c>
      <c r="X1410" s="51" t="s">
        <v>2</v>
      </c>
      <c r="Y1410" s="51" t="s">
        <v>2</v>
      </c>
      <c r="Z1410" s="51" t="s">
        <v>2</v>
      </c>
      <c r="AA1410" s="51" t="s">
        <v>2</v>
      </c>
      <c r="AB1410" s="51" t="s">
        <v>2</v>
      </c>
      <c r="AC1410" s="51"/>
      <c r="AD1410" s="51" t="b">
        <v>0</v>
      </c>
      <c r="AE1410" s="51" t="s">
        <v>3091</v>
      </c>
    </row>
    <row r="1411" spans="1:31" x14ac:dyDescent="0.3">
      <c r="A1411" s="51" t="s">
        <v>10920</v>
      </c>
      <c r="B1411" s="51" t="s">
        <v>11</v>
      </c>
      <c r="C1411" s="62">
        <v>142666320</v>
      </c>
      <c r="D1411" s="62">
        <v>142666321</v>
      </c>
      <c r="E1411" s="51" t="s">
        <v>809</v>
      </c>
      <c r="F1411" s="51" t="b">
        <v>0</v>
      </c>
      <c r="G1411" s="51" t="b">
        <v>1</v>
      </c>
      <c r="H1411" s="51" t="b">
        <v>0</v>
      </c>
      <c r="I1411" s="51" t="b">
        <v>0</v>
      </c>
      <c r="J1411" s="51" t="b">
        <v>0</v>
      </c>
      <c r="K1411" s="51" t="s">
        <v>2</v>
      </c>
      <c r="L1411" s="51" t="s">
        <v>2</v>
      </c>
      <c r="M1411" s="51" t="s">
        <v>2</v>
      </c>
      <c r="N1411" s="51" t="s">
        <v>2</v>
      </c>
      <c r="O1411" s="51" t="s">
        <v>2</v>
      </c>
      <c r="P1411" s="51" t="s">
        <v>2</v>
      </c>
      <c r="Q1411" s="51" t="s">
        <v>2</v>
      </c>
      <c r="R1411" s="51" t="s">
        <v>2</v>
      </c>
      <c r="S1411" s="51" t="s">
        <v>2</v>
      </c>
      <c r="T1411" s="51" t="s">
        <v>2</v>
      </c>
      <c r="U1411" s="51" t="s">
        <v>2</v>
      </c>
      <c r="V1411" s="51" t="s">
        <v>2</v>
      </c>
      <c r="W1411" s="51" t="s">
        <v>2</v>
      </c>
      <c r="X1411" s="51" t="s">
        <v>2</v>
      </c>
      <c r="Y1411" s="51" t="s">
        <v>2</v>
      </c>
      <c r="Z1411" s="51" t="s">
        <v>2</v>
      </c>
      <c r="AA1411" s="51" t="s">
        <v>2</v>
      </c>
      <c r="AB1411" s="51" t="s">
        <v>2</v>
      </c>
      <c r="AC1411" s="51"/>
      <c r="AD1411" s="51" t="b">
        <v>1</v>
      </c>
      <c r="AE1411" s="51">
        <v>0</v>
      </c>
    </row>
    <row r="1412" spans="1:31" x14ac:dyDescent="0.3">
      <c r="A1412" s="51" t="s">
        <v>10921</v>
      </c>
      <c r="B1412" s="51" t="s">
        <v>11</v>
      </c>
      <c r="C1412" s="62">
        <v>145790097</v>
      </c>
      <c r="D1412" s="62">
        <v>145790098</v>
      </c>
      <c r="E1412" s="51" t="s">
        <v>1335</v>
      </c>
      <c r="F1412" s="51" t="b">
        <v>1</v>
      </c>
      <c r="G1412" s="51" t="b">
        <v>0</v>
      </c>
      <c r="H1412" s="51" t="b">
        <v>0</v>
      </c>
      <c r="I1412" s="51" t="b">
        <v>1</v>
      </c>
      <c r="J1412" s="51" t="b">
        <v>0</v>
      </c>
      <c r="K1412" s="51" t="s">
        <v>2</v>
      </c>
      <c r="L1412" s="51" t="s">
        <v>2</v>
      </c>
      <c r="M1412" s="51" t="s">
        <v>2</v>
      </c>
      <c r="N1412" s="51" t="s">
        <v>2</v>
      </c>
      <c r="O1412" s="51" t="s">
        <v>2</v>
      </c>
      <c r="P1412" s="51" t="s">
        <v>2</v>
      </c>
      <c r="Q1412" s="51" t="s">
        <v>2</v>
      </c>
      <c r="R1412" s="51" t="s">
        <v>2</v>
      </c>
      <c r="S1412" s="51" t="s">
        <v>2</v>
      </c>
      <c r="T1412" s="51" t="s">
        <v>1336</v>
      </c>
      <c r="U1412" s="51" t="s">
        <v>1337</v>
      </c>
      <c r="V1412" s="51">
        <v>-2870</v>
      </c>
      <c r="W1412" s="51" t="s">
        <v>2</v>
      </c>
      <c r="X1412" s="51" t="s">
        <v>2</v>
      </c>
      <c r="Y1412" s="51" t="s">
        <v>2</v>
      </c>
      <c r="Z1412" s="51" t="s">
        <v>2</v>
      </c>
      <c r="AA1412" s="51" t="s">
        <v>2</v>
      </c>
      <c r="AB1412" s="51" t="s">
        <v>2</v>
      </c>
      <c r="AC1412" s="51" t="s">
        <v>1336</v>
      </c>
      <c r="AD1412" s="51" t="b">
        <v>0</v>
      </c>
      <c r="AE1412" s="51" t="s">
        <v>1336</v>
      </c>
    </row>
    <row r="1413" spans="1:31" x14ac:dyDescent="0.3">
      <c r="A1413" s="51" t="s">
        <v>10922</v>
      </c>
      <c r="B1413" s="51" t="s">
        <v>11</v>
      </c>
      <c r="C1413" s="62">
        <v>150800762</v>
      </c>
      <c r="D1413" s="62">
        <v>150800763</v>
      </c>
      <c r="E1413" s="51" t="s">
        <v>2219</v>
      </c>
      <c r="F1413" s="51" t="b">
        <v>1</v>
      </c>
      <c r="G1413" s="51" t="b">
        <v>0</v>
      </c>
      <c r="H1413" s="51" t="b">
        <v>0</v>
      </c>
      <c r="I1413" s="51" t="b">
        <v>1</v>
      </c>
      <c r="J1413" s="51" t="b">
        <v>1</v>
      </c>
      <c r="K1413" s="51" t="s">
        <v>2</v>
      </c>
      <c r="L1413" s="51" t="s">
        <v>2</v>
      </c>
      <c r="M1413" s="51" t="s">
        <v>2</v>
      </c>
      <c r="N1413" s="51" t="s">
        <v>2</v>
      </c>
      <c r="O1413" s="51" t="s">
        <v>2</v>
      </c>
      <c r="P1413" s="51" t="s">
        <v>2</v>
      </c>
      <c r="Q1413" s="51" t="s">
        <v>2</v>
      </c>
      <c r="R1413" s="51" t="s">
        <v>2</v>
      </c>
      <c r="S1413" s="51" t="s">
        <v>2</v>
      </c>
      <c r="T1413" s="51" t="s">
        <v>2</v>
      </c>
      <c r="U1413" s="51" t="s">
        <v>2</v>
      </c>
      <c r="V1413" s="51" t="s">
        <v>2</v>
      </c>
      <c r="W1413" s="51" t="s">
        <v>2</v>
      </c>
      <c r="X1413" s="51" t="s">
        <v>2</v>
      </c>
      <c r="Y1413" s="51" t="s">
        <v>2</v>
      </c>
      <c r="Z1413" s="51" t="s">
        <v>2</v>
      </c>
      <c r="AA1413" s="51" t="s">
        <v>2</v>
      </c>
      <c r="AB1413" s="51" t="s">
        <v>2</v>
      </c>
      <c r="AC1413" s="51"/>
      <c r="AD1413" s="51" t="b">
        <v>1</v>
      </c>
      <c r="AE1413" s="51">
        <v>0</v>
      </c>
    </row>
    <row r="1414" spans="1:31" x14ac:dyDescent="0.3">
      <c r="A1414" s="51" t="s">
        <v>10923</v>
      </c>
      <c r="B1414" s="51" t="s">
        <v>11</v>
      </c>
      <c r="C1414" s="62">
        <v>151157436</v>
      </c>
      <c r="D1414" s="62">
        <v>151157437</v>
      </c>
      <c r="E1414" s="51" t="s">
        <v>3097</v>
      </c>
      <c r="F1414" s="51" t="b">
        <v>1</v>
      </c>
      <c r="G1414" s="51" t="b">
        <v>0</v>
      </c>
      <c r="H1414" s="51" t="b">
        <v>0</v>
      </c>
      <c r="I1414" s="51" t="b">
        <v>1</v>
      </c>
      <c r="J1414" s="51" t="b">
        <v>0</v>
      </c>
      <c r="K1414" s="51" t="s">
        <v>2098</v>
      </c>
      <c r="L1414" s="51" t="s">
        <v>3098</v>
      </c>
      <c r="M1414" s="51">
        <v>1142</v>
      </c>
      <c r="N1414" s="51" t="s">
        <v>2</v>
      </c>
      <c r="O1414" s="51" t="s">
        <v>2</v>
      </c>
      <c r="P1414" s="51" t="s">
        <v>2</v>
      </c>
      <c r="Q1414" s="51" t="s">
        <v>2</v>
      </c>
      <c r="R1414" s="51" t="s">
        <v>2</v>
      </c>
      <c r="S1414" s="51" t="s">
        <v>2</v>
      </c>
      <c r="T1414" s="51" t="s">
        <v>3099</v>
      </c>
      <c r="U1414" s="51" t="s">
        <v>3100</v>
      </c>
      <c r="V1414" s="51">
        <v>2971</v>
      </c>
      <c r="W1414" s="51" t="s">
        <v>2</v>
      </c>
      <c r="X1414" s="51" t="s">
        <v>2</v>
      </c>
      <c r="Y1414" s="51" t="s">
        <v>2</v>
      </c>
      <c r="Z1414" s="51" t="s">
        <v>2</v>
      </c>
      <c r="AA1414" s="51" t="s">
        <v>2</v>
      </c>
      <c r="AB1414" s="51" t="s">
        <v>2</v>
      </c>
      <c r="AC1414" s="51" t="s">
        <v>2098</v>
      </c>
      <c r="AD1414" s="51" t="b">
        <v>0</v>
      </c>
      <c r="AE1414" s="51" t="s">
        <v>2098</v>
      </c>
    </row>
    <row r="1415" spans="1:31" x14ac:dyDescent="0.3">
      <c r="A1415" s="51" t="s">
        <v>10924</v>
      </c>
      <c r="B1415" s="51" t="s">
        <v>11</v>
      </c>
      <c r="C1415" s="62">
        <v>151178904</v>
      </c>
      <c r="D1415" s="62">
        <v>151178905</v>
      </c>
      <c r="E1415" s="51" t="s">
        <v>2097</v>
      </c>
      <c r="F1415" s="51" t="b">
        <v>1</v>
      </c>
      <c r="G1415" s="51" t="b">
        <v>0</v>
      </c>
      <c r="H1415" s="51" t="b">
        <v>0</v>
      </c>
      <c r="I1415" s="51" t="b">
        <v>1</v>
      </c>
      <c r="J1415" s="51" t="b">
        <v>1</v>
      </c>
      <c r="K1415" s="51" t="s">
        <v>2098</v>
      </c>
      <c r="L1415" s="51" t="s">
        <v>2099</v>
      </c>
      <c r="M1415" s="51">
        <v>-2407</v>
      </c>
      <c r="N1415" s="51" t="s">
        <v>2</v>
      </c>
      <c r="O1415" s="51" t="s">
        <v>2</v>
      </c>
      <c r="P1415" s="51" t="s">
        <v>2</v>
      </c>
      <c r="Q1415" s="51" t="s">
        <v>2</v>
      </c>
      <c r="R1415" s="51" t="s">
        <v>2</v>
      </c>
      <c r="S1415" s="51" t="s">
        <v>2</v>
      </c>
      <c r="T1415" s="51" t="s">
        <v>2</v>
      </c>
      <c r="U1415" s="51" t="s">
        <v>2</v>
      </c>
      <c r="V1415" s="51" t="s">
        <v>2</v>
      </c>
      <c r="W1415" s="51" t="s">
        <v>2</v>
      </c>
      <c r="X1415" s="51" t="s">
        <v>2</v>
      </c>
      <c r="Y1415" s="51" t="s">
        <v>2</v>
      </c>
      <c r="Z1415" s="51" t="s">
        <v>2</v>
      </c>
      <c r="AA1415" s="51" t="s">
        <v>2</v>
      </c>
      <c r="AB1415" s="51" t="s">
        <v>2</v>
      </c>
      <c r="AC1415" s="51"/>
      <c r="AD1415" s="51" t="b">
        <v>0</v>
      </c>
      <c r="AE1415" s="51" t="s">
        <v>2098</v>
      </c>
    </row>
    <row r="1416" spans="1:31" x14ac:dyDescent="0.3">
      <c r="A1416" s="51" t="s">
        <v>10925</v>
      </c>
      <c r="B1416" s="51" t="s">
        <v>11</v>
      </c>
      <c r="C1416" s="62">
        <v>151867537</v>
      </c>
      <c r="D1416" s="62">
        <v>151867538</v>
      </c>
      <c r="E1416" s="51" t="s">
        <v>3588</v>
      </c>
      <c r="F1416" s="51" t="b">
        <v>1</v>
      </c>
      <c r="G1416" s="51" t="b">
        <v>0</v>
      </c>
      <c r="H1416" s="51" t="b">
        <v>0</v>
      </c>
      <c r="I1416" s="51" t="b">
        <v>1</v>
      </c>
      <c r="J1416" s="51" t="b">
        <v>1</v>
      </c>
      <c r="K1416" s="51" t="s">
        <v>2</v>
      </c>
      <c r="L1416" s="51" t="s">
        <v>2</v>
      </c>
      <c r="M1416" s="51" t="s">
        <v>2</v>
      </c>
      <c r="N1416" s="51" t="s">
        <v>2</v>
      </c>
      <c r="O1416" s="51" t="s">
        <v>2</v>
      </c>
      <c r="P1416" s="51" t="s">
        <v>2</v>
      </c>
      <c r="Q1416" s="51" t="s">
        <v>2</v>
      </c>
      <c r="R1416" s="51" t="s">
        <v>2</v>
      </c>
      <c r="S1416" s="51" t="s">
        <v>2</v>
      </c>
      <c r="T1416" s="51" t="s">
        <v>2</v>
      </c>
      <c r="U1416" s="51" t="s">
        <v>2</v>
      </c>
      <c r="V1416" s="51" t="s">
        <v>2</v>
      </c>
      <c r="W1416" s="51" t="s">
        <v>2</v>
      </c>
      <c r="X1416" s="51" t="s">
        <v>2</v>
      </c>
      <c r="Y1416" s="51" t="s">
        <v>2</v>
      </c>
      <c r="Z1416" s="51" t="s">
        <v>2</v>
      </c>
      <c r="AA1416" s="51" t="s">
        <v>2</v>
      </c>
      <c r="AB1416" s="51" t="s">
        <v>2</v>
      </c>
      <c r="AC1416" s="51"/>
      <c r="AD1416" s="51" t="b">
        <v>1</v>
      </c>
      <c r="AE1416" s="51">
        <v>0</v>
      </c>
    </row>
    <row r="1417" spans="1:31" x14ac:dyDescent="0.3">
      <c r="A1417" s="51" t="s">
        <v>10926</v>
      </c>
      <c r="B1417" s="51" t="s">
        <v>11</v>
      </c>
      <c r="C1417" s="62">
        <v>183146663</v>
      </c>
      <c r="D1417" s="62">
        <v>183146664</v>
      </c>
      <c r="E1417" s="51" t="s">
        <v>2766</v>
      </c>
      <c r="F1417" s="51" t="b">
        <v>1</v>
      </c>
      <c r="G1417" s="51" t="b">
        <v>0</v>
      </c>
      <c r="H1417" s="51" t="b">
        <v>0</v>
      </c>
      <c r="I1417" s="51" t="b">
        <v>0</v>
      </c>
      <c r="J1417" s="51" t="b">
        <v>0</v>
      </c>
      <c r="K1417" s="51" t="s">
        <v>2767</v>
      </c>
      <c r="L1417" s="51" t="s">
        <v>2768</v>
      </c>
      <c r="M1417" s="51">
        <v>-606</v>
      </c>
      <c r="N1417" s="51" t="s">
        <v>2</v>
      </c>
      <c r="O1417" s="51" t="s">
        <v>2</v>
      </c>
      <c r="P1417" s="51" t="s">
        <v>2</v>
      </c>
      <c r="Q1417" s="51" t="s">
        <v>2</v>
      </c>
      <c r="R1417" s="51" t="s">
        <v>2</v>
      </c>
      <c r="S1417" s="51" t="s">
        <v>2</v>
      </c>
      <c r="T1417" s="51" t="s">
        <v>2</v>
      </c>
      <c r="U1417" s="51" t="s">
        <v>2</v>
      </c>
      <c r="V1417" s="51" t="s">
        <v>2</v>
      </c>
      <c r="W1417" s="51" t="s">
        <v>2</v>
      </c>
      <c r="X1417" s="51" t="s">
        <v>2</v>
      </c>
      <c r="Y1417" s="51" t="s">
        <v>2</v>
      </c>
      <c r="Z1417" s="51" t="s">
        <v>2</v>
      </c>
      <c r="AA1417" s="51" t="s">
        <v>2</v>
      </c>
      <c r="AB1417" s="51" t="s">
        <v>2</v>
      </c>
      <c r="AC1417" s="51"/>
      <c r="AD1417" s="51" t="b">
        <v>0</v>
      </c>
      <c r="AE1417" s="51" t="s">
        <v>2767</v>
      </c>
    </row>
    <row r="1418" spans="1:31" x14ac:dyDescent="0.3">
      <c r="A1418" s="51" t="s">
        <v>10927</v>
      </c>
      <c r="B1418" s="51" t="s">
        <v>11</v>
      </c>
      <c r="C1418" s="62">
        <v>183209713</v>
      </c>
      <c r="D1418" s="62">
        <v>183209714</v>
      </c>
      <c r="E1418" s="51" t="s">
        <v>3853</v>
      </c>
      <c r="F1418" s="51" t="b">
        <v>0</v>
      </c>
      <c r="G1418" s="51" t="b">
        <v>1</v>
      </c>
      <c r="H1418" s="51" t="b">
        <v>0</v>
      </c>
      <c r="I1418" s="51" t="b">
        <v>1</v>
      </c>
      <c r="J1418" s="51" t="b">
        <v>1</v>
      </c>
      <c r="K1418" s="51" t="s">
        <v>2</v>
      </c>
      <c r="L1418" s="51" t="s">
        <v>2</v>
      </c>
      <c r="M1418" s="51" t="s">
        <v>2</v>
      </c>
      <c r="N1418" s="51" t="s">
        <v>2</v>
      </c>
      <c r="O1418" s="51" t="s">
        <v>2</v>
      </c>
      <c r="P1418" s="51" t="s">
        <v>2</v>
      </c>
      <c r="Q1418" s="51" t="s">
        <v>2</v>
      </c>
      <c r="R1418" s="51" t="s">
        <v>2</v>
      </c>
      <c r="S1418" s="51" t="s">
        <v>2</v>
      </c>
      <c r="T1418" s="51" t="s">
        <v>2</v>
      </c>
      <c r="U1418" s="51" t="s">
        <v>2</v>
      </c>
      <c r="V1418" s="51" t="s">
        <v>2</v>
      </c>
      <c r="W1418" s="51" t="s">
        <v>2</v>
      </c>
      <c r="X1418" s="51" t="s">
        <v>2</v>
      </c>
      <c r="Y1418" s="51" t="s">
        <v>2</v>
      </c>
      <c r="Z1418" s="51" t="s">
        <v>2</v>
      </c>
      <c r="AA1418" s="51" t="s">
        <v>2</v>
      </c>
      <c r="AB1418" s="51" t="s">
        <v>2</v>
      </c>
      <c r="AC1418" s="51" t="s">
        <v>3693</v>
      </c>
      <c r="AD1418" s="51" t="b">
        <v>0</v>
      </c>
      <c r="AE1418" s="51" t="s">
        <v>3693</v>
      </c>
    </row>
    <row r="1419" spans="1:31" x14ac:dyDescent="0.3">
      <c r="A1419" s="51" t="s">
        <v>10928</v>
      </c>
      <c r="B1419" s="51" t="s">
        <v>11</v>
      </c>
      <c r="C1419" s="62">
        <v>183209810</v>
      </c>
      <c r="D1419" s="62">
        <v>183209811</v>
      </c>
      <c r="E1419" s="51" t="s">
        <v>3834</v>
      </c>
      <c r="F1419" s="51" t="b">
        <v>0</v>
      </c>
      <c r="G1419" s="51" t="b">
        <v>1</v>
      </c>
      <c r="H1419" s="51" t="b">
        <v>0</v>
      </c>
      <c r="I1419" s="51" t="b">
        <v>1</v>
      </c>
      <c r="J1419" s="51" t="b">
        <v>1</v>
      </c>
      <c r="K1419" s="51" t="s">
        <v>2</v>
      </c>
      <c r="L1419" s="51" t="s">
        <v>2</v>
      </c>
      <c r="M1419" s="51" t="s">
        <v>2</v>
      </c>
      <c r="N1419" s="51" t="s">
        <v>2</v>
      </c>
      <c r="O1419" s="51" t="s">
        <v>2</v>
      </c>
      <c r="P1419" s="51" t="s">
        <v>2</v>
      </c>
      <c r="Q1419" s="51" t="s">
        <v>2</v>
      </c>
      <c r="R1419" s="51" t="s">
        <v>2</v>
      </c>
      <c r="S1419" s="51" t="s">
        <v>2</v>
      </c>
      <c r="T1419" s="51" t="s">
        <v>2</v>
      </c>
      <c r="U1419" s="51" t="s">
        <v>2</v>
      </c>
      <c r="V1419" s="51" t="s">
        <v>2</v>
      </c>
      <c r="W1419" s="51" t="s">
        <v>2</v>
      </c>
      <c r="X1419" s="51" t="s">
        <v>2</v>
      </c>
      <c r="Y1419" s="51" t="s">
        <v>2</v>
      </c>
      <c r="Z1419" s="51" t="s">
        <v>2</v>
      </c>
      <c r="AA1419" s="51" t="s">
        <v>2</v>
      </c>
      <c r="AB1419" s="51" t="s">
        <v>2</v>
      </c>
      <c r="AC1419" s="51" t="s">
        <v>3693</v>
      </c>
      <c r="AD1419" s="51" t="b">
        <v>0</v>
      </c>
      <c r="AE1419" s="51" t="s">
        <v>3693</v>
      </c>
    </row>
    <row r="1420" spans="1:31" x14ac:dyDescent="0.3">
      <c r="A1420" s="51" t="s">
        <v>10929</v>
      </c>
      <c r="B1420" s="51" t="s">
        <v>11</v>
      </c>
      <c r="C1420" s="62">
        <v>183209927</v>
      </c>
      <c r="D1420" s="62">
        <v>183209928</v>
      </c>
      <c r="E1420" s="51" t="s">
        <v>3692</v>
      </c>
      <c r="F1420" s="51" t="b">
        <v>0</v>
      </c>
      <c r="G1420" s="51" t="b">
        <v>1</v>
      </c>
      <c r="H1420" s="51" t="b">
        <v>0</v>
      </c>
      <c r="I1420" s="51" t="b">
        <v>1</v>
      </c>
      <c r="J1420" s="51" t="b">
        <v>1</v>
      </c>
      <c r="K1420" s="51" t="s">
        <v>2</v>
      </c>
      <c r="L1420" s="51" t="s">
        <v>2</v>
      </c>
      <c r="M1420" s="51" t="s">
        <v>2</v>
      </c>
      <c r="N1420" s="51" t="s">
        <v>2</v>
      </c>
      <c r="O1420" s="51" t="s">
        <v>2</v>
      </c>
      <c r="P1420" s="51" t="s">
        <v>2</v>
      </c>
      <c r="Q1420" s="51" t="s">
        <v>2</v>
      </c>
      <c r="R1420" s="51" t="s">
        <v>2</v>
      </c>
      <c r="S1420" s="51" t="s">
        <v>2</v>
      </c>
      <c r="T1420" s="51" t="s">
        <v>2</v>
      </c>
      <c r="U1420" s="51" t="s">
        <v>2</v>
      </c>
      <c r="V1420" s="51" t="s">
        <v>2</v>
      </c>
      <c r="W1420" s="51" t="s">
        <v>2</v>
      </c>
      <c r="X1420" s="51" t="s">
        <v>2</v>
      </c>
      <c r="Y1420" s="51" t="s">
        <v>2</v>
      </c>
      <c r="Z1420" s="51" t="s">
        <v>2</v>
      </c>
      <c r="AA1420" s="51" t="s">
        <v>2</v>
      </c>
      <c r="AB1420" s="51" t="s">
        <v>2</v>
      </c>
      <c r="AC1420" s="51" t="s">
        <v>3693</v>
      </c>
      <c r="AD1420" s="51" t="b">
        <v>0</v>
      </c>
      <c r="AE1420" s="51" t="s">
        <v>3693</v>
      </c>
    </row>
    <row r="1421" spans="1:31" x14ac:dyDescent="0.3">
      <c r="A1421" s="51" t="s">
        <v>10930</v>
      </c>
      <c r="B1421" s="51" t="s">
        <v>11</v>
      </c>
      <c r="C1421" s="62">
        <v>183735012</v>
      </c>
      <c r="D1421" s="62">
        <v>183735013</v>
      </c>
      <c r="E1421" s="51" t="s">
        <v>1263</v>
      </c>
      <c r="F1421" s="51" t="b">
        <v>1</v>
      </c>
      <c r="G1421" s="51" t="b">
        <v>1</v>
      </c>
      <c r="H1421" s="51" t="b">
        <v>1</v>
      </c>
      <c r="I1421" s="51" t="b">
        <v>1</v>
      </c>
      <c r="J1421" s="51" t="b">
        <v>1</v>
      </c>
      <c r="K1421" s="51" t="s">
        <v>1264</v>
      </c>
      <c r="L1421" s="51" t="s">
        <v>1265</v>
      </c>
      <c r="M1421" s="51">
        <v>715</v>
      </c>
      <c r="N1421" s="51" t="s">
        <v>2</v>
      </c>
      <c r="O1421" s="51" t="s">
        <v>2</v>
      </c>
      <c r="P1421" s="51" t="s">
        <v>2</v>
      </c>
      <c r="Q1421" s="51" t="s">
        <v>2</v>
      </c>
      <c r="R1421" s="51" t="s">
        <v>2</v>
      </c>
      <c r="S1421" s="51" t="s">
        <v>2</v>
      </c>
      <c r="T1421" s="51" t="s">
        <v>2</v>
      </c>
      <c r="U1421" s="51" t="s">
        <v>2</v>
      </c>
      <c r="V1421" s="51" t="s">
        <v>2</v>
      </c>
      <c r="W1421" s="51" t="s">
        <v>2</v>
      </c>
      <c r="X1421" s="51" t="s">
        <v>2</v>
      </c>
      <c r="Y1421" s="51" t="s">
        <v>2</v>
      </c>
      <c r="Z1421" s="51" t="s">
        <v>2</v>
      </c>
      <c r="AA1421" s="51" t="s">
        <v>2</v>
      </c>
      <c r="AB1421" s="51" t="s">
        <v>2</v>
      </c>
      <c r="AC1421" s="51" t="s">
        <v>1264</v>
      </c>
      <c r="AD1421" s="51" t="b">
        <v>0</v>
      </c>
      <c r="AE1421" s="51" t="s">
        <v>1264</v>
      </c>
    </row>
    <row r="1422" spans="1:31" x14ac:dyDescent="0.3">
      <c r="A1422" s="51" t="s">
        <v>10931</v>
      </c>
      <c r="B1422" s="51" t="s">
        <v>11</v>
      </c>
      <c r="C1422" s="62">
        <v>185826590</v>
      </c>
      <c r="D1422" s="62">
        <v>185826591</v>
      </c>
      <c r="E1422" s="51" t="s">
        <v>1421</v>
      </c>
      <c r="F1422" s="51" t="b">
        <v>1</v>
      </c>
      <c r="G1422" s="51" t="b">
        <v>0</v>
      </c>
      <c r="H1422" s="51" t="b">
        <v>0</v>
      </c>
      <c r="I1422" s="51" t="b">
        <v>1</v>
      </c>
      <c r="J1422" s="51" t="b">
        <v>0</v>
      </c>
      <c r="K1422" s="51" t="s">
        <v>1422</v>
      </c>
      <c r="L1422" s="51" t="s">
        <v>1423</v>
      </c>
      <c r="M1422" s="51">
        <v>311</v>
      </c>
      <c r="N1422" s="51" t="s">
        <v>2</v>
      </c>
      <c r="O1422" s="51" t="s">
        <v>2</v>
      </c>
      <c r="P1422" s="51" t="s">
        <v>2</v>
      </c>
      <c r="Q1422" s="51" t="s">
        <v>2</v>
      </c>
      <c r="R1422" s="51" t="s">
        <v>2</v>
      </c>
      <c r="S1422" s="51" t="s">
        <v>2</v>
      </c>
      <c r="T1422" s="51" t="s">
        <v>2</v>
      </c>
      <c r="U1422" s="51" t="s">
        <v>2</v>
      </c>
      <c r="V1422" s="51" t="s">
        <v>2</v>
      </c>
      <c r="W1422" s="51" t="s">
        <v>2</v>
      </c>
      <c r="X1422" s="51" t="s">
        <v>2</v>
      </c>
      <c r="Y1422" s="51" t="s">
        <v>2</v>
      </c>
      <c r="Z1422" s="51" t="s">
        <v>2</v>
      </c>
      <c r="AA1422" s="51" t="s">
        <v>2</v>
      </c>
      <c r="AB1422" s="51" t="s">
        <v>2</v>
      </c>
      <c r="AC1422" s="51" t="s">
        <v>1422</v>
      </c>
      <c r="AD1422" s="51" t="b">
        <v>0</v>
      </c>
      <c r="AE1422" s="51" t="s">
        <v>1422</v>
      </c>
    </row>
    <row r="1423" spans="1:31" x14ac:dyDescent="0.3">
      <c r="A1423" s="51" t="s">
        <v>10932</v>
      </c>
      <c r="B1423" s="51" t="s">
        <v>11</v>
      </c>
      <c r="C1423" s="62">
        <v>189598972</v>
      </c>
      <c r="D1423" s="62">
        <v>189598973</v>
      </c>
      <c r="E1423" s="51" t="s">
        <v>3965</v>
      </c>
      <c r="F1423" s="51" t="b">
        <v>1</v>
      </c>
      <c r="G1423" s="51" t="b">
        <v>0</v>
      </c>
      <c r="H1423" s="51" t="b">
        <v>0</v>
      </c>
      <c r="I1423" s="51" t="b">
        <v>1</v>
      </c>
      <c r="J1423" s="51" t="b">
        <v>0</v>
      </c>
      <c r="K1423" s="51" t="s">
        <v>2</v>
      </c>
      <c r="L1423" s="51" t="s">
        <v>2</v>
      </c>
      <c r="M1423" s="51" t="s">
        <v>2</v>
      </c>
      <c r="N1423" s="51" t="s">
        <v>2</v>
      </c>
      <c r="O1423" s="51" t="s">
        <v>2</v>
      </c>
      <c r="P1423" s="51" t="s">
        <v>2</v>
      </c>
      <c r="Q1423" s="51" t="s">
        <v>2</v>
      </c>
      <c r="R1423" s="51" t="s">
        <v>2</v>
      </c>
      <c r="S1423" s="51" t="s">
        <v>2</v>
      </c>
      <c r="T1423" s="51" t="s">
        <v>3966</v>
      </c>
      <c r="U1423" s="51" t="s">
        <v>3967</v>
      </c>
      <c r="V1423" s="51">
        <v>-312</v>
      </c>
      <c r="W1423" s="51" t="s">
        <v>2</v>
      </c>
      <c r="X1423" s="51" t="s">
        <v>2</v>
      </c>
      <c r="Y1423" s="51" t="s">
        <v>2</v>
      </c>
      <c r="Z1423" s="51" t="s">
        <v>2</v>
      </c>
      <c r="AA1423" s="51" t="s">
        <v>2</v>
      </c>
      <c r="AB1423" s="51" t="s">
        <v>2</v>
      </c>
      <c r="AC1423" s="51" t="s">
        <v>3966</v>
      </c>
      <c r="AD1423" s="51" t="b">
        <v>0</v>
      </c>
      <c r="AE1423" s="51" t="s">
        <v>3966</v>
      </c>
    </row>
    <row r="1424" spans="1:31" x14ac:dyDescent="0.3">
      <c r="A1424" s="51" t="s">
        <v>10933</v>
      </c>
      <c r="B1424" s="51" t="s">
        <v>11</v>
      </c>
      <c r="C1424" s="62">
        <v>189829092</v>
      </c>
      <c r="D1424" s="62">
        <v>189829093</v>
      </c>
      <c r="E1424" s="51" t="s">
        <v>2265</v>
      </c>
      <c r="F1424" s="51" t="b">
        <v>1</v>
      </c>
      <c r="G1424" s="51" t="b">
        <v>0</v>
      </c>
      <c r="H1424" s="51" t="b">
        <v>0</v>
      </c>
      <c r="I1424" s="51" t="b">
        <v>1</v>
      </c>
      <c r="J1424" s="51" t="b">
        <v>1</v>
      </c>
      <c r="K1424" s="51" t="s">
        <v>2</v>
      </c>
      <c r="L1424" s="51" t="s">
        <v>2</v>
      </c>
      <c r="M1424" s="51" t="s">
        <v>2</v>
      </c>
      <c r="N1424" s="51" t="s">
        <v>2</v>
      </c>
      <c r="O1424" s="51" t="s">
        <v>2</v>
      </c>
      <c r="P1424" s="51" t="s">
        <v>2</v>
      </c>
      <c r="Q1424" s="51" t="s">
        <v>2</v>
      </c>
      <c r="R1424" s="51" t="s">
        <v>2</v>
      </c>
      <c r="S1424" s="51" t="s">
        <v>2</v>
      </c>
      <c r="T1424" s="51" t="s">
        <v>2</v>
      </c>
      <c r="U1424" s="51" t="s">
        <v>2</v>
      </c>
      <c r="V1424" s="51" t="s">
        <v>2</v>
      </c>
      <c r="W1424" s="51" t="s">
        <v>2</v>
      </c>
      <c r="X1424" s="51" t="s">
        <v>2</v>
      </c>
      <c r="Y1424" s="51" t="s">
        <v>2</v>
      </c>
      <c r="Z1424" s="51" t="s">
        <v>2</v>
      </c>
      <c r="AA1424" s="51" t="s">
        <v>2</v>
      </c>
      <c r="AB1424" s="51" t="s">
        <v>2</v>
      </c>
      <c r="AC1424" s="51" t="s">
        <v>2266</v>
      </c>
      <c r="AD1424" s="51" t="b">
        <v>0</v>
      </c>
      <c r="AE1424" s="51" t="s">
        <v>2266</v>
      </c>
    </row>
    <row r="1425" spans="1:31" x14ac:dyDescent="0.3">
      <c r="A1425" s="51" t="s">
        <v>10934</v>
      </c>
      <c r="B1425" s="51" t="s">
        <v>11</v>
      </c>
      <c r="C1425" s="62">
        <v>192289245</v>
      </c>
      <c r="D1425" s="62">
        <v>192289246</v>
      </c>
      <c r="E1425" s="51" t="s">
        <v>3903</v>
      </c>
      <c r="F1425" s="51" t="b">
        <v>1</v>
      </c>
      <c r="G1425" s="51" t="b">
        <v>0</v>
      </c>
      <c r="H1425" s="51" t="b">
        <v>0</v>
      </c>
      <c r="I1425" s="51" t="b">
        <v>0</v>
      </c>
      <c r="J1425" s="51" t="b">
        <v>0</v>
      </c>
      <c r="K1425" s="51" t="s">
        <v>2</v>
      </c>
      <c r="L1425" s="51" t="s">
        <v>2</v>
      </c>
      <c r="M1425" s="51" t="s">
        <v>2</v>
      </c>
      <c r="N1425" s="51" t="s">
        <v>2</v>
      </c>
      <c r="O1425" s="51" t="s">
        <v>2</v>
      </c>
      <c r="P1425" s="51" t="s">
        <v>2</v>
      </c>
      <c r="Q1425" s="51" t="s">
        <v>2</v>
      </c>
      <c r="R1425" s="51" t="s">
        <v>2</v>
      </c>
      <c r="S1425" s="51" t="s">
        <v>2</v>
      </c>
      <c r="T1425" s="51" t="s">
        <v>2</v>
      </c>
      <c r="U1425" s="51" t="s">
        <v>2</v>
      </c>
      <c r="V1425" s="51" t="s">
        <v>2</v>
      </c>
      <c r="W1425" s="51" t="s">
        <v>2</v>
      </c>
      <c r="X1425" s="51" t="s">
        <v>2</v>
      </c>
      <c r="Y1425" s="51" t="s">
        <v>2</v>
      </c>
      <c r="Z1425" s="51" t="s">
        <v>2</v>
      </c>
      <c r="AA1425" s="51" t="s">
        <v>2</v>
      </c>
      <c r="AB1425" s="51" t="s">
        <v>2</v>
      </c>
      <c r="AC1425" s="51" t="s">
        <v>1359</v>
      </c>
      <c r="AD1425" s="51" t="b">
        <v>0</v>
      </c>
      <c r="AE1425" s="51" t="s">
        <v>1359</v>
      </c>
    </row>
    <row r="1426" spans="1:31" x14ac:dyDescent="0.3">
      <c r="A1426" s="51" t="s">
        <v>10935</v>
      </c>
      <c r="B1426" s="51" t="s">
        <v>11</v>
      </c>
      <c r="C1426" s="62">
        <v>192289293</v>
      </c>
      <c r="D1426" s="62">
        <v>192289294</v>
      </c>
      <c r="E1426" s="51" t="s">
        <v>1358</v>
      </c>
      <c r="F1426" s="51" t="b">
        <v>1</v>
      </c>
      <c r="G1426" s="51" t="b">
        <v>0</v>
      </c>
      <c r="H1426" s="51" t="b">
        <v>0</v>
      </c>
      <c r="I1426" s="51" t="b">
        <v>0</v>
      </c>
      <c r="J1426" s="51" t="b">
        <v>0</v>
      </c>
      <c r="K1426" s="51" t="s">
        <v>2</v>
      </c>
      <c r="L1426" s="51" t="s">
        <v>2</v>
      </c>
      <c r="M1426" s="51" t="s">
        <v>2</v>
      </c>
      <c r="N1426" s="51" t="s">
        <v>2</v>
      </c>
      <c r="O1426" s="51" t="s">
        <v>2</v>
      </c>
      <c r="P1426" s="51" t="s">
        <v>2</v>
      </c>
      <c r="Q1426" s="51" t="s">
        <v>2</v>
      </c>
      <c r="R1426" s="51" t="s">
        <v>2</v>
      </c>
      <c r="S1426" s="51" t="s">
        <v>2</v>
      </c>
      <c r="T1426" s="51" t="s">
        <v>2</v>
      </c>
      <c r="U1426" s="51" t="s">
        <v>2</v>
      </c>
      <c r="V1426" s="51" t="s">
        <v>2</v>
      </c>
      <c r="W1426" s="51" t="s">
        <v>2</v>
      </c>
      <c r="X1426" s="51" t="s">
        <v>2</v>
      </c>
      <c r="Y1426" s="51" t="s">
        <v>2</v>
      </c>
      <c r="Z1426" s="51" t="s">
        <v>2</v>
      </c>
      <c r="AA1426" s="51" t="s">
        <v>2</v>
      </c>
      <c r="AB1426" s="51" t="s">
        <v>2</v>
      </c>
      <c r="AC1426" s="51" t="s">
        <v>1359</v>
      </c>
      <c r="AD1426" s="51" t="b">
        <v>0</v>
      </c>
      <c r="AE1426" s="51" t="s">
        <v>1359</v>
      </c>
    </row>
    <row r="1427" spans="1:31" x14ac:dyDescent="0.3">
      <c r="A1427" s="51" t="s">
        <v>10936</v>
      </c>
      <c r="B1427" s="51" t="s">
        <v>11</v>
      </c>
      <c r="C1427" s="62">
        <v>194705954</v>
      </c>
      <c r="D1427" s="62">
        <v>194705955</v>
      </c>
      <c r="E1427" s="51" t="s">
        <v>1713</v>
      </c>
      <c r="F1427" s="51" t="b">
        <v>1</v>
      </c>
      <c r="G1427" s="51" t="b">
        <v>0</v>
      </c>
      <c r="H1427" s="51" t="b">
        <v>0</v>
      </c>
      <c r="I1427" s="51" t="b">
        <v>1</v>
      </c>
      <c r="J1427" s="51" t="b">
        <v>0</v>
      </c>
      <c r="K1427" s="51" t="s">
        <v>2</v>
      </c>
      <c r="L1427" s="51" t="s">
        <v>2</v>
      </c>
      <c r="M1427" s="51" t="s">
        <v>2</v>
      </c>
      <c r="N1427" s="51" t="s">
        <v>2</v>
      </c>
      <c r="O1427" s="51" t="s">
        <v>2</v>
      </c>
      <c r="P1427" s="51" t="s">
        <v>2</v>
      </c>
      <c r="Q1427" s="51" t="s">
        <v>2</v>
      </c>
      <c r="R1427" s="51" t="s">
        <v>2</v>
      </c>
      <c r="S1427" s="51" t="s">
        <v>2</v>
      </c>
      <c r="T1427" s="51" t="s">
        <v>2</v>
      </c>
      <c r="U1427" s="51" t="s">
        <v>2</v>
      </c>
      <c r="V1427" s="51" t="s">
        <v>2</v>
      </c>
      <c r="W1427" s="51" t="s">
        <v>2</v>
      </c>
      <c r="X1427" s="51" t="s">
        <v>2</v>
      </c>
      <c r="Y1427" s="51" t="s">
        <v>2</v>
      </c>
      <c r="Z1427" s="51" t="s">
        <v>2</v>
      </c>
      <c r="AA1427" s="51" t="s">
        <v>2</v>
      </c>
      <c r="AB1427" s="51" t="s">
        <v>2</v>
      </c>
      <c r="AC1427" s="51"/>
      <c r="AD1427" s="51" t="b">
        <v>1</v>
      </c>
      <c r="AE1427" s="51">
        <v>0</v>
      </c>
    </row>
    <row r="1428" spans="1:31" x14ac:dyDescent="0.3">
      <c r="A1428" s="51" t="s">
        <v>10937</v>
      </c>
      <c r="B1428" s="51" t="s">
        <v>11</v>
      </c>
      <c r="C1428" s="62">
        <v>194706168</v>
      </c>
      <c r="D1428" s="62">
        <v>194706169</v>
      </c>
      <c r="E1428" s="51" t="s">
        <v>753</v>
      </c>
      <c r="F1428" s="51" t="b">
        <v>1</v>
      </c>
      <c r="G1428" s="51" t="b">
        <v>0</v>
      </c>
      <c r="H1428" s="51" t="b">
        <v>0</v>
      </c>
      <c r="I1428" s="51" t="b">
        <v>1</v>
      </c>
      <c r="J1428" s="51" t="b">
        <v>0</v>
      </c>
      <c r="K1428" s="51" t="s">
        <v>2</v>
      </c>
      <c r="L1428" s="51" t="s">
        <v>2</v>
      </c>
      <c r="M1428" s="51" t="s">
        <v>2</v>
      </c>
      <c r="N1428" s="51" t="s">
        <v>2</v>
      </c>
      <c r="O1428" s="51" t="s">
        <v>2</v>
      </c>
      <c r="P1428" s="51" t="s">
        <v>2</v>
      </c>
      <c r="Q1428" s="51" t="s">
        <v>2</v>
      </c>
      <c r="R1428" s="51" t="s">
        <v>2</v>
      </c>
      <c r="S1428" s="51" t="s">
        <v>2</v>
      </c>
      <c r="T1428" s="51" t="s">
        <v>2</v>
      </c>
      <c r="U1428" s="51" t="s">
        <v>2</v>
      </c>
      <c r="V1428" s="51" t="s">
        <v>2</v>
      </c>
      <c r="W1428" s="51" t="s">
        <v>2</v>
      </c>
      <c r="X1428" s="51" t="s">
        <v>2</v>
      </c>
      <c r="Y1428" s="51" t="s">
        <v>2</v>
      </c>
      <c r="Z1428" s="51" t="s">
        <v>2</v>
      </c>
      <c r="AA1428" s="51" t="s">
        <v>2</v>
      </c>
      <c r="AB1428" s="51" t="s">
        <v>2</v>
      </c>
      <c r="AC1428" s="51"/>
      <c r="AD1428" s="51" t="b">
        <v>1</v>
      </c>
      <c r="AE1428" s="51">
        <v>0</v>
      </c>
    </row>
    <row r="1429" spans="1:31" x14ac:dyDescent="0.3">
      <c r="A1429" s="51" t="s">
        <v>10938</v>
      </c>
      <c r="B1429" s="51" t="s">
        <v>11</v>
      </c>
      <c r="C1429" s="62">
        <v>194836482</v>
      </c>
      <c r="D1429" s="62">
        <v>194836483</v>
      </c>
      <c r="E1429" s="51" t="s">
        <v>4027</v>
      </c>
      <c r="F1429" s="51" t="b">
        <v>1</v>
      </c>
      <c r="G1429" s="51" t="b">
        <v>0</v>
      </c>
      <c r="H1429" s="51" t="b">
        <v>0</v>
      </c>
      <c r="I1429" s="51" t="b">
        <v>0</v>
      </c>
      <c r="J1429" s="51" t="b">
        <v>0</v>
      </c>
      <c r="K1429" s="51" t="s">
        <v>2</v>
      </c>
      <c r="L1429" s="51" t="s">
        <v>2</v>
      </c>
      <c r="M1429" s="51" t="s">
        <v>2</v>
      </c>
      <c r="N1429" s="51" t="s">
        <v>2</v>
      </c>
      <c r="O1429" s="51" t="s">
        <v>2</v>
      </c>
      <c r="P1429" s="51" t="s">
        <v>2</v>
      </c>
      <c r="Q1429" s="51" t="s">
        <v>2</v>
      </c>
      <c r="R1429" s="51" t="s">
        <v>2</v>
      </c>
      <c r="S1429" s="51" t="s">
        <v>2</v>
      </c>
      <c r="T1429" s="51" t="s">
        <v>2</v>
      </c>
      <c r="U1429" s="51" t="s">
        <v>2</v>
      </c>
      <c r="V1429" s="51" t="s">
        <v>2</v>
      </c>
      <c r="W1429" s="51" t="s">
        <v>2</v>
      </c>
      <c r="X1429" s="51" t="s">
        <v>2</v>
      </c>
      <c r="Y1429" s="51" t="s">
        <v>2</v>
      </c>
      <c r="Z1429" s="51" t="s">
        <v>2</v>
      </c>
      <c r="AA1429" s="51" t="s">
        <v>2</v>
      </c>
      <c r="AB1429" s="51" t="s">
        <v>2</v>
      </c>
      <c r="AC1429" s="51" t="s">
        <v>4028</v>
      </c>
      <c r="AD1429" s="51" t="b">
        <v>0</v>
      </c>
      <c r="AE1429" s="51" t="s">
        <v>4028</v>
      </c>
    </row>
    <row r="1430" spans="1:31" x14ac:dyDescent="0.3">
      <c r="A1430" s="51" t="s">
        <v>10939</v>
      </c>
      <c r="B1430" s="51" t="s">
        <v>11</v>
      </c>
      <c r="C1430" s="62">
        <v>195489708</v>
      </c>
      <c r="D1430" s="62">
        <v>195489709</v>
      </c>
      <c r="E1430" s="51" t="s">
        <v>2162</v>
      </c>
      <c r="F1430" s="51" t="b">
        <v>1</v>
      </c>
      <c r="G1430" s="51" t="b">
        <v>1</v>
      </c>
      <c r="H1430" s="51" t="b">
        <v>1</v>
      </c>
      <c r="I1430" s="51" t="b">
        <v>1</v>
      </c>
      <c r="J1430" s="51" t="b">
        <v>1</v>
      </c>
      <c r="K1430" s="51" t="s">
        <v>2</v>
      </c>
      <c r="L1430" s="51" t="s">
        <v>2</v>
      </c>
      <c r="M1430" s="51" t="s">
        <v>2</v>
      </c>
      <c r="N1430" s="51" t="s">
        <v>2</v>
      </c>
      <c r="O1430" s="51" t="s">
        <v>2</v>
      </c>
      <c r="P1430" s="51" t="s">
        <v>2</v>
      </c>
      <c r="Q1430" s="51" t="s">
        <v>2</v>
      </c>
      <c r="R1430" s="51" t="s">
        <v>2</v>
      </c>
      <c r="S1430" s="51" t="s">
        <v>2</v>
      </c>
      <c r="T1430" s="51" t="s">
        <v>2</v>
      </c>
      <c r="U1430" s="51" t="s">
        <v>2</v>
      </c>
      <c r="V1430" s="51" t="s">
        <v>2</v>
      </c>
      <c r="W1430" s="51" t="s">
        <v>2</v>
      </c>
      <c r="X1430" s="51" t="s">
        <v>2</v>
      </c>
      <c r="Y1430" s="51" t="s">
        <v>2</v>
      </c>
      <c r="Z1430" s="51" t="s">
        <v>2</v>
      </c>
      <c r="AA1430" s="51" t="s">
        <v>2</v>
      </c>
      <c r="AB1430" s="51" t="s">
        <v>2</v>
      </c>
      <c r="AC1430" s="51" t="s">
        <v>68</v>
      </c>
      <c r="AD1430" s="51" t="b">
        <v>0</v>
      </c>
      <c r="AE1430" s="51" t="s">
        <v>68</v>
      </c>
    </row>
    <row r="1431" spans="1:31" x14ac:dyDescent="0.3">
      <c r="A1431" s="51" t="s">
        <v>10940</v>
      </c>
      <c r="B1431" s="51" t="s">
        <v>11</v>
      </c>
      <c r="C1431" s="62">
        <v>195489782</v>
      </c>
      <c r="D1431" s="62">
        <v>195489783</v>
      </c>
      <c r="E1431" s="51" t="s">
        <v>3433</v>
      </c>
      <c r="F1431" s="51" t="b">
        <v>1</v>
      </c>
      <c r="G1431" s="51" t="b">
        <v>1</v>
      </c>
      <c r="H1431" s="51" t="b">
        <v>1</v>
      </c>
      <c r="I1431" s="51" t="b">
        <v>1</v>
      </c>
      <c r="J1431" s="51" t="b">
        <v>1</v>
      </c>
      <c r="K1431" s="51" t="s">
        <v>2</v>
      </c>
      <c r="L1431" s="51" t="s">
        <v>2</v>
      </c>
      <c r="M1431" s="51" t="s">
        <v>2</v>
      </c>
      <c r="N1431" s="51" t="s">
        <v>2</v>
      </c>
      <c r="O1431" s="51" t="s">
        <v>2</v>
      </c>
      <c r="P1431" s="51" t="s">
        <v>2</v>
      </c>
      <c r="Q1431" s="51" t="s">
        <v>2</v>
      </c>
      <c r="R1431" s="51" t="s">
        <v>2</v>
      </c>
      <c r="S1431" s="51" t="s">
        <v>2</v>
      </c>
      <c r="T1431" s="51" t="s">
        <v>2</v>
      </c>
      <c r="U1431" s="51" t="s">
        <v>2</v>
      </c>
      <c r="V1431" s="51" t="s">
        <v>2</v>
      </c>
      <c r="W1431" s="51" t="s">
        <v>2</v>
      </c>
      <c r="X1431" s="51" t="s">
        <v>2</v>
      </c>
      <c r="Y1431" s="51" t="s">
        <v>2</v>
      </c>
      <c r="Z1431" s="51" t="s">
        <v>2</v>
      </c>
      <c r="AA1431" s="51" t="s">
        <v>2</v>
      </c>
      <c r="AB1431" s="51" t="s">
        <v>2</v>
      </c>
      <c r="AC1431" s="51" t="s">
        <v>68</v>
      </c>
      <c r="AD1431" s="51" t="b">
        <v>0</v>
      </c>
      <c r="AE1431" s="51" t="s">
        <v>68</v>
      </c>
    </row>
    <row r="1432" spans="1:31" x14ac:dyDescent="0.3">
      <c r="A1432" s="51" t="s">
        <v>10941</v>
      </c>
      <c r="B1432" s="51" t="s">
        <v>11</v>
      </c>
      <c r="C1432" s="62">
        <v>195489789</v>
      </c>
      <c r="D1432" s="62">
        <v>195489790</v>
      </c>
      <c r="E1432" s="51" t="s">
        <v>3818</v>
      </c>
      <c r="F1432" s="51" t="b">
        <v>1</v>
      </c>
      <c r="G1432" s="51" t="b">
        <v>0</v>
      </c>
      <c r="H1432" s="51" t="b">
        <v>1</v>
      </c>
      <c r="I1432" s="51" t="b">
        <v>1</v>
      </c>
      <c r="J1432" s="51" t="b">
        <v>1</v>
      </c>
      <c r="K1432" s="51" t="s">
        <v>2</v>
      </c>
      <c r="L1432" s="51" t="s">
        <v>2</v>
      </c>
      <c r="M1432" s="51" t="s">
        <v>2</v>
      </c>
      <c r="N1432" s="51" t="s">
        <v>2</v>
      </c>
      <c r="O1432" s="51" t="s">
        <v>2</v>
      </c>
      <c r="P1432" s="51" t="s">
        <v>2</v>
      </c>
      <c r="Q1432" s="51" t="s">
        <v>2</v>
      </c>
      <c r="R1432" s="51" t="s">
        <v>2</v>
      </c>
      <c r="S1432" s="51" t="s">
        <v>2</v>
      </c>
      <c r="T1432" s="51" t="s">
        <v>2</v>
      </c>
      <c r="U1432" s="51" t="s">
        <v>2</v>
      </c>
      <c r="V1432" s="51" t="s">
        <v>2</v>
      </c>
      <c r="W1432" s="51" t="s">
        <v>2</v>
      </c>
      <c r="X1432" s="51" t="s">
        <v>2</v>
      </c>
      <c r="Y1432" s="51" t="s">
        <v>2</v>
      </c>
      <c r="Z1432" s="51" t="s">
        <v>2</v>
      </c>
      <c r="AA1432" s="51" t="s">
        <v>2</v>
      </c>
      <c r="AB1432" s="51" t="s">
        <v>2</v>
      </c>
      <c r="AC1432" s="51" t="s">
        <v>68</v>
      </c>
      <c r="AD1432" s="51" t="b">
        <v>0</v>
      </c>
      <c r="AE1432" s="51" t="s">
        <v>68</v>
      </c>
    </row>
    <row r="1433" spans="1:31" x14ac:dyDescent="0.3">
      <c r="A1433" s="51" t="s">
        <v>10942</v>
      </c>
      <c r="B1433" s="51" t="s">
        <v>11</v>
      </c>
      <c r="C1433" s="62">
        <v>195490033</v>
      </c>
      <c r="D1433" s="62">
        <v>195490034</v>
      </c>
      <c r="E1433" s="51" t="s">
        <v>67</v>
      </c>
      <c r="F1433" s="51" t="b">
        <v>1</v>
      </c>
      <c r="G1433" s="51" t="b">
        <v>0</v>
      </c>
      <c r="H1433" s="51" t="b">
        <v>0</v>
      </c>
      <c r="I1433" s="51" t="b">
        <v>1</v>
      </c>
      <c r="J1433" s="51" t="b">
        <v>1</v>
      </c>
      <c r="K1433" s="51" t="s">
        <v>2</v>
      </c>
      <c r="L1433" s="51" t="s">
        <v>2</v>
      </c>
      <c r="M1433" s="51" t="s">
        <v>2</v>
      </c>
      <c r="N1433" s="51" t="s">
        <v>2</v>
      </c>
      <c r="O1433" s="51" t="s">
        <v>2</v>
      </c>
      <c r="P1433" s="51" t="s">
        <v>2</v>
      </c>
      <c r="Q1433" s="51" t="s">
        <v>2</v>
      </c>
      <c r="R1433" s="51" t="s">
        <v>2</v>
      </c>
      <c r="S1433" s="51" t="s">
        <v>2</v>
      </c>
      <c r="T1433" s="51" t="s">
        <v>2</v>
      </c>
      <c r="U1433" s="51" t="s">
        <v>2</v>
      </c>
      <c r="V1433" s="51" t="s">
        <v>2</v>
      </c>
      <c r="W1433" s="51" t="s">
        <v>2</v>
      </c>
      <c r="X1433" s="51" t="s">
        <v>2</v>
      </c>
      <c r="Y1433" s="51" t="s">
        <v>2</v>
      </c>
      <c r="Z1433" s="51" t="s">
        <v>2</v>
      </c>
      <c r="AA1433" s="51" t="s">
        <v>2</v>
      </c>
      <c r="AB1433" s="51" t="s">
        <v>2</v>
      </c>
      <c r="AC1433" s="51" t="s">
        <v>68</v>
      </c>
      <c r="AD1433" s="51" t="b">
        <v>0</v>
      </c>
      <c r="AE1433" s="51" t="s">
        <v>68</v>
      </c>
    </row>
    <row r="1434" spans="1:31" x14ac:dyDescent="0.3">
      <c r="A1434" s="51" t="s">
        <v>10943</v>
      </c>
      <c r="B1434" s="51" t="s">
        <v>11</v>
      </c>
      <c r="C1434" s="62">
        <v>195576629</v>
      </c>
      <c r="D1434" s="62">
        <v>195576630</v>
      </c>
      <c r="E1434" s="51" t="s">
        <v>3703</v>
      </c>
      <c r="F1434" s="51" t="b">
        <v>1</v>
      </c>
      <c r="G1434" s="51" t="b">
        <v>1</v>
      </c>
      <c r="H1434" s="51" t="b">
        <v>0</v>
      </c>
      <c r="I1434" s="51" t="b">
        <v>1</v>
      </c>
      <c r="J1434" s="51" t="b">
        <v>1</v>
      </c>
      <c r="K1434" s="51" t="s">
        <v>2</v>
      </c>
      <c r="L1434" s="51" t="s">
        <v>2</v>
      </c>
      <c r="M1434" s="51" t="s">
        <v>2</v>
      </c>
      <c r="N1434" s="51" t="s">
        <v>2</v>
      </c>
      <c r="O1434" s="51" t="s">
        <v>2</v>
      </c>
      <c r="P1434" s="51" t="s">
        <v>2</v>
      </c>
      <c r="Q1434" s="51" t="s">
        <v>2</v>
      </c>
      <c r="R1434" s="51" t="s">
        <v>2</v>
      </c>
      <c r="S1434" s="51" t="s">
        <v>2</v>
      </c>
      <c r="T1434" s="51" t="s">
        <v>2</v>
      </c>
      <c r="U1434" s="51" t="s">
        <v>2</v>
      </c>
      <c r="V1434" s="51" t="s">
        <v>2</v>
      </c>
      <c r="W1434" s="51" t="s">
        <v>2</v>
      </c>
      <c r="X1434" s="51" t="s">
        <v>2</v>
      </c>
      <c r="Y1434" s="51" t="s">
        <v>2</v>
      </c>
      <c r="Z1434" s="51" t="s">
        <v>2</v>
      </c>
      <c r="AA1434" s="51" t="s">
        <v>2</v>
      </c>
      <c r="AB1434" s="51" t="s">
        <v>2</v>
      </c>
      <c r="AC1434" s="51"/>
      <c r="AD1434" s="51" t="b">
        <v>1</v>
      </c>
      <c r="AE1434" s="51">
        <v>0</v>
      </c>
    </row>
    <row r="1435" spans="1:31" x14ac:dyDescent="0.3">
      <c r="A1435" s="51" t="s">
        <v>10944</v>
      </c>
      <c r="B1435" s="51" t="s">
        <v>11</v>
      </c>
      <c r="C1435" s="62">
        <v>195578240</v>
      </c>
      <c r="D1435" s="62">
        <v>195578241</v>
      </c>
      <c r="E1435" s="51" t="s">
        <v>3684</v>
      </c>
      <c r="F1435" s="51" t="b">
        <v>1</v>
      </c>
      <c r="G1435" s="51" t="b">
        <v>0</v>
      </c>
      <c r="H1435" s="51" t="b">
        <v>0</v>
      </c>
      <c r="I1435" s="51" t="b">
        <v>1</v>
      </c>
      <c r="J1435" s="51" t="b">
        <v>1</v>
      </c>
      <c r="K1435" s="51" t="s">
        <v>2</v>
      </c>
      <c r="L1435" s="51" t="s">
        <v>2</v>
      </c>
      <c r="M1435" s="51" t="s">
        <v>2</v>
      </c>
      <c r="N1435" s="51" t="s">
        <v>2</v>
      </c>
      <c r="O1435" s="51" t="s">
        <v>2</v>
      </c>
      <c r="P1435" s="51" t="s">
        <v>2</v>
      </c>
      <c r="Q1435" s="51" t="s">
        <v>2</v>
      </c>
      <c r="R1435" s="51" t="s">
        <v>2</v>
      </c>
      <c r="S1435" s="51" t="s">
        <v>2</v>
      </c>
      <c r="T1435" s="51" t="s">
        <v>2</v>
      </c>
      <c r="U1435" s="51" t="s">
        <v>2</v>
      </c>
      <c r="V1435" s="51" t="s">
        <v>2</v>
      </c>
      <c r="W1435" s="51" t="s">
        <v>2</v>
      </c>
      <c r="X1435" s="51" t="s">
        <v>2</v>
      </c>
      <c r="Y1435" s="51" t="s">
        <v>2</v>
      </c>
      <c r="Z1435" s="51" t="s">
        <v>2</v>
      </c>
      <c r="AA1435" s="51" t="s">
        <v>2</v>
      </c>
      <c r="AB1435" s="51" t="s">
        <v>2</v>
      </c>
      <c r="AC1435" s="51"/>
      <c r="AD1435" s="51" t="b">
        <v>1</v>
      </c>
      <c r="AE1435" s="51">
        <v>0</v>
      </c>
    </row>
    <row r="1436" spans="1:31" x14ac:dyDescent="0.3">
      <c r="A1436" s="51" t="s">
        <v>10945</v>
      </c>
      <c r="B1436" s="51" t="s">
        <v>11</v>
      </c>
      <c r="C1436" s="62">
        <v>195578259</v>
      </c>
      <c r="D1436" s="62">
        <v>195578260</v>
      </c>
      <c r="E1436" s="51" t="s">
        <v>2421</v>
      </c>
      <c r="F1436" s="51" t="b">
        <v>1</v>
      </c>
      <c r="G1436" s="51" t="b">
        <v>0</v>
      </c>
      <c r="H1436" s="51" t="b">
        <v>1</v>
      </c>
      <c r="I1436" s="51" t="b">
        <v>1</v>
      </c>
      <c r="J1436" s="51" t="b">
        <v>1</v>
      </c>
      <c r="K1436" s="51" t="s">
        <v>2</v>
      </c>
      <c r="L1436" s="51" t="s">
        <v>2</v>
      </c>
      <c r="M1436" s="51" t="s">
        <v>2</v>
      </c>
      <c r="N1436" s="51" t="s">
        <v>2</v>
      </c>
      <c r="O1436" s="51" t="s">
        <v>2</v>
      </c>
      <c r="P1436" s="51" t="s">
        <v>2</v>
      </c>
      <c r="Q1436" s="51" t="s">
        <v>2</v>
      </c>
      <c r="R1436" s="51" t="s">
        <v>2</v>
      </c>
      <c r="S1436" s="51" t="s">
        <v>2</v>
      </c>
      <c r="T1436" s="51" t="s">
        <v>2</v>
      </c>
      <c r="U1436" s="51" t="s">
        <v>2</v>
      </c>
      <c r="V1436" s="51" t="s">
        <v>2</v>
      </c>
      <c r="W1436" s="51" t="s">
        <v>2</v>
      </c>
      <c r="X1436" s="51" t="s">
        <v>2</v>
      </c>
      <c r="Y1436" s="51" t="s">
        <v>2</v>
      </c>
      <c r="Z1436" s="51" t="s">
        <v>2</v>
      </c>
      <c r="AA1436" s="51" t="s">
        <v>2</v>
      </c>
      <c r="AB1436" s="51" t="s">
        <v>2</v>
      </c>
      <c r="AC1436" s="51"/>
      <c r="AD1436" s="51" t="b">
        <v>1</v>
      </c>
      <c r="AE1436" s="51">
        <v>0</v>
      </c>
    </row>
    <row r="1437" spans="1:31" x14ac:dyDescent="0.3">
      <c r="A1437" s="51" t="s">
        <v>10946</v>
      </c>
      <c r="B1437" s="51" t="s">
        <v>11</v>
      </c>
      <c r="C1437" s="62">
        <v>196227453</v>
      </c>
      <c r="D1437" s="62">
        <v>196227454</v>
      </c>
      <c r="E1437" s="51" t="s">
        <v>2100</v>
      </c>
      <c r="F1437" s="51" t="b">
        <v>1</v>
      </c>
      <c r="G1437" s="51" t="b">
        <v>0</v>
      </c>
      <c r="H1437" s="51" t="b">
        <v>0</v>
      </c>
      <c r="I1437" s="51" t="b">
        <v>1</v>
      </c>
      <c r="J1437" s="51" t="b">
        <v>0</v>
      </c>
      <c r="K1437" s="51" t="s">
        <v>2</v>
      </c>
      <c r="L1437" s="51" t="s">
        <v>2</v>
      </c>
      <c r="M1437" s="51" t="s">
        <v>2</v>
      </c>
      <c r="N1437" s="51" t="s">
        <v>2</v>
      </c>
      <c r="O1437" s="51" t="s">
        <v>2</v>
      </c>
      <c r="P1437" s="51" t="s">
        <v>2</v>
      </c>
      <c r="Q1437" s="51" t="s">
        <v>2</v>
      </c>
      <c r="R1437" s="51" t="s">
        <v>2</v>
      </c>
      <c r="S1437" s="51" t="s">
        <v>2</v>
      </c>
      <c r="T1437" s="51" t="s">
        <v>2</v>
      </c>
      <c r="U1437" s="51" t="s">
        <v>2</v>
      </c>
      <c r="V1437" s="51" t="s">
        <v>2</v>
      </c>
      <c r="W1437" s="51" t="s">
        <v>2</v>
      </c>
      <c r="X1437" s="51" t="s">
        <v>2</v>
      </c>
      <c r="Y1437" s="51" t="s">
        <v>2</v>
      </c>
      <c r="Z1437" s="51" t="s">
        <v>2</v>
      </c>
      <c r="AA1437" s="51" t="s">
        <v>2</v>
      </c>
      <c r="AB1437" s="51" t="s">
        <v>2</v>
      </c>
      <c r="AC1437" s="51" t="s">
        <v>2101</v>
      </c>
      <c r="AD1437" s="51" t="b">
        <v>0</v>
      </c>
      <c r="AE1437" s="51" t="s">
        <v>2101</v>
      </c>
    </row>
    <row r="1438" spans="1:31" x14ac:dyDescent="0.3">
      <c r="A1438" s="51" t="s">
        <v>10947</v>
      </c>
      <c r="B1438" s="51" t="s">
        <v>11</v>
      </c>
      <c r="C1438" s="62">
        <v>196705629</v>
      </c>
      <c r="D1438" s="62">
        <v>196705630</v>
      </c>
      <c r="E1438" s="51" t="s">
        <v>3624</v>
      </c>
      <c r="F1438" s="51" t="b">
        <v>1</v>
      </c>
      <c r="G1438" s="51" t="b">
        <v>0</v>
      </c>
      <c r="H1438" s="51" t="b">
        <v>1</v>
      </c>
      <c r="I1438" s="51" t="b">
        <v>1</v>
      </c>
      <c r="J1438" s="51" t="b">
        <v>1</v>
      </c>
      <c r="K1438" s="51" t="s">
        <v>2</v>
      </c>
      <c r="L1438" s="51" t="s">
        <v>2</v>
      </c>
      <c r="M1438" s="51" t="s">
        <v>2</v>
      </c>
      <c r="N1438" s="51" t="s">
        <v>2</v>
      </c>
      <c r="O1438" s="51" t="s">
        <v>2</v>
      </c>
      <c r="P1438" s="51" t="s">
        <v>2</v>
      </c>
      <c r="Q1438" s="51" t="s">
        <v>2</v>
      </c>
      <c r="R1438" s="51" t="s">
        <v>2</v>
      </c>
      <c r="S1438" s="51" t="s">
        <v>2</v>
      </c>
      <c r="T1438" s="51" t="s">
        <v>2</v>
      </c>
      <c r="U1438" s="51" t="s">
        <v>2</v>
      </c>
      <c r="V1438" s="51" t="s">
        <v>2</v>
      </c>
      <c r="W1438" s="51" t="s">
        <v>2</v>
      </c>
      <c r="X1438" s="51" t="s">
        <v>2</v>
      </c>
      <c r="Y1438" s="51" t="s">
        <v>2</v>
      </c>
      <c r="Z1438" s="51" t="s">
        <v>2</v>
      </c>
      <c r="AA1438" s="51" t="s">
        <v>2</v>
      </c>
      <c r="AB1438" s="51" t="s">
        <v>2</v>
      </c>
      <c r="AC1438" s="51"/>
      <c r="AD1438" s="51" t="b">
        <v>1</v>
      </c>
      <c r="AE1438" s="51">
        <v>0</v>
      </c>
    </row>
    <row r="1439" spans="1:31" x14ac:dyDescent="0.3">
      <c r="A1439" s="51" t="s">
        <v>10948</v>
      </c>
      <c r="B1439" s="51" t="s">
        <v>11</v>
      </c>
      <c r="C1439" s="62">
        <v>196750939</v>
      </c>
      <c r="D1439" s="62">
        <v>196750940</v>
      </c>
      <c r="E1439" s="51" t="s">
        <v>866</v>
      </c>
      <c r="F1439" s="51" t="b">
        <v>0</v>
      </c>
      <c r="G1439" s="51" t="b">
        <v>1</v>
      </c>
      <c r="H1439" s="51" t="b">
        <v>0</v>
      </c>
      <c r="I1439" s="51" t="b">
        <v>0</v>
      </c>
      <c r="J1439" s="51" t="b">
        <v>0</v>
      </c>
      <c r="K1439" s="51" t="s">
        <v>2</v>
      </c>
      <c r="L1439" s="51" t="s">
        <v>2</v>
      </c>
      <c r="M1439" s="51" t="s">
        <v>2</v>
      </c>
      <c r="N1439" s="51" t="s">
        <v>2</v>
      </c>
      <c r="O1439" s="51" t="s">
        <v>2</v>
      </c>
      <c r="P1439" s="51" t="s">
        <v>2</v>
      </c>
      <c r="Q1439" s="51" t="s">
        <v>2</v>
      </c>
      <c r="R1439" s="51" t="s">
        <v>2</v>
      </c>
      <c r="S1439" s="51" t="s">
        <v>2</v>
      </c>
      <c r="T1439" s="51" t="s">
        <v>2</v>
      </c>
      <c r="U1439" s="51" t="s">
        <v>2</v>
      </c>
      <c r="V1439" s="51" t="s">
        <v>2</v>
      </c>
      <c r="W1439" s="51" t="s">
        <v>2</v>
      </c>
      <c r="X1439" s="51" t="s">
        <v>2</v>
      </c>
      <c r="Y1439" s="51" t="s">
        <v>2</v>
      </c>
      <c r="Z1439" s="51" t="s">
        <v>2</v>
      </c>
      <c r="AA1439" s="51" t="s">
        <v>2</v>
      </c>
      <c r="AB1439" s="51" t="s">
        <v>2</v>
      </c>
      <c r="AC1439" s="51" t="s">
        <v>867</v>
      </c>
      <c r="AD1439" s="51" t="b">
        <v>0</v>
      </c>
      <c r="AE1439" s="51" t="s">
        <v>867</v>
      </c>
    </row>
    <row r="1440" spans="1:31" x14ac:dyDescent="0.3">
      <c r="A1440" s="51" t="s">
        <v>10949</v>
      </c>
      <c r="B1440" s="51" t="s">
        <v>11</v>
      </c>
      <c r="C1440" s="62">
        <v>196757701</v>
      </c>
      <c r="D1440" s="62">
        <v>196757702</v>
      </c>
      <c r="E1440" s="51" t="s">
        <v>1018</v>
      </c>
      <c r="F1440" s="51" t="b">
        <v>1</v>
      </c>
      <c r="G1440" s="51" t="b">
        <v>0</v>
      </c>
      <c r="H1440" s="51" t="b">
        <v>0</v>
      </c>
      <c r="I1440" s="51" t="b">
        <v>0</v>
      </c>
      <c r="J1440" s="51" t="b">
        <v>0</v>
      </c>
      <c r="K1440" s="51" t="s">
        <v>867</v>
      </c>
      <c r="L1440" s="51" t="s">
        <v>1019</v>
      </c>
      <c r="M1440" s="51">
        <v>-1014</v>
      </c>
      <c r="N1440" s="51" t="s">
        <v>2</v>
      </c>
      <c r="O1440" s="51" t="s">
        <v>2</v>
      </c>
      <c r="P1440" s="51" t="s">
        <v>2</v>
      </c>
      <c r="Q1440" s="51" t="s">
        <v>2</v>
      </c>
      <c r="R1440" s="51" t="s">
        <v>2</v>
      </c>
      <c r="S1440" s="51" t="s">
        <v>2</v>
      </c>
      <c r="T1440" s="51" t="s">
        <v>2</v>
      </c>
      <c r="U1440" s="51" t="s">
        <v>2</v>
      </c>
      <c r="V1440" s="51" t="s">
        <v>2</v>
      </c>
      <c r="W1440" s="51" t="s">
        <v>2</v>
      </c>
      <c r="X1440" s="51" t="s">
        <v>2</v>
      </c>
      <c r="Y1440" s="51" t="s">
        <v>2</v>
      </c>
      <c r="Z1440" s="51" t="s">
        <v>2</v>
      </c>
      <c r="AA1440" s="51" t="s">
        <v>2</v>
      </c>
      <c r="AB1440" s="51" t="s">
        <v>2</v>
      </c>
      <c r="AC1440" s="51"/>
      <c r="AD1440" s="51" t="b">
        <v>0</v>
      </c>
      <c r="AE1440" s="51" t="s">
        <v>867</v>
      </c>
    </row>
    <row r="1441" spans="1:31" x14ac:dyDescent="0.3">
      <c r="A1441" s="51" t="s">
        <v>10950</v>
      </c>
      <c r="B1441" s="51" t="s">
        <v>104</v>
      </c>
      <c r="C1441" s="62">
        <v>124232</v>
      </c>
      <c r="D1441" s="62">
        <v>124233</v>
      </c>
      <c r="E1441" s="51" t="s">
        <v>1467</v>
      </c>
      <c r="F1441" s="51" t="b">
        <v>0</v>
      </c>
      <c r="G1441" s="51" t="b">
        <v>1</v>
      </c>
      <c r="H1441" s="51" t="b">
        <v>0</v>
      </c>
      <c r="I1441" s="51" t="b">
        <v>1</v>
      </c>
      <c r="J1441" s="51" t="b">
        <v>1</v>
      </c>
      <c r="K1441" s="51" t="s">
        <v>213</v>
      </c>
      <c r="L1441" s="51" t="s">
        <v>214</v>
      </c>
      <c r="M1441" s="51">
        <v>-125</v>
      </c>
      <c r="N1441" s="51" t="s">
        <v>2</v>
      </c>
      <c r="O1441" s="51" t="s">
        <v>2</v>
      </c>
      <c r="P1441" s="51" t="s">
        <v>2</v>
      </c>
      <c r="Q1441" s="51" t="s">
        <v>2</v>
      </c>
      <c r="R1441" s="51" t="s">
        <v>2</v>
      </c>
      <c r="S1441" s="51" t="s">
        <v>2</v>
      </c>
      <c r="T1441" s="51" t="s">
        <v>2</v>
      </c>
      <c r="U1441" s="51" t="s">
        <v>2</v>
      </c>
      <c r="V1441" s="51" t="s">
        <v>2</v>
      </c>
      <c r="W1441" s="51" t="s">
        <v>2</v>
      </c>
      <c r="X1441" s="51" t="s">
        <v>2</v>
      </c>
      <c r="Y1441" s="51" t="s">
        <v>2</v>
      </c>
      <c r="Z1441" s="51" t="s">
        <v>2</v>
      </c>
      <c r="AA1441" s="51" t="s">
        <v>2</v>
      </c>
      <c r="AB1441" s="51" t="s">
        <v>2</v>
      </c>
      <c r="AC1441" s="51" t="s">
        <v>213</v>
      </c>
      <c r="AD1441" s="51" t="b">
        <v>0</v>
      </c>
      <c r="AE1441" s="51" t="s">
        <v>213</v>
      </c>
    </row>
    <row r="1442" spans="1:31" x14ac:dyDescent="0.3">
      <c r="A1442" s="51" t="s">
        <v>10951</v>
      </c>
      <c r="B1442" s="51" t="s">
        <v>104</v>
      </c>
      <c r="C1442" s="62">
        <v>124342</v>
      </c>
      <c r="D1442" s="62">
        <v>124343</v>
      </c>
      <c r="E1442" s="51" t="s">
        <v>212</v>
      </c>
      <c r="F1442" s="51" t="b">
        <v>0</v>
      </c>
      <c r="G1442" s="51" t="b">
        <v>1</v>
      </c>
      <c r="H1442" s="51" t="b">
        <v>0</v>
      </c>
      <c r="I1442" s="51" t="b">
        <v>1</v>
      </c>
      <c r="J1442" s="51" t="b">
        <v>1</v>
      </c>
      <c r="K1442" s="51" t="s">
        <v>213</v>
      </c>
      <c r="L1442" s="51" t="s">
        <v>214</v>
      </c>
      <c r="M1442" s="51">
        <v>-15</v>
      </c>
      <c r="N1442" s="51" t="s">
        <v>2</v>
      </c>
      <c r="O1442" s="51" t="s">
        <v>2</v>
      </c>
      <c r="P1442" s="51" t="s">
        <v>2</v>
      </c>
      <c r="Q1442" s="51" t="s">
        <v>2</v>
      </c>
      <c r="R1442" s="51" t="s">
        <v>2</v>
      </c>
      <c r="S1442" s="51" t="s">
        <v>2</v>
      </c>
      <c r="T1442" s="51" t="s">
        <v>2</v>
      </c>
      <c r="U1442" s="51" t="s">
        <v>2</v>
      </c>
      <c r="V1442" s="51" t="s">
        <v>2</v>
      </c>
      <c r="W1442" s="51" t="s">
        <v>2</v>
      </c>
      <c r="X1442" s="51" t="s">
        <v>2</v>
      </c>
      <c r="Y1442" s="51" t="s">
        <v>2</v>
      </c>
      <c r="Z1442" s="51" t="s">
        <v>2</v>
      </c>
      <c r="AA1442" s="51" t="s">
        <v>2</v>
      </c>
      <c r="AB1442" s="51" t="s">
        <v>2</v>
      </c>
      <c r="AC1442" s="51" t="s">
        <v>213</v>
      </c>
      <c r="AD1442" s="51" t="b">
        <v>0</v>
      </c>
      <c r="AE1442" s="51" t="s">
        <v>213</v>
      </c>
    </row>
    <row r="1443" spans="1:31" x14ac:dyDescent="0.3">
      <c r="A1443" s="51" t="s">
        <v>10952</v>
      </c>
      <c r="B1443" s="51" t="s">
        <v>104</v>
      </c>
      <c r="C1443" s="62">
        <v>124622</v>
      </c>
      <c r="D1443" s="62">
        <v>124623</v>
      </c>
      <c r="E1443" s="51" t="s">
        <v>3423</v>
      </c>
      <c r="F1443" s="51" t="b">
        <v>0</v>
      </c>
      <c r="G1443" s="51" t="b">
        <v>1</v>
      </c>
      <c r="H1443" s="51" t="b">
        <v>0</v>
      </c>
      <c r="I1443" s="51" t="b">
        <v>1</v>
      </c>
      <c r="J1443" s="51" t="b">
        <v>0</v>
      </c>
      <c r="K1443" s="51" t="s">
        <v>213</v>
      </c>
      <c r="L1443" s="51" t="s">
        <v>214</v>
      </c>
      <c r="M1443" s="51">
        <v>265</v>
      </c>
      <c r="N1443" s="51" t="s">
        <v>2</v>
      </c>
      <c r="O1443" s="51" t="s">
        <v>2</v>
      </c>
      <c r="P1443" s="51" t="s">
        <v>2</v>
      </c>
      <c r="Q1443" s="51" t="s">
        <v>2</v>
      </c>
      <c r="R1443" s="51" t="s">
        <v>2</v>
      </c>
      <c r="S1443" s="51" t="s">
        <v>2</v>
      </c>
      <c r="T1443" s="51" t="s">
        <v>2</v>
      </c>
      <c r="U1443" s="51" t="s">
        <v>2</v>
      </c>
      <c r="V1443" s="51" t="s">
        <v>2</v>
      </c>
      <c r="W1443" s="51" t="s">
        <v>2</v>
      </c>
      <c r="X1443" s="51" t="s">
        <v>2</v>
      </c>
      <c r="Y1443" s="51" t="s">
        <v>2</v>
      </c>
      <c r="Z1443" s="51" t="s">
        <v>2</v>
      </c>
      <c r="AA1443" s="51" t="s">
        <v>2</v>
      </c>
      <c r="AB1443" s="51" t="s">
        <v>2</v>
      </c>
      <c r="AC1443" s="51" t="s">
        <v>213</v>
      </c>
      <c r="AD1443" s="51" t="b">
        <v>0</v>
      </c>
      <c r="AE1443" s="51" t="s">
        <v>213</v>
      </c>
    </row>
    <row r="1444" spans="1:31" x14ac:dyDescent="0.3">
      <c r="A1444" s="51" t="s">
        <v>10953</v>
      </c>
      <c r="B1444" s="51" t="s">
        <v>104</v>
      </c>
      <c r="C1444" s="62">
        <v>125112</v>
      </c>
      <c r="D1444" s="62">
        <v>125113</v>
      </c>
      <c r="E1444" s="51" t="s">
        <v>294</v>
      </c>
      <c r="F1444" s="51" t="b">
        <v>0</v>
      </c>
      <c r="G1444" s="51" t="b">
        <v>1</v>
      </c>
      <c r="H1444" s="51" t="b">
        <v>0</v>
      </c>
      <c r="I1444" s="51" t="b">
        <v>1</v>
      </c>
      <c r="J1444" s="51" t="b">
        <v>1</v>
      </c>
      <c r="K1444" s="51" t="s">
        <v>213</v>
      </c>
      <c r="L1444" s="51" t="s">
        <v>214</v>
      </c>
      <c r="M1444" s="51">
        <v>755</v>
      </c>
      <c r="N1444" s="51" t="s">
        <v>2</v>
      </c>
      <c r="O1444" s="51" t="s">
        <v>2</v>
      </c>
      <c r="P1444" s="51" t="s">
        <v>2</v>
      </c>
      <c r="Q1444" s="51" t="s">
        <v>2</v>
      </c>
      <c r="R1444" s="51" t="s">
        <v>2</v>
      </c>
      <c r="S1444" s="51" t="s">
        <v>2</v>
      </c>
      <c r="T1444" s="51" t="s">
        <v>2</v>
      </c>
      <c r="U1444" s="51" t="s">
        <v>2</v>
      </c>
      <c r="V1444" s="51" t="s">
        <v>2</v>
      </c>
      <c r="W1444" s="51" t="s">
        <v>2</v>
      </c>
      <c r="X1444" s="51" t="s">
        <v>2</v>
      </c>
      <c r="Y1444" s="51" t="s">
        <v>2</v>
      </c>
      <c r="Z1444" s="51" t="s">
        <v>2</v>
      </c>
      <c r="AA1444" s="51" t="s">
        <v>2</v>
      </c>
      <c r="AB1444" s="51" t="s">
        <v>2</v>
      </c>
      <c r="AC1444" s="51" t="s">
        <v>213</v>
      </c>
      <c r="AD1444" s="51" t="b">
        <v>0</v>
      </c>
      <c r="AE1444" s="51" t="s">
        <v>213</v>
      </c>
    </row>
    <row r="1445" spans="1:31" x14ac:dyDescent="0.3">
      <c r="A1445" s="51" t="s">
        <v>10954</v>
      </c>
      <c r="B1445" s="51" t="s">
        <v>104</v>
      </c>
      <c r="C1445" s="62">
        <v>126058</v>
      </c>
      <c r="D1445" s="62">
        <v>126059</v>
      </c>
      <c r="E1445" s="51" t="s">
        <v>4020</v>
      </c>
      <c r="F1445" s="51" t="b">
        <v>0</v>
      </c>
      <c r="G1445" s="51" t="b">
        <v>1</v>
      </c>
      <c r="H1445" s="51" t="b">
        <v>1</v>
      </c>
      <c r="I1445" s="51" t="b">
        <v>1</v>
      </c>
      <c r="J1445" s="51" t="b">
        <v>1</v>
      </c>
      <c r="K1445" s="51" t="s">
        <v>213</v>
      </c>
      <c r="L1445" s="51" t="s">
        <v>214</v>
      </c>
      <c r="M1445" s="51">
        <v>1701</v>
      </c>
      <c r="N1445" s="51" t="s">
        <v>2</v>
      </c>
      <c r="O1445" s="51" t="s">
        <v>2</v>
      </c>
      <c r="P1445" s="51" t="s">
        <v>2</v>
      </c>
      <c r="Q1445" s="51" t="s">
        <v>2</v>
      </c>
      <c r="R1445" s="51" t="s">
        <v>2</v>
      </c>
      <c r="S1445" s="51" t="s">
        <v>2</v>
      </c>
      <c r="T1445" s="51" t="s">
        <v>2</v>
      </c>
      <c r="U1445" s="51" t="s">
        <v>2</v>
      </c>
      <c r="V1445" s="51" t="s">
        <v>2</v>
      </c>
      <c r="W1445" s="51" t="s">
        <v>2</v>
      </c>
      <c r="X1445" s="51" t="s">
        <v>2</v>
      </c>
      <c r="Y1445" s="51" t="s">
        <v>2</v>
      </c>
      <c r="Z1445" s="51" t="s">
        <v>2</v>
      </c>
      <c r="AA1445" s="51" t="s">
        <v>2</v>
      </c>
      <c r="AB1445" s="51" t="s">
        <v>2</v>
      </c>
      <c r="AC1445" s="51" t="s">
        <v>213</v>
      </c>
      <c r="AD1445" s="51" t="b">
        <v>0</v>
      </c>
      <c r="AE1445" s="51" t="s">
        <v>213</v>
      </c>
    </row>
    <row r="1446" spans="1:31" x14ac:dyDescent="0.3">
      <c r="A1446" s="51" t="s">
        <v>10955</v>
      </c>
      <c r="B1446" s="51" t="s">
        <v>104</v>
      </c>
      <c r="C1446" s="62">
        <v>640348</v>
      </c>
      <c r="D1446" s="62">
        <v>640349</v>
      </c>
      <c r="E1446" s="51" t="s">
        <v>1643</v>
      </c>
      <c r="F1446" s="51" t="b">
        <v>1</v>
      </c>
      <c r="G1446" s="51" t="b">
        <v>0</v>
      </c>
      <c r="H1446" s="51" t="b">
        <v>0</v>
      </c>
      <c r="I1446" s="51" t="b">
        <v>1</v>
      </c>
      <c r="J1446" s="51" t="b">
        <v>0</v>
      </c>
      <c r="K1446" s="51" t="s">
        <v>2</v>
      </c>
      <c r="L1446" s="51" t="s">
        <v>2</v>
      </c>
      <c r="M1446" s="51" t="s">
        <v>2</v>
      </c>
      <c r="N1446" s="51" t="s">
        <v>2</v>
      </c>
      <c r="O1446" s="51" t="s">
        <v>2</v>
      </c>
      <c r="P1446" s="51" t="s">
        <v>2</v>
      </c>
      <c r="Q1446" s="51" t="s">
        <v>2</v>
      </c>
      <c r="R1446" s="51" t="s">
        <v>2</v>
      </c>
      <c r="S1446" s="51" t="s">
        <v>2</v>
      </c>
      <c r="T1446" s="51" t="s">
        <v>2</v>
      </c>
      <c r="U1446" s="51" t="s">
        <v>2</v>
      </c>
      <c r="V1446" s="51" t="s">
        <v>2</v>
      </c>
      <c r="W1446" s="51" t="s">
        <v>2</v>
      </c>
      <c r="X1446" s="51" t="s">
        <v>2</v>
      </c>
      <c r="Y1446" s="51" t="s">
        <v>2</v>
      </c>
      <c r="Z1446" s="51" t="s">
        <v>2</v>
      </c>
      <c r="AA1446" s="51" t="s">
        <v>2</v>
      </c>
      <c r="AB1446" s="51" t="s">
        <v>2</v>
      </c>
      <c r="AC1446" s="51" t="s">
        <v>1416</v>
      </c>
      <c r="AD1446" s="51" t="b">
        <v>0</v>
      </c>
      <c r="AE1446" s="51" t="s">
        <v>1416</v>
      </c>
    </row>
    <row r="1447" spans="1:31" x14ac:dyDescent="0.3">
      <c r="A1447" s="51" t="s">
        <v>10956</v>
      </c>
      <c r="B1447" s="51" t="s">
        <v>104</v>
      </c>
      <c r="C1447" s="62">
        <v>640503</v>
      </c>
      <c r="D1447" s="62">
        <v>640504</v>
      </c>
      <c r="E1447" s="51" t="s">
        <v>1670</v>
      </c>
      <c r="F1447" s="51" t="b">
        <v>1</v>
      </c>
      <c r="G1447" s="51" t="b">
        <v>0</v>
      </c>
      <c r="H1447" s="51" t="b">
        <v>0</v>
      </c>
      <c r="I1447" s="51" t="b">
        <v>1</v>
      </c>
      <c r="J1447" s="51" t="b">
        <v>0</v>
      </c>
      <c r="K1447" s="51" t="s">
        <v>2</v>
      </c>
      <c r="L1447" s="51" t="s">
        <v>2</v>
      </c>
      <c r="M1447" s="51" t="s">
        <v>2</v>
      </c>
      <c r="N1447" s="51" t="s">
        <v>2</v>
      </c>
      <c r="O1447" s="51" t="s">
        <v>2</v>
      </c>
      <c r="P1447" s="51" t="s">
        <v>2</v>
      </c>
      <c r="Q1447" s="51" t="s">
        <v>2</v>
      </c>
      <c r="R1447" s="51" t="s">
        <v>2</v>
      </c>
      <c r="S1447" s="51" t="s">
        <v>2</v>
      </c>
      <c r="T1447" s="51" t="s">
        <v>2</v>
      </c>
      <c r="U1447" s="51" t="s">
        <v>2</v>
      </c>
      <c r="V1447" s="51" t="s">
        <v>2</v>
      </c>
      <c r="W1447" s="51" t="s">
        <v>2</v>
      </c>
      <c r="X1447" s="51" t="s">
        <v>2</v>
      </c>
      <c r="Y1447" s="51" t="s">
        <v>2</v>
      </c>
      <c r="Z1447" s="51" t="s">
        <v>2</v>
      </c>
      <c r="AA1447" s="51" t="s">
        <v>2</v>
      </c>
      <c r="AB1447" s="51" t="s">
        <v>2</v>
      </c>
      <c r="AC1447" s="51" t="s">
        <v>1416</v>
      </c>
      <c r="AD1447" s="51" t="b">
        <v>0</v>
      </c>
      <c r="AE1447" s="51" t="s">
        <v>1416</v>
      </c>
    </row>
    <row r="1448" spans="1:31" x14ac:dyDescent="0.3">
      <c r="A1448" s="51" t="s">
        <v>10957</v>
      </c>
      <c r="B1448" s="51" t="s">
        <v>104</v>
      </c>
      <c r="C1448" s="62">
        <v>645256</v>
      </c>
      <c r="D1448" s="62">
        <v>645257</v>
      </c>
      <c r="E1448" s="51" t="s">
        <v>1415</v>
      </c>
      <c r="F1448" s="51" t="b">
        <v>1</v>
      </c>
      <c r="G1448" s="51" t="b">
        <v>0</v>
      </c>
      <c r="H1448" s="51" t="b">
        <v>0</v>
      </c>
      <c r="I1448" s="51" t="b">
        <v>1</v>
      </c>
      <c r="J1448" s="51" t="b">
        <v>0</v>
      </c>
      <c r="K1448" s="51" t="s">
        <v>1416</v>
      </c>
      <c r="L1448" s="51" t="s">
        <v>1417</v>
      </c>
      <c r="M1448" s="51">
        <v>-1709</v>
      </c>
      <c r="N1448" s="51" t="s">
        <v>2</v>
      </c>
      <c r="O1448" s="51" t="s">
        <v>2</v>
      </c>
      <c r="P1448" s="51" t="s">
        <v>2</v>
      </c>
      <c r="Q1448" s="51" t="s">
        <v>2</v>
      </c>
      <c r="R1448" s="51" t="s">
        <v>2</v>
      </c>
      <c r="S1448" s="51" t="s">
        <v>2</v>
      </c>
      <c r="T1448" s="51" t="s">
        <v>2</v>
      </c>
      <c r="U1448" s="51" t="s">
        <v>2</v>
      </c>
      <c r="V1448" s="51" t="s">
        <v>2</v>
      </c>
      <c r="W1448" s="51" t="s">
        <v>2</v>
      </c>
      <c r="X1448" s="51" t="s">
        <v>2</v>
      </c>
      <c r="Y1448" s="51" t="s">
        <v>2</v>
      </c>
      <c r="Z1448" s="51" t="s">
        <v>2</v>
      </c>
      <c r="AA1448" s="51" t="s">
        <v>2</v>
      </c>
      <c r="AB1448" s="51" t="s">
        <v>2</v>
      </c>
      <c r="AC1448" s="51" t="s">
        <v>1416</v>
      </c>
      <c r="AD1448" s="51" t="b">
        <v>0</v>
      </c>
      <c r="AE1448" s="51" t="s">
        <v>1416</v>
      </c>
    </row>
    <row r="1449" spans="1:31" x14ac:dyDescent="0.3">
      <c r="A1449" s="51" t="s">
        <v>10958</v>
      </c>
      <c r="B1449" s="51" t="s">
        <v>104</v>
      </c>
      <c r="C1449" s="62">
        <v>674590</v>
      </c>
      <c r="D1449" s="62">
        <v>674591</v>
      </c>
      <c r="E1449" s="51" t="s">
        <v>3996</v>
      </c>
      <c r="F1449" s="51" t="b">
        <v>1</v>
      </c>
      <c r="G1449" s="51" t="b">
        <v>0</v>
      </c>
      <c r="H1449" s="51" t="b">
        <v>0</v>
      </c>
      <c r="I1449" s="51" t="b">
        <v>0</v>
      </c>
      <c r="J1449" s="51" t="b">
        <v>0</v>
      </c>
      <c r="K1449" s="51" t="s">
        <v>2073</v>
      </c>
      <c r="L1449" s="51" t="s">
        <v>2074</v>
      </c>
      <c r="M1449" s="51">
        <v>2880</v>
      </c>
      <c r="N1449" s="51" t="s">
        <v>2</v>
      </c>
      <c r="O1449" s="51" t="s">
        <v>2</v>
      </c>
      <c r="P1449" s="51" t="s">
        <v>2</v>
      </c>
      <c r="Q1449" s="51" t="s">
        <v>2</v>
      </c>
      <c r="R1449" s="51" t="s">
        <v>2</v>
      </c>
      <c r="S1449" s="51" t="s">
        <v>2</v>
      </c>
      <c r="T1449" s="51" t="s">
        <v>2075</v>
      </c>
      <c r="U1449" s="51" t="s">
        <v>2076</v>
      </c>
      <c r="V1449" s="51">
        <v>1022</v>
      </c>
      <c r="W1449" s="51" t="s">
        <v>2073</v>
      </c>
      <c r="X1449" s="51" t="s">
        <v>2074</v>
      </c>
      <c r="Y1449" s="51">
        <v>-1227</v>
      </c>
      <c r="Z1449" s="51" t="s">
        <v>2</v>
      </c>
      <c r="AA1449" s="51" t="s">
        <v>2</v>
      </c>
      <c r="AB1449" s="51" t="s">
        <v>2</v>
      </c>
      <c r="AC1449" s="51" t="s">
        <v>2073</v>
      </c>
      <c r="AD1449" s="51" t="b">
        <v>0</v>
      </c>
      <c r="AE1449" s="51" t="s">
        <v>2073</v>
      </c>
    </row>
    <row r="1450" spans="1:31" x14ac:dyDescent="0.3">
      <c r="A1450" s="51" t="s">
        <v>10959</v>
      </c>
      <c r="B1450" s="51" t="s">
        <v>104</v>
      </c>
      <c r="C1450" s="62">
        <v>675137</v>
      </c>
      <c r="D1450" s="62">
        <v>675138</v>
      </c>
      <c r="E1450" s="51" t="s">
        <v>3471</v>
      </c>
      <c r="F1450" s="51" t="b">
        <v>1</v>
      </c>
      <c r="G1450" s="51" t="b">
        <v>0</v>
      </c>
      <c r="H1450" s="51" t="b">
        <v>0</v>
      </c>
      <c r="I1450" s="51" t="b">
        <v>0</v>
      </c>
      <c r="J1450" s="51" t="b">
        <v>0</v>
      </c>
      <c r="K1450" s="51" t="s">
        <v>2</v>
      </c>
      <c r="L1450" s="51" t="s">
        <v>2</v>
      </c>
      <c r="M1450" s="51" t="s">
        <v>2</v>
      </c>
      <c r="N1450" s="51" t="s">
        <v>2</v>
      </c>
      <c r="O1450" s="51" t="s">
        <v>2</v>
      </c>
      <c r="P1450" s="51" t="s">
        <v>2</v>
      </c>
      <c r="Q1450" s="51" t="s">
        <v>2</v>
      </c>
      <c r="R1450" s="51" t="s">
        <v>2</v>
      </c>
      <c r="S1450" s="51" t="s">
        <v>2</v>
      </c>
      <c r="T1450" s="51" t="s">
        <v>2075</v>
      </c>
      <c r="U1450" s="51" t="s">
        <v>2076</v>
      </c>
      <c r="V1450" s="51">
        <v>475</v>
      </c>
      <c r="W1450" s="51" t="s">
        <v>2073</v>
      </c>
      <c r="X1450" s="51" t="s">
        <v>2074</v>
      </c>
      <c r="Y1450" s="51">
        <v>-680</v>
      </c>
      <c r="Z1450" s="51" t="s">
        <v>2</v>
      </c>
      <c r="AA1450" s="51" t="s">
        <v>2</v>
      </c>
      <c r="AB1450" s="51" t="s">
        <v>2</v>
      </c>
      <c r="AC1450" s="51" t="s">
        <v>2073</v>
      </c>
      <c r="AD1450" s="51" t="b">
        <v>0</v>
      </c>
      <c r="AE1450" s="51" t="s">
        <v>2075</v>
      </c>
    </row>
    <row r="1451" spans="1:31" x14ac:dyDescent="0.3">
      <c r="A1451" s="51" t="s">
        <v>10960</v>
      </c>
      <c r="B1451" s="51" t="s">
        <v>104</v>
      </c>
      <c r="C1451" s="62">
        <v>675264</v>
      </c>
      <c r="D1451" s="62">
        <v>675265</v>
      </c>
      <c r="E1451" s="51" t="s">
        <v>3976</v>
      </c>
      <c r="F1451" s="51" t="b">
        <v>1</v>
      </c>
      <c r="G1451" s="51" t="b">
        <v>0</v>
      </c>
      <c r="H1451" s="51" t="b">
        <v>0</v>
      </c>
      <c r="I1451" s="51" t="b">
        <v>0</v>
      </c>
      <c r="J1451" s="51" t="b">
        <v>0</v>
      </c>
      <c r="K1451" s="51" t="s">
        <v>2</v>
      </c>
      <c r="L1451" s="51" t="s">
        <v>2</v>
      </c>
      <c r="M1451" s="51" t="s">
        <v>2</v>
      </c>
      <c r="N1451" s="51" t="s">
        <v>2</v>
      </c>
      <c r="O1451" s="51" t="s">
        <v>2</v>
      </c>
      <c r="P1451" s="51" t="s">
        <v>2</v>
      </c>
      <c r="Q1451" s="51" t="s">
        <v>2</v>
      </c>
      <c r="R1451" s="51" t="s">
        <v>2</v>
      </c>
      <c r="S1451" s="51" t="s">
        <v>2</v>
      </c>
      <c r="T1451" s="51" t="s">
        <v>2075</v>
      </c>
      <c r="U1451" s="51" t="s">
        <v>2076</v>
      </c>
      <c r="V1451" s="51">
        <v>348</v>
      </c>
      <c r="W1451" s="51" t="s">
        <v>2073</v>
      </c>
      <c r="X1451" s="51" t="s">
        <v>2074</v>
      </c>
      <c r="Y1451" s="51">
        <v>-553</v>
      </c>
      <c r="Z1451" s="51" t="s">
        <v>2</v>
      </c>
      <c r="AA1451" s="51" t="s">
        <v>2</v>
      </c>
      <c r="AB1451" s="51" t="s">
        <v>2</v>
      </c>
      <c r="AC1451" s="51" t="s">
        <v>2073</v>
      </c>
      <c r="AD1451" s="51" t="b">
        <v>0</v>
      </c>
      <c r="AE1451" s="51" t="s">
        <v>2075</v>
      </c>
    </row>
    <row r="1452" spans="1:31" x14ac:dyDescent="0.3">
      <c r="A1452" s="51" t="s">
        <v>10961</v>
      </c>
      <c r="B1452" s="51" t="s">
        <v>104</v>
      </c>
      <c r="C1452" s="62">
        <v>675827</v>
      </c>
      <c r="D1452" s="62">
        <v>675828</v>
      </c>
      <c r="E1452" s="51" t="s">
        <v>2072</v>
      </c>
      <c r="F1452" s="51" t="b">
        <v>0</v>
      </c>
      <c r="G1452" s="51" t="b">
        <v>1</v>
      </c>
      <c r="H1452" s="51" t="b">
        <v>0</v>
      </c>
      <c r="I1452" s="51" t="b">
        <v>0</v>
      </c>
      <c r="J1452" s="51" t="b">
        <v>0</v>
      </c>
      <c r="K1452" s="51" t="s">
        <v>2</v>
      </c>
      <c r="L1452" s="51" t="s">
        <v>2</v>
      </c>
      <c r="M1452" s="51" t="s">
        <v>2</v>
      </c>
      <c r="N1452" s="51" t="s">
        <v>2</v>
      </c>
      <c r="O1452" s="51" t="s">
        <v>2</v>
      </c>
      <c r="P1452" s="51" t="s">
        <v>2</v>
      </c>
      <c r="Q1452" s="51" t="s">
        <v>2</v>
      </c>
      <c r="R1452" s="51" t="s">
        <v>2</v>
      </c>
      <c r="S1452" s="51" t="s">
        <v>2</v>
      </c>
      <c r="T1452" s="51" t="s">
        <v>2073</v>
      </c>
      <c r="U1452" s="51" t="s">
        <v>2074</v>
      </c>
      <c r="V1452" s="51">
        <v>10</v>
      </c>
      <c r="W1452" s="51" t="s">
        <v>2075</v>
      </c>
      <c r="X1452" s="51" t="s">
        <v>2076</v>
      </c>
      <c r="Y1452" s="51">
        <v>-215</v>
      </c>
      <c r="Z1452" s="51" t="s">
        <v>2</v>
      </c>
      <c r="AA1452" s="51" t="s">
        <v>2</v>
      </c>
      <c r="AB1452" s="51" t="s">
        <v>2</v>
      </c>
      <c r="AC1452" s="51" t="s">
        <v>2075</v>
      </c>
      <c r="AD1452" s="51" t="b">
        <v>0</v>
      </c>
      <c r="AE1452" s="51" t="s">
        <v>2073</v>
      </c>
    </row>
    <row r="1453" spans="1:31" x14ac:dyDescent="0.3">
      <c r="A1453" s="51" t="s">
        <v>10962</v>
      </c>
      <c r="B1453" s="51" t="s">
        <v>104</v>
      </c>
      <c r="C1453" s="62">
        <v>675936</v>
      </c>
      <c r="D1453" s="62">
        <v>675937</v>
      </c>
      <c r="E1453" s="51" t="s">
        <v>2536</v>
      </c>
      <c r="F1453" s="51" t="b">
        <v>0</v>
      </c>
      <c r="G1453" s="51" t="b">
        <v>1</v>
      </c>
      <c r="H1453" s="51" t="b">
        <v>0</v>
      </c>
      <c r="I1453" s="51" t="b">
        <v>0</v>
      </c>
      <c r="J1453" s="51" t="b">
        <v>0</v>
      </c>
      <c r="K1453" s="51" t="s">
        <v>2</v>
      </c>
      <c r="L1453" s="51" t="s">
        <v>2</v>
      </c>
      <c r="M1453" s="51" t="s">
        <v>2</v>
      </c>
      <c r="N1453" s="51" t="s">
        <v>2</v>
      </c>
      <c r="O1453" s="51" t="s">
        <v>2</v>
      </c>
      <c r="P1453" s="51" t="s">
        <v>2</v>
      </c>
      <c r="Q1453" s="51" t="s">
        <v>2</v>
      </c>
      <c r="R1453" s="51" t="s">
        <v>2</v>
      </c>
      <c r="S1453" s="51" t="s">
        <v>2</v>
      </c>
      <c r="T1453" s="51" t="s">
        <v>2073</v>
      </c>
      <c r="U1453" s="51" t="s">
        <v>2074</v>
      </c>
      <c r="V1453" s="51">
        <v>119</v>
      </c>
      <c r="W1453" s="51" t="s">
        <v>2075</v>
      </c>
      <c r="X1453" s="51" t="s">
        <v>2076</v>
      </c>
      <c r="Y1453" s="51">
        <v>-324</v>
      </c>
      <c r="Z1453" s="51" t="s">
        <v>2</v>
      </c>
      <c r="AA1453" s="51" t="s">
        <v>2</v>
      </c>
      <c r="AB1453" s="51" t="s">
        <v>2</v>
      </c>
      <c r="AC1453" s="51" t="s">
        <v>2075</v>
      </c>
      <c r="AD1453" s="51" t="b">
        <v>0</v>
      </c>
      <c r="AE1453" s="51" t="s">
        <v>2073</v>
      </c>
    </row>
    <row r="1454" spans="1:31" x14ac:dyDescent="0.3">
      <c r="A1454" s="51" t="s">
        <v>10963</v>
      </c>
      <c r="B1454" s="51" t="s">
        <v>104</v>
      </c>
      <c r="C1454" s="62">
        <v>940893</v>
      </c>
      <c r="D1454" s="62">
        <v>940894</v>
      </c>
      <c r="E1454" s="51" t="s">
        <v>3008</v>
      </c>
      <c r="F1454" s="51" t="b">
        <v>1</v>
      </c>
      <c r="G1454" s="51" t="b">
        <v>0</v>
      </c>
      <c r="H1454" s="51" t="b">
        <v>1</v>
      </c>
      <c r="I1454" s="51" t="b">
        <v>1</v>
      </c>
      <c r="J1454" s="51" t="b">
        <v>1</v>
      </c>
      <c r="K1454" s="51" t="s">
        <v>2</v>
      </c>
      <c r="L1454" s="51" t="s">
        <v>2</v>
      </c>
      <c r="M1454" s="51" t="s">
        <v>2</v>
      </c>
      <c r="N1454" s="51" t="s">
        <v>2</v>
      </c>
      <c r="O1454" s="51" t="s">
        <v>2</v>
      </c>
      <c r="P1454" s="51" t="s">
        <v>2</v>
      </c>
      <c r="Q1454" s="51" t="s">
        <v>2</v>
      </c>
      <c r="R1454" s="51" t="s">
        <v>2</v>
      </c>
      <c r="S1454" s="51" t="s">
        <v>2</v>
      </c>
      <c r="T1454" s="51" t="s">
        <v>2</v>
      </c>
      <c r="U1454" s="51" t="s">
        <v>2</v>
      </c>
      <c r="V1454" s="51" t="s">
        <v>2</v>
      </c>
      <c r="W1454" s="51" t="s">
        <v>2</v>
      </c>
      <c r="X1454" s="51" t="s">
        <v>2</v>
      </c>
      <c r="Y1454" s="51" t="s">
        <v>2</v>
      </c>
      <c r="Z1454" s="51" t="s">
        <v>2</v>
      </c>
      <c r="AA1454" s="51" t="s">
        <v>2</v>
      </c>
      <c r="AB1454" s="51" t="s">
        <v>2</v>
      </c>
      <c r="AC1454" s="51" t="s">
        <v>3009</v>
      </c>
      <c r="AD1454" s="51" t="b">
        <v>0</v>
      </c>
      <c r="AE1454" s="51" t="s">
        <v>3009</v>
      </c>
    </row>
    <row r="1455" spans="1:31" x14ac:dyDescent="0.3">
      <c r="A1455" s="51" t="s">
        <v>10964</v>
      </c>
      <c r="B1455" s="51" t="s">
        <v>104</v>
      </c>
      <c r="C1455" s="62">
        <v>1005201</v>
      </c>
      <c r="D1455" s="62">
        <v>1005202</v>
      </c>
      <c r="E1455" s="51" t="s">
        <v>527</v>
      </c>
      <c r="F1455" s="51" t="b">
        <v>1</v>
      </c>
      <c r="G1455" s="51" t="b">
        <v>0</v>
      </c>
      <c r="H1455" s="51" t="b">
        <v>0</v>
      </c>
      <c r="I1455" s="51" t="b">
        <v>1</v>
      </c>
      <c r="J1455" s="51" t="b">
        <v>1</v>
      </c>
      <c r="K1455" s="51" t="s">
        <v>528</v>
      </c>
      <c r="L1455" s="51" t="s">
        <v>529</v>
      </c>
      <c r="M1455" s="51">
        <v>-408</v>
      </c>
      <c r="N1455" s="51" t="s">
        <v>2</v>
      </c>
      <c r="O1455" s="51" t="s">
        <v>2</v>
      </c>
      <c r="P1455" s="51" t="s">
        <v>2</v>
      </c>
      <c r="Q1455" s="51" t="s">
        <v>2</v>
      </c>
      <c r="R1455" s="51" t="s">
        <v>2</v>
      </c>
      <c r="S1455" s="51" t="s">
        <v>2</v>
      </c>
      <c r="T1455" s="51" t="s">
        <v>2</v>
      </c>
      <c r="U1455" s="51" t="s">
        <v>2</v>
      </c>
      <c r="V1455" s="51" t="s">
        <v>2</v>
      </c>
      <c r="W1455" s="51" t="s">
        <v>2</v>
      </c>
      <c r="X1455" s="51" t="s">
        <v>2</v>
      </c>
      <c r="Y1455" s="51" t="s">
        <v>2</v>
      </c>
      <c r="Z1455" s="51" t="s">
        <v>2</v>
      </c>
      <c r="AA1455" s="51" t="s">
        <v>2</v>
      </c>
      <c r="AB1455" s="51" t="s">
        <v>2</v>
      </c>
      <c r="AC1455" s="51"/>
      <c r="AD1455" s="51" t="b">
        <v>0</v>
      </c>
      <c r="AE1455" s="51" t="s">
        <v>528</v>
      </c>
    </row>
    <row r="1456" spans="1:31" x14ac:dyDescent="0.3">
      <c r="A1456" s="51" t="s">
        <v>10965</v>
      </c>
      <c r="B1456" s="51" t="s">
        <v>104</v>
      </c>
      <c r="C1456" s="62">
        <v>1243980</v>
      </c>
      <c r="D1456" s="62">
        <v>1243981</v>
      </c>
      <c r="E1456" s="51" t="s">
        <v>2570</v>
      </c>
      <c r="F1456" s="51" t="b">
        <v>1</v>
      </c>
      <c r="G1456" s="51" t="b">
        <v>0</v>
      </c>
      <c r="H1456" s="51" t="b">
        <v>0</v>
      </c>
      <c r="I1456" s="51" t="b">
        <v>1</v>
      </c>
      <c r="J1456" s="51" t="b">
        <v>0</v>
      </c>
      <c r="K1456" s="51" t="s">
        <v>2571</v>
      </c>
      <c r="L1456" s="51"/>
      <c r="M1456" s="51">
        <v>753</v>
      </c>
      <c r="N1456" s="51" t="s">
        <v>2572</v>
      </c>
      <c r="O1456" s="51" t="s">
        <v>2573</v>
      </c>
      <c r="P1456" s="51">
        <v>-1072</v>
      </c>
      <c r="Q1456" s="51" t="s">
        <v>2</v>
      </c>
      <c r="R1456" s="51" t="s">
        <v>2</v>
      </c>
      <c r="S1456" s="51" t="s">
        <v>2</v>
      </c>
      <c r="T1456" s="51" t="s">
        <v>2571</v>
      </c>
      <c r="U1456" s="51"/>
      <c r="V1456" s="51">
        <v>-2815</v>
      </c>
      <c r="W1456" s="51" t="s">
        <v>2</v>
      </c>
      <c r="X1456" s="51" t="s">
        <v>2</v>
      </c>
      <c r="Y1456" s="51" t="s">
        <v>2</v>
      </c>
      <c r="Z1456" s="51" t="s">
        <v>2</v>
      </c>
      <c r="AA1456" s="51" t="s">
        <v>2</v>
      </c>
      <c r="AB1456" s="51" t="s">
        <v>2</v>
      </c>
      <c r="AC1456" s="51" t="s">
        <v>2571</v>
      </c>
      <c r="AD1456" s="51" t="b">
        <v>0</v>
      </c>
      <c r="AE1456" s="51" t="s">
        <v>2571</v>
      </c>
    </row>
    <row r="1457" spans="1:31" x14ac:dyDescent="0.3">
      <c r="A1457" s="51" t="s">
        <v>10966</v>
      </c>
      <c r="B1457" s="51" t="s">
        <v>104</v>
      </c>
      <c r="C1457" s="62">
        <v>1244006</v>
      </c>
      <c r="D1457" s="62">
        <v>1244007</v>
      </c>
      <c r="E1457" s="51" t="s">
        <v>3969</v>
      </c>
      <c r="F1457" s="51" t="b">
        <v>1</v>
      </c>
      <c r="G1457" s="51" t="b">
        <v>0</v>
      </c>
      <c r="H1457" s="51" t="b">
        <v>0</v>
      </c>
      <c r="I1457" s="51" t="b">
        <v>1</v>
      </c>
      <c r="J1457" s="51" t="b">
        <v>0</v>
      </c>
      <c r="K1457" s="51" t="s">
        <v>2571</v>
      </c>
      <c r="L1457" s="51"/>
      <c r="M1457" s="51">
        <v>779</v>
      </c>
      <c r="N1457" s="51" t="s">
        <v>2572</v>
      </c>
      <c r="O1457" s="51" t="s">
        <v>2573</v>
      </c>
      <c r="P1457" s="51">
        <v>-1098</v>
      </c>
      <c r="Q1457" s="51" t="s">
        <v>2</v>
      </c>
      <c r="R1457" s="51" t="s">
        <v>2</v>
      </c>
      <c r="S1457" s="51" t="s">
        <v>2</v>
      </c>
      <c r="T1457" s="51" t="s">
        <v>2571</v>
      </c>
      <c r="U1457" s="51"/>
      <c r="V1457" s="51">
        <v>-2789</v>
      </c>
      <c r="W1457" s="51" t="s">
        <v>2</v>
      </c>
      <c r="X1457" s="51" t="s">
        <v>2</v>
      </c>
      <c r="Y1457" s="51" t="s">
        <v>2</v>
      </c>
      <c r="Z1457" s="51" t="s">
        <v>2</v>
      </c>
      <c r="AA1457" s="51" t="s">
        <v>2</v>
      </c>
      <c r="AB1457" s="51" t="s">
        <v>2</v>
      </c>
      <c r="AC1457" s="51" t="s">
        <v>2571</v>
      </c>
      <c r="AD1457" s="51" t="b">
        <v>0</v>
      </c>
      <c r="AE1457" s="51" t="s">
        <v>2571</v>
      </c>
    </row>
    <row r="1458" spans="1:31" x14ac:dyDescent="0.3">
      <c r="A1458" s="51" t="s">
        <v>10967</v>
      </c>
      <c r="B1458" s="51" t="s">
        <v>104</v>
      </c>
      <c r="C1458" s="62">
        <v>1393418</v>
      </c>
      <c r="D1458" s="62">
        <v>1393419</v>
      </c>
      <c r="E1458" s="51" t="s">
        <v>3953</v>
      </c>
      <c r="F1458" s="51" t="b">
        <v>1</v>
      </c>
      <c r="G1458" s="51" t="b">
        <v>0</v>
      </c>
      <c r="H1458" s="51" t="b">
        <v>0</v>
      </c>
      <c r="I1458" s="51" t="b">
        <v>1</v>
      </c>
      <c r="J1458" s="51" t="b">
        <v>1</v>
      </c>
      <c r="K1458" s="51" t="s">
        <v>2</v>
      </c>
      <c r="L1458" s="51" t="s">
        <v>2</v>
      </c>
      <c r="M1458" s="51" t="s">
        <v>2</v>
      </c>
      <c r="N1458" s="51" t="s">
        <v>2</v>
      </c>
      <c r="O1458" s="51" t="s">
        <v>2</v>
      </c>
      <c r="P1458" s="51" t="s">
        <v>2</v>
      </c>
      <c r="Q1458" s="51" t="s">
        <v>2</v>
      </c>
      <c r="R1458" s="51" t="s">
        <v>2</v>
      </c>
      <c r="S1458" s="51" t="s">
        <v>2</v>
      </c>
      <c r="T1458" s="51" t="s">
        <v>2</v>
      </c>
      <c r="U1458" s="51" t="s">
        <v>2</v>
      </c>
      <c r="V1458" s="51" t="s">
        <v>2</v>
      </c>
      <c r="W1458" s="51" t="s">
        <v>2</v>
      </c>
      <c r="X1458" s="51" t="s">
        <v>2</v>
      </c>
      <c r="Y1458" s="51" t="s">
        <v>2</v>
      </c>
      <c r="Z1458" s="51" t="s">
        <v>2</v>
      </c>
      <c r="AA1458" s="51" t="s">
        <v>2</v>
      </c>
      <c r="AB1458" s="51" t="s">
        <v>2</v>
      </c>
      <c r="AC1458" s="51"/>
      <c r="AD1458" s="51" t="b">
        <v>1</v>
      </c>
      <c r="AE1458" s="51">
        <v>0</v>
      </c>
    </row>
    <row r="1459" spans="1:31" x14ac:dyDescent="0.3">
      <c r="A1459" s="51" t="s">
        <v>10968</v>
      </c>
      <c r="B1459" s="51" t="s">
        <v>104</v>
      </c>
      <c r="C1459" s="62">
        <v>1513089</v>
      </c>
      <c r="D1459" s="62">
        <v>1513090</v>
      </c>
      <c r="E1459" s="51" t="s">
        <v>1051</v>
      </c>
      <c r="F1459" s="51" t="b">
        <v>0</v>
      </c>
      <c r="G1459" s="51" t="b">
        <v>1</v>
      </c>
      <c r="H1459" s="51" t="b">
        <v>0</v>
      </c>
      <c r="I1459" s="51" t="b">
        <v>1</v>
      </c>
      <c r="J1459" s="51" t="b">
        <v>0</v>
      </c>
      <c r="K1459" s="51" t="s">
        <v>2</v>
      </c>
      <c r="L1459" s="51" t="s">
        <v>2</v>
      </c>
      <c r="M1459" s="51" t="s">
        <v>2</v>
      </c>
      <c r="N1459" s="51" t="s">
        <v>2</v>
      </c>
      <c r="O1459" s="51" t="s">
        <v>2</v>
      </c>
      <c r="P1459" s="51" t="s">
        <v>2</v>
      </c>
      <c r="Q1459" s="51" t="s">
        <v>2</v>
      </c>
      <c r="R1459" s="51" t="s">
        <v>2</v>
      </c>
      <c r="S1459" s="51" t="s">
        <v>2</v>
      </c>
      <c r="T1459" s="51" t="s">
        <v>2</v>
      </c>
      <c r="U1459" s="51" t="s">
        <v>2</v>
      </c>
      <c r="V1459" s="51" t="s">
        <v>2</v>
      </c>
      <c r="W1459" s="51" t="s">
        <v>2</v>
      </c>
      <c r="X1459" s="51" t="s">
        <v>2</v>
      </c>
      <c r="Y1459" s="51" t="s">
        <v>2</v>
      </c>
      <c r="Z1459" s="51" t="s">
        <v>2</v>
      </c>
      <c r="AA1459" s="51" t="s">
        <v>2</v>
      </c>
      <c r="AB1459" s="51" t="s">
        <v>2</v>
      </c>
      <c r="AC1459" s="51"/>
      <c r="AD1459" s="51" t="b">
        <v>1</v>
      </c>
      <c r="AE1459" s="51">
        <v>0</v>
      </c>
    </row>
    <row r="1460" spans="1:31" x14ac:dyDescent="0.3">
      <c r="A1460" s="51" t="s">
        <v>10969</v>
      </c>
      <c r="B1460" s="51" t="s">
        <v>104</v>
      </c>
      <c r="C1460" s="62">
        <v>1521984</v>
      </c>
      <c r="D1460" s="62">
        <v>1521985</v>
      </c>
      <c r="E1460" s="51" t="s">
        <v>1168</v>
      </c>
      <c r="F1460" s="51" t="b">
        <v>1</v>
      </c>
      <c r="G1460" s="51" t="b">
        <v>0</v>
      </c>
      <c r="H1460" s="51" t="b">
        <v>0</v>
      </c>
      <c r="I1460" s="51" t="b">
        <v>0</v>
      </c>
      <c r="J1460" s="51" t="b">
        <v>0</v>
      </c>
      <c r="K1460" s="51" t="s">
        <v>2</v>
      </c>
      <c r="L1460" s="51" t="s">
        <v>2</v>
      </c>
      <c r="M1460" s="51" t="s">
        <v>2</v>
      </c>
      <c r="N1460" s="51" t="s">
        <v>2</v>
      </c>
      <c r="O1460" s="51" t="s">
        <v>2</v>
      </c>
      <c r="P1460" s="51" t="s">
        <v>2</v>
      </c>
      <c r="Q1460" s="51" t="s">
        <v>2</v>
      </c>
      <c r="R1460" s="51" t="s">
        <v>2</v>
      </c>
      <c r="S1460" s="51" t="s">
        <v>2</v>
      </c>
      <c r="T1460" s="51" t="s">
        <v>2</v>
      </c>
      <c r="U1460" s="51" t="s">
        <v>2</v>
      </c>
      <c r="V1460" s="51" t="s">
        <v>2</v>
      </c>
      <c r="W1460" s="51" t="s">
        <v>2</v>
      </c>
      <c r="X1460" s="51" t="s">
        <v>2</v>
      </c>
      <c r="Y1460" s="51" t="s">
        <v>2</v>
      </c>
      <c r="Z1460" s="51" t="s">
        <v>2</v>
      </c>
      <c r="AA1460" s="51" t="s">
        <v>2</v>
      </c>
      <c r="AB1460" s="51" t="s">
        <v>2</v>
      </c>
      <c r="AC1460" s="51"/>
      <c r="AD1460" s="51" t="b">
        <v>1</v>
      </c>
      <c r="AE1460" s="51">
        <v>0</v>
      </c>
    </row>
    <row r="1461" spans="1:31" x14ac:dyDescent="0.3">
      <c r="A1461" s="51" t="s">
        <v>10970</v>
      </c>
      <c r="B1461" s="51" t="s">
        <v>104</v>
      </c>
      <c r="C1461" s="62">
        <v>1522229</v>
      </c>
      <c r="D1461" s="62">
        <v>1522230</v>
      </c>
      <c r="E1461" s="51" t="s">
        <v>3315</v>
      </c>
      <c r="F1461" s="51" t="b">
        <v>1</v>
      </c>
      <c r="G1461" s="51" t="b">
        <v>0</v>
      </c>
      <c r="H1461" s="51" t="b">
        <v>0</v>
      </c>
      <c r="I1461" s="51" t="b">
        <v>0</v>
      </c>
      <c r="J1461" s="51" t="b">
        <v>0</v>
      </c>
      <c r="K1461" s="51" t="s">
        <v>2</v>
      </c>
      <c r="L1461" s="51" t="s">
        <v>2</v>
      </c>
      <c r="M1461" s="51" t="s">
        <v>2</v>
      </c>
      <c r="N1461" s="51" t="s">
        <v>2</v>
      </c>
      <c r="O1461" s="51" t="s">
        <v>2</v>
      </c>
      <c r="P1461" s="51" t="s">
        <v>2</v>
      </c>
      <c r="Q1461" s="51" t="s">
        <v>2</v>
      </c>
      <c r="R1461" s="51" t="s">
        <v>2</v>
      </c>
      <c r="S1461" s="51" t="s">
        <v>2</v>
      </c>
      <c r="T1461" s="51" t="s">
        <v>2</v>
      </c>
      <c r="U1461" s="51" t="s">
        <v>2</v>
      </c>
      <c r="V1461" s="51" t="s">
        <v>2</v>
      </c>
      <c r="W1461" s="51" t="s">
        <v>2</v>
      </c>
      <c r="X1461" s="51" t="s">
        <v>2</v>
      </c>
      <c r="Y1461" s="51" t="s">
        <v>2</v>
      </c>
      <c r="Z1461" s="51" t="s">
        <v>2</v>
      </c>
      <c r="AA1461" s="51" t="s">
        <v>2</v>
      </c>
      <c r="AB1461" s="51" t="s">
        <v>2</v>
      </c>
      <c r="AC1461" s="51"/>
      <c r="AD1461" s="51" t="b">
        <v>1</v>
      </c>
      <c r="AE1461" s="51">
        <v>0</v>
      </c>
    </row>
    <row r="1462" spans="1:31" x14ac:dyDescent="0.3">
      <c r="A1462" s="51" t="s">
        <v>10971</v>
      </c>
      <c r="B1462" s="51" t="s">
        <v>104</v>
      </c>
      <c r="C1462" s="62">
        <v>1526253</v>
      </c>
      <c r="D1462" s="62">
        <v>1526254</v>
      </c>
      <c r="E1462" s="51" t="s">
        <v>2521</v>
      </c>
      <c r="F1462" s="51" t="b">
        <v>1</v>
      </c>
      <c r="G1462" s="51" t="b">
        <v>0</v>
      </c>
      <c r="H1462" s="51" t="b">
        <v>0</v>
      </c>
      <c r="I1462" s="51" t="b">
        <v>1</v>
      </c>
      <c r="J1462" s="51" t="b">
        <v>0</v>
      </c>
      <c r="K1462" s="51" t="s">
        <v>2</v>
      </c>
      <c r="L1462" s="51" t="s">
        <v>2</v>
      </c>
      <c r="M1462" s="51" t="s">
        <v>2</v>
      </c>
      <c r="N1462" s="51" t="s">
        <v>2</v>
      </c>
      <c r="O1462" s="51" t="s">
        <v>2</v>
      </c>
      <c r="P1462" s="51" t="s">
        <v>2</v>
      </c>
      <c r="Q1462" s="51" t="s">
        <v>2</v>
      </c>
      <c r="R1462" s="51" t="s">
        <v>2</v>
      </c>
      <c r="S1462" s="51" t="s">
        <v>2</v>
      </c>
      <c r="T1462" s="51" t="s">
        <v>2</v>
      </c>
      <c r="U1462" s="51" t="s">
        <v>2</v>
      </c>
      <c r="V1462" s="51" t="s">
        <v>2</v>
      </c>
      <c r="W1462" s="51" t="s">
        <v>2</v>
      </c>
      <c r="X1462" s="51" t="s">
        <v>2</v>
      </c>
      <c r="Y1462" s="51" t="s">
        <v>2</v>
      </c>
      <c r="Z1462" s="51" t="s">
        <v>2</v>
      </c>
      <c r="AA1462" s="51" t="s">
        <v>2</v>
      </c>
      <c r="AB1462" s="51" t="s">
        <v>2</v>
      </c>
      <c r="AC1462" s="51"/>
      <c r="AD1462" s="51" t="b">
        <v>1</v>
      </c>
      <c r="AE1462" s="51">
        <v>0</v>
      </c>
    </row>
    <row r="1463" spans="1:31" x14ac:dyDescent="0.3">
      <c r="A1463" s="51" t="s">
        <v>10972</v>
      </c>
      <c r="B1463" s="51" t="s">
        <v>104</v>
      </c>
      <c r="C1463" s="62">
        <v>1570685</v>
      </c>
      <c r="D1463" s="62">
        <v>1570686</v>
      </c>
      <c r="E1463" s="51" t="s">
        <v>1473</v>
      </c>
      <c r="F1463" s="51" t="b">
        <v>1</v>
      </c>
      <c r="G1463" s="51" t="b">
        <v>0</v>
      </c>
      <c r="H1463" s="51" t="b">
        <v>0</v>
      </c>
      <c r="I1463" s="51" t="b">
        <v>1</v>
      </c>
      <c r="J1463" s="51" t="b">
        <v>0</v>
      </c>
      <c r="K1463" s="51" t="s">
        <v>2</v>
      </c>
      <c r="L1463" s="51" t="s">
        <v>2</v>
      </c>
      <c r="M1463" s="51" t="s">
        <v>2</v>
      </c>
      <c r="N1463" s="51" t="s">
        <v>2</v>
      </c>
      <c r="O1463" s="51" t="s">
        <v>2</v>
      </c>
      <c r="P1463" s="51" t="s">
        <v>2</v>
      </c>
      <c r="Q1463" s="51" t="s">
        <v>2</v>
      </c>
      <c r="R1463" s="51" t="s">
        <v>2</v>
      </c>
      <c r="S1463" s="51" t="s">
        <v>2</v>
      </c>
      <c r="T1463" s="51" t="s">
        <v>2</v>
      </c>
      <c r="U1463" s="51" t="s">
        <v>2</v>
      </c>
      <c r="V1463" s="51" t="s">
        <v>2</v>
      </c>
      <c r="W1463" s="51" t="s">
        <v>2</v>
      </c>
      <c r="X1463" s="51" t="s">
        <v>2</v>
      </c>
      <c r="Y1463" s="51" t="s">
        <v>2</v>
      </c>
      <c r="Z1463" s="51" t="s">
        <v>2</v>
      </c>
      <c r="AA1463" s="51" t="s">
        <v>2</v>
      </c>
      <c r="AB1463" s="51" t="s">
        <v>2</v>
      </c>
      <c r="AC1463" s="51"/>
      <c r="AD1463" s="51" t="b">
        <v>1</v>
      </c>
      <c r="AE1463" s="51">
        <v>0</v>
      </c>
    </row>
    <row r="1464" spans="1:31" x14ac:dyDescent="0.3">
      <c r="A1464" s="51" t="s">
        <v>10973</v>
      </c>
      <c r="B1464" s="51" t="s">
        <v>104</v>
      </c>
      <c r="C1464" s="62">
        <v>1579657</v>
      </c>
      <c r="D1464" s="62">
        <v>1579658</v>
      </c>
      <c r="E1464" s="51" t="s">
        <v>4061</v>
      </c>
      <c r="F1464" s="51" t="b">
        <v>1</v>
      </c>
      <c r="G1464" s="51" t="b">
        <v>0</v>
      </c>
      <c r="H1464" s="51" t="b">
        <v>0</v>
      </c>
      <c r="I1464" s="51" t="b">
        <v>1</v>
      </c>
      <c r="J1464" s="51" t="b">
        <v>0</v>
      </c>
      <c r="K1464" s="51" t="s">
        <v>2</v>
      </c>
      <c r="L1464" s="51" t="s">
        <v>2</v>
      </c>
      <c r="M1464" s="51" t="s">
        <v>2</v>
      </c>
      <c r="N1464" s="51" t="s">
        <v>2</v>
      </c>
      <c r="O1464" s="51" t="s">
        <v>2</v>
      </c>
      <c r="P1464" s="51" t="s">
        <v>2</v>
      </c>
      <c r="Q1464" s="51" t="s">
        <v>2</v>
      </c>
      <c r="R1464" s="51" t="s">
        <v>2</v>
      </c>
      <c r="S1464" s="51" t="s">
        <v>2</v>
      </c>
      <c r="T1464" s="51" t="s">
        <v>2</v>
      </c>
      <c r="U1464" s="51" t="s">
        <v>2</v>
      </c>
      <c r="V1464" s="51" t="s">
        <v>2</v>
      </c>
      <c r="W1464" s="51" t="s">
        <v>2</v>
      </c>
      <c r="X1464" s="51" t="s">
        <v>2</v>
      </c>
      <c r="Y1464" s="51" t="s">
        <v>2</v>
      </c>
      <c r="Z1464" s="51" t="s">
        <v>2</v>
      </c>
      <c r="AA1464" s="51" t="s">
        <v>2</v>
      </c>
      <c r="AB1464" s="51" t="s">
        <v>2</v>
      </c>
      <c r="AC1464" s="51"/>
      <c r="AD1464" s="51" t="b">
        <v>1</v>
      </c>
      <c r="AE1464" s="51">
        <v>0</v>
      </c>
    </row>
    <row r="1465" spans="1:31" x14ac:dyDescent="0.3">
      <c r="A1465" s="51" t="s">
        <v>10974</v>
      </c>
      <c r="B1465" s="51" t="s">
        <v>104</v>
      </c>
      <c r="C1465" s="62">
        <v>1580193</v>
      </c>
      <c r="D1465" s="62">
        <v>1580194</v>
      </c>
      <c r="E1465" s="51" t="s">
        <v>4038</v>
      </c>
      <c r="F1465" s="51" t="b">
        <v>1</v>
      </c>
      <c r="G1465" s="51" t="b">
        <v>0</v>
      </c>
      <c r="H1465" s="51" t="b">
        <v>0</v>
      </c>
      <c r="I1465" s="51" t="b">
        <v>0</v>
      </c>
      <c r="J1465" s="51" t="b">
        <v>0</v>
      </c>
      <c r="K1465" s="51" t="s">
        <v>2</v>
      </c>
      <c r="L1465" s="51" t="s">
        <v>2</v>
      </c>
      <c r="M1465" s="51" t="s">
        <v>2</v>
      </c>
      <c r="N1465" s="51" t="s">
        <v>2</v>
      </c>
      <c r="O1465" s="51" t="s">
        <v>2</v>
      </c>
      <c r="P1465" s="51" t="s">
        <v>2</v>
      </c>
      <c r="Q1465" s="51" t="s">
        <v>2</v>
      </c>
      <c r="R1465" s="51" t="s">
        <v>2</v>
      </c>
      <c r="S1465" s="51" t="s">
        <v>2</v>
      </c>
      <c r="T1465" s="51" t="s">
        <v>2</v>
      </c>
      <c r="U1465" s="51" t="s">
        <v>2</v>
      </c>
      <c r="V1465" s="51" t="s">
        <v>2</v>
      </c>
      <c r="W1465" s="51" t="s">
        <v>2</v>
      </c>
      <c r="X1465" s="51" t="s">
        <v>2</v>
      </c>
      <c r="Y1465" s="51" t="s">
        <v>2</v>
      </c>
      <c r="Z1465" s="51" t="s">
        <v>2</v>
      </c>
      <c r="AA1465" s="51" t="s">
        <v>2</v>
      </c>
      <c r="AB1465" s="51" t="s">
        <v>2</v>
      </c>
      <c r="AC1465" s="51"/>
      <c r="AD1465" s="51" t="b">
        <v>1</v>
      </c>
      <c r="AE1465" s="51">
        <v>0</v>
      </c>
    </row>
    <row r="1466" spans="1:31" x14ac:dyDescent="0.3">
      <c r="A1466" s="51" t="s">
        <v>10975</v>
      </c>
      <c r="B1466" s="51" t="s">
        <v>104</v>
      </c>
      <c r="C1466" s="62">
        <v>1580377</v>
      </c>
      <c r="D1466" s="62">
        <v>1580378</v>
      </c>
      <c r="E1466" s="51" t="s">
        <v>1786</v>
      </c>
      <c r="F1466" s="51" t="b">
        <v>1</v>
      </c>
      <c r="G1466" s="51" t="b">
        <v>0</v>
      </c>
      <c r="H1466" s="51" t="b">
        <v>0</v>
      </c>
      <c r="I1466" s="51" t="b">
        <v>1</v>
      </c>
      <c r="J1466" s="51" t="b">
        <v>0</v>
      </c>
      <c r="K1466" s="51" t="s">
        <v>2</v>
      </c>
      <c r="L1466" s="51" t="s">
        <v>2</v>
      </c>
      <c r="M1466" s="51" t="s">
        <v>2</v>
      </c>
      <c r="N1466" s="51" t="s">
        <v>2</v>
      </c>
      <c r="O1466" s="51" t="s">
        <v>2</v>
      </c>
      <c r="P1466" s="51" t="s">
        <v>2</v>
      </c>
      <c r="Q1466" s="51" t="s">
        <v>2</v>
      </c>
      <c r="R1466" s="51" t="s">
        <v>2</v>
      </c>
      <c r="S1466" s="51" t="s">
        <v>2</v>
      </c>
      <c r="T1466" s="51" t="s">
        <v>2</v>
      </c>
      <c r="U1466" s="51" t="s">
        <v>2</v>
      </c>
      <c r="V1466" s="51" t="s">
        <v>2</v>
      </c>
      <c r="W1466" s="51" t="s">
        <v>2</v>
      </c>
      <c r="X1466" s="51" t="s">
        <v>2</v>
      </c>
      <c r="Y1466" s="51" t="s">
        <v>2</v>
      </c>
      <c r="Z1466" s="51" t="s">
        <v>2</v>
      </c>
      <c r="AA1466" s="51" t="s">
        <v>2</v>
      </c>
      <c r="AB1466" s="51" t="s">
        <v>2</v>
      </c>
      <c r="AC1466" s="51"/>
      <c r="AD1466" s="51" t="b">
        <v>1</v>
      </c>
      <c r="AE1466" s="51">
        <v>0</v>
      </c>
    </row>
    <row r="1467" spans="1:31" x14ac:dyDescent="0.3">
      <c r="A1467" s="51" t="s">
        <v>10976</v>
      </c>
      <c r="B1467" s="51" t="s">
        <v>104</v>
      </c>
      <c r="C1467" s="62">
        <v>1582181</v>
      </c>
      <c r="D1467" s="62">
        <v>1582182</v>
      </c>
      <c r="E1467" s="51" t="s">
        <v>3248</v>
      </c>
      <c r="F1467" s="51" t="b">
        <v>1</v>
      </c>
      <c r="G1467" s="51" t="b">
        <v>0</v>
      </c>
      <c r="H1467" s="51" t="b">
        <v>0</v>
      </c>
      <c r="I1467" s="51" t="b">
        <v>0</v>
      </c>
      <c r="J1467" s="51" t="b">
        <v>0</v>
      </c>
      <c r="K1467" s="51" t="s">
        <v>2</v>
      </c>
      <c r="L1467" s="51" t="s">
        <v>2</v>
      </c>
      <c r="M1467" s="51" t="s">
        <v>2</v>
      </c>
      <c r="N1467" s="51" t="s">
        <v>2</v>
      </c>
      <c r="O1467" s="51" t="s">
        <v>2</v>
      </c>
      <c r="P1467" s="51" t="s">
        <v>2</v>
      </c>
      <c r="Q1467" s="51" t="s">
        <v>2</v>
      </c>
      <c r="R1467" s="51" t="s">
        <v>2</v>
      </c>
      <c r="S1467" s="51" t="s">
        <v>2</v>
      </c>
      <c r="T1467" s="51" t="s">
        <v>2</v>
      </c>
      <c r="U1467" s="51" t="s">
        <v>2</v>
      </c>
      <c r="V1467" s="51" t="s">
        <v>2</v>
      </c>
      <c r="W1467" s="51" t="s">
        <v>2</v>
      </c>
      <c r="X1467" s="51" t="s">
        <v>2</v>
      </c>
      <c r="Y1467" s="51" t="s">
        <v>2</v>
      </c>
      <c r="Z1467" s="51" t="s">
        <v>2</v>
      </c>
      <c r="AA1467" s="51" t="s">
        <v>2</v>
      </c>
      <c r="AB1467" s="51" t="s">
        <v>2</v>
      </c>
      <c r="AC1467" s="51"/>
      <c r="AD1467" s="51" t="b">
        <v>1</v>
      </c>
      <c r="AE1467" s="51">
        <v>0</v>
      </c>
    </row>
    <row r="1468" spans="1:31" x14ac:dyDescent="0.3">
      <c r="A1468" s="51" t="s">
        <v>10977</v>
      </c>
      <c r="B1468" s="51" t="s">
        <v>104</v>
      </c>
      <c r="C1468" s="62">
        <v>1608283</v>
      </c>
      <c r="D1468" s="62">
        <v>1608284</v>
      </c>
      <c r="E1468" s="51" t="s">
        <v>968</v>
      </c>
      <c r="F1468" s="51" t="b">
        <v>1</v>
      </c>
      <c r="G1468" s="51" t="b">
        <v>0</v>
      </c>
      <c r="H1468" s="51" t="b">
        <v>0</v>
      </c>
      <c r="I1468" s="51" t="b">
        <v>0</v>
      </c>
      <c r="J1468" s="51" t="b">
        <v>0</v>
      </c>
      <c r="K1468" s="51" t="s">
        <v>2</v>
      </c>
      <c r="L1468" s="51" t="s">
        <v>2</v>
      </c>
      <c r="M1468" s="51" t="s">
        <v>2</v>
      </c>
      <c r="N1468" s="51" t="s">
        <v>2</v>
      </c>
      <c r="O1468" s="51" t="s">
        <v>2</v>
      </c>
      <c r="P1468" s="51" t="s">
        <v>2</v>
      </c>
      <c r="Q1468" s="51" t="s">
        <v>2</v>
      </c>
      <c r="R1468" s="51" t="s">
        <v>2</v>
      </c>
      <c r="S1468" s="51" t="s">
        <v>2</v>
      </c>
      <c r="T1468" s="51" t="s">
        <v>2</v>
      </c>
      <c r="U1468" s="51" t="s">
        <v>2</v>
      </c>
      <c r="V1468" s="51" t="s">
        <v>2</v>
      </c>
      <c r="W1468" s="51" t="s">
        <v>2</v>
      </c>
      <c r="X1468" s="51" t="s">
        <v>2</v>
      </c>
      <c r="Y1468" s="51" t="s">
        <v>2</v>
      </c>
      <c r="Z1468" s="51" t="s">
        <v>2</v>
      </c>
      <c r="AA1468" s="51" t="s">
        <v>2</v>
      </c>
      <c r="AB1468" s="51" t="s">
        <v>2</v>
      </c>
      <c r="AC1468" s="51"/>
      <c r="AD1468" s="51" t="b">
        <v>1</v>
      </c>
      <c r="AE1468" s="51">
        <v>0</v>
      </c>
    </row>
    <row r="1469" spans="1:31" x14ac:dyDescent="0.3">
      <c r="A1469" s="51" t="s">
        <v>10978</v>
      </c>
      <c r="B1469" s="51" t="s">
        <v>104</v>
      </c>
      <c r="C1469" s="62">
        <v>2303638</v>
      </c>
      <c r="D1469" s="62">
        <v>2303639</v>
      </c>
      <c r="E1469" s="51" t="s">
        <v>1821</v>
      </c>
      <c r="F1469" s="51" t="b">
        <v>1</v>
      </c>
      <c r="G1469" s="51" t="b">
        <v>0</v>
      </c>
      <c r="H1469" s="51" t="b">
        <v>0</v>
      </c>
      <c r="I1469" s="51" t="b">
        <v>1</v>
      </c>
      <c r="J1469" s="51" t="b">
        <v>1</v>
      </c>
      <c r="K1469" s="51" t="s">
        <v>2</v>
      </c>
      <c r="L1469" s="51" t="s">
        <v>2</v>
      </c>
      <c r="M1469" s="51" t="s">
        <v>2</v>
      </c>
      <c r="N1469" s="51" t="s">
        <v>2</v>
      </c>
      <c r="O1469" s="51" t="s">
        <v>2</v>
      </c>
      <c r="P1469" s="51" t="s">
        <v>2</v>
      </c>
      <c r="Q1469" s="51" t="s">
        <v>2</v>
      </c>
      <c r="R1469" s="51" t="s">
        <v>2</v>
      </c>
      <c r="S1469" s="51" t="s">
        <v>2</v>
      </c>
      <c r="T1469" s="51" t="s">
        <v>2</v>
      </c>
      <c r="U1469" s="51" t="s">
        <v>2</v>
      </c>
      <c r="V1469" s="51" t="s">
        <v>2</v>
      </c>
      <c r="W1469" s="51" t="s">
        <v>2</v>
      </c>
      <c r="X1469" s="51" t="s">
        <v>2</v>
      </c>
      <c r="Y1469" s="51" t="s">
        <v>2</v>
      </c>
      <c r="Z1469" s="51" t="s">
        <v>2</v>
      </c>
      <c r="AA1469" s="51" t="s">
        <v>2</v>
      </c>
      <c r="AB1469" s="51" t="s">
        <v>2</v>
      </c>
      <c r="AC1469" s="51" t="s">
        <v>1414</v>
      </c>
      <c r="AD1469" s="51" t="b">
        <v>0</v>
      </c>
      <c r="AE1469" s="51" t="s">
        <v>1414</v>
      </c>
    </row>
    <row r="1470" spans="1:31" x14ac:dyDescent="0.3">
      <c r="A1470" s="51" t="s">
        <v>10979</v>
      </c>
      <c r="B1470" s="51" t="s">
        <v>104</v>
      </c>
      <c r="C1470" s="62">
        <v>2303660</v>
      </c>
      <c r="D1470" s="62">
        <v>2303661</v>
      </c>
      <c r="E1470" s="51" t="s">
        <v>1413</v>
      </c>
      <c r="F1470" s="51" t="b">
        <v>1</v>
      </c>
      <c r="G1470" s="51" t="b">
        <v>0</v>
      </c>
      <c r="H1470" s="51" t="b">
        <v>0</v>
      </c>
      <c r="I1470" s="51" t="b">
        <v>1</v>
      </c>
      <c r="J1470" s="51" t="b">
        <v>1</v>
      </c>
      <c r="K1470" s="51" t="s">
        <v>2</v>
      </c>
      <c r="L1470" s="51" t="s">
        <v>2</v>
      </c>
      <c r="M1470" s="51" t="s">
        <v>2</v>
      </c>
      <c r="N1470" s="51" t="s">
        <v>2</v>
      </c>
      <c r="O1470" s="51" t="s">
        <v>2</v>
      </c>
      <c r="P1470" s="51" t="s">
        <v>2</v>
      </c>
      <c r="Q1470" s="51" t="s">
        <v>2</v>
      </c>
      <c r="R1470" s="51" t="s">
        <v>2</v>
      </c>
      <c r="S1470" s="51" t="s">
        <v>2</v>
      </c>
      <c r="T1470" s="51" t="s">
        <v>2</v>
      </c>
      <c r="U1470" s="51" t="s">
        <v>2</v>
      </c>
      <c r="V1470" s="51" t="s">
        <v>2</v>
      </c>
      <c r="W1470" s="51" t="s">
        <v>2</v>
      </c>
      <c r="X1470" s="51" t="s">
        <v>2</v>
      </c>
      <c r="Y1470" s="51" t="s">
        <v>2</v>
      </c>
      <c r="Z1470" s="51" t="s">
        <v>2</v>
      </c>
      <c r="AA1470" s="51" t="s">
        <v>2</v>
      </c>
      <c r="AB1470" s="51" t="s">
        <v>2</v>
      </c>
      <c r="AC1470" s="51" t="s">
        <v>1414</v>
      </c>
      <c r="AD1470" s="51" t="b">
        <v>0</v>
      </c>
      <c r="AE1470" s="51" t="s">
        <v>1414</v>
      </c>
    </row>
    <row r="1471" spans="1:31" x14ac:dyDescent="0.3">
      <c r="A1471" s="51" t="s">
        <v>10980</v>
      </c>
      <c r="B1471" s="51" t="s">
        <v>104</v>
      </c>
      <c r="C1471" s="62">
        <v>3374767</v>
      </c>
      <c r="D1471" s="62">
        <v>3374768</v>
      </c>
      <c r="E1471" s="51" t="s">
        <v>1181</v>
      </c>
      <c r="F1471" s="51" t="b">
        <v>1</v>
      </c>
      <c r="G1471" s="51" t="b">
        <v>0</v>
      </c>
      <c r="H1471" s="51" t="b">
        <v>1</v>
      </c>
      <c r="I1471" s="51" t="b">
        <v>1</v>
      </c>
      <c r="J1471" s="51" t="b">
        <v>1</v>
      </c>
      <c r="K1471" s="51" t="s">
        <v>2</v>
      </c>
      <c r="L1471" s="51" t="s">
        <v>2</v>
      </c>
      <c r="M1471" s="51" t="s">
        <v>2</v>
      </c>
      <c r="N1471" s="51" t="s">
        <v>2</v>
      </c>
      <c r="O1471" s="51" t="s">
        <v>2</v>
      </c>
      <c r="P1471" s="51" t="s">
        <v>2</v>
      </c>
      <c r="Q1471" s="51" t="s">
        <v>2</v>
      </c>
      <c r="R1471" s="51" t="s">
        <v>2</v>
      </c>
      <c r="S1471" s="51" t="s">
        <v>2</v>
      </c>
      <c r="T1471" s="51" t="s">
        <v>2</v>
      </c>
      <c r="U1471" s="51" t="s">
        <v>2</v>
      </c>
      <c r="V1471" s="51" t="s">
        <v>2</v>
      </c>
      <c r="W1471" s="51" t="s">
        <v>2</v>
      </c>
      <c r="X1471" s="51" t="s">
        <v>2</v>
      </c>
      <c r="Y1471" s="51" t="s">
        <v>2</v>
      </c>
      <c r="Z1471" s="51" t="s">
        <v>2</v>
      </c>
      <c r="AA1471" s="51" t="s">
        <v>2</v>
      </c>
      <c r="AB1471" s="51" t="s">
        <v>2</v>
      </c>
      <c r="AC1471" s="51" t="s">
        <v>1182</v>
      </c>
      <c r="AD1471" s="51" t="b">
        <v>0</v>
      </c>
      <c r="AE1471" s="51" t="s">
        <v>1182</v>
      </c>
    </row>
    <row r="1472" spans="1:31" x14ac:dyDescent="0.3">
      <c r="A1472" s="51" t="s">
        <v>10981</v>
      </c>
      <c r="B1472" s="51" t="s">
        <v>104</v>
      </c>
      <c r="C1472" s="62">
        <v>3464754</v>
      </c>
      <c r="D1472" s="62">
        <v>3464755</v>
      </c>
      <c r="E1472" s="51" t="s">
        <v>3111</v>
      </c>
      <c r="F1472" s="51" t="b">
        <v>1</v>
      </c>
      <c r="G1472" s="51" t="b">
        <v>0</v>
      </c>
      <c r="H1472" s="51" t="b">
        <v>0</v>
      </c>
      <c r="I1472" s="51" t="b">
        <v>1</v>
      </c>
      <c r="J1472" s="51" t="b">
        <v>0</v>
      </c>
      <c r="K1472" s="51" t="s">
        <v>3112</v>
      </c>
      <c r="L1472" s="51" t="s">
        <v>3113</v>
      </c>
      <c r="M1472" s="51">
        <v>-278</v>
      </c>
      <c r="N1472" s="51" t="s">
        <v>2</v>
      </c>
      <c r="O1472" s="51" t="s">
        <v>2</v>
      </c>
      <c r="P1472" s="51" t="s">
        <v>2</v>
      </c>
      <c r="Q1472" s="51" t="s">
        <v>2</v>
      </c>
      <c r="R1472" s="51" t="s">
        <v>2</v>
      </c>
      <c r="S1472" s="51" t="s">
        <v>2</v>
      </c>
      <c r="T1472" s="51" t="s">
        <v>2</v>
      </c>
      <c r="U1472" s="51" t="s">
        <v>2</v>
      </c>
      <c r="V1472" s="51" t="s">
        <v>2</v>
      </c>
      <c r="W1472" s="51" t="s">
        <v>2</v>
      </c>
      <c r="X1472" s="51" t="s">
        <v>2</v>
      </c>
      <c r="Y1472" s="51" t="s">
        <v>2</v>
      </c>
      <c r="Z1472" s="51" t="s">
        <v>2</v>
      </c>
      <c r="AA1472" s="51" t="s">
        <v>2</v>
      </c>
      <c r="AB1472" s="51" t="s">
        <v>2</v>
      </c>
      <c r="AC1472" s="51"/>
      <c r="AD1472" s="51" t="b">
        <v>0</v>
      </c>
      <c r="AE1472" s="51" t="s">
        <v>3112</v>
      </c>
    </row>
    <row r="1473" spans="1:31" x14ac:dyDescent="0.3">
      <c r="A1473" s="51" t="s">
        <v>10982</v>
      </c>
      <c r="B1473" s="51" t="s">
        <v>104</v>
      </c>
      <c r="C1473" s="62">
        <v>3480318</v>
      </c>
      <c r="D1473" s="62">
        <v>3480319</v>
      </c>
      <c r="E1473" s="51" t="s">
        <v>3133</v>
      </c>
      <c r="F1473" s="51" t="b">
        <v>1</v>
      </c>
      <c r="G1473" s="51" t="b">
        <v>0</v>
      </c>
      <c r="H1473" s="51" t="b">
        <v>0</v>
      </c>
      <c r="I1473" s="51" t="b">
        <v>1</v>
      </c>
      <c r="J1473" s="51" t="b">
        <v>1</v>
      </c>
      <c r="K1473" s="51" t="s">
        <v>2</v>
      </c>
      <c r="L1473" s="51" t="s">
        <v>2</v>
      </c>
      <c r="M1473" s="51" t="s">
        <v>2</v>
      </c>
      <c r="N1473" s="51" t="s">
        <v>2</v>
      </c>
      <c r="O1473" s="51" t="s">
        <v>2</v>
      </c>
      <c r="P1473" s="51" t="s">
        <v>2</v>
      </c>
      <c r="Q1473" s="51" t="s">
        <v>2</v>
      </c>
      <c r="R1473" s="51" t="s">
        <v>2</v>
      </c>
      <c r="S1473" s="51" t="s">
        <v>2</v>
      </c>
      <c r="T1473" s="51" t="s">
        <v>2</v>
      </c>
      <c r="U1473" s="51" t="s">
        <v>2</v>
      </c>
      <c r="V1473" s="51" t="s">
        <v>2</v>
      </c>
      <c r="W1473" s="51" t="s">
        <v>2</v>
      </c>
      <c r="X1473" s="51" t="s">
        <v>2</v>
      </c>
      <c r="Y1473" s="51" t="s">
        <v>2</v>
      </c>
      <c r="Z1473" s="51" t="s">
        <v>2</v>
      </c>
      <c r="AA1473" s="51" t="s">
        <v>2</v>
      </c>
      <c r="AB1473" s="51" t="s">
        <v>2</v>
      </c>
      <c r="AC1473" s="51" t="s">
        <v>3112</v>
      </c>
      <c r="AD1473" s="51" t="b">
        <v>0</v>
      </c>
      <c r="AE1473" s="51" t="s">
        <v>3112</v>
      </c>
    </row>
    <row r="1474" spans="1:31" x14ac:dyDescent="0.3">
      <c r="A1474" s="51" t="s">
        <v>10983</v>
      </c>
      <c r="B1474" s="51" t="s">
        <v>104</v>
      </c>
      <c r="C1474" s="62">
        <v>4858598</v>
      </c>
      <c r="D1474" s="62">
        <v>4858599</v>
      </c>
      <c r="E1474" s="51" t="s">
        <v>3055</v>
      </c>
      <c r="F1474" s="51" t="b">
        <v>1</v>
      </c>
      <c r="G1474" s="51" t="b">
        <v>0</v>
      </c>
      <c r="H1474" s="51" t="b">
        <v>0</v>
      </c>
      <c r="I1474" s="51" t="b">
        <v>1</v>
      </c>
      <c r="J1474" s="51" t="b">
        <v>0</v>
      </c>
      <c r="K1474" s="51" t="s">
        <v>3056</v>
      </c>
      <c r="L1474" s="51" t="s">
        <v>3057</v>
      </c>
      <c r="M1474" s="51">
        <v>-2793</v>
      </c>
      <c r="N1474" s="51" t="s">
        <v>2</v>
      </c>
      <c r="O1474" s="51" t="s">
        <v>2</v>
      </c>
      <c r="P1474" s="51" t="s">
        <v>2</v>
      </c>
      <c r="Q1474" s="51" t="s">
        <v>2</v>
      </c>
      <c r="R1474" s="51" t="s">
        <v>2</v>
      </c>
      <c r="S1474" s="51" t="s">
        <v>2</v>
      </c>
      <c r="T1474" s="51" t="s">
        <v>2</v>
      </c>
      <c r="U1474" s="51" t="s">
        <v>2</v>
      </c>
      <c r="V1474" s="51" t="s">
        <v>2</v>
      </c>
      <c r="W1474" s="51" t="s">
        <v>2</v>
      </c>
      <c r="X1474" s="51" t="s">
        <v>2</v>
      </c>
      <c r="Y1474" s="51" t="s">
        <v>2</v>
      </c>
      <c r="Z1474" s="51" t="s">
        <v>2</v>
      </c>
      <c r="AA1474" s="51" t="s">
        <v>2</v>
      </c>
      <c r="AB1474" s="51" t="s">
        <v>2</v>
      </c>
      <c r="AC1474" s="51"/>
      <c r="AD1474" s="51" t="b">
        <v>0</v>
      </c>
      <c r="AE1474" s="51" t="s">
        <v>3056</v>
      </c>
    </row>
    <row r="1475" spans="1:31" x14ac:dyDescent="0.3">
      <c r="A1475" s="51" t="s">
        <v>10984</v>
      </c>
      <c r="B1475" s="51" t="s">
        <v>104</v>
      </c>
      <c r="C1475" s="62">
        <v>6659346</v>
      </c>
      <c r="D1475" s="62">
        <v>6659347</v>
      </c>
      <c r="E1475" s="51" t="s">
        <v>1807</v>
      </c>
      <c r="F1475" s="51" t="b">
        <v>1</v>
      </c>
      <c r="G1475" s="51" t="b">
        <v>0</v>
      </c>
      <c r="H1475" s="51" t="b">
        <v>0</v>
      </c>
      <c r="I1475" s="51" t="b">
        <v>1</v>
      </c>
      <c r="J1475" s="51" t="b">
        <v>1</v>
      </c>
      <c r="K1475" s="51" t="s">
        <v>2</v>
      </c>
      <c r="L1475" s="51" t="s">
        <v>2</v>
      </c>
      <c r="M1475" s="51" t="s">
        <v>2</v>
      </c>
      <c r="N1475" s="51" t="s">
        <v>2</v>
      </c>
      <c r="O1475" s="51" t="s">
        <v>2</v>
      </c>
      <c r="P1475" s="51" t="s">
        <v>2</v>
      </c>
      <c r="Q1475" s="51" t="s">
        <v>2</v>
      </c>
      <c r="R1475" s="51" t="s">
        <v>2</v>
      </c>
      <c r="S1475" s="51" t="s">
        <v>2</v>
      </c>
      <c r="T1475" s="51" t="s">
        <v>2</v>
      </c>
      <c r="U1475" s="51" t="s">
        <v>2</v>
      </c>
      <c r="V1475" s="51" t="s">
        <v>2</v>
      </c>
      <c r="W1475" s="51" t="s">
        <v>2</v>
      </c>
      <c r="X1475" s="51" t="s">
        <v>2</v>
      </c>
      <c r="Y1475" s="51" t="s">
        <v>2</v>
      </c>
      <c r="Z1475" s="51" t="s">
        <v>2</v>
      </c>
      <c r="AA1475" s="51" t="s">
        <v>2</v>
      </c>
      <c r="AB1475" s="51" t="s">
        <v>2</v>
      </c>
      <c r="AC1475" s="51"/>
      <c r="AD1475" s="51" t="b">
        <v>1</v>
      </c>
      <c r="AE1475" s="51">
        <v>0</v>
      </c>
    </row>
    <row r="1476" spans="1:31" x14ac:dyDescent="0.3">
      <c r="A1476" s="51" t="s">
        <v>10985</v>
      </c>
      <c r="B1476" s="51" t="s">
        <v>104</v>
      </c>
      <c r="C1476" s="62">
        <v>7024189</v>
      </c>
      <c r="D1476" s="62">
        <v>7024190</v>
      </c>
      <c r="E1476" s="51" t="s">
        <v>3378</v>
      </c>
      <c r="F1476" s="51" t="b">
        <v>1</v>
      </c>
      <c r="G1476" s="51" t="b">
        <v>0</v>
      </c>
      <c r="H1476" s="51" t="b">
        <v>0</v>
      </c>
      <c r="I1476" s="51" t="b">
        <v>1</v>
      </c>
      <c r="J1476" s="51" t="b">
        <v>1</v>
      </c>
      <c r="K1476" s="51" t="s">
        <v>2</v>
      </c>
      <c r="L1476" s="51" t="s">
        <v>2</v>
      </c>
      <c r="M1476" s="51" t="s">
        <v>2</v>
      </c>
      <c r="N1476" s="51" t="s">
        <v>2</v>
      </c>
      <c r="O1476" s="51" t="s">
        <v>2</v>
      </c>
      <c r="P1476" s="51" t="s">
        <v>2</v>
      </c>
      <c r="Q1476" s="51" t="s">
        <v>2</v>
      </c>
      <c r="R1476" s="51" t="s">
        <v>2</v>
      </c>
      <c r="S1476" s="51" t="s">
        <v>2</v>
      </c>
      <c r="T1476" s="51" t="s">
        <v>2</v>
      </c>
      <c r="U1476" s="51" t="s">
        <v>2</v>
      </c>
      <c r="V1476" s="51" t="s">
        <v>2</v>
      </c>
      <c r="W1476" s="51" t="s">
        <v>2</v>
      </c>
      <c r="X1476" s="51" t="s">
        <v>2</v>
      </c>
      <c r="Y1476" s="51" t="s">
        <v>2</v>
      </c>
      <c r="Z1476" s="51" t="s">
        <v>2</v>
      </c>
      <c r="AA1476" s="51" t="s">
        <v>2</v>
      </c>
      <c r="AB1476" s="51" t="s">
        <v>2</v>
      </c>
      <c r="AC1476" s="51" t="s">
        <v>3379</v>
      </c>
      <c r="AD1476" s="51" t="b">
        <v>0</v>
      </c>
      <c r="AE1476" s="51" t="s">
        <v>3379</v>
      </c>
    </row>
    <row r="1477" spans="1:31" x14ac:dyDescent="0.3">
      <c r="A1477" s="51" t="s">
        <v>10986</v>
      </c>
      <c r="B1477" s="51" t="s">
        <v>104</v>
      </c>
      <c r="C1477" s="62">
        <v>7763703</v>
      </c>
      <c r="D1477" s="62">
        <v>7763704</v>
      </c>
      <c r="E1477" s="51" t="s">
        <v>720</v>
      </c>
      <c r="F1477" s="51" t="b">
        <v>1</v>
      </c>
      <c r="G1477" s="51" t="b">
        <v>0</v>
      </c>
      <c r="H1477" s="51" t="b">
        <v>1</v>
      </c>
      <c r="I1477" s="51" t="b">
        <v>1</v>
      </c>
      <c r="J1477" s="51" t="b">
        <v>1</v>
      </c>
      <c r="K1477" s="51" t="s">
        <v>2</v>
      </c>
      <c r="L1477" s="51" t="s">
        <v>2</v>
      </c>
      <c r="M1477" s="51" t="s">
        <v>2</v>
      </c>
      <c r="N1477" s="51" t="s">
        <v>2</v>
      </c>
      <c r="O1477" s="51" t="s">
        <v>2</v>
      </c>
      <c r="P1477" s="51" t="s">
        <v>2</v>
      </c>
      <c r="Q1477" s="51" t="s">
        <v>2</v>
      </c>
      <c r="R1477" s="51" t="s">
        <v>2</v>
      </c>
      <c r="S1477" s="51" t="s">
        <v>2</v>
      </c>
      <c r="T1477" s="51" t="s">
        <v>2</v>
      </c>
      <c r="U1477" s="51" t="s">
        <v>2</v>
      </c>
      <c r="V1477" s="51" t="s">
        <v>2</v>
      </c>
      <c r="W1477" s="51" t="s">
        <v>2</v>
      </c>
      <c r="X1477" s="51" t="s">
        <v>2</v>
      </c>
      <c r="Y1477" s="51" t="s">
        <v>2</v>
      </c>
      <c r="Z1477" s="51" t="s">
        <v>2</v>
      </c>
      <c r="AA1477" s="51" t="s">
        <v>2</v>
      </c>
      <c r="AB1477" s="51" t="s">
        <v>2</v>
      </c>
      <c r="AC1477" s="51" t="s">
        <v>721</v>
      </c>
      <c r="AD1477" s="51" t="b">
        <v>0</v>
      </c>
      <c r="AE1477" s="51" t="s">
        <v>721</v>
      </c>
    </row>
    <row r="1478" spans="1:31" x14ac:dyDescent="0.3">
      <c r="A1478" s="51" t="s">
        <v>10987</v>
      </c>
      <c r="B1478" s="51" t="s">
        <v>104</v>
      </c>
      <c r="C1478" s="62">
        <v>7788342</v>
      </c>
      <c r="D1478" s="62">
        <v>7788343</v>
      </c>
      <c r="E1478" s="51" t="s">
        <v>2890</v>
      </c>
      <c r="F1478" s="51" t="b">
        <v>1</v>
      </c>
      <c r="G1478" s="51" t="b">
        <v>0</v>
      </c>
      <c r="H1478" s="51" t="b">
        <v>1</v>
      </c>
      <c r="I1478" s="51" t="b">
        <v>1</v>
      </c>
      <c r="J1478" s="51" t="b">
        <v>1</v>
      </c>
      <c r="K1478" s="51" t="s">
        <v>2</v>
      </c>
      <c r="L1478" s="51" t="s">
        <v>2</v>
      </c>
      <c r="M1478" s="51" t="s">
        <v>2</v>
      </c>
      <c r="N1478" s="51" t="s">
        <v>2</v>
      </c>
      <c r="O1478" s="51" t="s">
        <v>2</v>
      </c>
      <c r="P1478" s="51" t="s">
        <v>2</v>
      </c>
      <c r="Q1478" s="51" t="s">
        <v>2</v>
      </c>
      <c r="R1478" s="51" t="s">
        <v>2</v>
      </c>
      <c r="S1478" s="51" t="s">
        <v>2</v>
      </c>
      <c r="T1478" s="51" t="s">
        <v>2</v>
      </c>
      <c r="U1478" s="51" t="s">
        <v>2</v>
      </c>
      <c r="V1478" s="51" t="s">
        <v>2</v>
      </c>
      <c r="W1478" s="51" t="s">
        <v>2</v>
      </c>
      <c r="X1478" s="51" t="s">
        <v>2</v>
      </c>
      <c r="Y1478" s="51" t="s">
        <v>2</v>
      </c>
      <c r="Z1478" s="51" t="s">
        <v>2</v>
      </c>
      <c r="AA1478" s="51" t="s">
        <v>2</v>
      </c>
      <c r="AB1478" s="51" t="s">
        <v>2</v>
      </c>
      <c r="AC1478" s="51" t="s">
        <v>1951</v>
      </c>
      <c r="AD1478" s="51" t="b">
        <v>0</v>
      </c>
      <c r="AE1478" s="51" t="s">
        <v>1951</v>
      </c>
    </row>
    <row r="1479" spans="1:31" x14ac:dyDescent="0.3">
      <c r="A1479" s="51" t="s">
        <v>10988</v>
      </c>
      <c r="B1479" s="51" t="s">
        <v>104</v>
      </c>
      <c r="C1479" s="62">
        <v>7812988</v>
      </c>
      <c r="D1479" s="62">
        <v>7812989</v>
      </c>
      <c r="E1479" s="51" t="s">
        <v>1950</v>
      </c>
      <c r="F1479" s="51" t="b">
        <v>1</v>
      </c>
      <c r="G1479" s="51" t="b">
        <v>0</v>
      </c>
      <c r="H1479" s="51" t="b">
        <v>0</v>
      </c>
      <c r="I1479" s="51" t="b">
        <v>1</v>
      </c>
      <c r="J1479" s="51" t="b">
        <v>0</v>
      </c>
      <c r="K1479" s="51" t="s">
        <v>2</v>
      </c>
      <c r="L1479" s="51" t="s">
        <v>2</v>
      </c>
      <c r="M1479" s="51" t="s">
        <v>2</v>
      </c>
      <c r="N1479" s="51" t="s">
        <v>2</v>
      </c>
      <c r="O1479" s="51" t="s">
        <v>2</v>
      </c>
      <c r="P1479" s="51" t="s">
        <v>2</v>
      </c>
      <c r="Q1479" s="51" t="s">
        <v>2</v>
      </c>
      <c r="R1479" s="51" t="s">
        <v>2</v>
      </c>
      <c r="S1479" s="51" t="s">
        <v>2</v>
      </c>
      <c r="T1479" s="51" t="s">
        <v>2</v>
      </c>
      <c r="U1479" s="51" t="s">
        <v>2</v>
      </c>
      <c r="V1479" s="51" t="s">
        <v>2</v>
      </c>
      <c r="W1479" s="51" t="s">
        <v>2</v>
      </c>
      <c r="X1479" s="51" t="s">
        <v>2</v>
      </c>
      <c r="Y1479" s="51" t="s">
        <v>2</v>
      </c>
      <c r="Z1479" s="51" t="s">
        <v>2</v>
      </c>
      <c r="AA1479" s="51" t="s">
        <v>2</v>
      </c>
      <c r="AB1479" s="51" t="s">
        <v>2</v>
      </c>
      <c r="AC1479" s="51" t="s">
        <v>1951</v>
      </c>
      <c r="AD1479" s="51" t="b">
        <v>0</v>
      </c>
      <c r="AE1479" s="51" t="s">
        <v>1951</v>
      </c>
    </row>
    <row r="1480" spans="1:31" x14ac:dyDescent="0.3">
      <c r="A1480" s="51" t="s">
        <v>10989</v>
      </c>
      <c r="B1480" s="51" t="s">
        <v>104</v>
      </c>
      <c r="C1480" s="62">
        <v>14451768</v>
      </c>
      <c r="D1480" s="62">
        <v>14451769</v>
      </c>
      <c r="E1480" s="51" t="s">
        <v>1233</v>
      </c>
      <c r="F1480" s="51" t="b">
        <v>1</v>
      </c>
      <c r="G1480" s="51" t="b">
        <v>0</v>
      </c>
      <c r="H1480" s="51" t="b">
        <v>1</v>
      </c>
      <c r="I1480" s="51" t="b">
        <v>1</v>
      </c>
      <c r="J1480" s="51" t="b">
        <v>0</v>
      </c>
      <c r="K1480" s="51" t="s">
        <v>2</v>
      </c>
      <c r="L1480" s="51" t="s">
        <v>2</v>
      </c>
      <c r="M1480" s="51" t="s">
        <v>2</v>
      </c>
      <c r="N1480" s="51" t="s">
        <v>2</v>
      </c>
      <c r="O1480" s="51" t="s">
        <v>2</v>
      </c>
      <c r="P1480" s="51" t="s">
        <v>2</v>
      </c>
      <c r="Q1480" s="51" t="s">
        <v>2</v>
      </c>
      <c r="R1480" s="51" t="s">
        <v>2</v>
      </c>
      <c r="S1480" s="51" t="s">
        <v>2</v>
      </c>
      <c r="T1480" s="51" t="s">
        <v>2</v>
      </c>
      <c r="U1480" s="51" t="s">
        <v>2</v>
      </c>
      <c r="V1480" s="51" t="s">
        <v>2</v>
      </c>
      <c r="W1480" s="51" t="s">
        <v>2</v>
      </c>
      <c r="X1480" s="51" t="s">
        <v>2</v>
      </c>
      <c r="Y1480" s="51" t="s">
        <v>2</v>
      </c>
      <c r="Z1480" s="51" t="s">
        <v>2</v>
      </c>
      <c r="AA1480" s="51" t="s">
        <v>2</v>
      </c>
      <c r="AB1480" s="51" t="s">
        <v>2</v>
      </c>
      <c r="AC1480" s="51"/>
      <c r="AD1480" s="51" t="b">
        <v>1</v>
      </c>
      <c r="AE1480" s="51">
        <v>0</v>
      </c>
    </row>
    <row r="1481" spans="1:31" x14ac:dyDescent="0.3">
      <c r="A1481" s="51" t="s">
        <v>10990</v>
      </c>
      <c r="B1481" s="51" t="s">
        <v>104</v>
      </c>
      <c r="C1481" s="62">
        <v>22390126</v>
      </c>
      <c r="D1481" s="62">
        <v>22390127</v>
      </c>
      <c r="E1481" s="51" t="s">
        <v>144</v>
      </c>
      <c r="F1481" s="51" t="b">
        <v>1</v>
      </c>
      <c r="G1481" s="51" t="b">
        <v>0</v>
      </c>
      <c r="H1481" s="51" t="b">
        <v>0</v>
      </c>
      <c r="I1481" s="51" t="b">
        <v>0</v>
      </c>
      <c r="J1481" s="51" t="b">
        <v>0</v>
      </c>
      <c r="K1481" s="51" t="s">
        <v>2</v>
      </c>
      <c r="L1481" s="51" t="s">
        <v>2</v>
      </c>
      <c r="M1481" s="51" t="s">
        <v>2</v>
      </c>
      <c r="N1481" s="51" t="s">
        <v>2</v>
      </c>
      <c r="O1481" s="51" t="s">
        <v>2</v>
      </c>
      <c r="P1481" s="51" t="s">
        <v>2</v>
      </c>
      <c r="Q1481" s="51" t="s">
        <v>2</v>
      </c>
      <c r="R1481" s="51" t="s">
        <v>2</v>
      </c>
      <c r="S1481" s="51" t="s">
        <v>2</v>
      </c>
      <c r="T1481" s="51" t="s">
        <v>145</v>
      </c>
      <c r="U1481" s="51" t="s">
        <v>146</v>
      </c>
      <c r="V1481" s="51">
        <v>-1130</v>
      </c>
      <c r="W1481" s="51" t="s">
        <v>2</v>
      </c>
      <c r="X1481" s="51" t="s">
        <v>2</v>
      </c>
      <c r="Y1481" s="51" t="s">
        <v>2</v>
      </c>
      <c r="Z1481" s="51" t="s">
        <v>2</v>
      </c>
      <c r="AA1481" s="51" t="s">
        <v>2</v>
      </c>
      <c r="AB1481" s="51" t="s">
        <v>2</v>
      </c>
      <c r="AC1481" s="51" t="s">
        <v>145</v>
      </c>
      <c r="AD1481" s="51" t="b">
        <v>0</v>
      </c>
      <c r="AE1481" s="51" t="s">
        <v>145</v>
      </c>
    </row>
    <row r="1482" spans="1:31" x14ac:dyDescent="0.3">
      <c r="A1482" s="51" t="s">
        <v>10991</v>
      </c>
      <c r="B1482" s="51" t="s">
        <v>104</v>
      </c>
      <c r="C1482" s="62">
        <v>24415155</v>
      </c>
      <c r="D1482" s="62">
        <v>24415156</v>
      </c>
      <c r="E1482" s="51" t="s">
        <v>2323</v>
      </c>
      <c r="F1482" s="51" t="b">
        <v>1</v>
      </c>
      <c r="G1482" s="51" t="b">
        <v>0</v>
      </c>
      <c r="H1482" s="51" t="b">
        <v>0</v>
      </c>
      <c r="I1482" s="51" t="b">
        <v>1</v>
      </c>
      <c r="J1482" s="51" t="b">
        <v>1</v>
      </c>
      <c r="K1482" s="51" t="s">
        <v>2</v>
      </c>
      <c r="L1482" s="51" t="s">
        <v>2</v>
      </c>
      <c r="M1482" s="51" t="s">
        <v>2</v>
      </c>
      <c r="N1482" s="51" t="s">
        <v>2</v>
      </c>
      <c r="O1482" s="51" t="s">
        <v>2</v>
      </c>
      <c r="P1482" s="51" t="s">
        <v>2</v>
      </c>
      <c r="Q1482" s="51" t="s">
        <v>2</v>
      </c>
      <c r="R1482" s="51" t="s">
        <v>2</v>
      </c>
      <c r="S1482" s="51" t="s">
        <v>2</v>
      </c>
      <c r="T1482" s="51" t="s">
        <v>2</v>
      </c>
      <c r="U1482" s="51" t="s">
        <v>2</v>
      </c>
      <c r="V1482" s="51" t="s">
        <v>2</v>
      </c>
      <c r="W1482" s="51" t="s">
        <v>2</v>
      </c>
      <c r="X1482" s="51" t="s">
        <v>2</v>
      </c>
      <c r="Y1482" s="51" t="s">
        <v>2</v>
      </c>
      <c r="Z1482" s="51" t="s">
        <v>2</v>
      </c>
      <c r="AA1482" s="51" t="s">
        <v>2</v>
      </c>
      <c r="AB1482" s="51" t="s">
        <v>2</v>
      </c>
      <c r="AC1482" s="51"/>
      <c r="AD1482" s="51" t="b">
        <v>1</v>
      </c>
      <c r="AE1482" s="51">
        <v>0</v>
      </c>
    </row>
    <row r="1483" spans="1:31" x14ac:dyDescent="0.3">
      <c r="A1483" s="51" t="s">
        <v>10992</v>
      </c>
      <c r="B1483" s="51" t="s">
        <v>104</v>
      </c>
      <c r="C1483" s="62">
        <v>25162716</v>
      </c>
      <c r="D1483" s="62">
        <v>25162717</v>
      </c>
      <c r="E1483" s="51" t="s">
        <v>1624</v>
      </c>
      <c r="F1483" s="51" t="b">
        <v>1</v>
      </c>
      <c r="G1483" s="51" t="b">
        <v>1</v>
      </c>
      <c r="H1483" s="51" t="b">
        <v>0</v>
      </c>
      <c r="I1483" s="51" t="b">
        <v>1</v>
      </c>
      <c r="J1483" s="51" t="b">
        <v>1</v>
      </c>
      <c r="K1483" s="51" t="s">
        <v>1625</v>
      </c>
      <c r="L1483" s="51"/>
      <c r="M1483" s="51">
        <v>423</v>
      </c>
      <c r="N1483" s="51" t="s">
        <v>1626</v>
      </c>
      <c r="O1483" s="51" t="s">
        <v>1627</v>
      </c>
      <c r="P1483" s="51">
        <v>-512</v>
      </c>
      <c r="Q1483" s="51" t="s">
        <v>2</v>
      </c>
      <c r="R1483" s="51" t="s">
        <v>2</v>
      </c>
      <c r="S1483" s="51" t="s">
        <v>2</v>
      </c>
      <c r="T1483" s="51" t="s">
        <v>2</v>
      </c>
      <c r="U1483" s="51" t="s">
        <v>2</v>
      </c>
      <c r="V1483" s="51" t="s">
        <v>2</v>
      </c>
      <c r="W1483" s="51" t="s">
        <v>2</v>
      </c>
      <c r="X1483" s="51" t="s">
        <v>2</v>
      </c>
      <c r="Y1483" s="51" t="s">
        <v>2</v>
      </c>
      <c r="Z1483" s="51" t="s">
        <v>2</v>
      </c>
      <c r="AA1483" s="51" t="s">
        <v>2</v>
      </c>
      <c r="AB1483" s="51" t="s">
        <v>2</v>
      </c>
      <c r="AC1483" s="51" t="s">
        <v>1625</v>
      </c>
      <c r="AD1483" s="51" t="b">
        <v>0</v>
      </c>
      <c r="AE1483" s="51" t="s">
        <v>1625</v>
      </c>
    </row>
    <row r="1484" spans="1:31" x14ac:dyDescent="0.3">
      <c r="A1484" s="51" t="s">
        <v>10993</v>
      </c>
      <c r="B1484" s="51" t="s">
        <v>104</v>
      </c>
      <c r="C1484" s="62">
        <v>25162898</v>
      </c>
      <c r="D1484" s="62">
        <v>25162899</v>
      </c>
      <c r="E1484" s="51" t="s">
        <v>2984</v>
      </c>
      <c r="F1484" s="51" t="b">
        <v>1</v>
      </c>
      <c r="G1484" s="51" t="b">
        <v>1</v>
      </c>
      <c r="H1484" s="51" t="b">
        <v>0</v>
      </c>
      <c r="I1484" s="51" t="b">
        <v>1</v>
      </c>
      <c r="J1484" s="51" t="b">
        <v>1</v>
      </c>
      <c r="K1484" s="51" t="s">
        <v>1625</v>
      </c>
      <c r="L1484" s="51"/>
      <c r="M1484" s="51">
        <v>605</v>
      </c>
      <c r="N1484" s="51" t="s">
        <v>1626</v>
      </c>
      <c r="O1484" s="51" t="s">
        <v>1627</v>
      </c>
      <c r="P1484" s="51">
        <v>-694</v>
      </c>
      <c r="Q1484" s="51" t="s">
        <v>2</v>
      </c>
      <c r="R1484" s="51" t="s">
        <v>2</v>
      </c>
      <c r="S1484" s="51" t="s">
        <v>2</v>
      </c>
      <c r="T1484" s="51" t="s">
        <v>2</v>
      </c>
      <c r="U1484" s="51" t="s">
        <v>2</v>
      </c>
      <c r="V1484" s="51" t="s">
        <v>2</v>
      </c>
      <c r="W1484" s="51" t="s">
        <v>2</v>
      </c>
      <c r="X1484" s="51" t="s">
        <v>2</v>
      </c>
      <c r="Y1484" s="51" t="s">
        <v>2</v>
      </c>
      <c r="Z1484" s="51" t="s">
        <v>2</v>
      </c>
      <c r="AA1484" s="51" t="s">
        <v>2</v>
      </c>
      <c r="AB1484" s="51" t="s">
        <v>2</v>
      </c>
      <c r="AC1484" s="51" t="s">
        <v>1625</v>
      </c>
      <c r="AD1484" s="51" t="b">
        <v>0</v>
      </c>
      <c r="AE1484" s="51" t="s">
        <v>1625</v>
      </c>
    </row>
    <row r="1485" spans="1:31" x14ac:dyDescent="0.3">
      <c r="A1485" s="51" t="s">
        <v>10994</v>
      </c>
      <c r="B1485" s="51" t="s">
        <v>104</v>
      </c>
      <c r="C1485" s="62">
        <v>31998088</v>
      </c>
      <c r="D1485" s="62">
        <v>31998089</v>
      </c>
      <c r="E1485" s="51" t="s">
        <v>2942</v>
      </c>
      <c r="F1485" s="51" t="b">
        <v>1</v>
      </c>
      <c r="G1485" s="51" t="b">
        <v>1</v>
      </c>
      <c r="H1485" s="51" t="b">
        <v>0</v>
      </c>
      <c r="I1485" s="51" t="b">
        <v>1</v>
      </c>
      <c r="J1485" s="51" t="b">
        <v>1</v>
      </c>
      <c r="K1485" s="51" t="s">
        <v>2943</v>
      </c>
      <c r="L1485" s="51"/>
      <c r="M1485" s="51">
        <v>-912</v>
      </c>
      <c r="N1485" s="51" t="s">
        <v>2</v>
      </c>
      <c r="O1485" s="51" t="s">
        <v>2</v>
      </c>
      <c r="P1485" s="51" t="s">
        <v>2</v>
      </c>
      <c r="Q1485" s="51" t="s">
        <v>2</v>
      </c>
      <c r="R1485" s="51" t="s">
        <v>2</v>
      </c>
      <c r="S1485" s="51" t="s">
        <v>2</v>
      </c>
      <c r="T1485" s="51" t="s">
        <v>2</v>
      </c>
      <c r="U1485" s="51" t="s">
        <v>2</v>
      </c>
      <c r="V1485" s="51" t="s">
        <v>2</v>
      </c>
      <c r="W1485" s="51" t="s">
        <v>2</v>
      </c>
      <c r="X1485" s="51" t="s">
        <v>2</v>
      </c>
      <c r="Y1485" s="51" t="s">
        <v>2</v>
      </c>
      <c r="Z1485" s="51" t="s">
        <v>2</v>
      </c>
      <c r="AA1485" s="51" t="s">
        <v>2</v>
      </c>
      <c r="AB1485" s="51" t="s">
        <v>2</v>
      </c>
      <c r="AC1485" s="51"/>
      <c r="AD1485" s="51" t="b">
        <v>0</v>
      </c>
      <c r="AE1485" s="51" t="s">
        <v>2943</v>
      </c>
    </row>
    <row r="1486" spans="1:31" x14ac:dyDescent="0.3">
      <c r="A1486" s="51" t="s">
        <v>10995</v>
      </c>
      <c r="B1486" s="51" t="s">
        <v>104</v>
      </c>
      <c r="C1486" s="62">
        <v>38070998</v>
      </c>
      <c r="D1486" s="62">
        <v>38070999</v>
      </c>
      <c r="E1486" s="51" t="s">
        <v>2575</v>
      </c>
      <c r="F1486" s="51" t="b">
        <v>1</v>
      </c>
      <c r="G1486" s="51" t="b">
        <v>0</v>
      </c>
      <c r="H1486" s="51" t="b">
        <v>1</v>
      </c>
      <c r="I1486" s="51" t="b">
        <v>1</v>
      </c>
      <c r="J1486" s="51" t="b">
        <v>1</v>
      </c>
      <c r="K1486" s="51" t="s">
        <v>2</v>
      </c>
      <c r="L1486" s="51" t="s">
        <v>2</v>
      </c>
      <c r="M1486" s="51" t="s">
        <v>2</v>
      </c>
      <c r="N1486" s="51" t="s">
        <v>2</v>
      </c>
      <c r="O1486" s="51" t="s">
        <v>2</v>
      </c>
      <c r="P1486" s="51" t="s">
        <v>2</v>
      </c>
      <c r="Q1486" s="51" t="s">
        <v>2</v>
      </c>
      <c r="R1486" s="51" t="s">
        <v>2</v>
      </c>
      <c r="S1486" s="51" t="s">
        <v>2</v>
      </c>
      <c r="T1486" s="51" t="s">
        <v>2</v>
      </c>
      <c r="U1486" s="51" t="s">
        <v>2</v>
      </c>
      <c r="V1486" s="51" t="s">
        <v>2</v>
      </c>
      <c r="W1486" s="51" t="s">
        <v>2</v>
      </c>
      <c r="X1486" s="51" t="s">
        <v>2</v>
      </c>
      <c r="Y1486" s="51" t="s">
        <v>2</v>
      </c>
      <c r="Z1486" s="51" t="s">
        <v>2</v>
      </c>
      <c r="AA1486" s="51" t="s">
        <v>2</v>
      </c>
      <c r="AB1486" s="51" t="s">
        <v>2</v>
      </c>
      <c r="AC1486" s="51" t="s">
        <v>2576</v>
      </c>
      <c r="AD1486" s="51" t="b">
        <v>0</v>
      </c>
      <c r="AE1486" s="51" t="s">
        <v>2576</v>
      </c>
    </row>
    <row r="1487" spans="1:31" x14ac:dyDescent="0.3">
      <c r="A1487" s="51" t="s">
        <v>10996</v>
      </c>
      <c r="B1487" s="51" t="s">
        <v>104</v>
      </c>
      <c r="C1487" s="62">
        <v>38805732</v>
      </c>
      <c r="D1487" s="62">
        <v>38805733</v>
      </c>
      <c r="E1487" s="51" t="s">
        <v>1001</v>
      </c>
      <c r="F1487" s="51" t="b">
        <v>1</v>
      </c>
      <c r="G1487" s="51" t="b">
        <v>0</v>
      </c>
      <c r="H1487" s="51" t="b">
        <v>0</v>
      </c>
      <c r="I1487" s="51" t="b">
        <v>1</v>
      </c>
      <c r="J1487" s="51" t="b">
        <v>0</v>
      </c>
      <c r="K1487" s="51" t="s">
        <v>1002</v>
      </c>
      <c r="L1487" s="51" t="s">
        <v>1003</v>
      </c>
      <c r="M1487" s="51">
        <v>680</v>
      </c>
      <c r="N1487" s="51" t="s">
        <v>2</v>
      </c>
      <c r="O1487" s="51" t="s">
        <v>2</v>
      </c>
      <c r="P1487" s="51" t="s">
        <v>2</v>
      </c>
      <c r="Q1487" s="51" t="s">
        <v>2</v>
      </c>
      <c r="R1487" s="51" t="s">
        <v>2</v>
      </c>
      <c r="S1487" s="51" t="s">
        <v>2</v>
      </c>
      <c r="T1487" s="51" t="s">
        <v>2</v>
      </c>
      <c r="U1487" s="51" t="s">
        <v>2</v>
      </c>
      <c r="V1487" s="51" t="s">
        <v>2</v>
      </c>
      <c r="W1487" s="51" t="s">
        <v>2</v>
      </c>
      <c r="X1487" s="51" t="s">
        <v>2</v>
      </c>
      <c r="Y1487" s="51" t="s">
        <v>2</v>
      </c>
      <c r="Z1487" s="51" t="s">
        <v>2</v>
      </c>
      <c r="AA1487" s="51" t="s">
        <v>2</v>
      </c>
      <c r="AB1487" s="51" t="s">
        <v>2</v>
      </c>
      <c r="AC1487" s="51" t="s">
        <v>1002</v>
      </c>
      <c r="AD1487" s="51" t="b">
        <v>0</v>
      </c>
      <c r="AE1487" s="51" t="s">
        <v>1002</v>
      </c>
    </row>
    <row r="1488" spans="1:31" x14ac:dyDescent="0.3">
      <c r="A1488" s="51" t="s">
        <v>10997</v>
      </c>
      <c r="B1488" s="51" t="s">
        <v>104</v>
      </c>
      <c r="C1488" s="62">
        <v>40267141</v>
      </c>
      <c r="D1488" s="62">
        <v>40267142</v>
      </c>
      <c r="E1488" s="51" t="s">
        <v>583</v>
      </c>
      <c r="F1488" s="51" t="b">
        <v>1</v>
      </c>
      <c r="G1488" s="51" t="b">
        <v>0</v>
      </c>
      <c r="H1488" s="51" t="b">
        <v>1</v>
      </c>
      <c r="I1488" s="51" t="b">
        <v>1</v>
      </c>
      <c r="J1488" s="51" t="b">
        <v>1</v>
      </c>
      <c r="K1488" s="51" t="s">
        <v>2</v>
      </c>
      <c r="L1488" s="51" t="s">
        <v>2</v>
      </c>
      <c r="M1488" s="51" t="s">
        <v>2</v>
      </c>
      <c r="N1488" s="51" t="s">
        <v>2</v>
      </c>
      <c r="O1488" s="51" t="s">
        <v>2</v>
      </c>
      <c r="P1488" s="51" t="s">
        <v>2</v>
      </c>
      <c r="Q1488" s="51" t="s">
        <v>2</v>
      </c>
      <c r="R1488" s="51" t="s">
        <v>2</v>
      </c>
      <c r="S1488" s="51" t="s">
        <v>2</v>
      </c>
      <c r="T1488" s="51" t="s">
        <v>2</v>
      </c>
      <c r="U1488" s="51" t="s">
        <v>2</v>
      </c>
      <c r="V1488" s="51" t="s">
        <v>2</v>
      </c>
      <c r="W1488" s="51" t="s">
        <v>2</v>
      </c>
      <c r="X1488" s="51" t="s">
        <v>2</v>
      </c>
      <c r="Y1488" s="51" t="s">
        <v>2</v>
      </c>
      <c r="Z1488" s="51" t="s">
        <v>2</v>
      </c>
      <c r="AA1488" s="51" t="s">
        <v>2</v>
      </c>
      <c r="AB1488" s="51" t="s">
        <v>2</v>
      </c>
      <c r="AC1488" s="51"/>
      <c r="AD1488" s="51" t="b">
        <v>1</v>
      </c>
      <c r="AE1488" s="51">
        <v>0</v>
      </c>
    </row>
    <row r="1489" spans="1:31" x14ac:dyDescent="0.3">
      <c r="A1489" s="51" t="s">
        <v>10998</v>
      </c>
      <c r="B1489" s="51" t="s">
        <v>104</v>
      </c>
      <c r="C1489" s="62">
        <v>56023843</v>
      </c>
      <c r="D1489" s="62">
        <v>56023844</v>
      </c>
      <c r="E1489" s="51" t="s">
        <v>1269</v>
      </c>
      <c r="F1489" s="51" t="b">
        <v>1</v>
      </c>
      <c r="G1489" s="51" t="b">
        <v>1</v>
      </c>
      <c r="H1489" s="51" t="b">
        <v>1</v>
      </c>
      <c r="I1489" s="51" t="b">
        <v>1</v>
      </c>
      <c r="J1489" s="51" t="b">
        <v>1</v>
      </c>
      <c r="K1489" s="51" t="s">
        <v>2</v>
      </c>
      <c r="L1489" s="51" t="s">
        <v>2</v>
      </c>
      <c r="M1489" s="51" t="s">
        <v>2</v>
      </c>
      <c r="N1489" s="51" t="s">
        <v>2</v>
      </c>
      <c r="O1489" s="51" t="s">
        <v>2</v>
      </c>
      <c r="P1489" s="51" t="s">
        <v>2</v>
      </c>
      <c r="Q1489" s="51" t="s">
        <v>2</v>
      </c>
      <c r="R1489" s="51" t="s">
        <v>2</v>
      </c>
      <c r="S1489" s="51" t="s">
        <v>2</v>
      </c>
      <c r="T1489" s="51" t="s">
        <v>2</v>
      </c>
      <c r="U1489" s="51" t="s">
        <v>2</v>
      </c>
      <c r="V1489" s="51" t="s">
        <v>2</v>
      </c>
      <c r="W1489" s="51" t="s">
        <v>2</v>
      </c>
      <c r="X1489" s="51" t="s">
        <v>2</v>
      </c>
      <c r="Y1489" s="51" t="s">
        <v>2</v>
      </c>
      <c r="Z1489" s="51" t="s">
        <v>2</v>
      </c>
      <c r="AA1489" s="51" t="s">
        <v>2</v>
      </c>
      <c r="AB1489" s="51" t="s">
        <v>2</v>
      </c>
      <c r="AC1489" s="51"/>
      <c r="AD1489" s="51" t="b">
        <v>1</v>
      </c>
      <c r="AE1489" s="51">
        <v>0</v>
      </c>
    </row>
    <row r="1490" spans="1:31" x14ac:dyDescent="0.3">
      <c r="A1490" s="51" t="s">
        <v>10999</v>
      </c>
      <c r="B1490" s="51" t="s">
        <v>104</v>
      </c>
      <c r="C1490" s="62">
        <v>56023921</v>
      </c>
      <c r="D1490" s="62">
        <v>56023922</v>
      </c>
      <c r="E1490" s="51" t="s">
        <v>646</v>
      </c>
      <c r="F1490" s="51" t="b">
        <v>1</v>
      </c>
      <c r="G1490" s="51" t="b">
        <v>1</v>
      </c>
      <c r="H1490" s="51" t="b">
        <v>1</v>
      </c>
      <c r="I1490" s="51" t="b">
        <v>1</v>
      </c>
      <c r="J1490" s="51" t="b">
        <v>1</v>
      </c>
      <c r="K1490" s="51" t="s">
        <v>2</v>
      </c>
      <c r="L1490" s="51" t="s">
        <v>2</v>
      </c>
      <c r="M1490" s="51" t="s">
        <v>2</v>
      </c>
      <c r="N1490" s="51" t="s">
        <v>2</v>
      </c>
      <c r="O1490" s="51" t="s">
        <v>2</v>
      </c>
      <c r="P1490" s="51" t="s">
        <v>2</v>
      </c>
      <c r="Q1490" s="51" t="s">
        <v>2</v>
      </c>
      <c r="R1490" s="51" t="s">
        <v>2</v>
      </c>
      <c r="S1490" s="51" t="s">
        <v>2</v>
      </c>
      <c r="T1490" s="51" t="s">
        <v>2</v>
      </c>
      <c r="U1490" s="51" t="s">
        <v>2</v>
      </c>
      <c r="V1490" s="51" t="s">
        <v>2</v>
      </c>
      <c r="W1490" s="51" t="s">
        <v>2</v>
      </c>
      <c r="X1490" s="51" t="s">
        <v>2</v>
      </c>
      <c r="Y1490" s="51" t="s">
        <v>2</v>
      </c>
      <c r="Z1490" s="51" t="s">
        <v>2</v>
      </c>
      <c r="AA1490" s="51" t="s">
        <v>2</v>
      </c>
      <c r="AB1490" s="51" t="s">
        <v>2</v>
      </c>
      <c r="AC1490" s="51"/>
      <c r="AD1490" s="51" t="b">
        <v>1</v>
      </c>
      <c r="AE1490" s="51">
        <v>0</v>
      </c>
    </row>
    <row r="1491" spans="1:31" x14ac:dyDescent="0.3">
      <c r="A1491" s="51" t="s">
        <v>11000</v>
      </c>
      <c r="B1491" s="51" t="s">
        <v>104</v>
      </c>
      <c r="C1491" s="62">
        <v>56718320</v>
      </c>
      <c r="D1491" s="62">
        <v>56718321</v>
      </c>
      <c r="E1491" s="51" t="s">
        <v>408</v>
      </c>
      <c r="F1491" s="51" t="b">
        <v>1</v>
      </c>
      <c r="G1491" s="51" t="b">
        <v>0</v>
      </c>
      <c r="H1491" s="51" t="b">
        <v>0</v>
      </c>
      <c r="I1491" s="51" t="b">
        <v>1</v>
      </c>
      <c r="J1491" s="51" t="b">
        <v>1</v>
      </c>
      <c r="K1491" s="51" t="s">
        <v>158</v>
      </c>
      <c r="L1491" s="51" t="s">
        <v>159</v>
      </c>
      <c r="M1491" s="51">
        <v>-1495</v>
      </c>
      <c r="N1491" s="51" t="s">
        <v>2</v>
      </c>
      <c r="O1491" s="51" t="s">
        <v>2</v>
      </c>
      <c r="P1491" s="51" t="s">
        <v>2</v>
      </c>
      <c r="Q1491" s="51" t="s">
        <v>2</v>
      </c>
      <c r="R1491" s="51" t="s">
        <v>2</v>
      </c>
      <c r="S1491" s="51" t="s">
        <v>2</v>
      </c>
      <c r="T1491" s="51" t="s">
        <v>2</v>
      </c>
      <c r="U1491" s="51" t="s">
        <v>2</v>
      </c>
      <c r="V1491" s="51" t="s">
        <v>2</v>
      </c>
      <c r="W1491" s="51" t="s">
        <v>2</v>
      </c>
      <c r="X1491" s="51" t="s">
        <v>2</v>
      </c>
      <c r="Y1491" s="51" t="s">
        <v>2</v>
      </c>
      <c r="Z1491" s="51" t="s">
        <v>2</v>
      </c>
      <c r="AA1491" s="51" t="s">
        <v>2</v>
      </c>
      <c r="AB1491" s="51" t="s">
        <v>2</v>
      </c>
      <c r="AC1491" s="51"/>
      <c r="AD1491" s="51" t="b">
        <v>0</v>
      </c>
      <c r="AE1491" s="51" t="s">
        <v>158</v>
      </c>
    </row>
    <row r="1492" spans="1:31" x14ac:dyDescent="0.3">
      <c r="A1492" s="51" t="s">
        <v>11001</v>
      </c>
      <c r="B1492" s="51" t="s">
        <v>104</v>
      </c>
      <c r="C1492" s="62">
        <v>56718365</v>
      </c>
      <c r="D1492" s="62">
        <v>56718366</v>
      </c>
      <c r="E1492" s="51" t="s">
        <v>157</v>
      </c>
      <c r="F1492" s="51" t="b">
        <v>1</v>
      </c>
      <c r="G1492" s="51" t="b">
        <v>0</v>
      </c>
      <c r="H1492" s="51" t="b">
        <v>0</v>
      </c>
      <c r="I1492" s="51" t="b">
        <v>1</v>
      </c>
      <c r="J1492" s="51" t="b">
        <v>1</v>
      </c>
      <c r="K1492" s="51" t="s">
        <v>158</v>
      </c>
      <c r="L1492" s="51" t="s">
        <v>159</v>
      </c>
      <c r="M1492" s="51">
        <v>-1450</v>
      </c>
      <c r="N1492" s="51" t="s">
        <v>2</v>
      </c>
      <c r="O1492" s="51" t="s">
        <v>2</v>
      </c>
      <c r="P1492" s="51" t="s">
        <v>2</v>
      </c>
      <c r="Q1492" s="51" t="s">
        <v>2</v>
      </c>
      <c r="R1492" s="51" t="s">
        <v>2</v>
      </c>
      <c r="S1492" s="51" t="s">
        <v>2</v>
      </c>
      <c r="T1492" s="51" t="s">
        <v>2</v>
      </c>
      <c r="U1492" s="51" t="s">
        <v>2</v>
      </c>
      <c r="V1492" s="51" t="s">
        <v>2</v>
      </c>
      <c r="W1492" s="51" t="s">
        <v>2</v>
      </c>
      <c r="X1492" s="51" t="s">
        <v>2</v>
      </c>
      <c r="Y1492" s="51" t="s">
        <v>2</v>
      </c>
      <c r="Z1492" s="51" t="s">
        <v>2</v>
      </c>
      <c r="AA1492" s="51" t="s">
        <v>2</v>
      </c>
      <c r="AB1492" s="51" t="s">
        <v>2</v>
      </c>
      <c r="AC1492" s="51"/>
      <c r="AD1492" s="51" t="b">
        <v>0</v>
      </c>
      <c r="AE1492" s="51" t="s">
        <v>158</v>
      </c>
    </row>
    <row r="1493" spans="1:31" x14ac:dyDescent="0.3">
      <c r="A1493" s="51" t="s">
        <v>11002</v>
      </c>
      <c r="B1493" s="51" t="s">
        <v>104</v>
      </c>
      <c r="C1493" s="62">
        <v>57523826</v>
      </c>
      <c r="D1493" s="62">
        <v>57523827</v>
      </c>
      <c r="E1493" s="51" t="s">
        <v>3999</v>
      </c>
      <c r="F1493" s="51" t="b">
        <v>1</v>
      </c>
      <c r="G1493" s="51" t="b">
        <v>0</v>
      </c>
      <c r="H1493" s="51" t="b">
        <v>1</v>
      </c>
      <c r="I1493" s="51" t="b">
        <v>1</v>
      </c>
      <c r="J1493" s="51" t="b">
        <v>1</v>
      </c>
      <c r="K1493" s="51" t="s">
        <v>4000</v>
      </c>
      <c r="L1493" s="51" t="s">
        <v>4001</v>
      </c>
      <c r="M1493" s="51">
        <v>-1138</v>
      </c>
      <c r="N1493" s="51" t="s">
        <v>2</v>
      </c>
      <c r="O1493" s="51" t="s">
        <v>2</v>
      </c>
      <c r="P1493" s="51" t="s">
        <v>2</v>
      </c>
      <c r="Q1493" s="51" t="s">
        <v>2</v>
      </c>
      <c r="R1493" s="51" t="s">
        <v>2</v>
      </c>
      <c r="S1493" s="51" t="s">
        <v>2</v>
      </c>
      <c r="T1493" s="51" t="s">
        <v>2</v>
      </c>
      <c r="U1493" s="51" t="s">
        <v>2</v>
      </c>
      <c r="V1493" s="51" t="s">
        <v>2</v>
      </c>
      <c r="W1493" s="51" t="s">
        <v>2</v>
      </c>
      <c r="X1493" s="51" t="s">
        <v>2</v>
      </c>
      <c r="Y1493" s="51" t="s">
        <v>2</v>
      </c>
      <c r="Z1493" s="51" t="s">
        <v>2</v>
      </c>
      <c r="AA1493" s="51" t="s">
        <v>2</v>
      </c>
      <c r="AB1493" s="51" t="s">
        <v>2</v>
      </c>
      <c r="AC1493" s="51" t="s">
        <v>4000</v>
      </c>
      <c r="AD1493" s="51" t="b">
        <v>0</v>
      </c>
      <c r="AE1493" s="51" t="s">
        <v>4000</v>
      </c>
    </row>
    <row r="1494" spans="1:31" x14ac:dyDescent="0.3">
      <c r="A1494" s="51" t="s">
        <v>11003</v>
      </c>
      <c r="B1494" s="51" t="s">
        <v>104</v>
      </c>
      <c r="C1494" s="62">
        <v>60001000</v>
      </c>
      <c r="D1494" s="62">
        <v>60001001</v>
      </c>
      <c r="E1494" s="51" t="s">
        <v>581</v>
      </c>
      <c r="F1494" s="51" t="b">
        <v>1</v>
      </c>
      <c r="G1494" s="51" t="b">
        <v>1</v>
      </c>
      <c r="H1494" s="51" t="b">
        <v>1</v>
      </c>
      <c r="I1494" s="51" t="b">
        <v>1</v>
      </c>
      <c r="J1494" s="51" t="b">
        <v>1</v>
      </c>
      <c r="K1494" s="51" t="s">
        <v>2</v>
      </c>
      <c r="L1494" s="51" t="s">
        <v>2</v>
      </c>
      <c r="M1494" s="51" t="s">
        <v>2</v>
      </c>
      <c r="N1494" s="51" t="s">
        <v>2</v>
      </c>
      <c r="O1494" s="51" t="s">
        <v>2</v>
      </c>
      <c r="P1494" s="51" t="s">
        <v>2</v>
      </c>
      <c r="Q1494" s="51" t="s">
        <v>2</v>
      </c>
      <c r="R1494" s="51" t="s">
        <v>2</v>
      </c>
      <c r="S1494" s="51" t="s">
        <v>2</v>
      </c>
      <c r="T1494" s="51" t="s">
        <v>2</v>
      </c>
      <c r="U1494" s="51" t="s">
        <v>2</v>
      </c>
      <c r="V1494" s="51" t="s">
        <v>2</v>
      </c>
      <c r="W1494" s="51" t="s">
        <v>2</v>
      </c>
      <c r="X1494" s="51" t="s">
        <v>2</v>
      </c>
      <c r="Y1494" s="51" t="s">
        <v>2</v>
      </c>
      <c r="Z1494" s="51" t="s">
        <v>2</v>
      </c>
      <c r="AA1494" s="51" t="s">
        <v>2</v>
      </c>
      <c r="AB1494" s="51" t="s">
        <v>2</v>
      </c>
      <c r="AC1494" s="51"/>
      <c r="AD1494" s="51" t="b">
        <v>1</v>
      </c>
      <c r="AE1494" s="51">
        <v>0</v>
      </c>
    </row>
    <row r="1495" spans="1:31" x14ac:dyDescent="0.3">
      <c r="A1495" s="51" t="s">
        <v>11004</v>
      </c>
      <c r="B1495" s="51" t="s">
        <v>104</v>
      </c>
      <c r="C1495" s="62">
        <v>61367032</v>
      </c>
      <c r="D1495" s="62">
        <v>61367033</v>
      </c>
      <c r="E1495" s="51" t="s">
        <v>3910</v>
      </c>
      <c r="F1495" s="51" t="b">
        <v>1</v>
      </c>
      <c r="G1495" s="51" t="b">
        <v>0</v>
      </c>
      <c r="H1495" s="51" t="b">
        <v>1</v>
      </c>
      <c r="I1495" s="51" t="b">
        <v>1</v>
      </c>
      <c r="J1495" s="51" t="b">
        <v>0</v>
      </c>
      <c r="K1495" s="51" t="s">
        <v>2</v>
      </c>
      <c r="L1495" s="51" t="s">
        <v>2</v>
      </c>
      <c r="M1495" s="51" t="s">
        <v>2</v>
      </c>
      <c r="N1495" s="51" t="s">
        <v>2</v>
      </c>
      <c r="O1495" s="51" t="s">
        <v>2</v>
      </c>
      <c r="P1495" s="51" t="s">
        <v>2</v>
      </c>
      <c r="Q1495" s="51" t="s">
        <v>2</v>
      </c>
      <c r="R1495" s="51" t="s">
        <v>2</v>
      </c>
      <c r="S1495" s="51" t="s">
        <v>2</v>
      </c>
      <c r="T1495" s="51" t="s">
        <v>2</v>
      </c>
      <c r="U1495" s="51" t="s">
        <v>2</v>
      </c>
      <c r="V1495" s="51" t="s">
        <v>2</v>
      </c>
      <c r="W1495" s="51" t="s">
        <v>2</v>
      </c>
      <c r="X1495" s="51" t="s">
        <v>2</v>
      </c>
      <c r="Y1495" s="51" t="s">
        <v>2</v>
      </c>
      <c r="Z1495" s="51" t="s">
        <v>2</v>
      </c>
      <c r="AA1495" s="51" t="s">
        <v>2</v>
      </c>
      <c r="AB1495" s="51" t="s">
        <v>2</v>
      </c>
      <c r="AC1495" s="51"/>
      <c r="AD1495" s="51" t="b">
        <v>1</v>
      </c>
      <c r="AE1495" s="51">
        <v>0</v>
      </c>
    </row>
    <row r="1496" spans="1:31" x14ac:dyDescent="0.3">
      <c r="A1496" s="51" t="s">
        <v>11005</v>
      </c>
      <c r="B1496" s="51" t="s">
        <v>104</v>
      </c>
      <c r="C1496" s="62">
        <v>62707027</v>
      </c>
      <c r="D1496" s="62">
        <v>62707028</v>
      </c>
      <c r="E1496" s="51" t="s">
        <v>2154</v>
      </c>
      <c r="F1496" s="51" t="b">
        <v>1</v>
      </c>
      <c r="G1496" s="51" t="b">
        <v>1</v>
      </c>
      <c r="H1496" s="51" t="b">
        <v>1</v>
      </c>
      <c r="I1496" s="51" t="b">
        <v>1</v>
      </c>
      <c r="J1496" s="51" t="b">
        <v>1</v>
      </c>
      <c r="K1496" s="51" t="s">
        <v>2</v>
      </c>
      <c r="L1496" s="51" t="s">
        <v>2</v>
      </c>
      <c r="M1496" s="51" t="s">
        <v>2</v>
      </c>
      <c r="N1496" s="51" t="s">
        <v>2</v>
      </c>
      <c r="O1496" s="51" t="s">
        <v>2</v>
      </c>
      <c r="P1496" s="51" t="s">
        <v>2</v>
      </c>
      <c r="Q1496" s="51" t="s">
        <v>2</v>
      </c>
      <c r="R1496" s="51" t="s">
        <v>2</v>
      </c>
      <c r="S1496" s="51" t="s">
        <v>2</v>
      </c>
      <c r="T1496" s="51" t="s">
        <v>2</v>
      </c>
      <c r="U1496" s="51" t="s">
        <v>2</v>
      </c>
      <c r="V1496" s="51" t="s">
        <v>2</v>
      </c>
      <c r="W1496" s="51" t="s">
        <v>2</v>
      </c>
      <c r="X1496" s="51" t="s">
        <v>2</v>
      </c>
      <c r="Y1496" s="51" t="s">
        <v>2</v>
      </c>
      <c r="Z1496" s="51" t="s">
        <v>2</v>
      </c>
      <c r="AA1496" s="51" t="s">
        <v>2</v>
      </c>
      <c r="AB1496" s="51" t="s">
        <v>2</v>
      </c>
      <c r="AC1496" s="51" t="s">
        <v>2155</v>
      </c>
      <c r="AD1496" s="51" t="b">
        <v>0</v>
      </c>
      <c r="AE1496" s="51" t="s">
        <v>2155</v>
      </c>
    </row>
    <row r="1497" spans="1:31" x14ac:dyDescent="0.3">
      <c r="A1497" s="51" t="s">
        <v>11006</v>
      </c>
      <c r="B1497" s="51" t="s">
        <v>104</v>
      </c>
      <c r="C1497" s="62">
        <v>69514031</v>
      </c>
      <c r="D1497" s="62">
        <v>69514032</v>
      </c>
      <c r="E1497" s="51" t="s">
        <v>3386</v>
      </c>
      <c r="F1497" s="51" t="b">
        <v>1</v>
      </c>
      <c r="G1497" s="51" t="b">
        <v>1</v>
      </c>
      <c r="H1497" s="51" t="b">
        <v>0</v>
      </c>
      <c r="I1497" s="51" t="b">
        <v>0</v>
      </c>
      <c r="J1497" s="51" t="b">
        <v>1</v>
      </c>
      <c r="K1497" s="51" t="s">
        <v>2</v>
      </c>
      <c r="L1497" s="51" t="s">
        <v>2</v>
      </c>
      <c r="M1497" s="51" t="s">
        <v>2</v>
      </c>
      <c r="N1497" s="51" t="s">
        <v>2</v>
      </c>
      <c r="O1497" s="51" t="s">
        <v>2</v>
      </c>
      <c r="P1497" s="51" t="s">
        <v>2</v>
      </c>
      <c r="Q1497" s="51" t="s">
        <v>2</v>
      </c>
      <c r="R1497" s="51" t="s">
        <v>2</v>
      </c>
      <c r="S1497" s="51" t="s">
        <v>2</v>
      </c>
      <c r="T1497" s="51" t="s">
        <v>3387</v>
      </c>
      <c r="U1497" s="51" t="s">
        <v>3388</v>
      </c>
      <c r="V1497" s="51">
        <v>-1717</v>
      </c>
      <c r="W1497" s="51" t="s">
        <v>2</v>
      </c>
      <c r="X1497" s="51" t="s">
        <v>2</v>
      </c>
      <c r="Y1497" s="51" t="s">
        <v>2</v>
      </c>
      <c r="Z1497" s="51" t="s">
        <v>2</v>
      </c>
      <c r="AA1497" s="51" t="s">
        <v>2</v>
      </c>
      <c r="AB1497" s="51" t="s">
        <v>2</v>
      </c>
      <c r="AC1497" s="51" t="s">
        <v>3387</v>
      </c>
      <c r="AD1497" s="51" t="b">
        <v>0</v>
      </c>
      <c r="AE1497" s="51" t="s">
        <v>3387</v>
      </c>
    </row>
    <row r="1498" spans="1:31" x14ac:dyDescent="0.3">
      <c r="A1498" s="51" t="s">
        <v>11007</v>
      </c>
      <c r="B1498" s="51" t="s">
        <v>104</v>
      </c>
      <c r="C1498" s="62">
        <v>74847646</v>
      </c>
      <c r="D1498" s="62">
        <v>74847647</v>
      </c>
      <c r="E1498" s="51" t="s">
        <v>2170</v>
      </c>
      <c r="F1498" s="51" t="b">
        <v>1</v>
      </c>
      <c r="G1498" s="51" t="b">
        <v>1</v>
      </c>
      <c r="H1498" s="51" t="b">
        <v>0</v>
      </c>
      <c r="I1498" s="51" t="b">
        <v>1</v>
      </c>
      <c r="J1498" s="51" t="b">
        <v>0</v>
      </c>
      <c r="K1498" s="51" t="s">
        <v>518</v>
      </c>
      <c r="L1498" s="51" t="s">
        <v>519</v>
      </c>
      <c r="M1498" s="51">
        <v>195</v>
      </c>
      <c r="N1498" s="51" t="s">
        <v>2</v>
      </c>
      <c r="O1498" s="51" t="s">
        <v>2</v>
      </c>
      <c r="P1498" s="51" t="s">
        <v>2</v>
      </c>
      <c r="Q1498" s="51" t="s">
        <v>2</v>
      </c>
      <c r="R1498" s="51" t="s">
        <v>2</v>
      </c>
      <c r="S1498" s="51" t="s">
        <v>2</v>
      </c>
      <c r="T1498" s="51" t="s">
        <v>518</v>
      </c>
      <c r="U1498" s="51" t="s">
        <v>519</v>
      </c>
      <c r="V1498" s="51">
        <v>-1105</v>
      </c>
      <c r="W1498" s="51" t="s">
        <v>2</v>
      </c>
      <c r="X1498" s="51" t="s">
        <v>2</v>
      </c>
      <c r="Y1498" s="51" t="s">
        <v>2</v>
      </c>
      <c r="Z1498" s="51" t="s">
        <v>2</v>
      </c>
      <c r="AA1498" s="51" t="s">
        <v>2</v>
      </c>
      <c r="AB1498" s="51" t="s">
        <v>2</v>
      </c>
      <c r="AC1498" s="51" t="s">
        <v>518</v>
      </c>
      <c r="AD1498" s="51" t="b">
        <v>0</v>
      </c>
      <c r="AE1498" s="51" t="s">
        <v>518</v>
      </c>
    </row>
    <row r="1499" spans="1:31" x14ac:dyDescent="0.3">
      <c r="A1499" s="51" t="s">
        <v>11008</v>
      </c>
      <c r="B1499" s="51" t="s">
        <v>104</v>
      </c>
      <c r="C1499" s="62">
        <v>74847710</v>
      </c>
      <c r="D1499" s="62">
        <v>74847711</v>
      </c>
      <c r="E1499" s="51" t="s">
        <v>1047</v>
      </c>
      <c r="F1499" s="51" t="b">
        <v>1</v>
      </c>
      <c r="G1499" s="51" t="b">
        <v>0</v>
      </c>
      <c r="H1499" s="51" t="b">
        <v>0</v>
      </c>
      <c r="I1499" s="51" t="b">
        <v>1</v>
      </c>
      <c r="J1499" s="51" t="b">
        <v>0</v>
      </c>
      <c r="K1499" s="51" t="s">
        <v>518</v>
      </c>
      <c r="L1499" s="51" t="s">
        <v>519</v>
      </c>
      <c r="M1499" s="51">
        <v>131</v>
      </c>
      <c r="N1499" s="51" t="s">
        <v>2</v>
      </c>
      <c r="O1499" s="51" t="s">
        <v>2</v>
      </c>
      <c r="P1499" s="51" t="s">
        <v>2</v>
      </c>
      <c r="Q1499" s="51" t="s">
        <v>2</v>
      </c>
      <c r="R1499" s="51" t="s">
        <v>2</v>
      </c>
      <c r="S1499" s="51" t="s">
        <v>2</v>
      </c>
      <c r="T1499" s="51" t="s">
        <v>518</v>
      </c>
      <c r="U1499" s="51" t="s">
        <v>519</v>
      </c>
      <c r="V1499" s="51">
        <v>-1169</v>
      </c>
      <c r="W1499" s="51" t="s">
        <v>2</v>
      </c>
      <c r="X1499" s="51" t="s">
        <v>2</v>
      </c>
      <c r="Y1499" s="51" t="s">
        <v>2</v>
      </c>
      <c r="Z1499" s="51" t="s">
        <v>2</v>
      </c>
      <c r="AA1499" s="51" t="s">
        <v>2</v>
      </c>
      <c r="AB1499" s="51" t="s">
        <v>2</v>
      </c>
      <c r="AC1499" s="51" t="s">
        <v>518</v>
      </c>
      <c r="AD1499" s="51" t="b">
        <v>0</v>
      </c>
      <c r="AE1499" s="51" t="s">
        <v>518</v>
      </c>
    </row>
    <row r="1500" spans="1:31" x14ac:dyDescent="0.3">
      <c r="A1500" s="51" t="s">
        <v>11009</v>
      </c>
      <c r="B1500" s="51" t="s">
        <v>104</v>
      </c>
      <c r="C1500" s="62">
        <v>74847758</v>
      </c>
      <c r="D1500" s="62">
        <v>74847759</v>
      </c>
      <c r="E1500" s="51" t="s">
        <v>1717</v>
      </c>
      <c r="F1500" s="51" t="b">
        <v>1</v>
      </c>
      <c r="G1500" s="51" t="b">
        <v>1</v>
      </c>
      <c r="H1500" s="51" t="b">
        <v>0</v>
      </c>
      <c r="I1500" s="51" t="b">
        <v>1</v>
      </c>
      <c r="J1500" s="51" t="b">
        <v>0</v>
      </c>
      <c r="K1500" s="51" t="s">
        <v>518</v>
      </c>
      <c r="L1500" s="51" t="s">
        <v>519</v>
      </c>
      <c r="M1500" s="51">
        <v>83</v>
      </c>
      <c r="N1500" s="51" t="s">
        <v>2</v>
      </c>
      <c r="O1500" s="51" t="s">
        <v>2</v>
      </c>
      <c r="P1500" s="51" t="s">
        <v>2</v>
      </c>
      <c r="Q1500" s="51" t="s">
        <v>2</v>
      </c>
      <c r="R1500" s="51" t="s">
        <v>2</v>
      </c>
      <c r="S1500" s="51" t="s">
        <v>2</v>
      </c>
      <c r="T1500" s="51" t="s">
        <v>518</v>
      </c>
      <c r="U1500" s="51" t="s">
        <v>519</v>
      </c>
      <c r="V1500" s="51">
        <v>-1217</v>
      </c>
      <c r="W1500" s="51" t="s">
        <v>2</v>
      </c>
      <c r="X1500" s="51" t="s">
        <v>2</v>
      </c>
      <c r="Y1500" s="51" t="s">
        <v>2</v>
      </c>
      <c r="Z1500" s="51" t="s">
        <v>2</v>
      </c>
      <c r="AA1500" s="51" t="s">
        <v>2</v>
      </c>
      <c r="AB1500" s="51" t="s">
        <v>2</v>
      </c>
      <c r="AC1500" s="51" t="s">
        <v>518</v>
      </c>
      <c r="AD1500" s="51" t="b">
        <v>0</v>
      </c>
      <c r="AE1500" s="51" t="s">
        <v>518</v>
      </c>
    </row>
    <row r="1501" spans="1:31" x14ac:dyDescent="0.3">
      <c r="A1501" s="51" t="s">
        <v>11010</v>
      </c>
      <c r="B1501" s="51" t="s">
        <v>104</v>
      </c>
      <c r="C1501" s="62">
        <v>74847761</v>
      </c>
      <c r="D1501" s="62">
        <v>74847762</v>
      </c>
      <c r="E1501" s="51" t="s">
        <v>2567</v>
      </c>
      <c r="F1501" s="51" t="b">
        <v>1</v>
      </c>
      <c r="G1501" s="51" t="b">
        <v>1</v>
      </c>
      <c r="H1501" s="51" t="b">
        <v>0</v>
      </c>
      <c r="I1501" s="51" t="b">
        <v>1</v>
      </c>
      <c r="J1501" s="51" t="b">
        <v>0</v>
      </c>
      <c r="K1501" s="51" t="s">
        <v>518</v>
      </c>
      <c r="L1501" s="51" t="s">
        <v>519</v>
      </c>
      <c r="M1501" s="51">
        <v>80</v>
      </c>
      <c r="N1501" s="51" t="s">
        <v>2</v>
      </c>
      <c r="O1501" s="51" t="s">
        <v>2</v>
      </c>
      <c r="P1501" s="51" t="s">
        <v>2</v>
      </c>
      <c r="Q1501" s="51" t="s">
        <v>2</v>
      </c>
      <c r="R1501" s="51" t="s">
        <v>2</v>
      </c>
      <c r="S1501" s="51" t="s">
        <v>2</v>
      </c>
      <c r="T1501" s="51" t="s">
        <v>518</v>
      </c>
      <c r="U1501" s="51" t="s">
        <v>519</v>
      </c>
      <c r="V1501" s="51">
        <v>-1220</v>
      </c>
      <c r="W1501" s="51" t="s">
        <v>2</v>
      </c>
      <c r="X1501" s="51" t="s">
        <v>2</v>
      </c>
      <c r="Y1501" s="51" t="s">
        <v>2</v>
      </c>
      <c r="Z1501" s="51" t="s">
        <v>2</v>
      </c>
      <c r="AA1501" s="51" t="s">
        <v>2</v>
      </c>
      <c r="AB1501" s="51" t="s">
        <v>2</v>
      </c>
      <c r="AC1501" s="51" t="s">
        <v>518</v>
      </c>
      <c r="AD1501" s="51" t="b">
        <v>0</v>
      </c>
      <c r="AE1501" s="51" t="s">
        <v>518</v>
      </c>
    </row>
    <row r="1502" spans="1:31" x14ac:dyDescent="0.3">
      <c r="A1502" s="51" t="s">
        <v>11011</v>
      </c>
      <c r="B1502" s="51" t="s">
        <v>104</v>
      </c>
      <c r="C1502" s="62">
        <v>74847766</v>
      </c>
      <c r="D1502" s="62">
        <v>74847767</v>
      </c>
      <c r="E1502" s="51" t="s">
        <v>1604</v>
      </c>
      <c r="F1502" s="51" t="b">
        <v>1</v>
      </c>
      <c r="G1502" s="51" t="b">
        <v>1</v>
      </c>
      <c r="H1502" s="51" t="b">
        <v>0</v>
      </c>
      <c r="I1502" s="51" t="b">
        <v>1</v>
      </c>
      <c r="J1502" s="51" t="b">
        <v>0</v>
      </c>
      <c r="K1502" s="51" t="s">
        <v>518</v>
      </c>
      <c r="L1502" s="51" t="s">
        <v>519</v>
      </c>
      <c r="M1502" s="51">
        <v>75</v>
      </c>
      <c r="N1502" s="51" t="s">
        <v>2</v>
      </c>
      <c r="O1502" s="51" t="s">
        <v>2</v>
      </c>
      <c r="P1502" s="51" t="s">
        <v>2</v>
      </c>
      <c r="Q1502" s="51" t="s">
        <v>2</v>
      </c>
      <c r="R1502" s="51" t="s">
        <v>2</v>
      </c>
      <c r="S1502" s="51" t="s">
        <v>2</v>
      </c>
      <c r="T1502" s="51" t="s">
        <v>518</v>
      </c>
      <c r="U1502" s="51" t="s">
        <v>519</v>
      </c>
      <c r="V1502" s="51">
        <v>-1225</v>
      </c>
      <c r="W1502" s="51" t="s">
        <v>2</v>
      </c>
      <c r="X1502" s="51" t="s">
        <v>2</v>
      </c>
      <c r="Y1502" s="51" t="s">
        <v>2</v>
      </c>
      <c r="Z1502" s="51" t="s">
        <v>2</v>
      </c>
      <c r="AA1502" s="51" t="s">
        <v>2</v>
      </c>
      <c r="AB1502" s="51" t="s">
        <v>2</v>
      </c>
      <c r="AC1502" s="51" t="s">
        <v>518</v>
      </c>
      <c r="AD1502" s="51" t="b">
        <v>0</v>
      </c>
      <c r="AE1502" s="51" t="s">
        <v>518</v>
      </c>
    </row>
    <row r="1503" spans="1:31" x14ac:dyDescent="0.3">
      <c r="A1503" s="51" t="s">
        <v>11012</v>
      </c>
      <c r="B1503" s="51" t="s">
        <v>104</v>
      </c>
      <c r="C1503" s="62">
        <v>74847824</v>
      </c>
      <c r="D1503" s="62">
        <v>74847825</v>
      </c>
      <c r="E1503" s="51" t="s">
        <v>517</v>
      </c>
      <c r="F1503" s="51" t="b">
        <v>1</v>
      </c>
      <c r="G1503" s="51" t="b">
        <v>1</v>
      </c>
      <c r="H1503" s="51" t="b">
        <v>0</v>
      </c>
      <c r="I1503" s="51" t="b">
        <v>1</v>
      </c>
      <c r="J1503" s="51" t="b">
        <v>0</v>
      </c>
      <c r="K1503" s="51" t="s">
        <v>518</v>
      </c>
      <c r="L1503" s="51" t="s">
        <v>519</v>
      </c>
      <c r="M1503" s="51">
        <v>17</v>
      </c>
      <c r="N1503" s="51" t="s">
        <v>2</v>
      </c>
      <c r="O1503" s="51" t="s">
        <v>2</v>
      </c>
      <c r="P1503" s="51" t="s">
        <v>2</v>
      </c>
      <c r="Q1503" s="51" t="s">
        <v>2</v>
      </c>
      <c r="R1503" s="51" t="s">
        <v>2</v>
      </c>
      <c r="S1503" s="51" t="s">
        <v>2</v>
      </c>
      <c r="T1503" s="51" t="s">
        <v>518</v>
      </c>
      <c r="U1503" s="51" t="s">
        <v>519</v>
      </c>
      <c r="V1503" s="51">
        <v>-1283</v>
      </c>
      <c r="W1503" s="51" t="s">
        <v>2</v>
      </c>
      <c r="X1503" s="51" t="s">
        <v>2</v>
      </c>
      <c r="Y1503" s="51" t="s">
        <v>2</v>
      </c>
      <c r="Z1503" s="51" t="s">
        <v>2</v>
      </c>
      <c r="AA1503" s="51" t="s">
        <v>2</v>
      </c>
      <c r="AB1503" s="51" t="s">
        <v>2</v>
      </c>
      <c r="AC1503" s="51" t="s">
        <v>518</v>
      </c>
      <c r="AD1503" s="51" t="b">
        <v>0</v>
      </c>
      <c r="AE1503" s="51" t="s">
        <v>518</v>
      </c>
    </row>
    <row r="1504" spans="1:31" x14ac:dyDescent="0.3">
      <c r="A1504" s="51" t="s">
        <v>11013</v>
      </c>
      <c r="B1504" s="51" t="s">
        <v>104</v>
      </c>
      <c r="C1504" s="62">
        <v>74847829</v>
      </c>
      <c r="D1504" s="62">
        <v>74847830</v>
      </c>
      <c r="E1504" s="51" t="s">
        <v>743</v>
      </c>
      <c r="F1504" s="51" t="b">
        <v>1</v>
      </c>
      <c r="G1504" s="51" t="b">
        <v>1</v>
      </c>
      <c r="H1504" s="51" t="b">
        <v>0</v>
      </c>
      <c r="I1504" s="51" t="b">
        <v>1</v>
      </c>
      <c r="J1504" s="51" t="b">
        <v>0</v>
      </c>
      <c r="K1504" s="51" t="s">
        <v>518</v>
      </c>
      <c r="L1504" s="51" t="s">
        <v>519</v>
      </c>
      <c r="M1504" s="51">
        <v>12</v>
      </c>
      <c r="N1504" s="51" t="s">
        <v>2</v>
      </c>
      <c r="O1504" s="51" t="s">
        <v>2</v>
      </c>
      <c r="P1504" s="51" t="s">
        <v>2</v>
      </c>
      <c r="Q1504" s="51" t="s">
        <v>2</v>
      </c>
      <c r="R1504" s="51" t="s">
        <v>2</v>
      </c>
      <c r="S1504" s="51" t="s">
        <v>2</v>
      </c>
      <c r="T1504" s="51" t="s">
        <v>518</v>
      </c>
      <c r="U1504" s="51" t="s">
        <v>519</v>
      </c>
      <c r="V1504" s="51">
        <v>-1288</v>
      </c>
      <c r="W1504" s="51" t="s">
        <v>2</v>
      </c>
      <c r="X1504" s="51" t="s">
        <v>2</v>
      </c>
      <c r="Y1504" s="51" t="s">
        <v>2</v>
      </c>
      <c r="Z1504" s="51" t="s">
        <v>2</v>
      </c>
      <c r="AA1504" s="51" t="s">
        <v>2</v>
      </c>
      <c r="AB1504" s="51" t="s">
        <v>2</v>
      </c>
      <c r="AC1504" s="51" t="s">
        <v>518</v>
      </c>
      <c r="AD1504" s="51" t="b">
        <v>0</v>
      </c>
      <c r="AE1504" s="51" t="s">
        <v>518</v>
      </c>
    </row>
    <row r="1505" spans="1:31" x14ac:dyDescent="0.3">
      <c r="A1505" s="51" t="s">
        <v>11014</v>
      </c>
      <c r="B1505" s="51" t="s">
        <v>104</v>
      </c>
      <c r="C1505" s="62">
        <v>77819792</v>
      </c>
      <c r="D1505" s="62">
        <v>77819793</v>
      </c>
      <c r="E1505" s="51" t="s">
        <v>3400</v>
      </c>
      <c r="F1505" s="51" t="b">
        <v>1</v>
      </c>
      <c r="G1505" s="51" t="b">
        <v>0</v>
      </c>
      <c r="H1505" s="51" t="b">
        <v>1</v>
      </c>
      <c r="I1505" s="51" t="b">
        <v>1</v>
      </c>
      <c r="J1505" s="51" t="b">
        <v>1</v>
      </c>
      <c r="K1505" s="51" t="s">
        <v>3401</v>
      </c>
      <c r="L1505" s="51" t="s">
        <v>3402</v>
      </c>
      <c r="M1505" s="51">
        <v>-790</v>
      </c>
      <c r="N1505" s="51" t="s">
        <v>2</v>
      </c>
      <c r="O1505" s="51" t="s">
        <v>2</v>
      </c>
      <c r="P1505" s="51" t="s">
        <v>2</v>
      </c>
      <c r="Q1505" s="51" t="s">
        <v>2</v>
      </c>
      <c r="R1505" s="51" t="s">
        <v>2</v>
      </c>
      <c r="S1505" s="51" t="s">
        <v>2</v>
      </c>
      <c r="T1505" s="51" t="s">
        <v>2</v>
      </c>
      <c r="U1505" s="51" t="s">
        <v>2</v>
      </c>
      <c r="V1505" s="51" t="s">
        <v>2</v>
      </c>
      <c r="W1505" s="51" t="s">
        <v>2</v>
      </c>
      <c r="X1505" s="51" t="s">
        <v>2</v>
      </c>
      <c r="Y1505" s="51" t="s">
        <v>2</v>
      </c>
      <c r="Z1505" s="51" t="s">
        <v>2</v>
      </c>
      <c r="AA1505" s="51" t="s">
        <v>2</v>
      </c>
      <c r="AB1505" s="51" t="s">
        <v>2</v>
      </c>
      <c r="AC1505" s="51"/>
      <c r="AD1505" s="51" t="b">
        <v>0</v>
      </c>
      <c r="AE1505" s="51" t="s">
        <v>3401</v>
      </c>
    </row>
    <row r="1506" spans="1:31" x14ac:dyDescent="0.3">
      <c r="A1506" s="51" t="s">
        <v>11015</v>
      </c>
      <c r="B1506" s="51" t="s">
        <v>104</v>
      </c>
      <c r="C1506" s="62">
        <v>82075193</v>
      </c>
      <c r="D1506" s="62">
        <v>82075194</v>
      </c>
      <c r="E1506" s="51" t="s">
        <v>779</v>
      </c>
      <c r="F1506" s="51" t="b">
        <v>0</v>
      </c>
      <c r="G1506" s="51" t="b">
        <v>1</v>
      </c>
      <c r="H1506" s="51" t="b">
        <v>0</v>
      </c>
      <c r="I1506" s="51" t="b">
        <v>1</v>
      </c>
      <c r="J1506" s="51" t="b">
        <v>1</v>
      </c>
      <c r="K1506" s="51" t="s">
        <v>780</v>
      </c>
      <c r="L1506" s="51" t="s">
        <v>781</v>
      </c>
      <c r="M1506" s="51">
        <v>118</v>
      </c>
      <c r="N1506" s="51" t="s">
        <v>2</v>
      </c>
      <c r="O1506" s="51" t="s">
        <v>2</v>
      </c>
      <c r="P1506" s="51" t="s">
        <v>2</v>
      </c>
      <c r="Q1506" s="51" t="s">
        <v>2</v>
      </c>
      <c r="R1506" s="51" t="s">
        <v>2</v>
      </c>
      <c r="S1506" s="51" t="s">
        <v>2</v>
      </c>
      <c r="T1506" s="51" t="s">
        <v>2</v>
      </c>
      <c r="U1506" s="51" t="s">
        <v>2</v>
      </c>
      <c r="V1506" s="51" t="s">
        <v>2</v>
      </c>
      <c r="W1506" s="51" t="s">
        <v>2</v>
      </c>
      <c r="X1506" s="51" t="s">
        <v>2</v>
      </c>
      <c r="Y1506" s="51" t="s">
        <v>2</v>
      </c>
      <c r="Z1506" s="51" t="s">
        <v>2</v>
      </c>
      <c r="AA1506" s="51" t="s">
        <v>2</v>
      </c>
      <c r="AB1506" s="51" t="s">
        <v>2</v>
      </c>
      <c r="AC1506" s="51" t="s">
        <v>780</v>
      </c>
      <c r="AD1506" s="51" t="b">
        <v>0</v>
      </c>
      <c r="AE1506" s="51" t="s">
        <v>780</v>
      </c>
    </row>
    <row r="1507" spans="1:31" x14ac:dyDescent="0.3">
      <c r="A1507" s="51" t="s">
        <v>11016</v>
      </c>
      <c r="B1507" s="51" t="s">
        <v>104</v>
      </c>
      <c r="C1507" s="62">
        <v>82393369</v>
      </c>
      <c r="D1507" s="62">
        <v>82393370</v>
      </c>
      <c r="E1507" s="51" t="s">
        <v>1383</v>
      </c>
      <c r="F1507" s="51" t="b">
        <v>0</v>
      </c>
      <c r="G1507" s="51" t="b">
        <v>1</v>
      </c>
      <c r="H1507" s="51" t="b">
        <v>1</v>
      </c>
      <c r="I1507" s="51" t="b">
        <v>1</v>
      </c>
      <c r="J1507" s="51" t="b">
        <v>1</v>
      </c>
      <c r="K1507" s="51" t="s">
        <v>1384</v>
      </c>
      <c r="L1507" s="51" t="s">
        <v>1385</v>
      </c>
      <c r="M1507" s="51">
        <v>-287</v>
      </c>
      <c r="N1507" s="51" t="s">
        <v>2</v>
      </c>
      <c r="O1507" s="51" t="s">
        <v>2</v>
      </c>
      <c r="P1507" s="51" t="s">
        <v>2</v>
      </c>
      <c r="Q1507" s="51" t="s">
        <v>2</v>
      </c>
      <c r="R1507" s="51" t="s">
        <v>2</v>
      </c>
      <c r="S1507" s="51" t="s">
        <v>2</v>
      </c>
      <c r="T1507" s="51" t="s">
        <v>2</v>
      </c>
      <c r="U1507" s="51" t="s">
        <v>2</v>
      </c>
      <c r="V1507" s="51" t="s">
        <v>2</v>
      </c>
      <c r="W1507" s="51" t="s">
        <v>2</v>
      </c>
      <c r="X1507" s="51" t="s">
        <v>2</v>
      </c>
      <c r="Y1507" s="51" t="s">
        <v>2</v>
      </c>
      <c r="Z1507" s="51" t="s">
        <v>2</v>
      </c>
      <c r="AA1507" s="51" t="s">
        <v>2</v>
      </c>
      <c r="AB1507" s="51" t="s">
        <v>2</v>
      </c>
      <c r="AC1507" s="51"/>
      <c r="AD1507" s="51" t="b">
        <v>0</v>
      </c>
      <c r="AE1507" s="51" t="s">
        <v>1384</v>
      </c>
    </row>
    <row r="1508" spans="1:31" x14ac:dyDescent="0.3">
      <c r="A1508" s="51" t="s">
        <v>11017</v>
      </c>
      <c r="B1508" s="51" t="s">
        <v>104</v>
      </c>
      <c r="C1508" s="62">
        <v>83542146</v>
      </c>
      <c r="D1508" s="62">
        <v>83542147</v>
      </c>
      <c r="E1508" s="51" t="s">
        <v>3374</v>
      </c>
      <c r="F1508" s="51" t="b">
        <v>1</v>
      </c>
      <c r="G1508" s="51" t="b">
        <v>0</v>
      </c>
      <c r="H1508" s="51" t="b">
        <v>0</v>
      </c>
      <c r="I1508" s="51" t="b">
        <v>1</v>
      </c>
      <c r="J1508" s="51" t="b">
        <v>0</v>
      </c>
      <c r="K1508" s="51" t="s">
        <v>3375</v>
      </c>
      <c r="L1508" s="51"/>
      <c r="M1508" s="51">
        <v>444</v>
      </c>
      <c r="N1508" s="51" t="s">
        <v>2</v>
      </c>
      <c r="O1508" s="51" t="s">
        <v>2</v>
      </c>
      <c r="P1508" s="51" t="s">
        <v>2</v>
      </c>
      <c r="Q1508" s="51" t="s">
        <v>2</v>
      </c>
      <c r="R1508" s="51" t="s">
        <v>2</v>
      </c>
      <c r="S1508" s="51" t="s">
        <v>2</v>
      </c>
      <c r="T1508" s="51" t="s">
        <v>2</v>
      </c>
      <c r="U1508" s="51" t="s">
        <v>2</v>
      </c>
      <c r="V1508" s="51" t="s">
        <v>2</v>
      </c>
      <c r="W1508" s="51" t="s">
        <v>2</v>
      </c>
      <c r="X1508" s="51" t="s">
        <v>2</v>
      </c>
      <c r="Y1508" s="51" t="s">
        <v>2</v>
      </c>
      <c r="Z1508" s="51" t="s">
        <v>2</v>
      </c>
      <c r="AA1508" s="51" t="s">
        <v>2</v>
      </c>
      <c r="AB1508" s="51" t="s">
        <v>2</v>
      </c>
      <c r="AC1508" s="51" t="s">
        <v>3375</v>
      </c>
      <c r="AD1508" s="51" t="b">
        <v>0</v>
      </c>
      <c r="AE1508" s="51" t="s">
        <v>3375</v>
      </c>
    </row>
    <row r="1509" spans="1:31" x14ac:dyDescent="0.3">
      <c r="A1509" s="51" t="s">
        <v>11018</v>
      </c>
      <c r="B1509" s="51" t="s">
        <v>104</v>
      </c>
      <c r="C1509" s="62">
        <v>88343936</v>
      </c>
      <c r="D1509" s="62">
        <v>88343937</v>
      </c>
      <c r="E1509" s="51" t="s">
        <v>2022</v>
      </c>
      <c r="F1509" s="51" t="b">
        <v>1</v>
      </c>
      <c r="G1509" s="51" t="b">
        <v>0</v>
      </c>
      <c r="H1509" s="51" t="b">
        <v>0</v>
      </c>
      <c r="I1509" s="51" t="b">
        <v>1</v>
      </c>
      <c r="J1509" s="51" t="b">
        <v>1</v>
      </c>
      <c r="K1509" s="51" t="s">
        <v>2023</v>
      </c>
      <c r="L1509" s="51" t="s">
        <v>2024</v>
      </c>
      <c r="M1509" s="51">
        <v>188</v>
      </c>
      <c r="N1509" s="51" t="s">
        <v>2</v>
      </c>
      <c r="O1509" s="51" t="s">
        <v>2</v>
      </c>
      <c r="P1509" s="51" t="s">
        <v>2</v>
      </c>
      <c r="Q1509" s="51" t="s">
        <v>2</v>
      </c>
      <c r="R1509" s="51" t="s">
        <v>2</v>
      </c>
      <c r="S1509" s="51" t="s">
        <v>2</v>
      </c>
      <c r="T1509" s="51" t="s">
        <v>2</v>
      </c>
      <c r="U1509" s="51" t="s">
        <v>2</v>
      </c>
      <c r="V1509" s="51" t="s">
        <v>2</v>
      </c>
      <c r="W1509" s="51" t="s">
        <v>2</v>
      </c>
      <c r="X1509" s="51" t="s">
        <v>2</v>
      </c>
      <c r="Y1509" s="51" t="s">
        <v>2</v>
      </c>
      <c r="Z1509" s="51" t="s">
        <v>2</v>
      </c>
      <c r="AA1509" s="51" t="s">
        <v>2</v>
      </c>
      <c r="AB1509" s="51" t="s">
        <v>2</v>
      </c>
      <c r="AC1509" s="51" t="s">
        <v>2023</v>
      </c>
      <c r="AD1509" s="51" t="b">
        <v>0</v>
      </c>
      <c r="AE1509" s="51" t="s">
        <v>2023</v>
      </c>
    </row>
    <row r="1510" spans="1:31" x14ac:dyDescent="0.3">
      <c r="A1510" s="51" t="s">
        <v>11019</v>
      </c>
      <c r="B1510" s="51" t="s">
        <v>104</v>
      </c>
      <c r="C1510" s="62">
        <v>89619051</v>
      </c>
      <c r="D1510" s="62">
        <v>89619052</v>
      </c>
      <c r="E1510" s="51" t="s">
        <v>797</v>
      </c>
      <c r="F1510" s="51" t="b">
        <v>1</v>
      </c>
      <c r="G1510" s="51" t="b">
        <v>1</v>
      </c>
      <c r="H1510" s="51" t="b">
        <v>0</v>
      </c>
      <c r="I1510" s="51" t="b">
        <v>0</v>
      </c>
      <c r="J1510" s="51" t="b">
        <v>0</v>
      </c>
      <c r="K1510" s="51" t="s">
        <v>106</v>
      </c>
      <c r="L1510" s="51" t="s">
        <v>107</v>
      </c>
      <c r="M1510" s="51">
        <v>-28</v>
      </c>
      <c r="N1510" s="51" t="s">
        <v>2</v>
      </c>
      <c r="O1510" s="51" t="s">
        <v>2</v>
      </c>
      <c r="P1510" s="51" t="s">
        <v>2</v>
      </c>
      <c r="Q1510" s="51" t="s">
        <v>2</v>
      </c>
      <c r="R1510" s="51" t="s">
        <v>2</v>
      </c>
      <c r="S1510" s="51" t="s">
        <v>2</v>
      </c>
      <c r="T1510" s="51" t="s">
        <v>106</v>
      </c>
      <c r="U1510" s="51" t="s">
        <v>107</v>
      </c>
      <c r="V1510" s="51">
        <v>-1986</v>
      </c>
      <c r="W1510" s="51" t="s">
        <v>2</v>
      </c>
      <c r="X1510" s="51" t="s">
        <v>2</v>
      </c>
      <c r="Y1510" s="51" t="s">
        <v>2</v>
      </c>
      <c r="Z1510" s="51" t="s">
        <v>2</v>
      </c>
      <c r="AA1510" s="51" t="s">
        <v>2</v>
      </c>
      <c r="AB1510" s="51" t="s">
        <v>2</v>
      </c>
      <c r="AC1510" s="51" t="s">
        <v>108</v>
      </c>
      <c r="AD1510" s="51" t="b">
        <v>0</v>
      </c>
      <c r="AE1510" s="51" t="s">
        <v>106</v>
      </c>
    </row>
    <row r="1511" spans="1:31" x14ac:dyDescent="0.3">
      <c r="A1511" s="51" t="s">
        <v>11020</v>
      </c>
      <c r="B1511" s="51" t="s">
        <v>104</v>
      </c>
      <c r="C1511" s="62">
        <v>89619053</v>
      </c>
      <c r="D1511" s="62">
        <v>89619054</v>
      </c>
      <c r="E1511" s="51" t="s">
        <v>105</v>
      </c>
      <c r="F1511" s="51" t="b">
        <v>1</v>
      </c>
      <c r="G1511" s="51" t="b">
        <v>1</v>
      </c>
      <c r="H1511" s="51" t="b">
        <v>0</v>
      </c>
      <c r="I1511" s="51" t="b">
        <v>1</v>
      </c>
      <c r="J1511" s="51" t="b">
        <v>1</v>
      </c>
      <c r="K1511" s="51" t="s">
        <v>106</v>
      </c>
      <c r="L1511" s="51" t="s">
        <v>107</v>
      </c>
      <c r="M1511" s="51">
        <v>-30</v>
      </c>
      <c r="N1511" s="51" t="s">
        <v>2</v>
      </c>
      <c r="O1511" s="51" t="s">
        <v>2</v>
      </c>
      <c r="P1511" s="51" t="s">
        <v>2</v>
      </c>
      <c r="Q1511" s="51" t="s">
        <v>2</v>
      </c>
      <c r="R1511" s="51" t="s">
        <v>2</v>
      </c>
      <c r="S1511" s="51" t="s">
        <v>2</v>
      </c>
      <c r="T1511" s="51" t="s">
        <v>106</v>
      </c>
      <c r="U1511" s="51" t="s">
        <v>107</v>
      </c>
      <c r="V1511" s="51">
        <v>-1988</v>
      </c>
      <c r="W1511" s="51" t="s">
        <v>2</v>
      </c>
      <c r="X1511" s="51" t="s">
        <v>2</v>
      </c>
      <c r="Y1511" s="51" t="s">
        <v>2</v>
      </c>
      <c r="Z1511" s="51" t="s">
        <v>2</v>
      </c>
      <c r="AA1511" s="51" t="s">
        <v>2</v>
      </c>
      <c r="AB1511" s="51" t="s">
        <v>2</v>
      </c>
      <c r="AC1511" s="51" t="s">
        <v>108</v>
      </c>
      <c r="AD1511" s="51" t="b">
        <v>0</v>
      </c>
      <c r="AE1511" s="51" t="s">
        <v>106</v>
      </c>
    </row>
    <row r="1512" spans="1:31" x14ac:dyDescent="0.3">
      <c r="A1512" s="51" t="s">
        <v>11021</v>
      </c>
      <c r="B1512" s="51" t="s">
        <v>104</v>
      </c>
      <c r="C1512" s="62">
        <v>104640662</v>
      </c>
      <c r="D1512" s="62">
        <v>104640663</v>
      </c>
      <c r="E1512" s="51" t="s">
        <v>1808</v>
      </c>
      <c r="F1512" s="51" t="b">
        <v>0</v>
      </c>
      <c r="G1512" s="51" t="b">
        <v>1</v>
      </c>
      <c r="H1512" s="51" t="b">
        <v>0</v>
      </c>
      <c r="I1512" s="51" t="b">
        <v>0</v>
      </c>
      <c r="J1512" s="51" t="b">
        <v>0</v>
      </c>
      <c r="K1512" s="51" t="s">
        <v>1809</v>
      </c>
      <c r="L1512" s="51" t="s">
        <v>1810</v>
      </c>
      <c r="M1512" s="51">
        <v>311</v>
      </c>
      <c r="N1512" s="51" t="s">
        <v>2</v>
      </c>
      <c r="O1512" s="51" t="s">
        <v>2</v>
      </c>
      <c r="P1512" s="51" t="s">
        <v>2</v>
      </c>
      <c r="Q1512" s="51" t="s">
        <v>2</v>
      </c>
      <c r="R1512" s="51" t="s">
        <v>2</v>
      </c>
      <c r="S1512" s="51" t="s">
        <v>2</v>
      </c>
      <c r="T1512" s="51" t="s">
        <v>2</v>
      </c>
      <c r="U1512" s="51" t="s">
        <v>2</v>
      </c>
      <c r="V1512" s="51" t="s">
        <v>2</v>
      </c>
      <c r="W1512" s="51" t="s">
        <v>2</v>
      </c>
      <c r="X1512" s="51" t="s">
        <v>2</v>
      </c>
      <c r="Y1512" s="51" t="s">
        <v>2</v>
      </c>
      <c r="Z1512" s="51" t="s">
        <v>2</v>
      </c>
      <c r="AA1512" s="51" t="s">
        <v>2</v>
      </c>
      <c r="AB1512" s="51" t="s">
        <v>2</v>
      </c>
      <c r="AC1512" s="51" t="s">
        <v>1809</v>
      </c>
      <c r="AD1512" s="51" t="b">
        <v>0</v>
      </c>
      <c r="AE1512" s="51" t="s">
        <v>1809</v>
      </c>
    </row>
    <row r="1513" spans="1:31" x14ac:dyDescent="0.3">
      <c r="A1513" s="51" t="s">
        <v>11022</v>
      </c>
      <c r="B1513" s="51" t="s">
        <v>104</v>
      </c>
      <c r="C1513" s="62">
        <v>105781484</v>
      </c>
      <c r="D1513" s="62">
        <v>105781485</v>
      </c>
      <c r="E1513" s="51" t="s">
        <v>1605</v>
      </c>
      <c r="F1513" s="51" t="b">
        <v>1</v>
      </c>
      <c r="G1513" s="51" t="b">
        <v>0</v>
      </c>
      <c r="H1513" s="51" t="b">
        <v>1</v>
      </c>
      <c r="I1513" s="51" t="b">
        <v>1</v>
      </c>
      <c r="J1513" s="51" t="b">
        <v>1</v>
      </c>
      <c r="K1513" s="51" t="s">
        <v>2</v>
      </c>
      <c r="L1513" s="51" t="s">
        <v>2</v>
      </c>
      <c r="M1513" s="51" t="s">
        <v>2</v>
      </c>
      <c r="N1513" s="51" t="s">
        <v>2</v>
      </c>
      <c r="O1513" s="51" t="s">
        <v>2</v>
      </c>
      <c r="P1513" s="51" t="s">
        <v>2</v>
      </c>
      <c r="Q1513" s="51" t="s">
        <v>2</v>
      </c>
      <c r="R1513" s="51" t="s">
        <v>2</v>
      </c>
      <c r="S1513" s="51" t="s">
        <v>2</v>
      </c>
      <c r="T1513" s="51" t="s">
        <v>2</v>
      </c>
      <c r="U1513" s="51" t="s">
        <v>2</v>
      </c>
      <c r="V1513" s="51" t="s">
        <v>2</v>
      </c>
      <c r="W1513" s="51" t="s">
        <v>2</v>
      </c>
      <c r="X1513" s="51" t="s">
        <v>2</v>
      </c>
      <c r="Y1513" s="51" t="s">
        <v>2</v>
      </c>
      <c r="Z1513" s="51" t="s">
        <v>2</v>
      </c>
      <c r="AA1513" s="51" t="s">
        <v>2</v>
      </c>
      <c r="AB1513" s="51" t="s">
        <v>2</v>
      </c>
      <c r="AC1513" s="51"/>
      <c r="AD1513" s="51" t="b">
        <v>1</v>
      </c>
      <c r="AE1513" s="51">
        <v>0</v>
      </c>
    </row>
    <row r="1514" spans="1:31" x14ac:dyDescent="0.3">
      <c r="A1514" s="51" t="s">
        <v>11023</v>
      </c>
      <c r="B1514" s="51" t="s">
        <v>104</v>
      </c>
      <c r="C1514" s="62">
        <v>120127485</v>
      </c>
      <c r="D1514" s="62">
        <v>120127486</v>
      </c>
      <c r="E1514" s="51" t="s">
        <v>2157</v>
      </c>
      <c r="F1514" s="51" t="b">
        <v>1</v>
      </c>
      <c r="G1514" s="51" t="b">
        <v>0</v>
      </c>
      <c r="H1514" s="51" t="b">
        <v>0</v>
      </c>
      <c r="I1514" s="51" t="b">
        <v>1</v>
      </c>
      <c r="J1514" s="51" t="b">
        <v>1</v>
      </c>
      <c r="K1514" s="51" t="s">
        <v>2</v>
      </c>
      <c r="L1514" s="51" t="s">
        <v>2</v>
      </c>
      <c r="M1514" s="51" t="s">
        <v>2</v>
      </c>
      <c r="N1514" s="51" t="s">
        <v>2</v>
      </c>
      <c r="O1514" s="51" t="s">
        <v>2</v>
      </c>
      <c r="P1514" s="51" t="s">
        <v>2</v>
      </c>
      <c r="Q1514" s="51" t="s">
        <v>2</v>
      </c>
      <c r="R1514" s="51" t="s">
        <v>2</v>
      </c>
      <c r="S1514" s="51" t="s">
        <v>2</v>
      </c>
      <c r="T1514" s="51" t="s">
        <v>2</v>
      </c>
      <c r="U1514" s="51" t="s">
        <v>2</v>
      </c>
      <c r="V1514" s="51" t="s">
        <v>2</v>
      </c>
      <c r="W1514" s="51" t="s">
        <v>2</v>
      </c>
      <c r="X1514" s="51" t="s">
        <v>2</v>
      </c>
      <c r="Y1514" s="51" t="s">
        <v>2</v>
      </c>
      <c r="Z1514" s="51" t="s">
        <v>2</v>
      </c>
      <c r="AA1514" s="51" t="s">
        <v>2</v>
      </c>
      <c r="AB1514" s="51" t="s">
        <v>2</v>
      </c>
      <c r="AC1514" s="51" t="s">
        <v>2158</v>
      </c>
      <c r="AD1514" s="51" t="b">
        <v>0</v>
      </c>
      <c r="AE1514" s="51" t="s">
        <v>2158</v>
      </c>
    </row>
    <row r="1515" spans="1:31" x14ac:dyDescent="0.3">
      <c r="A1515" s="51" t="s">
        <v>11024</v>
      </c>
      <c r="B1515" s="51" t="s">
        <v>104</v>
      </c>
      <c r="C1515" s="62">
        <v>121569769</v>
      </c>
      <c r="D1515" s="62">
        <v>121569770</v>
      </c>
      <c r="E1515" s="51" t="s">
        <v>704</v>
      </c>
      <c r="F1515" s="51" t="b">
        <v>1</v>
      </c>
      <c r="G1515" s="51" t="b">
        <v>0</v>
      </c>
      <c r="H1515" s="51" t="b">
        <v>0</v>
      </c>
      <c r="I1515" s="51" t="b">
        <v>1</v>
      </c>
      <c r="J1515" s="51" t="b">
        <v>1</v>
      </c>
      <c r="K1515" s="51" t="s">
        <v>2</v>
      </c>
      <c r="L1515" s="51" t="s">
        <v>2</v>
      </c>
      <c r="M1515" s="51" t="s">
        <v>2</v>
      </c>
      <c r="N1515" s="51" t="s">
        <v>2</v>
      </c>
      <c r="O1515" s="51" t="s">
        <v>2</v>
      </c>
      <c r="P1515" s="51" t="s">
        <v>2</v>
      </c>
      <c r="Q1515" s="51" t="s">
        <v>2</v>
      </c>
      <c r="R1515" s="51" t="s">
        <v>2</v>
      </c>
      <c r="S1515" s="51" t="s">
        <v>2</v>
      </c>
      <c r="T1515" s="51" t="s">
        <v>2</v>
      </c>
      <c r="U1515" s="51" t="s">
        <v>2</v>
      </c>
      <c r="V1515" s="51" t="s">
        <v>2</v>
      </c>
      <c r="W1515" s="51" t="s">
        <v>2</v>
      </c>
      <c r="X1515" s="51" t="s">
        <v>2</v>
      </c>
      <c r="Y1515" s="51" t="s">
        <v>2</v>
      </c>
      <c r="Z1515" s="51" t="s">
        <v>2</v>
      </c>
      <c r="AA1515" s="51" t="s">
        <v>2</v>
      </c>
      <c r="AB1515" s="51" t="s">
        <v>2</v>
      </c>
      <c r="AC1515" s="51"/>
      <c r="AD1515" s="51" t="b">
        <v>1</v>
      </c>
      <c r="AE1515" s="51">
        <v>0</v>
      </c>
    </row>
    <row r="1516" spans="1:31" x14ac:dyDescent="0.3">
      <c r="A1516" s="51" t="s">
        <v>11025</v>
      </c>
      <c r="B1516" s="51" t="s">
        <v>104</v>
      </c>
      <c r="C1516" s="62">
        <v>121991345</v>
      </c>
      <c r="D1516" s="62">
        <v>121991346</v>
      </c>
      <c r="E1516" s="51" t="s">
        <v>3018</v>
      </c>
      <c r="F1516" s="51" t="b">
        <v>1</v>
      </c>
      <c r="G1516" s="51" t="b">
        <v>0</v>
      </c>
      <c r="H1516" s="51" t="b">
        <v>0</v>
      </c>
      <c r="I1516" s="51" t="b">
        <v>1</v>
      </c>
      <c r="J1516" s="51" t="b">
        <v>1</v>
      </c>
      <c r="K1516" s="51" t="s">
        <v>3019</v>
      </c>
      <c r="L1516" s="51" t="s">
        <v>3020</v>
      </c>
      <c r="M1516" s="51">
        <v>2328</v>
      </c>
      <c r="N1516" s="51" t="s">
        <v>2</v>
      </c>
      <c r="O1516" s="51" t="s">
        <v>2</v>
      </c>
      <c r="P1516" s="51" t="s">
        <v>2</v>
      </c>
      <c r="Q1516" s="51" t="s">
        <v>2</v>
      </c>
      <c r="R1516" s="51" t="s">
        <v>2</v>
      </c>
      <c r="S1516" s="51" t="s">
        <v>2</v>
      </c>
      <c r="T1516" s="51" t="s">
        <v>2</v>
      </c>
      <c r="U1516" s="51" t="s">
        <v>2</v>
      </c>
      <c r="V1516" s="51" t="s">
        <v>2</v>
      </c>
      <c r="W1516" s="51" t="s">
        <v>2</v>
      </c>
      <c r="X1516" s="51" t="s">
        <v>2</v>
      </c>
      <c r="Y1516" s="51" t="s">
        <v>2</v>
      </c>
      <c r="Z1516" s="51" t="s">
        <v>2</v>
      </c>
      <c r="AA1516" s="51" t="s">
        <v>2</v>
      </c>
      <c r="AB1516" s="51" t="s">
        <v>2</v>
      </c>
      <c r="AC1516" s="51" t="s">
        <v>3019</v>
      </c>
      <c r="AD1516" s="51" t="b">
        <v>0</v>
      </c>
      <c r="AE1516" s="51" t="s">
        <v>3019</v>
      </c>
    </row>
    <row r="1517" spans="1:31" x14ac:dyDescent="0.3">
      <c r="A1517" s="51" t="s">
        <v>11026</v>
      </c>
      <c r="B1517" s="51" t="s">
        <v>104</v>
      </c>
      <c r="C1517" s="62">
        <v>122721982</v>
      </c>
      <c r="D1517" s="62">
        <v>122721983</v>
      </c>
      <c r="E1517" s="51" t="s">
        <v>1557</v>
      </c>
      <c r="F1517" s="51" t="b">
        <v>1</v>
      </c>
      <c r="G1517" s="51" t="b">
        <v>0</v>
      </c>
      <c r="H1517" s="51" t="b">
        <v>1</v>
      </c>
      <c r="I1517" s="51" t="b">
        <v>1</v>
      </c>
      <c r="J1517" s="51" t="b">
        <v>1</v>
      </c>
      <c r="K1517" s="51" t="s">
        <v>1558</v>
      </c>
      <c r="L1517" s="51" t="s">
        <v>1559</v>
      </c>
      <c r="M1517" s="51">
        <v>-489</v>
      </c>
      <c r="N1517" s="51" t="s">
        <v>2</v>
      </c>
      <c r="O1517" s="51" t="s">
        <v>2</v>
      </c>
      <c r="P1517" s="51" t="s">
        <v>2</v>
      </c>
      <c r="Q1517" s="51" t="s">
        <v>2</v>
      </c>
      <c r="R1517" s="51" t="s">
        <v>2</v>
      </c>
      <c r="S1517" s="51" t="s">
        <v>2</v>
      </c>
      <c r="T1517" s="51" t="s">
        <v>2</v>
      </c>
      <c r="U1517" s="51" t="s">
        <v>2</v>
      </c>
      <c r="V1517" s="51" t="s">
        <v>2</v>
      </c>
      <c r="W1517" s="51" t="s">
        <v>2</v>
      </c>
      <c r="X1517" s="51" t="s">
        <v>2</v>
      </c>
      <c r="Y1517" s="51" t="s">
        <v>2</v>
      </c>
      <c r="Z1517" s="51" t="s">
        <v>2</v>
      </c>
      <c r="AA1517" s="51" t="s">
        <v>2</v>
      </c>
      <c r="AB1517" s="51" t="s">
        <v>2</v>
      </c>
      <c r="AC1517" s="51"/>
      <c r="AD1517" s="51" t="b">
        <v>0</v>
      </c>
      <c r="AE1517" s="51" t="s">
        <v>1558</v>
      </c>
    </row>
    <row r="1518" spans="1:31" x14ac:dyDescent="0.3">
      <c r="A1518" s="51" t="s">
        <v>11027</v>
      </c>
      <c r="B1518" s="51" t="s">
        <v>104</v>
      </c>
      <c r="C1518" s="62">
        <v>129389744</v>
      </c>
      <c r="D1518" s="62">
        <v>129389745</v>
      </c>
      <c r="E1518" s="51" t="s">
        <v>525</v>
      </c>
      <c r="F1518" s="51" t="b">
        <v>1</v>
      </c>
      <c r="G1518" s="51" t="b">
        <v>0</v>
      </c>
      <c r="H1518" s="51" t="b">
        <v>1</v>
      </c>
      <c r="I1518" s="51" t="b">
        <v>1</v>
      </c>
      <c r="J1518" s="51" t="b">
        <v>1</v>
      </c>
      <c r="K1518" s="51" t="s">
        <v>2</v>
      </c>
      <c r="L1518" s="51" t="s">
        <v>2</v>
      </c>
      <c r="M1518" s="51" t="s">
        <v>2</v>
      </c>
      <c r="N1518" s="51" t="s">
        <v>2</v>
      </c>
      <c r="O1518" s="51" t="s">
        <v>2</v>
      </c>
      <c r="P1518" s="51" t="s">
        <v>2</v>
      </c>
      <c r="Q1518" s="51" t="s">
        <v>2</v>
      </c>
      <c r="R1518" s="51" t="s">
        <v>2</v>
      </c>
      <c r="S1518" s="51" t="s">
        <v>2</v>
      </c>
      <c r="T1518" s="51" t="s">
        <v>2</v>
      </c>
      <c r="U1518" s="51" t="s">
        <v>2</v>
      </c>
      <c r="V1518" s="51" t="s">
        <v>2</v>
      </c>
      <c r="W1518" s="51" t="s">
        <v>2</v>
      </c>
      <c r="X1518" s="51" t="s">
        <v>2</v>
      </c>
      <c r="Y1518" s="51" t="s">
        <v>2</v>
      </c>
      <c r="Z1518" s="51" t="s">
        <v>2</v>
      </c>
      <c r="AA1518" s="51" t="s">
        <v>2</v>
      </c>
      <c r="AB1518" s="51" t="s">
        <v>2</v>
      </c>
      <c r="AC1518" s="51" t="s">
        <v>526</v>
      </c>
      <c r="AD1518" s="51" t="b">
        <v>0</v>
      </c>
      <c r="AE1518" s="51" t="s">
        <v>526</v>
      </c>
    </row>
    <row r="1519" spans="1:31" x14ac:dyDescent="0.3">
      <c r="A1519" s="51" t="s">
        <v>11028</v>
      </c>
      <c r="B1519" s="51" t="s">
        <v>104</v>
      </c>
      <c r="C1519" s="62">
        <v>132896579</v>
      </c>
      <c r="D1519" s="62">
        <v>132896580</v>
      </c>
      <c r="E1519" s="51" t="s">
        <v>1330</v>
      </c>
      <c r="F1519" s="51" t="b">
        <v>0</v>
      </c>
      <c r="G1519" s="51" t="b">
        <v>1</v>
      </c>
      <c r="H1519" s="51" t="b">
        <v>0</v>
      </c>
      <c r="I1519" s="51" t="b">
        <v>0</v>
      </c>
      <c r="J1519" s="51" t="b">
        <v>0</v>
      </c>
      <c r="K1519" s="51" t="s">
        <v>2</v>
      </c>
      <c r="L1519" s="51" t="s">
        <v>2</v>
      </c>
      <c r="M1519" s="51" t="s">
        <v>2</v>
      </c>
      <c r="N1519" s="51" t="s">
        <v>2</v>
      </c>
      <c r="O1519" s="51" t="s">
        <v>2</v>
      </c>
      <c r="P1519" s="51" t="s">
        <v>2</v>
      </c>
      <c r="Q1519" s="51" t="s">
        <v>2</v>
      </c>
      <c r="R1519" s="51" t="s">
        <v>2</v>
      </c>
      <c r="S1519" s="51" t="s">
        <v>2</v>
      </c>
      <c r="T1519" s="51" t="s">
        <v>2</v>
      </c>
      <c r="U1519" s="51" t="s">
        <v>2</v>
      </c>
      <c r="V1519" s="51" t="s">
        <v>2</v>
      </c>
      <c r="W1519" s="51" t="s">
        <v>2</v>
      </c>
      <c r="X1519" s="51" t="s">
        <v>2</v>
      </c>
      <c r="Y1519" s="51" t="s">
        <v>2</v>
      </c>
      <c r="Z1519" s="51" t="s">
        <v>2</v>
      </c>
      <c r="AA1519" s="51" t="s">
        <v>2</v>
      </c>
      <c r="AB1519" s="51" t="s">
        <v>2</v>
      </c>
      <c r="AC1519" s="51"/>
      <c r="AD1519" s="51" t="b">
        <v>1</v>
      </c>
      <c r="AE1519" s="51">
        <v>0</v>
      </c>
    </row>
    <row r="1520" spans="1:31" x14ac:dyDescent="0.3">
      <c r="A1520" s="51" t="s">
        <v>11029</v>
      </c>
      <c r="B1520" s="51" t="s">
        <v>104</v>
      </c>
      <c r="C1520" s="62">
        <v>137316569</v>
      </c>
      <c r="D1520" s="62">
        <v>137316570</v>
      </c>
      <c r="E1520" s="51" t="s">
        <v>1576</v>
      </c>
      <c r="F1520" s="51" t="b">
        <v>0</v>
      </c>
      <c r="G1520" s="51" t="b">
        <v>1</v>
      </c>
      <c r="H1520" s="51" t="b">
        <v>0</v>
      </c>
      <c r="I1520" s="51" t="b">
        <v>1</v>
      </c>
      <c r="J1520" s="51" t="b">
        <v>1</v>
      </c>
      <c r="K1520" s="51" t="s">
        <v>2</v>
      </c>
      <c r="L1520" s="51" t="s">
        <v>2</v>
      </c>
      <c r="M1520" s="51" t="s">
        <v>2</v>
      </c>
      <c r="N1520" s="51" t="s">
        <v>2</v>
      </c>
      <c r="O1520" s="51" t="s">
        <v>2</v>
      </c>
      <c r="P1520" s="51" t="s">
        <v>2</v>
      </c>
      <c r="Q1520" s="51" t="s">
        <v>2</v>
      </c>
      <c r="R1520" s="51" t="s">
        <v>2</v>
      </c>
      <c r="S1520" s="51" t="s">
        <v>2</v>
      </c>
      <c r="T1520" s="51" t="s">
        <v>2</v>
      </c>
      <c r="U1520" s="51" t="s">
        <v>2</v>
      </c>
      <c r="V1520" s="51" t="s">
        <v>2</v>
      </c>
      <c r="W1520" s="51" t="s">
        <v>2</v>
      </c>
      <c r="X1520" s="51" t="s">
        <v>2</v>
      </c>
      <c r="Y1520" s="51" t="s">
        <v>2</v>
      </c>
      <c r="Z1520" s="51" t="s">
        <v>2</v>
      </c>
      <c r="AA1520" s="51" t="s">
        <v>2</v>
      </c>
      <c r="AB1520" s="51" t="s">
        <v>2</v>
      </c>
      <c r="AC1520" s="51"/>
      <c r="AD1520" s="51" t="b">
        <v>1</v>
      </c>
      <c r="AE1520" s="51">
        <v>0</v>
      </c>
    </row>
    <row r="1521" spans="1:31" x14ac:dyDescent="0.3">
      <c r="A1521" s="51" t="s">
        <v>11030</v>
      </c>
      <c r="B1521" s="51" t="s">
        <v>104</v>
      </c>
      <c r="C1521" s="62">
        <v>138831252</v>
      </c>
      <c r="D1521" s="62">
        <v>138831253</v>
      </c>
      <c r="E1521" s="51" t="s">
        <v>2672</v>
      </c>
      <c r="F1521" s="51" t="b">
        <v>1</v>
      </c>
      <c r="G1521" s="51" t="b">
        <v>0</v>
      </c>
      <c r="H1521" s="51" t="b">
        <v>0</v>
      </c>
      <c r="I1521" s="51" t="b">
        <v>1</v>
      </c>
      <c r="J1521" s="51" t="b">
        <v>1</v>
      </c>
      <c r="K1521" s="51" t="s">
        <v>2</v>
      </c>
      <c r="L1521" s="51" t="s">
        <v>2</v>
      </c>
      <c r="M1521" s="51" t="s">
        <v>2</v>
      </c>
      <c r="N1521" s="51" t="s">
        <v>2</v>
      </c>
      <c r="O1521" s="51" t="s">
        <v>2</v>
      </c>
      <c r="P1521" s="51" t="s">
        <v>2</v>
      </c>
      <c r="Q1521" s="51" t="s">
        <v>2</v>
      </c>
      <c r="R1521" s="51" t="s">
        <v>2</v>
      </c>
      <c r="S1521" s="51" t="s">
        <v>2</v>
      </c>
      <c r="T1521" s="51" t="s">
        <v>2</v>
      </c>
      <c r="U1521" s="51" t="s">
        <v>2</v>
      </c>
      <c r="V1521" s="51" t="s">
        <v>2</v>
      </c>
      <c r="W1521" s="51" t="s">
        <v>2</v>
      </c>
      <c r="X1521" s="51" t="s">
        <v>2</v>
      </c>
      <c r="Y1521" s="51" t="s">
        <v>2</v>
      </c>
      <c r="Z1521" s="51" t="s">
        <v>2</v>
      </c>
      <c r="AA1521" s="51" t="s">
        <v>2</v>
      </c>
      <c r="AB1521" s="51" t="s">
        <v>2</v>
      </c>
      <c r="AC1521" s="51"/>
      <c r="AD1521" s="51" t="b">
        <v>1</v>
      </c>
      <c r="AE1521" s="51">
        <v>0</v>
      </c>
    </row>
    <row r="1522" spans="1:31" x14ac:dyDescent="0.3">
      <c r="A1522" s="51" t="s">
        <v>11031</v>
      </c>
      <c r="B1522" s="51" t="s">
        <v>104</v>
      </c>
      <c r="C1522" s="62">
        <v>139840467</v>
      </c>
      <c r="D1522" s="62">
        <v>139840468</v>
      </c>
      <c r="E1522" s="51" t="s">
        <v>4088</v>
      </c>
      <c r="F1522" s="51" t="b">
        <v>0</v>
      </c>
      <c r="G1522" s="51" t="b">
        <v>1</v>
      </c>
      <c r="H1522" s="51" t="b">
        <v>1</v>
      </c>
      <c r="I1522" s="51" t="b">
        <v>1</v>
      </c>
      <c r="J1522" s="51" t="b">
        <v>1</v>
      </c>
      <c r="K1522" s="51" t="s">
        <v>2</v>
      </c>
      <c r="L1522" s="51" t="s">
        <v>2</v>
      </c>
      <c r="M1522" s="51" t="s">
        <v>2</v>
      </c>
      <c r="N1522" s="51" t="s">
        <v>2</v>
      </c>
      <c r="O1522" s="51" t="s">
        <v>2</v>
      </c>
      <c r="P1522" s="51" t="s">
        <v>2</v>
      </c>
      <c r="Q1522" s="51" t="s">
        <v>2</v>
      </c>
      <c r="R1522" s="51" t="s">
        <v>2</v>
      </c>
      <c r="S1522" s="51" t="s">
        <v>2</v>
      </c>
      <c r="T1522" s="51" t="s">
        <v>2</v>
      </c>
      <c r="U1522" s="51" t="s">
        <v>2</v>
      </c>
      <c r="V1522" s="51" t="s">
        <v>2</v>
      </c>
      <c r="W1522" s="51" t="s">
        <v>2</v>
      </c>
      <c r="X1522" s="51" t="s">
        <v>2</v>
      </c>
      <c r="Y1522" s="51" t="s">
        <v>2</v>
      </c>
      <c r="Z1522" s="51" t="s">
        <v>2</v>
      </c>
      <c r="AA1522" s="51" t="s">
        <v>2</v>
      </c>
      <c r="AB1522" s="51" t="s">
        <v>2</v>
      </c>
      <c r="AC1522" s="51"/>
      <c r="AD1522" s="51" t="b">
        <v>1</v>
      </c>
      <c r="AE1522" s="51">
        <v>0</v>
      </c>
    </row>
    <row r="1523" spans="1:31" x14ac:dyDescent="0.3">
      <c r="A1523" s="51" t="s">
        <v>11032</v>
      </c>
      <c r="B1523" s="51" t="s">
        <v>104</v>
      </c>
      <c r="C1523" s="62">
        <v>140223063</v>
      </c>
      <c r="D1523" s="62">
        <v>140223064</v>
      </c>
      <c r="E1523" s="51" t="s">
        <v>3104</v>
      </c>
      <c r="F1523" s="51" t="b">
        <v>1</v>
      </c>
      <c r="G1523" s="51" t="b">
        <v>0</v>
      </c>
      <c r="H1523" s="51" t="b">
        <v>0</v>
      </c>
      <c r="I1523" s="51" t="b">
        <v>0</v>
      </c>
      <c r="J1523" s="51" t="b">
        <v>0</v>
      </c>
      <c r="K1523" s="51" t="s">
        <v>3105</v>
      </c>
      <c r="L1523" s="51" t="s">
        <v>3106</v>
      </c>
      <c r="M1523" s="51">
        <v>388</v>
      </c>
      <c r="N1523" s="51" t="s">
        <v>3107</v>
      </c>
      <c r="O1523" s="51" t="s">
        <v>3108</v>
      </c>
      <c r="P1523" s="51">
        <v>642</v>
      </c>
      <c r="Q1523" s="51" t="s">
        <v>2</v>
      </c>
      <c r="R1523" s="51" t="s">
        <v>2</v>
      </c>
      <c r="S1523" s="51" t="s">
        <v>2</v>
      </c>
      <c r="T1523" s="51" t="s">
        <v>2</v>
      </c>
      <c r="U1523" s="51" t="s">
        <v>2</v>
      </c>
      <c r="V1523" s="51" t="s">
        <v>2</v>
      </c>
      <c r="W1523" s="51" t="s">
        <v>2</v>
      </c>
      <c r="X1523" s="51" t="s">
        <v>2</v>
      </c>
      <c r="Y1523" s="51" t="s">
        <v>2</v>
      </c>
      <c r="Z1523" s="51" t="s">
        <v>2</v>
      </c>
      <c r="AA1523" s="51" t="s">
        <v>2</v>
      </c>
      <c r="AB1523" s="51" t="s">
        <v>2</v>
      </c>
      <c r="AC1523" s="51" t="s">
        <v>3109</v>
      </c>
      <c r="AD1523" s="51" t="b">
        <v>0</v>
      </c>
      <c r="AE1523" s="51" t="s">
        <v>3105</v>
      </c>
    </row>
    <row r="1524" spans="1:31" x14ac:dyDescent="0.3">
      <c r="A1524" s="51" t="s">
        <v>11033</v>
      </c>
      <c r="B1524" s="51" t="s">
        <v>104</v>
      </c>
      <c r="C1524" s="62">
        <v>150983649</v>
      </c>
      <c r="D1524" s="62">
        <v>150983650</v>
      </c>
      <c r="E1524" s="51" t="s">
        <v>2501</v>
      </c>
      <c r="F1524" s="51" t="b">
        <v>1</v>
      </c>
      <c r="G1524" s="51" t="b">
        <v>0</v>
      </c>
      <c r="H1524" s="51" t="b">
        <v>0</v>
      </c>
      <c r="I1524" s="51" t="b">
        <v>1</v>
      </c>
      <c r="J1524" s="51" t="b">
        <v>1</v>
      </c>
      <c r="K1524" s="51" t="s">
        <v>2</v>
      </c>
      <c r="L1524" s="51" t="s">
        <v>2</v>
      </c>
      <c r="M1524" s="51" t="s">
        <v>2</v>
      </c>
      <c r="N1524" s="51" t="s">
        <v>2</v>
      </c>
      <c r="O1524" s="51" t="s">
        <v>2</v>
      </c>
      <c r="P1524" s="51" t="s">
        <v>2</v>
      </c>
      <c r="Q1524" s="51" t="s">
        <v>2</v>
      </c>
      <c r="R1524" s="51" t="s">
        <v>2</v>
      </c>
      <c r="S1524" s="51" t="s">
        <v>2</v>
      </c>
      <c r="T1524" s="51" t="s">
        <v>2</v>
      </c>
      <c r="U1524" s="51" t="s">
        <v>2</v>
      </c>
      <c r="V1524" s="51" t="s">
        <v>2</v>
      </c>
      <c r="W1524" s="51" t="s">
        <v>2</v>
      </c>
      <c r="X1524" s="51" t="s">
        <v>2</v>
      </c>
      <c r="Y1524" s="51" t="s">
        <v>2</v>
      </c>
      <c r="Z1524" s="51" t="s">
        <v>2</v>
      </c>
      <c r="AA1524" s="51" t="s">
        <v>2</v>
      </c>
      <c r="AB1524" s="51" t="s">
        <v>2</v>
      </c>
      <c r="AC1524" s="51"/>
      <c r="AD1524" s="51" t="b">
        <v>1</v>
      </c>
      <c r="AE1524" s="51">
        <v>0</v>
      </c>
    </row>
    <row r="1525" spans="1:31" x14ac:dyDescent="0.3">
      <c r="A1525" s="51" t="s">
        <v>11034</v>
      </c>
      <c r="B1525" s="51" t="s">
        <v>104</v>
      </c>
      <c r="C1525" s="62">
        <v>154605468</v>
      </c>
      <c r="D1525" s="62">
        <v>154605469</v>
      </c>
      <c r="E1525" s="51" t="s">
        <v>2904</v>
      </c>
      <c r="F1525" s="51" t="b">
        <v>1</v>
      </c>
      <c r="G1525" s="51" t="b">
        <v>0</v>
      </c>
      <c r="H1525" s="51" t="b">
        <v>0</v>
      </c>
      <c r="I1525" s="51" t="b">
        <v>1</v>
      </c>
      <c r="J1525" s="51" t="b">
        <v>1</v>
      </c>
      <c r="K1525" s="51" t="s">
        <v>2905</v>
      </c>
      <c r="L1525" s="51" t="s">
        <v>2906</v>
      </c>
      <c r="M1525" s="51">
        <v>28</v>
      </c>
      <c r="N1525" s="51" t="s">
        <v>2</v>
      </c>
      <c r="O1525" s="51" t="s">
        <v>2</v>
      </c>
      <c r="P1525" s="51" t="s">
        <v>2</v>
      </c>
      <c r="Q1525" s="51" t="s">
        <v>2</v>
      </c>
      <c r="R1525" s="51" t="s">
        <v>2</v>
      </c>
      <c r="S1525" s="51" t="s">
        <v>2</v>
      </c>
      <c r="T1525" s="51" t="s">
        <v>2</v>
      </c>
      <c r="U1525" s="51" t="s">
        <v>2</v>
      </c>
      <c r="V1525" s="51" t="s">
        <v>2</v>
      </c>
      <c r="W1525" s="51" t="s">
        <v>2</v>
      </c>
      <c r="X1525" s="51" t="s">
        <v>2</v>
      </c>
      <c r="Y1525" s="51" t="s">
        <v>2</v>
      </c>
      <c r="Z1525" s="51" t="s">
        <v>2</v>
      </c>
      <c r="AA1525" s="51" t="s">
        <v>2</v>
      </c>
      <c r="AB1525" s="51" t="s">
        <v>2</v>
      </c>
      <c r="AC1525" s="51" t="s">
        <v>2905</v>
      </c>
      <c r="AD1525" s="51" t="b">
        <v>0</v>
      </c>
      <c r="AE1525" s="51" t="s">
        <v>2905</v>
      </c>
    </row>
    <row r="1526" spans="1:31" x14ac:dyDescent="0.3">
      <c r="A1526" s="51" t="s">
        <v>11035</v>
      </c>
      <c r="B1526" s="51" t="s">
        <v>104</v>
      </c>
      <c r="C1526" s="62">
        <v>155702931</v>
      </c>
      <c r="D1526" s="62">
        <v>155702932</v>
      </c>
      <c r="E1526" s="51" t="s">
        <v>2348</v>
      </c>
      <c r="F1526" s="51" t="b">
        <v>0</v>
      </c>
      <c r="G1526" s="51" t="b">
        <v>1</v>
      </c>
      <c r="H1526" s="51" t="b">
        <v>0</v>
      </c>
      <c r="I1526" s="51" t="b">
        <v>0</v>
      </c>
      <c r="J1526" s="51" t="b">
        <v>0</v>
      </c>
      <c r="K1526" s="51" t="s">
        <v>687</v>
      </c>
      <c r="L1526" s="51" t="s">
        <v>688</v>
      </c>
      <c r="M1526" s="51">
        <v>275</v>
      </c>
      <c r="N1526" s="51" t="s">
        <v>2</v>
      </c>
      <c r="O1526" s="51" t="s">
        <v>2</v>
      </c>
      <c r="P1526" s="51" t="s">
        <v>2</v>
      </c>
      <c r="Q1526" s="51" t="s">
        <v>2</v>
      </c>
      <c r="R1526" s="51" t="s">
        <v>2</v>
      </c>
      <c r="S1526" s="51" t="s">
        <v>2</v>
      </c>
      <c r="T1526" s="51" t="s">
        <v>2</v>
      </c>
      <c r="U1526" s="51" t="s">
        <v>2</v>
      </c>
      <c r="V1526" s="51" t="s">
        <v>2</v>
      </c>
      <c r="W1526" s="51" t="s">
        <v>2</v>
      </c>
      <c r="X1526" s="51" t="s">
        <v>2</v>
      </c>
      <c r="Y1526" s="51" t="s">
        <v>2</v>
      </c>
      <c r="Z1526" s="51" t="s">
        <v>2</v>
      </c>
      <c r="AA1526" s="51" t="s">
        <v>2</v>
      </c>
      <c r="AB1526" s="51" t="s">
        <v>2</v>
      </c>
      <c r="AC1526" s="51" t="s">
        <v>687</v>
      </c>
      <c r="AD1526" s="51" t="b">
        <v>0</v>
      </c>
      <c r="AE1526" s="51" t="s">
        <v>687</v>
      </c>
    </row>
    <row r="1527" spans="1:31" x14ac:dyDescent="0.3">
      <c r="A1527" s="51" t="s">
        <v>11036</v>
      </c>
      <c r="B1527" s="51" t="s">
        <v>104</v>
      </c>
      <c r="C1527" s="62">
        <v>155703138</v>
      </c>
      <c r="D1527" s="62">
        <v>155703139</v>
      </c>
      <c r="E1527" s="51" t="s">
        <v>686</v>
      </c>
      <c r="F1527" s="51" t="b">
        <v>0</v>
      </c>
      <c r="G1527" s="51" t="b">
        <v>1</v>
      </c>
      <c r="H1527" s="51" t="b">
        <v>0</v>
      </c>
      <c r="I1527" s="51" t="b">
        <v>0</v>
      </c>
      <c r="J1527" s="51" t="b">
        <v>0</v>
      </c>
      <c r="K1527" s="51" t="s">
        <v>687</v>
      </c>
      <c r="L1527" s="51" t="s">
        <v>688</v>
      </c>
      <c r="M1527" s="51">
        <v>482</v>
      </c>
      <c r="N1527" s="51" t="s">
        <v>2</v>
      </c>
      <c r="O1527" s="51" t="s">
        <v>2</v>
      </c>
      <c r="P1527" s="51" t="s">
        <v>2</v>
      </c>
      <c r="Q1527" s="51" t="s">
        <v>2</v>
      </c>
      <c r="R1527" s="51" t="s">
        <v>2</v>
      </c>
      <c r="S1527" s="51" t="s">
        <v>2</v>
      </c>
      <c r="T1527" s="51" t="s">
        <v>2</v>
      </c>
      <c r="U1527" s="51" t="s">
        <v>2</v>
      </c>
      <c r="V1527" s="51" t="s">
        <v>2</v>
      </c>
      <c r="W1527" s="51" t="s">
        <v>2</v>
      </c>
      <c r="X1527" s="51" t="s">
        <v>2</v>
      </c>
      <c r="Y1527" s="51" t="s">
        <v>2</v>
      </c>
      <c r="Z1527" s="51" t="s">
        <v>2</v>
      </c>
      <c r="AA1527" s="51" t="s">
        <v>2</v>
      </c>
      <c r="AB1527" s="51" t="s">
        <v>2</v>
      </c>
      <c r="AC1527" s="51" t="s">
        <v>687</v>
      </c>
      <c r="AD1527" s="51" t="b">
        <v>0</v>
      </c>
      <c r="AE1527" s="51" t="s">
        <v>687</v>
      </c>
    </row>
    <row r="1528" spans="1:31" x14ac:dyDescent="0.3">
      <c r="A1528" s="51" t="s">
        <v>11037</v>
      </c>
      <c r="B1528" s="51" t="s">
        <v>104</v>
      </c>
      <c r="C1528" s="62">
        <v>159857583</v>
      </c>
      <c r="D1528" s="62">
        <v>159857584</v>
      </c>
      <c r="E1528" s="51" t="s">
        <v>3552</v>
      </c>
      <c r="F1528" s="51" t="b">
        <v>1</v>
      </c>
      <c r="G1528" s="51" t="b">
        <v>0</v>
      </c>
      <c r="H1528" s="51" t="b">
        <v>0</v>
      </c>
      <c r="I1528" s="51" t="b">
        <v>1</v>
      </c>
      <c r="J1528" s="51" t="b">
        <v>0</v>
      </c>
      <c r="K1528" s="51" t="s">
        <v>2</v>
      </c>
      <c r="L1528" s="51" t="s">
        <v>2</v>
      </c>
      <c r="M1528" s="51" t="s">
        <v>2</v>
      </c>
      <c r="N1528" s="51" t="s">
        <v>2</v>
      </c>
      <c r="O1528" s="51" t="s">
        <v>2</v>
      </c>
      <c r="P1528" s="51" t="s">
        <v>2</v>
      </c>
      <c r="Q1528" s="51" t="s">
        <v>2</v>
      </c>
      <c r="R1528" s="51" t="s">
        <v>2</v>
      </c>
      <c r="S1528" s="51" t="s">
        <v>2</v>
      </c>
      <c r="T1528" s="51" t="s">
        <v>2</v>
      </c>
      <c r="U1528" s="51" t="s">
        <v>2</v>
      </c>
      <c r="V1528" s="51" t="s">
        <v>2</v>
      </c>
      <c r="W1528" s="51" t="s">
        <v>2</v>
      </c>
      <c r="X1528" s="51" t="s">
        <v>2</v>
      </c>
      <c r="Y1528" s="51" t="s">
        <v>2</v>
      </c>
      <c r="Z1528" s="51" t="s">
        <v>2</v>
      </c>
      <c r="AA1528" s="51" t="s">
        <v>2</v>
      </c>
      <c r="AB1528" s="51" t="s">
        <v>2</v>
      </c>
      <c r="AC1528" s="51" t="s">
        <v>3553</v>
      </c>
      <c r="AD1528" s="51" t="b">
        <v>0</v>
      </c>
      <c r="AE1528" s="51" t="s">
        <v>3553</v>
      </c>
    </row>
    <row r="1529" spans="1:31" x14ac:dyDescent="0.3">
      <c r="A1529" s="51" t="s">
        <v>11038</v>
      </c>
      <c r="B1529" s="51" t="s">
        <v>104</v>
      </c>
      <c r="C1529" s="62">
        <v>165898825</v>
      </c>
      <c r="D1529" s="62">
        <v>165898826</v>
      </c>
      <c r="E1529" s="51" t="s">
        <v>3577</v>
      </c>
      <c r="F1529" s="51" t="b">
        <v>1</v>
      </c>
      <c r="G1529" s="51" t="b">
        <v>0</v>
      </c>
      <c r="H1529" s="51" t="b">
        <v>0</v>
      </c>
      <c r="I1529" s="51" t="b">
        <v>1</v>
      </c>
      <c r="J1529" s="51" t="b">
        <v>0</v>
      </c>
      <c r="K1529" s="51" t="s">
        <v>1076</v>
      </c>
      <c r="L1529" s="51" t="s">
        <v>1077</v>
      </c>
      <c r="M1529" s="51">
        <v>-7</v>
      </c>
      <c r="N1529" s="51" t="s">
        <v>2</v>
      </c>
      <c r="O1529" s="51" t="s">
        <v>2</v>
      </c>
      <c r="P1529" s="51" t="s">
        <v>2</v>
      </c>
      <c r="Q1529" s="51" t="s">
        <v>2</v>
      </c>
      <c r="R1529" s="51" t="s">
        <v>2</v>
      </c>
      <c r="S1529" s="51" t="s">
        <v>2</v>
      </c>
      <c r="T1529" s="51" t="s">
        <v>2</v>
      </c>
      <c r="U1529" s="51" t="s">
        <v>2</v>
      </c>
      <c r="V1529" s="51" t="s">
        <v>2</v>
      </c>
      <c r="W1529" s="51" t="s">
        <v>2</v>
      </c>
      <c r="X1529" s="51" t="s">
        <v>2</v>
      </c>
      <c r="Y1529" s="51" t="s">
        <v>2</v>
      </c>
      <c r="Z1529" s="51" t="s">
        <v>2</v>
      </c>
      <c r="AA1529" s="51" t="s">
        <v>2</v>
      </c>
      <c r="AB1529" s="51" t="s">
        <v>2</v>
      </c>
      <c r="AC1529" s="51"/>
      <c r="AD1529" s="51" t="b">
        <v>0</v>
      </c>
      <c r="AE1529" s="51" t="s">
        <v>1076</v>
      </c>
    </row>
    <row r="1530" spans="1:31" x14ac:dyDescent="0.3">
      <c r="A1530" s="51" t="s">
        <v>11039</v>
      </c>
      <c r="B1530" s="51" t="s">
        <v>104</v>
      </c>
      <c r="C1530" s="62">
        <v>165898835</v>
      </c>
      <c r="D1530" s="62">
        <v>165898836</v>
      </c>
      <c r="E1530" s="51" t="s">
        <v>3686</v>
      </c>
      <c r="F1530" s="51" t="b">
        <v>1</v>
      </c>
      <c r="G1530" s="51" t="b">
        <v>0</v>
      </c>
      <c r="H1530" s="51" t="b">
        <v>0</v>
      </c>
      <c r="I1530" s="51" t="b">
        <v>1</v>
      </c>
      <c r="J1530" s="51" t="b">
        <v>0</v>
      </c>
      <c r="K1530" s="51" t="s">
        <v>1076</v>
      </c>
      <c r="L1530" s="51" t="s">
        <v>1077</v>
      </c>
      <c r="M1530" s="51">
        <v>-17</v>
      </c>
      <c r="N1530" s="51" t="s">
        <v>2</v>
      </c>
      <c r="O1530" s="51" t="s">
        <v>2</v>
      </c>
      <c r="P1530" s="51" t="s">
        <v>2</v>
      </c>
      <c r="Q1530" s="51" t="s">
        <v>2</v>
      </c>
      <c r="R1530" s="51" t="s">
        <v>2</v>
      </c>
      <c r="S1530" s="51" t="s">
        <v>2</v>
      </c>
      <c r="T1530" s="51" t="s">
        <v>2</v>
      </c>
      <c r="U1530" s="51" t="s">
        <v>2</v>
      </c>
      <c r="V1530" s="51" t="s">
        <v>2</v>
      </c>
      <c r="W1530" s="51" t="s">
        <v>2</v>
      </c>
      <c r="X1530" s="51" t="s">
        <v>2</v>
      </c>
      <c r="Y1530" s="51" t="s">
        <v>2</v>
      </c>
      <c r="Z1530" s="51" t="s">
        <v>2</v>
      </c>
      <c r="AA1530" s="51" t="s">
        <v>2</v>
      </c>
      <c r="AB1530" s="51" t="s">
        <v>2</v>
      </c>
      <c r="AC1530" s="51"/>
      <c r="AD1530" s="51" t="b">
        <v>0</v>
      </c>
      <c r="AE1530" s="51" t="s">
        <v>1076</v>
      </c>
    </row>
    <row r="1531" spans="1:31" x14ac:dyDescent="0.3">
      <c r="A1531" s="51" t="s">
        <v>11040</v>
      </c>
      <c r="B1531" s="51" t="s">
        <v>104</v>
      </c>
      <c r="C1531" s="62">
        <v>165898848</v>
      </c>
      <c r="D1531" s="62">
        <v>165898849</v>
      </c>
      <c r="E1531" s="51" t="s">
        <v>1075</v>
      </c>
      <c r="F1531" s="51" t="b">
        <v>1</v>
      </c>
      <c r="G1531" s="51" t="b">
        <v>0</v>
      </c>
      <c r="H1531" s="51" t="b">
        <v>0</v>
      </c>
      <c r="I1531" s="51" t="b">
        <v>1</v>
      </c>
      <c r="J1531" s="51" t="b">
        <v>0</v>
      </c>
      <c r="K1531" s="51" t="s">
        <v>1076</v>
      </c>
      <c r="L1531" s="51" t="s">
        <v>1077</v>
      </c>
      <c r="M1531" s="51">
        <v>-30</v>
      </c>
      <c r="N1531" s="51" t="s">
        <v>2</v>
      </c>
      <c r="O1531" s="51" t="s">
        <v>2</v>
      </c>
      <c r="P1531" s="51" t="s">
        <v>2</v>
      </c>
      <c r="Q1531" s="51" t="s">
        <v>2</v>
      </c>
      <c r="R1531" s="51" t="s">
        <v>2</v>
      </c>
      <c r="S1531" s="51" t="s">
        <v>2</v>
      </c>
      <c r="T1531" s="51" t="s">
        <v>2</v>
      </c>
      <c r="U1531" s="51" t="s">
        <v>2</v>
      </c>
      <c r="V1531" s="51" t="s">
        <v>2</v>
      </c>
      <c r="W1531" s="51" t="s">
        <v>2</v>
      </c>
      <c r="X1531" s="51" t="s">
        <v>2</v>
      </c>
      <c r="Y1531" s="51" t="s">
        <v>2</v>
      </c>
      <c r="Z1531" s="51" t="s">
        <v>2</v>
      </c>
      <c r="AA1531" s="51" t="s">
        <v>2</v>
      </c>
      <c r="AB1531" s="51" t="s">
        <v>2</v>
      </c>
      <c r="AC1531" s="51"/>
      <c r="AD1531" s="51" t="b">
        <v>0</v>
      </c>
      <c r="AE1531" s="51" t="s">
        <v>1076</v>
      </c>
    </row>
    <row r="1532" spans="1:31" x14ac:dyDescent="0.3">
      <c r="A1532" s="51" t="s">
        <v>11041</v>
      </c>
      <c r="B1532" s="51" t="s">
        <v>104</v>
      </c>
      <c r="C1532" s="62">
        <v>165898967</v>
      </c>
      <c r="D1532" s="62">
        <v>165898968</v>
      </c>
      <c r="E1532" s="51" t="s">
        <v>2933</v>
      </c>
      <c r="F1532" s="51" t="b">
        <v>1</v>
      </c>
      <c r="G1532" s="51" t="b">
        <v>0</v>
      </c>
      <c r="H1532" s="51" t="b">
        <v>0</v>
      </c>
      <c r="I1532" s="51" t="b">
        <v>1</v>
      </c>
      <c r="J1532" s="51" t="b">
        <v>0</v>
      </c>
      <c r="K1532" s="51" t="s">
        <v>1076</v>
      </c>
      <c r="L1532" s="51" t="s">
        <v>1077</v>
      </c>
      <c r="M1532" s="51">
        <v>-149</v>
      </c>
      <c r="N1532" s="51" t="s">
        <v>2</v>
      </c>
      <c r="O1532" s="51" t="s">
        <v>2</v>
      </c>
      <c r="P1532" s="51" t="s">
        <v>2</v>
      </c>
      <c r="Q1532" s="51" t="s">
        <v>2</v>
      </c>
      <c r="R1532" s="51" t="s">
        <v>2</v>
      </c>
      <c r="S1532" s="51" t="s">
        <v>2</v>
      </c>
      <c r="T1532" s="51" t="s">
        <v>2</v>
      </c>
      <c r="U1532" s="51" t="s">
        <v>2</v>
      </c>
      <c r="V1532" s="51" t="s">
        <v>2</v>
      </c>
      <c r="W1532" s="51" t="s">
        <v>2</v>
      </c>
      <c r="X1532" s="51" t="s">
        <v>2</v>
      </c>
      <c r="Y1532" s="51" t="s">
        <v>2</v>
      </c>
      <c r="Z1532" s="51" t="s">
        <v>2</v>
      </c>
      <c r="AA1532" s="51" t="s">
        <v>2</v>
      </c>
      <c r="AB1532" s="51" t="s">
        <v>2</v>
      </c>
      <c r="AC1532" s="51"/>
      <c r="AD1532" s="51" t="b">
        <v>0</v>
      </c>
      <c r="AE1532" s="51" t="s">
        <v>1076</v>
      </c>
    </row>
    <row r="1533" spans="1:31" x14ac:dyDescent="0.3">
      <c r="A1533" s="51" t="s">
        <v>11042</v>
      </c>
      <c r="B1533" s="51" t="s">
        <v>104</v>
      </c>
      <c r="C1533" s="62">
        <v>169480345</v>
      </c>
      <c r="D1533" s="62">
        <v>169480346</v>
      </c>
      <c r="E1533" s="51" t="s">
        <v>672</v>
      </c>
      <c r="F1533" s="51" t="b">
        <v>1</v>
      </c>
      <c r="G1533" s="51" t="b">
        <v>1</v>
      </c>
      <c r="H1533" s="51" t="b">
        <v>0</v>
      </c>
      <c r="I1533" s="51" t="b">
        <v>1</v>
      </c>
      <c r="J1533" s="51" t="b">
        <v>1</v>
      </c>
      <c r="K1533" s="51" t="s">
        <v>2</v>
      </c>
      <c r="L1533" s="51" t="s">
        <v>2</v>
      </c>
      <c r="M1533" s="51" t="s">
        <v>2</v>
      </c>
      <c r="N1533" s="51" t="s">
        <v>2</v>
      </c>
      <c r="O1533" s="51" t="s">
        <v>2</v>
      </c>
      <c r="P1533" s="51" t="s">
        <v>2</v>
      </c>
      <c r="Q1533" s="51" t="s">
        <v>2</v>
      </c>
      <c r="R1533" s="51" t="s">
        <v>2</v>
      </c>
      <c r="S1533" s="51" t="s">
        <v>2</v>
      </c>
      <c r="T1533" s="51" t="s">
        <v>2</v>
      </c>
      <c r="U1533" s="51" t="s">
        <v>2</v>
      </c>
      <c r="V1533" s="51" t="s">
        <v>2</v>
      </c>
      <c r="W1533" s="51" t="s">
        <v>2</v>
      </c>
      <c r="X1533" s="51" t="s">
        <v>2</v>
      </c>
      <c r="Y1533" s="51" t="s">
        <v>2</v>
      </c>
      <c r="Z1533" s="51" t="s">
        <v>2</v>
      </c>
      <c r="AA1533" s="51" t="s">
        <v>2</v>
      </c>
      <c r="AB1533" s="51" t="s">
        <v>2</v>
      </c>
      <c r="AC1533" s="51" t="s">
        <v>673</v>
      </c>
      <c r="AD1533" s="51" t="b">
        <v>0</v>
      </c>
      <c r="AE1533" s="51" t="s">
        <v>673</v>
      </c>
    </row>
    <row r="1534" spans="1:31" x14ac:dyDescent="0.3">
      <c r="A1534" s="51" t="s">
        <v>11043</v>
      </c>
      <c r="B1534" s="51" t="s">
        <v>104</v>
      </c>
      <c r="C1534" s="62">
        <v>176349171</v>
      </c>
      <c r="D1534" s="62">
        <v>176349172</v>
      </c>
      <c r="E1534" s="51" t="s">
        <v>3758</v>
      </c>
      <c r="F1534" s="51" t="b">
        <v>0</v>
      </c>
      <c r="G1534" s="51" t="b">
        <v>1</v>
      </c>
      <c r="H1534" s="51" t="b">
        <v>0</v>
      </c>
      <c r="I1534" s="51" t="b">
        <v>1</v>
      </c>
      <c r="J1534" s="51" t="b">
        <v>0</v>
      </c>
      <c r="K1534" s="51" t="s">
        <v>2</v>
      </c>
      <c r="L1534" s="51" t="s">
        <v>2</v>
      </c>
      <c r="M1534" s="51" t="s">
        <v>2</v>
      </c>
      <c r="N1534" s="51" t="s">
        <v>2</v>
      </c>
      <c r="O1534" s="51" t="s">
        <v>2</v>
      </c>
      <c r="P1534" s="51" t="s">
        <v>2</v>
      </c>
      <c r="Q1534" s="51" t="s">
        <v>2</v>
      </c>
      <c r="R1534" s="51" t="s">
        <v>2</v>
      </c>
      <c r="S1534" s="51" t="s">
        <v>2</v>
      </c>
      <c r="T1534" s="51" t="s">
        <v>2</v>
      </c>
      <c r="U1534" s="51" t="s">
        <v>2</v>
      </c>
      <c r="V1534" s="51" t="s">
        <v>2</v>
      </c>
      <c r="W1534" s="51" t="s">
        <v>2</v>
      </c>
      <c r="X1534" s="51" t="s">
        <v>2</v>
      </c>
      <c r="Y1534" s="51" t="s">
        <v>2</v>
      </c>
      <c r="Z1534" s="51" t="s">
        <v>2</v>
      </c>
      <c r="AA1534" s="51" t="s">
        <v>2</v>
      </c>
      <c r="AB1534" s="51" t="s">
        <v>2</v>
      </c>
      <c r="AC1534" s="51"/>
      <c r="AD1534" s="51" t="b">
        <v>1</v>
      </c>
      <c r="AE1534" s="51">
        <v>0</v>
      </c>
    </row>
    <row r="1535" spans="1:31" x14ac:dyDescent="0.3">
      <c r="A1535" s="51" t="s">
        <v>11044</v>
      </c>
      <c r="B1535" s="51" t="s">
        <v>104</v>
      </c>
      <c r="C1535" s="62">
        <v>177126729</v>
      </c>
      <c r="D1535" s="62">
        <v>177126730</v>
      </c>
      <c r="E1535" s="51" t="s">
        <v>1878</v>
      </c>
      <c r="F1535" s="51" t="b">
        <v>1</v>
      </c>
      <c r="G1535" s="51" t="b">
        <v>0</v>
      </c>
      <c r="H1535" s="51" t="b">
        <v>0</v>
      </c>
      <c r="I1535" s="51" t="b">
        <v>1</v>
      </c>
      <c r="J1535" s="51" t="b">
        <v>1</v>
      </c>
      <c r="K1535" s="51" t="s">
        <v>2</v>
      </c>
      <c r="L1535" s="51" t="s">
        <v>2</v>
      </c>
      <c r="M1535" s="51" t="s">
        <v>2</v>
      </c>
      <c r="N1535" s="51" t="s">
        <v>2</v>
      </c>
      <c r="O1535" s="51" t="s">
        <v>2</v>
      </c>
      <c r="P1535" s="51" t="s">
        <v>2</v>
      </c>
      <c r="Q1535" s="51" t="s">
        <v>2</v>
      </c>
      <c r="R1535" s="51" t="s">
        <v>2</v>
      </c>
      <c r="S1535" s="51" t="s">
        <v>2</v>
      </c>
      <c r="T1535" s="51" t="s">
        <v>2</v>
      </c>
      <c r="U1535" s="51" t="s">
        <v>2</v>
      </c>
      <c r="V1535" s="51" t="s">
        <v>2</v>
      </c>
      <c r="W1535" s="51" t="s">
        <v>2</v>
      </c>
      <c r="X1535" s="51" t="s">
        <v>2</v>
      </c>
      <c r="Y1535" s="51" t="s">
        <v>2</v>
      </c>
      <c r="Z1535" s="51" t="s">
        <v>2</v>
      </c>
      <c r="AA1535" s="51" t="s">
        <v>2</v>
      </c>
      <c r="AB1535" s="51" t="s">
        <v>2</v>
      </c>
      <c r="AC1535" s="51"/>
      <c r="AD1535" s="51" t="b">
        <v>1</v>
      </c>
      <c r="AE1535" s="51">
        <v>0</v>
      </c>
    </row>
    <row r="1536" spans="1:31" x14ac:dyDescent="0.3">
      <c r="A1536" s="51" t="s">
        <v>11045</v>
      </c>
      <c r="B1536" s="51" t="s">
        <v>104</v>
      </c>
      <c r="C1536" s="62">
        <v>177262070</v>
      </c>
      <c r="D1536" s="62">
        <v>177262071</v>
      </c>
      <c r="E1536" s="51" t="s">
        <v>562</v>
      </c>
      <c r="F1536" s="51" t="b">
        <v>1</v>
      </c>
      <c r="G1536" s="51" t="b">
        <v>0</v>
      </c>
      <c r="H1536" s="51" t="b">
        <v>1</v>
      </c>
      <c r="I1536" s="51" t="b">
        <v>1</v>
      </c>
      <c r="J1536" s="51" t="b">
        <v>1</v>
      </c>
      <c r="K1536" s="51" t="s">
        <v>2</v>
      </c>
      <c r="L1536" s="51" t="s">
        <v>2</v>
      </c>
      <c r="M1536" s="51" t="s">
        <v>2</v>
      </c>
      <c r="N1536" s="51" t="s">
        <v>2</v>
      </c>
      <c r="O1536" s="51" t="s">
        <v>2</v>
      </c>
      <c r="P1536" s="51" t="s">
        <v>2</v>
      </c>
      <c r="Q1536" s="51" t="s">
        <v>2</v>
      </c>
      <c r="R1536" s="51" t="s">
        <v>2</v>
      </c>
      <c r="S1536" s="51" t="s">
        <v>2</v>
      </c>
      <c r="T1536" s="51" t="s">
        <v>2</v>
      </c>
      <c r="U1536" s="51" t="s">
        <v>2</v>
      </c>
      <c r="V1536" s="51" t="s">
        <v>2</v>
      </c>
      <c r="W1536" s="51" t="s">
        <v>2</v>
      </c>
      <c r="X1536" s="51" t="s">
        <v>2</v>
      </c>
      <c r="Y1536" s="51" t="s">
        <v>2</v>
      </c>
      <c r="Z1536" s="51" t="s">
        <v>2</v>
      </c>
      <c r="AA1536" s="51" t="s">
        <v>2</v>
      </c>
      <c r="AB1536" s="51" t="s">
        <v>2</v>
      </c>
      <c r="AC1536" s="51"/>
      <c r="AD1536" s="51" t="b">
        <v>1</v>
      </c>
      <c r="AE1536" s="51">
        <v>0</v>
      </c>
    </row>
    <row r="1537" spans="1:31" x14ac:dyDescent="0.3">
      <c r="A1537" s="51" t="s">
        <v>11046</v>
      </c>
      <c r="B1537" s="51" t="s">
        <v>104</v>
      </c>
      <c r="C1537" s="62">
        <v>183801938</v>
      </c>
      <c r="D1537" s="62">
        <v>183801939</v>
      </c>
      <c r="E1537" s="51" t="s">
        <v>3528</v>
      </c>
      <c r="F1537" s="51" t="b">
        <v>1</v>
      </c>
      <c r="G1537" s="51" t="b">
        <v>0</v>
      </c>
      <c r="H1537" s="51" t="b">
        <v>1</v>
      </c>
      <c r="I1537" s="51" t="b">
        <v>1</v>
      </c>
      <c r="J1537" s="51" t="b">
        <v>0</v>
      </c>
      <c r="K1537" s="51" t="s">
        <v>2</v>
      </c>
      <c r="L1537" s="51" t="s">
        <v>2</v>
      </c>
      <c r="M1537" s="51" t="s">
        <v>2</v>
      </c>
      <c r="N1537" s="51" t="s">
        <v>2</v>
      </c>
      <c r="O1537" s="51" t="s">
        <v>2</v>
      </c>
      <c r="P1537" s="51" t="s">
        <v>2</v>
      </c>
      <c r="Q1537" s="51" t="s">
        <v>2</v>
      </c>
      <c r="R1537" s="51" t="s">
        <v>2</v>
      </c>
      <c r="S1537" s="51" t="s">
        <v>2</v>
      </c>
      <c r="T1537" s="51" t="s">
        <v>2</v>
      </c>
      <c r="U1537" s="51" t="s">
        <v>2</v>
      </c>
      <c r="V1537" s="51" t="s">
        <v>2</v>
      </c>
      <c r="W1537" s="51" t="s">
        <v>2</v>
      </c>
      <c r="X1537" s="51" t="s">
        <v>2</v>
      </c>
      <c r="Y1537" s="51" t="s">
        <v>2</v>
      </c>
      <c r="Z1537" s="51" t="s">
        <v>2</v>
      </c>
      <c r="AA1537" s="51" t="s">
        <v>2</v>
      </c>
      <c r="AB1537" s="51" t="s">
        <v>2</v>
      </c>
      <c r="AC1537" s="51"/>
      <c r="AD1537" s="51" t="b">
        <v>1</v>
      </c>
      <c r="AE1537" s="51">
        <v>0</v>
      </c>
    </row>
    <row r="1538" spans="1:31" x14ac:dyDescent="0.3">
      <c r="A1538" s="51" t="s">
        <v>11047</v>
      </c>
      <c r="B1538" s="51" t="s">
        <v>104</v>
      </c>
      <c r="C1538" s="62">
        <v>183935060</v>
      </c>
      <c r="D1538" s="62">
        <v>183935061</v>
      </c>
      <c r="E1538" s="51" t="s">
        <v>594</v>
      </c>
      <c r="F1538" s="51" t="b">
        <v>1</v>
      </c>
      <c r="G1538" s="51" t="b">
        <v>1</v>
      </c>
      <c r="H1538" s="51" t="b">
        <v>1</v>
      </c>
      <c r="I1538" s="51" t="b">
        <v>1</v>
      </c>
      <c r="J1538" s="51" t="b">
        <v>1</v>
      </c>
      <c r="K1538" s="51" t="s">
        <v>2</v>
      </c>
      <c r="L1538" s="51" t="s">
        <v>2</v>
      </c>
      <c r="M1538" s="51" t="s">
        <v>2</v>
      </c>
      <c r="N1538" s="51" t="s">
        <v>2</v>
      </c>
      <c r="O1538" s="51" t="s">
        <v>2</v>
      </c>
      <c r="P1538" s="51" t="s">
        <v>2</v>
      </c>
      <c r="Q1538" s="51" t="s">
        <v>2</v>
      </c>
      <c r="R1538" s="51" t="s">
        <v>2</v>
      </c>
      <c r="S1538" s="51" t="s">
        <v>2</v>
      </c>
      <c r="T1538" s="51" t="s">
        <v>2</v>
      </c>
      <c r="U1538" s="51" t="s">
        <v>2</v>
      </c>
      <c r="V1538" s="51" t="s">
        <v>2</v>
      </c>
      <c r="W1538" s="51" t="s">
        <v>2</v>
      </c>
      <c r="X1538" s="51" t="s">
        <v>2</v>
      </c>
      <c r="Y1538" s="51" t="s">
        <v>2</v>
      </c>
      <c r="Z1538" s="51" t="s">
        <v>2</v>
      </c>
      <c r="AA1538" s="51" t="s">
        <v>2</v>
      </c>
      <c r="AB1538" s="51" t="s">
        <v>2</v>
      </c>
      <c r="AC1538" s="51"/>
      <c r="AD1538" s="51" t="b">
        <v>1</v>
      </c>
      <c r="AE1538" s="51">
        <v>0</v>
      </c>
    </row>
    <row r="1539" spans="1:31" x14ac:dyDescent="0.3">
      <c r="A1539" s="51" t="s">
        <v>11048</v>
      </c>
      <c r="B1539" s="51" t="s">
        <v>104</v>
      </c>
      <c r="C1539" s="62">
        <v>185189300</v>
      </c>
      <c r="D1539" s="62">
        <v>185189301</v>
      </c>
      <c r="E1539" s="51" t="s">
        <v>2242</v>
      </c>
      <c r="F1539" s="51" t="b">
        <v>1</v>
      </c>
      <c r="G1539" s="51" t="b">
        <v>0</v>
      </c>
      <c r="H1539" s="51" t="b">
        <v>0</v>
      </c>
      <c r="I1539" s="51" t="b">
        <v>1</v>
      </c>
      <c r="J1539" s="51" t="b">
        <v>1</v>
      </c>
      <c r="K1539" s="51" t="s">
        <v>2</v>
      </c>
      <c r="L1539" s="51" t="s">
        <v>2</v>
      </c>
      <c r="M1539" s="51" t="s">
        <v>2</v>
      </c>
      <c r="N1539" s="51" t="s">
        <v>2</v>
      </c>
      <c r="O1539" s="51" t="s">
        <v>2</v>
      </c>
      <c r="P1539" s="51" t="s">
        <v>2</v>
      </c>
      <c r="Q1539" s="51" t="s">
        <v>2</v>
      </c>
      <c r="R1539" s="51" t="s">
        <v>2</v>
      </c>
      <c r="S1539" s="51" t="s">
        <v>2</v>
      </c>
      <c r="T1539" s="51" t="s">
        <v>2</v>
      </c>
      <c r="U1539" s="51" t="s">
        <v>2</v>
      </c>
      <c r="V1539" s="51" t="s">
        <v>2</v>
      </c>
      <c r="W1539" s="51" t="s">
        <v>2</v>
      </c>
      <c r="X1539" s="51" t="s">
        <v>2</v>
      </c>
      <c r="Y1539" s="51" t="s">
        <v>2</v>
      </c>
      <c r="Z1539" s="51" t="s">
        <v>2</v>
      </c>
      <c r="AA1539" s="51" t="s">
        <v>2</v>
      </c>
      <c r="AB1539" s="51" t="s">
        <v>2</v>
      </c>
      <c r="AC1539" s="51"/>
      <c r="AD1539" s="51" t="b">
        <v>1</v>
      </c>
      <c r="AE1539" s="51">
        <v>0</v>
      </c>
    </row>
    <row r="1540" spans="1:31" x14ac:dyDescent="0.3">
      <c r="A1540" s="51" t="s">
        <v>11049</v>
      </c>
      <c r="B1540" s="51" t="s">
        <v>104</v>
      </c>
      <c r="C1540" s="62">
        <v>185571549</v>
      </c>
      <c r="D1540" s="62">
        <v>185571550</v>
      </c>
      <c r="E1540" s="51" t="s">
        <v>3671</v>
      </c>
      <c r="F1540" s="51" t="b">
        <v>1</v>
      </c>
      <c r="G1540" s="51" t="b">
        <v>0</v>
      </c>
      <c r="H1540" s="51" t="b">
        <v>0</v>
      </c>
      <c r="I1540" s="51" t="b">
        <v>1</v>
      </c>
      <c r="J1540" s="51" t="b">
        <v>0</v>
      </c>
      <c r="K1540" s="51" t="s">
        <v>3672</v>
      </c>
      <c r="L1540" s="51" t="s">
        <v>3673</v>
      </c>
      <c r="M1540" s="51">
        <v>783</v>
      </c>
      <c r="N1540" s="51" t="s">
        <v>3674</v>
      </c>
      <c r="O1540" s="51" t="s">
        <v>3675</v>
      </c>
      <c r="P1540" s="51">
        <v>-920</v>
      </c>
      <c r="Q1540" s="51" t="s">
        <v>2</v>
      </c>
      <c r="R1540" s="51" t="s">
        <v>2</v>
      </c>
      <c r="S1540" s="51" t="s">
        <v>2</v>
      </c>
      <c r="T1540" s="51" t="s">
        <v>2</v>
      </c>
      <c r="U1540" s="51" t="s">
        <v>2</v>
      </c>
      <c r="V1540" s="51" t="s">
        <v>2</v>
      </c>
      <c r="W1540" s="51" t="s">
        <v>2</v>
      </c>
      <c r="X1540" s="51" t="s">
        <v>2</v>
      </c>
      <c r="Y1540" s="51" t="s">
        <v>2</v>
      </c>
      <c r="Z1540" s="51" t="s">
        <v>2</v>
      </c>
      <c r="AA1540" s="51" t="s">
        <v>2</v>
      </c>
      <c r="AB1540" s="51" t="s">
        <v>2</v>
      </c>
      <c r="AC1540" s="51" t="s">
        <v>3672</v>
      </c>
      <c r="AD1540" s="51" t="b">
        <v>0</v>
      </c>
      <c r="AE1540" s="51" t="s">
        <v>3672</v>
      </c>
    </row>
    <row r="1541" spans="1:31" x14ac:dyDescent="0.3">
      <c r="A1541" s="51" t="s">
        <v>11050</v>
      </c>
      <c r="B1541" s="51" t="s">
        <v>104</v>
      </c>
      <c r="C1541" s="62">
        <v>187126073</v>
      </c>
      <c r="D1541" s="62">
        <v>187126074</v>
      </c>
      <c r="E1541" s="51" t="s">
        <v>3609</v>
      </c>
      <c r="F1541" s="51" t="b">
        <v>1</v>
      </c>
      <c r="G1541" s="51" t="b">
        <v>0</v>
      </c>
      <c r="H1541" s="51" t="b">
        <v>0</v>
      </c>
      <c r="I1541" s="51" t="b">
        <v>1</v>
      </c>
      <c r="J1541" s="51" t="b">
        <v>1</v>
      </c>
      <c r="K1541" s="51" t="s">
        <v>2</v>
      </c>
      <c r="L1541" s="51" t="s">
        <v>2</v>
      </c>
      <c r="M1541" s="51" t="s">
        <v>2</v>
      </c>
      <c r="N1541" s="51" t="s">
        <v>2</v>
      </c>
      <c r="O1541" s="51" t="s">
        <v>2</v>
      </c>
      <c r="P1541" s="51" t="s">
        <v>2</v>
      </c>
      <c r="Q1541" s="51" t="s">
        <v>2</v>
      </c>
      <c r="R1541" s="51" t="s">
        <v>2</v>
      </c>
      <c r="S1541" s="51" t="s">
        <v>2</v>
      </c>
      <c r="T1541" s="51" t="s">
        <v>2</v>
      </c>
      <c r="U1541" s="51" t="s">
        <v>2</v>
      </c>
      <c r="V1541" s="51" t="s">
        <v>2</v>
      </c>
      <c r="W1541" s="51" t="s">
        <v>2</v>
      </c>
      <c r="X1541" s="51" t="s">
        <v>2</v>
      </c>
      <c r="Y1541" s="51" t="s">
        <v>2</v>
      </c>
      <c r="Z1541" s="51" t="s">
        <v>2</v>
      </c>
      <c r="AA1541" s="51" t="s">
        <v>2</v>
      </c>
      <c r="AB1541" s="51" t="s">
        <v>2</v>
      </c>
      <c r="AC1541" s="51" t="s">
        <v>1655</v>
      </c>
      <c r="AD1541" s="51" t="b">
        <v>0</v>
      </c>
      <c r="AE1541" s="51" t="s">
        <v>1655</v>
      </c>
    </row>
    <row r="1542" spans="1:31" x14ac:dyDescent="0.3">
      <c r="A1542" s="51" t="s">
        <v>11051</v>
      </c>
      <c r="B1542" s="51" t="s">
        <v>104</v>
      </c>
      <c r="C1542" s="62">
        <v>187126114</v>
      </c>
      <c r="D1542" s="62">
        <v>187126115</v>
      </c>
      <c r="E1542" s="51" t="s">
        <v>1654</v>
      </c>
      <c r="F1542" s="51" t="b">
        <v>1</v>
      </c>
      <c r="G1542" s="51" t="b">
        <v>0</v>
      </c>
      <c r="H1542" s="51" t="b">
        <v>0</v>
      </c>
      <c r="I1542" s="51" t="b">
        <v>1</v>
      </c>
      <c r="J1542" s="51" t="b">
        <v>1</v>
      </c>
      <c r="K1542" s="51" t="s">
        <v>2</v>
      </c>
      <c r="L1542" s="51" t="s">
        <v>2</v>
      </c>
      <c r="M1542" s="51" t="s">
        <v>2</v>
      </c>
      <c r="N1542" s="51" t="s">
        <v>2</v>
      </c>
      <c r="O1542" s="51" t="s">
        <v>2</v>
      </c>
      <c r="P1542" s="51" t="s">
        <v>2</v>
      </c>
      <c r="Q1542" s="51" t="s">
        <v>2</v>
      </c>
      <c r="R1542" s="51" t="s">
        <v>2</v>
      </c>
      <c r="S1542" s="51" t="s">
        <v>2</v>
      </c>
      <c r="T1542" s="51" t="s">
        <v>2</v>
      </c>
      <c r="U1542" s="51" t="s">
        <v>2</v>
      </c>
      <c r="V1542" s="51" t="s">
        <v>2</v>
      </c>
      <c r="W1542" s="51" t="s">
        <v>2</v>
      </c>
      <c r="X1542" s="51" t="s">
        <v>2</v>
      </c>
      <c r="Y1542" s="51" t="s">
        <v>2</v>
      </c>
      <c r="Z1542" s="51" t="s">
        <v>2</v>
      </c>
      <c r="AA1542" s="51" t="s">
        <v>2</v>
      </c>
      <c r="AB1542" s="51" t="s">
        <v>2</v>
      </c>
      <c r="AC1542" s="51" t="s">
        <v>1655</v>
      </c>
      <c r="AD1542" s="51" t="b">
        <v>0</v>
      </c>
      <c r="AE1542" s="51" t="s">
        <v>1655</v>
      </c>
    </row>
    <row r="1543" spans="1:31" x14ac:dyDescent="0.3">
      <c r="A1543" s="51" t="s">
        <v>11052</v>
      </c>
      <c r="B1543" s="51" t="s">
        <v>104</v>
      </c>
      <c r="C1543" s="62">
        <v>187219430</v>
      </c>
      <c r="D1543" s="62">
        <v>187219431</v>
      </c>
      <c r="E1543" s="51" t="s">
        <v>3628</v>
      </c>
      <c r="F1543" s="51" t="b">
        <v>0</v>
      </c>
      <c r="G1543" s="51" t="b">
        <v>1</v>
      </c>
      <c r="H1543" s="51" t="b">
        <v>0</v>
      </c>
      <c r="I1543" s="51" t="b">
        <v>1</v>
      </c>
      <c r="J1543" s="51" t="b">
        <v>0</v>
      </c>
      <c r="K1543" s="51" t="s">
        <v>2</v>
      </c>
      <c r="L1543" s="51" t="s">
        <v>2</v>
      </c>
      <c r="M1543" s="51" t="s">
        <v>2</v>
      </c>
      <c r="N1543" s="51" t="s">
        <v>2</v>
      </c>
      <c r="O1543" s="51" t="s">
        <v>2</v>
      </c>
      <c r="P1543" s="51" t="s">
        <v>2</v>
      </c>
      <c r="Q1543" s="51" t="s">
        <v>2</v>
      </c>
      <c r="R1543" s="51" t="s">
        <v>2</v>
      </c>
      <c r="S1543" s="51" t="s">
        <v>2</v>
      </c>
      <c r="T1543" s="51" t="s">
        <v>2</v>
      </c>
      <c r="U1543" s="51" t="s">
        <v>2</v>
      </c>
      <c r="V1543" s="51" t="s">
        <v>2</v>
      </c>
      <c r="W1543" s="51" t="s">
        <v>2</v>
      </c>
      <c r="X1543" s="51" t="s">
        <v>2</v>
      </c>
      <c r="Y1543" s="51" t="s">
        <v>2</v>
      </c>
      <c r="Z1543" s="51" t="s">
        <v>2</v>
      </c>
      <c r="AA1543" s="51" t="s">
        <v>2</v>
      </c>
      <c r="AB1543" s="51" t="s">
        <v>2</v>
      </c>
      <c r="AC1543" s="51" t="s">
        <v>1022</v>
      </c>
      <c r="AD1543" s="51" t="b">
        <v>0</v>
      </c>
      <c r="AE1543" s="51" t="s">
        <v>1022</v>
      </c>
    </row>
    <row r="1544" spans="1:31" x14ac:dyDescent="0.3">
      <c r="A1544" s="51" t="s">
        <v>11053</v>
      </c>
      <c r="B1544" s="51" t="s">
        <v>104</v>
      </c>
      <c r="C1544" s="62">
        <v>187422035</v>
      </c>
      <c r="D1544" s="62">
        <v>187422036</v>
      </c>
      <c r="E1544" s="51" t="s">
        <v>2250</v>
      </c>
      <c r="F1544" s="51" t="b">
        <v>0</v>
      </c>
      <c r="G1544" s="51" t="b">
        <v>1</v>
      </c>
      <c r="H1544" s="51" t="b">
        <v>0</v>
      </c>
      <c r="I1544" s="51" t="b">
        <v>1</v>
      </c>
      <c r="J1544" s="51" t="b">
        <v>0</v>
      </c>
      <c r="K1544" s="51" t="s">
        <v>1022</v>
      </c>
      <c r="L1544" s="51"/>
      <c r="M1544" s="51">
        <v>177</v>
      </c>
      <c r="N1544" s="51" t="s">
        <v>2</v>
      </c>
      <c r="O1544" s="51" t="s">
        <v>2</v>
      </c>
      <c r="P1544" s="51" t="s">
        <v>2</v>
      </c>
      <c r="Q1544" s="51" t="s">
        <v>2</v>
      </c>
      <c r="R1544" s="51" t="s">
        <v>2</v>
      </c>
      <c r="S1544" s="51" t="s">
        <v>2</v>
      </c>
      <c r="T1544" s="51" t="s">
        <v>2</v>
      </c>
      <c r="U1544" s="51" t="s">
        <v>2</v>
      </c>
      <c r="V1544" s="51" t="s">
        <v>2</v>
      </c>
      <c r="W1544" s="51" t="s">
        <v>2</v>
      </c>
      <c r="X1544" s="51" t="s">
        <v>2</v>
      </c>
      <c r="Y1544" s="51" t="s">
        <v>2</v>
      </c>
      <c r="Z1544" s="51" t="s">
        <v>2</v>
      </c>
      <c r="AA1544" s="51" t="s">
        <v>2</v>
      </c>
      <c r="AB1544" s="51" t="s">
        <v>2</v>
      </c>
      <c r="AC1544" s="51" t="s">
        <v>1022</v>
      </c>
      <c r="AD1544" s="51" t="b">
        <v>0</v>
      </c>
      <c r="AE1544" s="51" t="s">
        <v>1022</v>
      </c>
    </row>
    <row r="1545" spans="1:31" x14ac:dyDescent="0.3">
      <c r="A1545" s="51" t="s">
        <v>11054</v>
      </c>
      <c r="B1545" s="51" t="s">
        <v>104</v>
      </c>
      <c r="C1545" s="62">
        <v>187422091</v>
      </c>
      <c r="D1545" s="62">
        <v>187422092</v>
      </c>
      <c r="E1545" s="51" t="s">
        <v>1021</v>
      </c>
      <c r="F1545" s="51" t="b">
        <v>0</v>
      </c>
      <c r="G1545" s="51" t="b">
        <v>1</v>
      </c>
      <c r="H1545" s="51" t="b">
        <v>0</v>
      </c>
      <c r="I1545" s="51" t="b">
        <v>1</v>
      </c>
      <c r="J1545" s="51" t="b">
        <v>0</v>
      </c>
      <c r="K1545" s="51" t="s">
        <v>1022</v>
      </c>
      <c r="L1545" s="51"/>
      <c r="M1545" s="51">
        <v>121</v>
      </c>
      <c r="N1545" s="51" t="s">
        <v>2</v>
      </c>
      <c r="O1545" s="51" t="s">
        <v>2</v>
      </c>
      <c r="P1545" s="51" t="s">
        <v>2</v>
      </c>
      <c r="Q1545" s="51" t="s">
        <v>2</v>
      </c>
      <c r="R1545" s="51" t="s">
        <v>2</v>
      </c>
      <c r="S1545" s="51" t="s">
        <v>2</v>
      </c>
      <c r="T1545" s="51" t="s">
        <v>2</v>
      </c>
      <c r="U1545" s="51" t="s">
        <v>2</v>
      </c>
      <c r="V1545" s="51" t="s">
        <v>2</v>
      </c>
      <c r="W1545" s="51" t="s">
        <v>2</v>
      </c>
      <c r="X1545" s="51" t="s">
        <v>2</v>
      </c>
      <c r="Y1545" s="51" t="s">
        <v>2</v>
      </c>
      <c r="Z1545" s="51" t="s">
        <v>2</v>
      </c>
      <c r="AA1545" s="51" t="s">
        <v>2</v>
      </c>
      <c r="AB1545" s="51" t="s">
        <v>2</v>
      </c>
      <c r="AC1545" s="51" t="s">
        <v>1022</v>
      </c>
      <c r="AD1545" s="51" t="b">
        <v>0</v>
      </c>
      <c r="AE1545" s="51" t="s">
        <v>1022</v>
      </c>
    </row>
    <row r="1546" spans="1:31" x14ac:dyDescent="0.3">
      <c r="A1546" s="51" t="s">
        <v>11055</v>
      </c>
      <c r="B1546" s="51" t="s">
        <v>104</v>
      </c>
      <c r="C1546" s="62">
        <v>187422119</v>
      </c>
      <c r="D1546" s="62">
        <v>187422120</v>
      </c>
      <c r="E1546" s="51" t="s">
        <v>3330</v>
      </c>
      <c r="F1546" s="51" t="b">
        <v>0</v>
      </c>
      <c r="G1546" s="51" t="b">
        <v>1</v>
      </c>
      <c r="H1546" s="51" t="b">
        <v>0</v>
      </c>
      <c r="I1546" s="51" t="b">
        <v>1</v>
      </c>
      <c r="J1546" s="51" t="b">
        <v>0</v>
      </c>
      <c r="K1546" s="51" t="s">
        <v>1022</v>
      </c>
      <c r="L1546" s="51"/>
      <c r="M1546" s="51">
        <v>93</v>
      </c>
      <c r="N1546" s="51" t="s">
        <v>2</v>
      </c>
      <c r="O1546" s="51" t="s">
        <v>2</v>
      </c>
      <c r="P1546" s="51" t="s">
        <v>2</v>
      </c>
      <c r="Q1546" s="51" t="s">
        <v>2</v>
      </c>
      <c r="R1546" s="51" t="s">
        <v>2</v>
      </c>
      <c r="S1546" s="51" t="s">
        <v>2</v>
      </c>
      <c r="T1546" s="51" t="s">
        <v>2</v>
      </c>
      <c r="U1546" s="51" t="s">
        <v>2</v>
      </c>
      <c r="V1546" s="51" t="s">
        <v>2</v>
      </c>
      <c r="W1546" s="51" t="s">
        <v>2</v>
      </c>
      <c r="X1546" s="51" t="s">
        <v>2</v>
      </c>
      <c r="Y1546" s="51" t="s">
        <v>2</v>
      </c>
      <c r="Z1546" s="51" t="s">
        <v>2</v>
      </c>
      <c r="AA1546" s="51" t="s">
        <v>2</v>
      </c>
      <c r="AB1546" s="51" t="s">
        <v>2</v>
      </c>
      <c r="AC1546" s="51" t="s">
        <v>1022</v>
      </c>
      <c r="AD1546" s="51" t="b">
        <v>0</v>
      </c>
      <c r="AE1546" s="51" t="s">
        <v>1022</v>
      </c>
    </row>
    <row r="1547" spans="1:31" x14ac:dyDescent="0.3">
      <c r="A1547" s="51" t="s">
        <v>11056</v>
      </c>
      <c r="B1547" s="51" t="s">
        <v>104</v>
      </c>
      <c r="C1547" s="62">
        <v>188963324</v>
      </c>
      <c r="D1547" s="62">
        <v>188963325</v>
      </c>
      <c r="E1547" s="51" t="s">
        <v>478</v>
      </c>
      <c r="F1547" s="51" t="b">
        <v>1</v>
      </c>
      <c r="G1547" s="51" t="b">
        <v>0</v>
      </c>
      <c r="H1547" s="51" t="b">
        <v>0</v>
      </c>
      <c r="I1547" s="51" t="b">
        <v>1</v>
      </c>
      <c r="J1547" s="51" t="b">
        <v>0</v>
      </c>
      <c r="K1547" s="51" t="s">
        <v>2</v>
      </c>
      <c r="L1547" s="51" t="s">
        <v>2</v>
      </c>
      <c r="M1547" s="51" t="s">
        <v>2</v>
      </c>
      <c r="N1547" s="51" t="s">
        <v>2</v>
      </c>
      <c r="O1547" s="51" t="s">
        <v>2</v>
      </c>
      <c r="P1547" s="51" t="s">
        <v>2</v>
      </c>
      <c r="Q1547" s="51" t="s">
        <v>2</v>
      </c>
      <c r="R1547" s="51" t="s">
        <v>2</v>
      </c>
      <c r="S1547" s="51" t="s">
        <v>2</v>
      </c>
      <c r="T1547" s="51" t="s">
        <v>2</v>
      </c>
      <c r="U1547" s="51" t="s">
        <v>2</v>
      </c>
      <c r="V1547" s="51" t="s">
        <v>2</v>
      </c>
      <c r="W1547" s="51" t="s">
        <v>2</v>
      </c>
      <c r="X1547" s="51" t="s">
        <v>2</v>
      </c>
      <c r="Y1547" s="51" t="s">
        <v>2</v>
      </c>
      <c r="Z1547" s="51" t="s">
        <v>2</v>
      </c>
      <c r="AA1547" s="51" t="s">
        <v>2</v>
      </c>
      <c r="AB1547" s="51" t="s">
        <v>2</v>
      </c>
      <c r="AC1547" s="51"/>
      <c r="AD1547" s="51" t="b">
        <v>1</v>
      </c>
      <c r="AE1547" s="51">
        <v>0</v>
      </c>
    </row>
    <row r="1548" spans="1:31" x14ac:dyDescent="0.3">
      <c r="A1548" s="51" t="s">
        <v>11057</v>
      </c>
      <c r="B1548" s="51" t="s">
        <v>104</v>
      </c>
      <c r="C1548" s="62">
        <v>189139691</v>
      </c>
      <c r="D1548" s="62">
        <v>189139692</v>
      </c>
      <c r="E1548" s="51" t="s">
        <v>2725</v>
      </c>
      <c r="F1548" s="51" t="b">
        <v>1</v>
      </c>
      <c r="G1548" s="51" t="b">
        <v>0</v>
      </c>
      <c r="H1548" s="51" t="b">
        <v>0</v>
      </c>
      <c r="I1548" s="51" t="b">
        <v>1</v>
      </c>
      <c r="J1548" s="51" t="b">
        <v>1</v>
      </c>
      <c r="K1548" s="51" t="s">
        <v>2</v>
      </c>
      <c r="L1548" s="51" t="s">
        <v>2</v>
      </c>
      <c r="M1548" s="51" t="s">
        <v>2</v>
      </c>
      <c r="N1548" s="51" t="s">
        <v>2</v>
      </c>
      <c r="O1548" s="51" t="s">
        <v>2</v>
      </c>
      <c r="P1548" s="51" t="s">
        <v>2</v>
      </c>
      <c r="Q1548" s="51" t="s">
        <v>2</v>
      </c>
      <c r="R1548" s="51" t="s">
        <v>2</v>
      </c>
      <c r="S1548" s="51" t="s">
        <v>2</v>
      </c>
      <c r="T1548" s="51" t="s">
        <v>2</v>
      </c>
      <c r="U1548" s="51" t="s">
        <v>2</v>
      </c>
      <c r="V1548" s="51" t="s">
        <v>2</v>
      </c>
      <c r="W1548" s="51" t="s">
        <v>2</v>
      </c>
      <c r="X1548" s="51" t="s">
        <v>2</v>
      </c>
      <c r="Y1548" s="51" t="s">
        <v>2</v>
      </c>
      <c r="Z1548" s="51" t="s">
        <v>2</v>
      </c>
      <c r="AA1548" s="51" t="s">
        <v>2</v>
      </c>
      <c r="AB1548" s="51" t="s">
        <v>2</v>
      </c>
      <c r="AC1548" s="51"/>
      <c r="AD1548" s="51" t="b">
        <v>1</v>
      </c>
      <c r="AE1548" s="51">
        <v>0</v>
      </c>
    </row>
    <row r="1549" spans="1:31" x14ac:dyDescent="0.3">
      <c r="A1549" s="51" t="s">
        <v>11058</v>
      </c>
      <c r="B1549" s="51" t="s">
        <v>104</v>
      </c>
      <c r="C1549" s="62">
        <v>189895469</v>
      </c>
      <c r="D1549" s="62">
        <v>189895470</v>
      </c>
      <c r="E1549" s="51" t="s">
        <v>152</v>
      </c>
      <c r="F1549" s="51" t="b">
        <v>1</v>
      </c>
      <c r="G1549" s="51" t="b">
        <v>0</v>
      </c>
      <c r="H1549" s="51" t="b">
        <v>1</v>
      </c>
      <c r="I1549" s="51" t="b">
        <v>1</v>
      </c>
      <c r="J1549" s="51" t="b">
        <v>1</v>
      </c>
      <c r="K1549" s="51" t="s">
        <v>2</v>
      </c>
      <c r="L1549" s="51" t="s">
        <v>2</v>
      </c>
      <c r="M1549" s="51" t="s">
        <v>2</v>
      </c>
      <c r="N1549" s="51" t="s">
        <v>2</v>
      </c>
      <c r="O1549" s="51" t="s">
        <v>2</v>
      </c>
      <c r="P1549" s="51" t="s">
        <v>2</v>
      </c>
      <c r="Q1549" s="51" t="s">
        <v>2</v>
      </c>
      <c r="R1549" s="51" t="s">
        <v>2</v>
      </c>
      <c r="S1549" s="51" t="s">
        <v>2</v>
      </c>
      <c r="T1549" s="51" t="s">
        <v>2</v>
      </c>
      <c r="U1549" s="51" t="s">
        <v>2</v>
      </c>
      <c r="V1549" s="51" t="s">
        <v>2</v>
      </c>
      <c r="W1549" s="51" t="s">
        <v>2</v>
      </c>
      <c r="X1549" s="51" t="s">
        <v>2</v>
      </c>
      <c r="Y1549" s="51" t="s">
        <v>2</v>
      </c>
      <c r="Z1549" s="51" t="s">
        <v>2</v>
      </c>
      <c r="AA1549" s="51" t="s">
        <v>2</v>
      </c>
      <c r="AB1549" s="51" t="s">
        <v>2</v>
      </c>
      <c r="AC1549" s="51"/>
      <c r="AD1549" s="51" t="b">
        <v>1</v>
      </c>
      <c r="AE1549" s="51">
        <v>0</v>
      </c>
    </row>
    <row r="1550" spans="1:31" x14ac:dyDescent="0.3">
      <c r="A1550" s="51" t="s">
        <v>11059</v>
      </c>
      <c r="B1550" s="51" t="s">
        <v>104</v>
      </c>
      <c r="C1550" s="62">
        <v>190225902</v>
      </c>
      <c r="D1550" s="62">
        <v>190225903</v>
      </c>
      <c r="E1550" s="51" t="s">
        <v>2324</v>
      </c>
      <c r="F1550" s="51" t="b">
        <v>1</v>
      </c>
      <c r="G1550" s="51" t="b">
        <v>0</v>
      </c>
      <c r="H1550" s="51" t="b">
        <v>0</v>
      </c>
      <c r="I1550" s="51" t="b">
        <v>1</v>
      </c>
      <c r="J1550" s="51" t="b">
        <v>0</v>
      </c>
      <c r="K1550" s="51" t="s">
        <v>2</v>
      </c>
      <c r="L1550" s="51" t="s">
        <v>2</v>
      </c>
      <c r="M1550" s="51" t="s">
        <v>2</v>
      </c>
      <c r="N1550" s="51" t="s">
        <v>2</v>
      </c>
      <c r="O1550" s="51" t="s">
        <v>2</v>
      </c>
      <c r="P1550" s="51" t="s">
        <v>2</v>
      </c>
      <c r="Q1550" s="51" t="s">
        <v>2</v>
      </c>
      <c r="R1550" s="51" t="s">
        <v>2</v>
      </c>
      <c r="S1550" s="51" t="s">
        <v>2</v>
      </c>
      <c r="T1550" s="51" t="s">
        <v>2</v>
      </c>
      <c r="U1550" s="51" t="s">
        <v>2</v>
      </c>
      <c r="V1550" s="51" t="s">
        <v>2</v>
      </c>
      <c r="W1550" s="51" t="s">
        <v>2</v>
      </c>
      <c r="X1550" s="51" t="s">
        <v>2</v>
      </c>
      <c r="Y1550" s="51" t="s">
        <v>2</v>
      </c>
      <c r="Z1550" s="51" t="s">
        <v>2</v>
      </c>
      <c r="AA1550" s="51" t="s">
        <v>2</v>
      </c>
      <c r="AB1550" s="51" t="s">
        <v>2</v>
      </c>
      <c r="AC1550" s="51"/>
      <c r="AD1550" s="51" t="b">
        <v>1</v>
      </c>
      <c r="AE1550" s="51">
        <v>0</v>
      </c>
    </row>
    <row r="1551" spans="1:31" x14ac:dyDescent="0.3">
      <c r="A1551" s="51" t="s">
        <v>11060</v>
      </c>
      <c r="B1551" s="51" t="s">
        <v>104</v>
      </c>
      <c r="C1551" s="62">
        <v>190284988</v>
      </c>
      <c r="D1551" s="62">
        <v>190284989</v>
      </c>
      <c r="E1551" s="51" t="s">
        <v>1138</v>
      </c>
      <c r="F1551" s="51" t="b">
        <v>1</v>
      </c>
      <c r="G1551" s="51" t="b">
        <v>1</v>
      </c>
      <c r="H1551" s="51" t="b">
        <v>0</v>
      </c>
      <c r="I1551" s="51" t="b">
        <v>1</v>
      </c>
      <c r="J1551" s="51" t="b">
        <v>1</v>
      </c>
      <c r="K1551" s="51" t="s">
        <v>2</v>
      </c>
      <c r="L1551" s="51" t="s">
        <v>2</v>
      </c>
      <c r="M1551" s="51" t="s">
        <v>2</v>
      </c>
      <c r="N1551" s="51" t="s">
        <v>2</v>
      </c>
      <c r="O1551" s="51" t="s">
        <v>2</v>
      </c>
      <c r="P1551" s="51" t="s">
        <v>2</v>
      </c>
      <c r="Q1551" s="51" t="s">
        <v>2</v>
      </c>
      <c r="R1551" s="51" t="s">
        <v>2</v>
      </c>
      <c r="S1551" s="51" t="s">
        <v>2</v>
      </c>
      <c r="T1551" s="51" t="s">
        <v>2</v>
      </c>
      <c r="U1551" s="51" t="s">
        <v>2</v>
      </c>
      <c r="V1551" s="51" t="s">
        <v>2</v>
      </c>
      <c r="W1551" s="51" t="s">
        <v>2</v>
      </c>
      <c r="X1551" s="51" t="s">
        <v>2</v>
      </c>
      <c r="Y1551" s="51" t="s">
        <v>2</v>
      </c>
      <c r="Z1551" s="51" t="s">
        <v>2</v>
      </c>
      <c r="AA1551" s="51" t="s">
        <v>2</v>
      </c>
      <c r="AB1551" s="51" t="s">
        <v>2</v>
      </c>
      <c r="AC1551" s="51"/>
      <c r="AD1551" s="51" t="b">
        <v>1</v>
      </c>
      <c r="AE1551" s="51">
        <v>0</v>
      </c>
    </row>
    <row r="1552" spans="1:31" x14ac:dyDescent="0.3">
      <c r="A1552" s="51" t="s">
        <v>11061</v>
      </c>
      <c r="B1552" s="51" t="s">
        <v>104</v>
      </c>
      <c r="C1552" s="62">
        <v>190285510</v>
      </c>
      <c r="D1552" s="62">
        <v>190285511</v>
      </c>
      <c r="E1552" s="51" t="s">
        <v>192</v>
      </c>
      <c r="F1552" s="51" t="b">
        <v>1</v>
      </c>
      <c r="G1552" s="51" t="b">
        <v>0</v>
      </c>
      <c r="H1552" s="51" t="b">
        <v>0</v>
      </c>
      <c r="I1552" s="51" t="b">
        <v>1</v>
      </c>
      <c r="J1552" s="51" t="b">
        <v>1</v>
      </c>
      <c r="K1552" s="51" t="s">
        <v>2</v>
      </c>
      <c r="L1552" s="51" t="s">
        <v>2</v>
      </c>
      <c r="M1552" s="51" t="s">
        <v>2</v>
      </c>
      <c r="N1552" s="51" t="s">
        <v>2</v>
      </c>
      <c r="O1552" s="51" t="s">
        <v>2</v>
      </c>
      <c r="P1552" s="51" t="s">
        <v>2</v>
      </c>
      <c r="Q1552" s="51" t="s">
        <v>2</v>
      </c>
      <c r="R1552" s="51" t="s">
        <v>2</v>
      </c>
      <c r="S1552" s="51" t="s">
        <v>2</v>
      </c>
      <c r="T1552" s="51" t="s">
        <v>2</v>
      </c>
      <c r="U1552" s="51" t="s">
        <v>2</v>
      </c>
      <c r="V1552" s="51" t="s">
        <v>2</v>
      </c>
      <c r="W1552" s="51" t="s">
        <v>2</v>
      </c>
      <c r="X1552" s="51" t="s">
        <v>2</v>
      </c>
      <c r="Y1552" s="51" t="s">
        <v>2</v>
      </c>
      <c r="Z1552" s="51" t="s">
        <v>2</v>
      </c>
      <c r="AA1552" s="51" t="s">
        <v>2</v>
      </c>
      <c r="AB1552" s="51" t="s">
        <v>2</v>
      </c>
      <c r="AC1552" s="51"/>
      <c r="AD1552" s="51" t="b">
        <v>1</v>
      </c>
      <c r="AE1552" s="51">
        <v>0</v>
      </c>
    </row>
    <row r="1553" spans="1:31" x14ac:dyDescent="0.3">
      <c r="A1553" s="51" t="s">
        <v>11062</v>
      </c>
      <c r="B1553" s="51" t="s">
        <v>104</v>
      </c>
      <c r="C1553" s="62">
        <v>190731885</v>
      </c>
      <c r="D1553" s="62">
        <v>190731886</v>
      </c>
      <c r="E1553" s="51" t="s">
        <v>2213</v>
      </c>
      <c r="F1553" s="51" t="b">
        <v>1</v>
      </c>
      <c r="G1553" s="51" t="b">
        <v>1</v>
      </c>
      <c r="H1553" s="51" t="b">
        <v>0</v>
      </c>
      <c r="I1553" s="51" t="b">
        <v>1</v>
      </c>
      <c r="J1553" s="51" t="b">
        <v>0</v>
      </c>
      <c r="K1553" s="51" t="s">
        <v>2</v>
      </c>
      <c r="L1553" s="51" t="s">
        <v>2</v>
      </c>
      <c r="M1553" s="51" t="s">
        <v>2</v>
      </c>
      <c r="N1553" s="51" t="s">
        <v>2</v>
      </c>
      <c r="O1553" s="51" t="s">
        <v>2</v>
      </c>
      <c r="P1553" s="51" t="s">
        <v>2</v>
      </c>
      <c r="Q1553" s="51" t="s">
        <v>2</v>
      </c>
      <c r="R1553" s="51" t="s">
        <v>2</v>
      </c>
      <c r="S1553" s="51" t="s">
        <v>2</v>
      </c>
      <c r="T1553" s="51" t="s">
        <v>2</v>
      </c>
      <c r="U1553" s="51" t="s">
        <v>2</v>
      </c>
      <c r="V1553" s="51" t="s">
        <v>2</v>
      </c>
      <c r="W1553" s="51" t="s">
        <v>2</v>
      </c>
      <c r="X1553" s="51" t="s">
        <v>2</v>
      </c>
      <c r="Y1553" s="51" t="s">
        <v>2</v>
      </c>
      <c r="Z1553" s="51" t="s">
        <v>2</v>
      </c>
      <c r="AA1553" s="51" t="s">
        <v>2</v>
      </c>
      <c r="AB1553" s="51" t="s">
        <v>2</v>
      </c>
      <c r="AC1553" s="51"/>
      <c r="AD1553" s="51" t="b">
        <v>1</v>
      </c>
      <c r="AE1553" s="51">
        <v>0</v>
      </c>
    </row>
    <row r="1554" spans="1:31" x14ac:dyDescent="0.3">
      <c r="A1554" s="51" t="s">
        <v>11063</v>
      </c>
      <c r="B1554" s="51" t="s">
        <v>104</v>
      </c>
      <c r="C1554" s="62">
        <v>190732196</v>
      </c>
      <c r="D1554" s="62">
        <v>190732197</v>
      </c>
      <c r="E1554" s="51" t="s">
        <v>3666</v>
      </c>
      <c r="F1554" s="51" t="b">
        <v>1</v>
      </c>
      <c r="G1554" s="51" t="b">
        <v>0</v>
      </c>
      <c r="H1554" s="51" t="b">
        <v>1</v>
      </c>
      <c r="I1554" s="51" t="b">
        <v>1</v>
      </c>
      <c r="J1554" s="51" t="b">
        <v>1</v>
      </c>
      <c r="K1554" s="51" t="s">
        <v>2</v>
      </c>
      <c r="L1554" s="51" t="s">
        <v>2</v>
      </c>
      <c r="M1554" s="51" t="s">
        <v>2</v>
      </c>
      <c r="N1554" s="51" t="s">
        <v>2</v>
      </c>
      <c r="O1554" s="51" t="s">
        <v>2</v>
      </c>
      <c r="P1554" s="51" t="s">
        <v>2</v>
      </c>
      <c r="Q1554" s="51" t="s">
        <v>2</v>
      </c>
      <c r="R1554" s="51" t="s">
        <v>2</v>
      </c>
      <c r="S1554" s="51" t="s">
        <v>2</v>
      </c>
      <c r="T1554" s="51" t="s">
        <v>2</v>
      </c>
      <c r="U1554" s="51" t="s">
        <v>2</v>
      </c>
      <c r="V1554" s="51" t="s">
        <v>2</v>
      </c>
      <c r="W1554" s="51" t="s">
        <v>2</v>
      </c>
      <c r="X1554" s="51" t="s">
        <v>2</v>
      </c>
      <c r="Y1554" s="51" t="s">
        <v>2</v>
      </c>
      <c r="Z1554" s="51" t="s">
        <v>2</v>
      </c>
      <c r="AA1554" s="51" t="s">
        <v>2</v>
      </c>
      <c r="AB1554" s="51" t="s">
        <v>2</v>
      </c>
      <c r="AC1554" s="51"/>
      <c r="AD1554" s="51" t="b">
        <v>1</v>
      </c>
      <c r="AE1554" s="51">
        <v>0</v>
      </c>
    </row>
    <row r="1555" spans="1:31" x14ac:dyDescent="0.3">
      <c r="A1555" s="51" t="s">
        <v>11064</v>
      </c>
      <c r="B1555" s="51" t="s">
        <v>88</v>
      </c>
      <c r="C1555" s="62">
        <v>53545</v>
      </c>
      <c r="D1555" s="62">
        <v>53546</v>
      </c>
      <c r="E1555" s="51" t="s">
        <v>2820</v>
      </c>
      <c r="F1555" s="51" t="b">
        <v>1</v>
      </c>
      <c r="G1555" s="51" t="b">
        <v>0</v>
      </c>
      <c r="H1555" s="51" t="b">
        <v>0</v>
      </c>
      <c r="I1555" s="51" t="b">
        <v>1</v>
      </c>
      <c r="J1555" s="51" t="b">
        <v>0</v>
      </c>
      <c r="K1555" s="51" t="s">
        <v>2</v>
      </c>
      <c r="L1555" s="51" t="s">
        <v>2</v>
      </c>
      <c r="M1555" s="51" t="s">
        <v>2</v>
      </c>
      <c r="N1555" s="51" t="s">
        <v>2</v>
      </c>
      <c r="O1555" s="51" t="s">
        <v>2</v>
      </c>
      <c r="P1555" s="51" t="s">
        <v>2</v>
      </c>
      <c r="Q1555" s="51" t="s">
        <v>2</v>
      </c>
      <c r="R1555" s="51" t="s">
        <v>2</v>
      </c>
      <c r="S1555" s="51" t="s">
        <v>2</v>
      </c>
      <c r="T1555" s="51" t="s">
        <v>2</v>
      </c>
      <c r="U1555" s="51" t="s">
        <v>2</v>
      </c>
      <c r="V1555" s="51" t="s">
        <v>2</v>
      </c>
      <c r="W1555" s="51" t="s">
        <v>2</v>
      </c>
      <c r="X1555" s="51" t="s">
        <v>2</v>
      </c>
      <c r="Y1555" s="51" t="s">
        <v>2</v>
      </c>
      <c r="Z1555" s="51" t="s">
        <v>2</v>
      </c>
      <c r="AA1555" s="51" t="s">
        <v>2</v>
      </c>
      <c r="AB1555" s="51" t="s">
        <v>2</v>
      </c>
      <c r="AC1555" s="51"/>
      <c r="AD1555" s="51" t="b">
        <v>1</v>
      </c>
      <c r="AE1555" s="51">
        <v>0</v>
      </c>
    </row>
    <row r="1556" spans="1:31" x14ac:dyDescent="0.3">
      <c r="A1556" s="51" t="s">
        <v>11065</v>
      </c>
      <c r="B1556" s="51" t="s">
        <v>88</v>
      </c>
      <c r="C1556" s="62">
        <v>53564</v>
      </c>
      <c r="D1556" s="62">
        <v>53565</v>
      </c>
      <c r="E1556" s="51" t="s">
        <v>1492</v>
      </c>
      <c r="F1556" s="51" t="b">
        <v>1</v>
      </c>
      <c r="G1556" s="51" t="b">
        <v>1</v>
      </c>
      <c r="H1556" s="51" t="b">
        <v>0</v>
      </c>
      <c r="I1556" s="51" t="b">
        <v>1</v>
      </c>
      <c r="J1556" s="51" t="b">
        <v>1</v>
      </c>
      <c r="K1556" s="51" t="s">
        <v>2</v>
      </c>
      <c r="L1556" s="51" t="s">
        <v>2</v>
      </c>
      <c r="M1556" s="51" t="s">
        <v>2</v>
      </c>
      <c r="N1556" s="51" t="s">
        <v>2</v>
      </c>
      <c r="O1556" s="51" t="s">
        <v>2</v>
      </c>
      <c r="P1556" s="51" t="s">
        <v>2</v>
      </c>
      <c r="Q1556" s="51" t="s">
        <v>2</v>
      </c>
      <c r="R1556" s="51" t="s">
        <v>2</v>
      </c>
      <c r="S1556" s="51" t="s">
        <v>2</v>
      </c>
      <c r="T1556" s="51" t="s">
        <v>2</v>
      </c>
      <c r="U1556" s="51" t="s">
        <v>2</v>
      </c>
      <c r="V1556" s="51" t="s">
        <v>2</v>
      </c>
      <c r="W1556" s="51" t="s">
        <v>2</v>
      </c>
      <c r="X1556" s="51" t="s">
        <v>2</v>
      </c>
      <c r="Y1556" s="51" t="s">
        <v>2</v>
      </c>
      <c r="Z1556" s="51" t="s">
        <v>2</v>
      </c>
      <c r="AA1556" s="51" t="s">
        <v>2</v>
      </c>
      <c r="AB1556" s="51" t="s">
        <v>2</v>
      </c>
      <c r="AC1556" s="51"/>
      <c r="AD1556" s="51" t="b">
        <v>1</v>
      </c>
      <c r="AE1556" s="51">
        <v>0</v>
      </c>
    </row>
    <row r="1557" spans="1:31" x14ac:dyDescent="0.3">
      <c r="A1557" s="51" t="s">
        <v>11066</v>
      </c>
      <c r="B1557" s="51" t="s">
        <v>88</v>
      </c>
      <c r="C1557" s="62">
        <v>310135</v>
      </c>
      <c r="D1557" s="62">
        <v>310136</v>
      </c>
      <c r="E1557" s="51" t="s">
        <v>3303</v>
      </c>
      <c r="F1557" s="51" t="b">
        <v>1</v>
      </c>
      <c r="G1557" s="51" t="b">
        <v>0</v>
      </c>
      <c r="H1557" s="51" t="b">
        <v>0</v>
      </c>
      <c r="I1557" s="51" t="b">
        <v>0</v>
      </c>
      <c r="J1557" s="51" t="b">
        <v>0</v>
      </c>
      <c r="K1557" s="51" t="s">
        <v>2</v>
      </c>
      <c r="L1557" s="51" t="s">
        <v>2</v>
      </c>
      <c r="M1557" s="51" t="s">
        <v>2</v>
      </c>
      <c r="N1557" s="51" t="s">
        <v>2</v>
      </c>
      <c r="O1557" s="51" t="s">
        <v>2</v>
      </c>
      <c r="P1557" s="51" t="s">
        <v>2</v>
      </c>
      <c r="Q1557" s="51" t="s">
        <v>2</v>
      </c>
      <c r="R1557" s="51" t="s">
        <v>2</v>
      </c>
      <c r="S1557" s="51" t="s">
        <v>2</v>
      </c>
      <c r="T1557" s="51" t="s">
        <v>2</v>
      </c>
      <c r="U1557" s="51" t="s">
        <v>2</v>
      </c>
      <c r="V1557" s="51" t="s">
        <v>2</v>
      </c>
      <c r="W1557" s="51" t="s">
        <v>2</v>
      </c>
      <c r="X1557" s="51" t="s">
        <v>2</v>
      </c>
      <c r="Y1557" s="51" t="s">
        <v>2</v>
      </c>
      <c r="Z1557" s="51" t="s">
        <v>2</v>
      </c>
      <c r="AA1557" s="51" t="s">
        <v>2</v>
      </c>
      <c r="AB1557" s="51" t="s">
        <v>2</v>
      </c>
      <c r="AC1557" s="51" t="s">
        <v>3304</v>
      </c>
      <c r="AD1557" s="51" t="b">
        <v>0</v>
      </c>
      <c r="AE1557" s="51" t="s">
        <v>3304</v>
      </c>
    </row>
    <row r="1558" spans="1:31" x14ac:dyDescent="0.3">
      <c r="A1558" s="51" t="s">
        <v>11067</v>
      </c>
      <c r="B1558" s="51" t="s">
        <v>88</v>
      </c>
      <c r="C1558" s="62">
        <v>415885</v>
      </c>
      <c r="D1558" s="62">
        <v>415886</v>
      </c>
      <c r="E1558" s="51" t="s">
        <v>3068</v>
      </c>
      <c r="F1558" s="51" t="b">
        <v>1</v>
      </c>
      <c r="G1558" s="51" t="b">
        <v>0</v>
      </c>
      <c r="H1558" s="51" t="b">
        <v>0</v>
      </c>
      <c r="I1558" s="51" t="b">
        <v>1</v>
      </c>
      <c r="J1558" s="51" t="b">
        <v>0</v>
      </c>
      <c r="K1558" s="51" t="s">
        <v>2</v>
      </c>
      <c r="L1558" s="51" t="s">
        <v>2</v>
      </c>
      <c r="M1558" s="51" t="s">
        <v>2</v>
      </c>
      <c r="N1558" s="51" t="s">
        <v>2</v>
      </c>
      <c r="O1558" s="51" t="s">
        <v>2</v>
      </c>
      <c r="P1558" s="51" t="s">
        <v>2</v>
      </c>
      <c r="Q1558" s="51" t="s">
        <v>2</v>
      </c>
      <c r="R1558" s="51" t="s">
        <v>2</v>
      </c>
      <c r="S1558" s="51" t="s">
        <v>2</v>
      </c>
      <c r="T1558" s="51" t="s">
        <v>2</v>
      </c>
      <c r="U1558" s="51" t="s">
        <v>2</v>
      </c>
      <c r="V1558" s="51" t="s">
        <v>2</v>
      </c>
      <c r="W1558" s="51" t="s">
        <v>2</v>
      </c>
      <c r="X1558" s="51" t="s">
        <v>2</v>
      </c>
      <c r="Y1558" s="51" t="s">
        <v>2</v>
      </c>
      <c r="Z1558" s="51" t="s">
        <v>2</v>
      </c>
      <c r="AA1558" s="51" t="s">
        <v>2</v>
      </c>
      <c r="AB1558" s="51" t="s">
        <v>2</v>
      </c>
      <c r="AC1558" s="51" t="s">
        <v>3069</v>
      </c>
      <c r="AD1558" s="51" t="b">
        <v>0</v>
      </c>
      <c r="AE1558" s="51" t="s">
        <v>3069</v>
      </c>
    </row>
    <row r="1559" spans="1:31" x14ac:dyDescent="0.3">
      <c r="A1559" s="51" t="s">
        <v>11068</v>
      </c>
      <c r="B1559" s="51" t="s">
        <v>88</v>
      </c>
      <c r="C1559" s="62">
        <v>443987</v>
      </c>
      <c r="D1559" s="62">
        <v>443988</v>
      </c>
      <c r="E1559" s="51" t="s">
        <v>1349</v>
      </c>
      <c r="F1559" s="51" t="b">
        <v>0</v>
      </c>
      <c r="G1559" s="51" t="b">
        <v>1</v>
      </c>
      <c r="H1559" s="51" t="b">
        <v>0</v>
      </c>
      <c r="I1559" s="51" t="b">
        <v>1</v>
      </c>
      <c r="J1559" s="51" t="b">
        <v>1</v>
      </c>
      <c r="K1559" s="51" t="s">
        <v>1350</v>
      </c>
      <c r="L1559" s="51" t="s">
        <v>1351</v>
      </c>
      <c r="M1559" s="51">
        <v>654</v>
      </c>
      <c r="N1559" s="51" t="s">
        <v>1352</v>
      </c>
      <c r="O1559" s="51"/>
      <c r="P1559" s="51">
        <v>-712</v>
      </c>
      <c r="Q1559" s="51" t="s">
        <v>2</v>
      </c>
      <c r="R1559" s="51" t="s">
        <v>2</v>
      </c>
      <c r="S1559" s="51" t="s">
        <v>2</v>
      </c>
      <c r="T1559" s="51" t="s">
        <v>1352</v>
      </c>
      <c r="U1559" s="51"/>
      <c r="V1559" s="51">
        <v>-2037</v>
      </c>
      <c r="W1559" s="51" t="s">
        <v>2</v>
      </c>
      <c r="X1559" s="51" t="s">
        <v>2</v>
      </c>
      <c r="Y1559" s="51" t="s">
        <v>2</v>
      </c>
      <c r="Z1559" s="51" t="s">
        <v>2</v>
      </c>
      <c r="AA1559" s="51" t="s">
        <v>2</v>
      </c>
      <c r="AB1559" s="51" t="s">
        <v>2</v>
      </c>
      <c r="AC1559" s="51" t="s">
        <v>1350</v>
      </c>
      <c r="AD1559" s="51" t="b">
        <v>0</v>
      </c>
      <c r="AE1559" s="51" t="s">
        <v>1350</v>
      </c>
    </row>
    <row r="1560" spans="1:31" x14ac:dyDescent="0.3">
      <c r="A1560" s="51" t="s">
        <v>11069</v>
      </c>
      <c r="B1560" s="51" t="s">
        <v>88</v>
      </c>
      <c r="C1560" s="62">
        <v>493893</v>
      </c>
      <c r="D1560" s="62">
        <v>493894</v>
      </c>
      <c r="E1560" s="51" t="s">
        <v>3445</v>
      </c>
      <c r="F1560" s="51" t="b">
        <v>0</v>
      </c>
      <c r="G1560" s="51" t="b">
        <v>1</v>
      </c>
      <c r="H1560" s="51" t="b">
        <v>0</v>
      </c>
      <c r="I1560" s="51" t="b">
        <v>1</v>
      </c>
      <c r="J1560" s="51" t="b">
        <v>1</v>
      </c>
      <c r="K1560" s="51" t="s">
        <v>2</v>
      </c>
      <c r="L1560" s="51" t="s">
        <v>2</v>
      </c>
      <c r="M1560" s="51" t="s">
        <v>2</v>
      </c>
      <c r="N1560" s="51" t="s">
        <v>2</v>
      </c>
      <c r="O1560" s="51" t="s">
        <v>2</v>
      </c>
      <c r="P1560" s="51" t="s">
        <v>2</v>
      </c>
      <c r="Q1560" s="51" t="s">
        <v>2</v>
      </c>
      <c r="R1560" s="51" t="s">
        <v>2</v>
      </c>
      <c r="S1560" s="51" t="s">
        <v>2</v>
      </c>
      <c r="T1560" s="51" t="s">
        <v>2</v>
      </c>
      <c r="U1560" s="51" t="s">
        <v>2</v>
      </c>
      <c r="V1560" s="51" t="s">
        <v>2</v>
      </c>
      <c r="W1560" s="51" t="s">
        <v>2</v>
      </c>
      <c r="X1560" s="51" t="s">
        <v>2</v>
      </c>
      <c r="Y1560" s="51" t="s">
        <v>2</v>
      </c>
      <c r="Z1560" s="51" t="s">
        <v>2</v>
      </c>
      <c r="AA1560" s="51" t="s">
        <v>2</v>
      </c>
      <c r="AB1560" s="51" t="s">
        <v>2</v>
      </c>
      <c r="AC1560" s="51" t="s">
        <v>3446</v>
      </c>
      <c r="AD1560" s="51" t="b">
        <v>0</v>
      </c>
      <c r="AE1560" s="51" t="s">
        <v>3446</v>
      </c>
    </row>
    <row r="1561" spans="1:31" x14ac:dyDescent="0.3">
      <c r="A1561" s="51" t="s">
        <v>11070</v>
      </c>
      <c r="B1561" s="51" t="s">
        <v>88</v>
      </c>
      <c r="C1561" s="62">
        <v>496069</v>
      </c>
      <c r="D1561" s="62">
        <v>496070</v>
      </c>
      <c r="E1561" s="51" t="s">
        <v>3808</v>
      </c>
      <c r="F1561" s="51" t="b">
        <v>0</v>
      </c>
      <c r="G1561" s="51" t="b">
        <v>1</v>
      </c>
      <c r="H1561" s="51" t="b">
        <v>0</v>
      </c>
      <c r="I1561" s="51" t="b">
        <v>1</v>
      </c>
      <c r="J1561" s="51" t="b">
        <v>0</v>
      </c>
      <c r="K1561" s="51" t="s">
        <v>2</v>
      </c>
      <c r="L1561" s="51" t="s">
        <v>2</v>
      </c>
      <c r="M1561" s="51" t="s">
        <v>2</v>
      </c>
      <c r="N1561" s="51" t="s">
        <v>2</v>
      </c>
      <c r="O1561" s="51" t="s">
        <v>2</v>
      </c>
      <c r="P1561" s="51" t="s">
        <v>2</v>
      </c>
      <c r="Q1561" s="51" t="s">
        <v>2</v>
      </c>
      <c r="R1561" s="51" t="s">
        <v>2</v>
      </c>
      <c r="S1561" s="51" t="s">
        <v>2</v>
      </c>
      <c r="T1561" s="51" t="s">
        <v>2</v>
      </c>
      <c r="U1561" s="51" t="s">
        <v>2</v>
      </c>
      <c r="V1561" s="51" t="s">
        <v>2</v>
      </c>
      <c r="W1561" s="51" t="s">
        <v>2</v>
      </c>
      <c r="X1561" s="51" t="s">
        <v>2</v>
      </c>
      <c r="Y1561" s="51" t="s">
        <v>2</v>
      </c>
      <c r="Z1561" s="51" t="s">
        <v>2</v>
      </c>
      <c r="AA1561" s="51" t="s">
        <v>2</v>
      </c>
      <c r="AB1561" s="51" t="s">
        <v>2</v>
      </c>
      <c r="AC1561" s="51" t="s">
        <v>3446</v>
      </c>
      <c r="AD1561" s="51" t="b">
        <v>0</v>
      </c>
      <c r="AE1561" s="51" t="s">
        <v>3446</v>
      </c>
    </row>
    <row r="1562" spans="1:31" x14ac:dyDescent="0.3">
      <c r="A1562" s="51" t="s">
        <v>11071</v>
      </c>
      <c r="B1562" s="51" t="s">
        <v>88</v>
      </c>
      <c r="C1562" s="62">
        <v>496299</v>
      </c>
      <c r="D1562" s="62">
        <v>496300</v>
      </c>
      <c r="E1562" s="51" t="s">
        <v>3909</v>
      </c>
      <c r="F1562" s="51" t="b">
        <v>0</v>
      </c>
      <c r="G1562" s="51" t="b">
        <v>1</v>
      </c>
      <c r="H1562" s="51" t="b">
        <v>0</v>
      </c>
      <c r="I1562" s="51" t="b">
        <v>1</v>
      </c>
      <c r="J1562" s="51" t="b">
        <v>0</v>
      </c>
      <c r="K1562" s="51" t="s">
        <v>2</v>
      </c>
      <c r="L1562" s="51" t="s">
        <v>2</v>
      </c>
      <c r="M1562" s="51" t="s">
        <v>2</v>
      </c>
      <c r="N1562" s="51" t="s">
        <v>2</v>
      </c>
      <c r="O1562" s="51" t="s">
        <v>2</v>
      </c>
      <c r="P1562" s="51" t="s">
        <v>2</v>
      </c>
      <c r="Q1562" s="51" t="s">
        <v>2</v>
      </c>
      <c r="R1562" s="51" t="s">
        <v>2</v>
      </c>
      <c r="S1562" s="51" t="s">
        <v>2</v>
      </c>
      <c r="T1562" s="51" t="s">
        <v>2</v>
      </c>
      <c r="U1562" s="51" t="s">
        <v>2</v>
      </c>
      <c r="V1562" s="51" t="s">
        <v>2</v>
      </c>
      <c r="W1562" s="51" t="s">
        <v>2</v>
      </c>
      <c r="X1562" s="51" t="s">
        <v>2</v>
      </c>
      <c r="Y1562" s="51" t="s">
        <v>2</v>
      </c>
      <c r="Z1562" s="51" t="s">
        <v>2</v>
      </c>
      <c r="AA1562" s="51" t="s">
        <v>2</v>
      </c>
      <c r="AB1562" s="51" t="s">
        <v>2</v>
      </c>
      <c r="AC1562" s="51" t="s">
        <v>3446</v>
      </c>
      <c r="AD1562" s="51" t="b">
        <v>0</v>
      </c>
      <c r="AE1562" s="51" t="s">
        <v>3446</v>
      </c>
    </row>
    <row r="1563" spans="1:31" x14ac:dyDescent="0.3">
      <c r="A1563" s="51" t="s">
        <v>11072</v>
      </c>
      <c r="B1563" s="51" t="s">
        <v>88</v>
      </c>
      <c r="C1563" s="62">
        <v>534332</v>
      </c>
      <c r="D1563" s="62">
        <v>534333</v>
      </c>
      <c r="E1563" s="51" t="s">
        <v>2267</v>
      </c>
      <c r="F1563" s="51" t="b">
        <v>1</v>
      </c>
      <c r="G1563" s="51" t="b">
        <v>0</v>
      </c>
      <c r="H1563" s="51" t="b">
        <v>0</v>
      </c>
      <c r="I1563" s="51" t="b">
        <v>1</v>
      </c>
      <c r="J1563" s="51" t="b">
        <v>0</v>
      </c>
      <c r="K1563" s="51" t="s">
        <v>180</v>
      </c>
      <c r="L1563" s="51"/>
      <c r="M1563" s="51">
        <v>1665</v>
      </c>
      <c r="N1563" s="51" t="s">
        <v>2</v>
      </c>
      <c r="O1563" s="51" t="s">
        <v>2</v>
      </c>
      <c r="P1563" s="51" t="s">
        <v>2</v>
      </c>
      <c r="Q1563" s="51" t="s">
        <v>2</v>
      </c>
      <c r="R1563" s="51" t="s">
        <v>2</v>
      </c>
      <c r="S1563" s="51" t="s">
        <v>2</v>
      </c>
      <c r="T1563" s="51" t="s">
        <v>180</v>
      </c>
      <c r="U1563" s="51"/>
      <c r="V1563" s="51">
        <v>1622</v>
      </c>
      <c r="W1563" s="51" t="s">
        <v>2</v>
      </c>
      <c r="X1563" s="51" t="s">
        <v>2</v>
      </c>
      <c r="Y1563" s="51" t="s">
        <v>2</v>
      </c>
      <c r="Z1563" s="51" t="s">
        <v>2</v>
      </c>
      <c r="AA1563" s="51" t="s">
        <v>2</v>
      </c>
      <c r="AB1563" s="51" t="s">
        <v>2</v>
      </c>
      <c r="AC1563" s="51"/>
      <c r="AD1563" s="51" t="b">
        <v>0</v>
      </c>
      <c r="AE1563" s="51" t="s">
        <v>180</v>
      </c>
    </row>
    <row r="1564" spans="1:31" x14ac:dyDescent="0.3">
      <c r="A1564" s="51" t="s">
        <v>11073</v>
      </c>
      <c r="B1564" s="51" t="s">
        <v>88</v>
      </c>
      <c r="C1564" s="62">
        <v>537809</v>
      </c>
      <c r="D1564" s="62">
        <v>537810</v>
      </c>
      <c r="E1564" s="51" t="s">
        <v>179</v>
      </c>
      <c r="F1564" s="51" t="b">
        <v>1</v>
      </c>
      <c r="G1564" s="51" t="b">
        <v>0</v>
      </c>
      <c r="H1564" s="51" t="b">
        <v>0</v>
      </c>
      <c r="I1564" s="51" t="b">
        <v>1</v>
      </c>
      <c r="J1564" s="51" t="b">
        <v>0</v>
      </c>
      <c r="K1564" s="51" t="s">
        <v>180</v>
      </c>
      <c r="L1564" s="51"/>
      <c r="M1564" s="51">
        <v>-1812</v>
      </c>
      <c r="N1564" s="51" t="s">
        <v>2</v>
      </c>
      <c r="O1564" s="51" t="s">
        <v>2</v>
      </c>
      <c r="P1564" s="51" t="s">
        <v>2</v>
      </c>
      <c r="Q1564" s="51" t="s">
        <v>2</v>
      </c>
      <c r="R1564" s="51" t="s">
        <v>2</v>
      </c>
      <c r="S1564" s="51" t="s">
        <v>2</v>
      </c>
      <c r="T1564" s="51" t="s">
        <v>180</v>
      </c>
      <c r="U1564" s="51"/>
      <c r="V1564" s="51">
        <v>-1855</v>
      </c>
      <c r="W1564" s="51" t="s">
        <v>2</v>
      </c>
      <c r="X1564" s="51" t="s">
        <v>2</v>
      </c>
      <c r="Y1564" s="51" t="s">
        <v>2</v>
      </c>
      <c r="Z1564" s="51" t="s">
        <v>2</v>
      </c>
      <c r="AA1564" s="51" t="s">
        <v>2</v>
      </c>
      <c r="AB1564" s="51" t="s">
        <v>2</v>
      </c>
      <c r="AC1564" s="51"/>
      <c r="AD1564" s="51" t="b">
        <v>0</v>
      </c>
      <c r="AE1564" s="51" t="s">
        <v>180</v>
      </c>
    </row>
    <row r="1565" spans="1:31" x14ac:dyDescent="0.3">
      <c r="A1565" s="51" t="s">
        <v>11074</v>
      </c>
      <c r="B1565" s="51" t="s">
        <v>88</v>
      </c>
      <c r="C1565" s="62">
        <v>561769</v>
      </c>
      <c r="D1565" s="62">
        <v>561770</v>
      </c>
      <c r="E1565" s="51" t="s">
        <v>1069</v>
      </c>
      <c r="F1565" s="51" t="b">
        <v>1</v>
      </c>
      <c r="G1565" s="51" t="b">
        <v>0</v>
      </c>
      <c r="H1565" s="51" t="b">
        <v>0</v>
      </c>
      <c r="I1565" s="51" t="b">
        <v>1</v>
      </c>
      <c r="J1565" s="51" t="b">
        <v>1</v>
      </c>
      <c r="K1565" s="51" t="s">
        <v>2</v>
      </c>
      <c r="L1565" s="51" t="s">
        <v>2</v>
      </c>
      <c r="M1565" s="51" t="s">
        <v>2</v>
      </c>
      <c r="N1565" s="51" t="s">
        <v>2</v>
      </c>
      <c r="O1565" s="51" t="s">
        <v>2</v>
      </c>
      <c r="P1565" s="51" t="s">
        <v>2</v>
      </c>
      <c r="Q1565" s="51" t="s">
        <v>2</v>
      </c>
      <c r="R1565" s="51" t="s">
        <v>2</v>
      </c>
      <c r="S1565" s="51" t="s">
        <v>2</v>
      </c>
      <c r="T1565" s="51" t="s">
        <v>2</v>
      </c>
      <c r="U1565" s="51" t="s">
        <v>2</v>
      </c>
      <c r="V1565" s="51" t="s">
        <v>2</v>
      </c>
      <c r="W1565" s="51" t="s">
        <v>2</v>
      </c>
      <c r="X1565" s="51" t="s">
        <v>2</v>
      </c>
      <c r="Y1565" s="51" t="s">
        <v>2</v>
      </c>
      <c r="Z1565" s="51" t="s">
        <v>2</v>
      </c>
      <c r="AA1565" s="51" t="s">
        <v>2</v>
      </c>
      <c r="AB1565" s="51" t="s">
        <v>2</v>
      </c>
      <c r="AC1565" s="51"/>
      <c r="AD1565" s="51" t="b">
        <v>1</v>
      </c>
      <c r="AE1565" s="51">
        <v>0</v>
      </c>
    </row>
    <row r="1566" spans="1:31" x14ac:dyDescent="0.3">
      <c r="A1566" s="51" t="s">
        <v>11075</v>
      </c>
      <c r="B1566" s="51" t="s">
        <v>88</v>
      </c>
      <c r="C1566" s="62">
        <v>561954</v>
      </c>
      <c r="D1566" s="62">
        <v>561955</v>
      </c>
      <c r="E1566" s="51" t="s">
        <v>2493</v>
      </c>
      <c r="F1566" s="51" t="b">
        <v>1</v>
      </c>
      <c r="G1566" s="51" t="b">
        <v>0</v>
      </c>
      <c r="H1566" s="51" t="b">
        <v>1</v>
      </c>
      <c r="I1566" s="51" t="b">
        <v>1</v>
      </c>
      <c r="J1566" s="51" t="b">
        <v>1</v>
      </c>
      <c r="K1566" s="51" t="s">
        <v>2</v>
      </c>
      <c r="L1566" s="51" t="s">
        <v>2</v>
      </c>
      <c r="M1566" s="51" t="s">
        <v>2</v>
      </c>
      <c r="N1566" s="51" t="s">
        <v>2</v>
      </c>
      <c r="O1566" s="51" t="s">
        <v>2</v>
      </c>
      <c r="P1566" s="51" t="s">
        <v>2</v>
      </c>
      <c r="Q1566" s="51" t="s">
        <v>2</v>
      </c>
      <c r="R1566" s="51" t="s">
        <v>2</v>
      </c>
      <c r="S1566" s="51" t="s">
        <v>2</v>
      </c>
      <c r="T1566" s="51" t="s">
        <v>2</v>
      </c>
      <c r="U1566" s="51" t="s">
        <v>2</v>
      </c>
      <c r="V1566" s="51" t="s">
        <v>2</v>
      </c>
      <c r="W1566" s="51" t="s">
        <v>2</v>
      </c>
      <c r="X1566" s="51" t="s">
        <v>2</v>
      </c>
      <c r="Y1566" s="51" t="s">
        <v>2</v>
      </c>
      <c r="Z1566" s="51" t="s">
        <v>2</v>
      </c>
      <c r="AA1566" s="51" t="s">
        <v>2</v>
      </c>
      <c r="AB1566" s="51" t="s">
        <v>2</v>
      </c>
      <c r="AC1566" s="51"/>
      <c r="AD1566" s="51" t="b">
        <v>1</v>
      </c>
      <c r="AE1566" s="51">
        <v>0</v>
      </c>
    </row>
    <row r="1567" spans="1:31" x14ac:dyDescent="0.3">
      <c r="A1567" s="51" t="s">
        <v>11076</v>
      </c>
      <c r="B1567" s="51" t="s">
        <v>88</v>
      </c>
      <c r="C1567" s="62">
        <v>565934</v>
      </c>
      <c r="D1567" s="62">
        <v>565935</v>
      </c>
      <c r="E1567" s="51" t="s">
        <v>2102</v>
      </c>
      <c r="F1567" s="51" t="b">
        <v>1</v>
      </c>
      <c r="G1567" s="51" t="b">
        <v>0</v>
      </c>
      <c r="H1567" s="51" t="b">
        <v>0</v>
      </c>
      <c r="I1567" s="51" t="b">
        <v>1</v>
      </c>
      <c r="J1567" s="51" t="b">
        <v>1</v>
      </c>
      <c r="K1567" s="51" t="s">
        <v>2</v>
      </c>
      <c r="L1567" s="51" t="s">
        <v>2</v>
      </c>
      <c r="M1567" s="51" t="s">
        <v>2</v>
      </c>
      <c r="N1567" s="51" t="s">
        <v>2</v>
      </c>
      <c r="O1567" s="51" t="s">
        <v>2</v>
      </c>
      <c r="P1567" s="51" t="s">
        <v>2</v>
      </c>
      <c r="Q1567" s="51" t="s">
        <v>2</v>
      </c>
      <c r="R1567" s="51" t="s">
        <v>2</v>
      </c>
      <c r="S1567" s="51" t="s">
        <v>2</v>
      </c>
      <c r="T1567" s="51" t="s">
        <v>2</v>
      </c>
      <c r="U1567" s="51" t="s">
        <v>2</v>
      </c>
      <c r="V1567" s="51" t="s">
        <v>2</v>
      </c>
      <c r="W1567" s="51" t="s">
        <v>2</v>
      </c>
      <c r="X1567" s="51" t="s">
        <v>2</v>
      </c>
      <c r="Y1567" s="51" t="s">
        <v>2</v>
      </c>
      <c r="Z1567" s="51" t="s">
        <v>2</v>
      </c>
      <c r="AA1567" s="51" t="s">
        <v>2</v>
      </c>
      <c r="AB1567" s="51" t="s">
        <v>2</v>
      </c>
      <c r="AC1567" s="51"/>
      <c r="AD1567" s="51" t="b">
        <v>1</v>
      </c>
      <c r="AE1567" s="51">
        <v>0</v>
      </c>
    </row>
    <row r="1568" spans="1:31" x14ac:dyDescent="0.3">
      <c r="A1568" s="51" t="s">
        <v>11077</v>
      </c>
      <c r="B1568" s="51" t="s">
        <v>88</v>
      </c>
      <c r="C1568" s="62">
        <v>565937</v>
      </c>
      <c r="D1568" s="62">
        <v>565938</v>
      </c>
      <c r="E1568" s="51" t="s">
        <v>1877</v>
      </c>
      <c r="F1568" s="51" t="b">
        <v>1</v>
      </c>
      <c r="G1568" s="51" t="b">
        <v>0</v>
      </c>
      <c r="H1568" s="51" t="b">
        <v>1</v>
      </c>
      <c r="I1568" s="51" t="b">
        <v>1</v>
      </c>
      <c r="J1568" s="51" t="b">
        <v>1</v>
      </c>
      <c r="K1568" s="51" t="s">
        <v>2</v>
      </c>
      <c r="L1568" s="51" t="s">
        <v>2</v>
      </c>
      <c r="M1568" s="51" t="s">
        <v>2</v>
      </c>
      <c r="N1568" s="51" t="s">
        <v>2</v>
      </c>
      <c r="O1568" s="51" t="s">
        <v>2</v>
      </c>
      <c r="P1568" s="51" t="s">
        <v>2</v>
      </c>
      <c r="Q1568" s="51" t="s">
        <v>2</v>
      </c>
      <c r="R1568" s="51" t="s">
        <v>2</v>
      </c>
      <c r="S1568" s="51" t="s">
        <v>2</v>
      </c>
      <c r="T1568" s="51" t="s">
        <v>2</v>
      </c>
      <c r="U1568" s="51" t="s">
        <v>2</v>
      </c>
      <c r="V1568" s="51" t="s">
        <v>2</v>
      </c>
      <c r="W1568" s="51" t="s">
        <v>2</v>
      </c>
      <c r="X1568" s="51" t="s">
        <v>2</v>
      </c>
      <c r="Y1568" s="51" t="s">
        <v>2</v>
      </c>
      <c r="Z1568" s="51" t="s">
        <v>2</v>
      </c>
      <c r="AA1568" s="51" t="s">
        <v>2</v>
      </c>
      <c r="AB1568" s="51" t="s">
        <v>2</v>
      </c>
      <c r="AC1568" s="51"/>
      <c r="AD1568" s="51" t="b">
        <v>1</v>
      </c>
      <c r="AE1568" s="51">
        <v>0</v>
      </c>
    </row>
    <row r="1569" spans="1:31" x14ac:dyDescent="0.3">
      <c r="A1569" s="51" t="s">
        <v>11078</v>
      </c>
      <c r="B1569" s="51" t="s">
        <v>88</v>
      </c>
      <c r="C1569" s="62">
        <v>669397</v>
      </c>
      <c r="D1569" s="62">
        <v>669398</v>
      </c>
      <c r="E1569" s="51" t="s">
        <v>2116</v>
      </c>
      <c r="F1569" s="51" t="b">
        <v>1</v>
      </c>
      <c r="G1569" s="51" t="b">
        <v>0</v>
      </c>
      <c r="H1569" s="51" t="b">
        <v>0</v>
      </c>
      <c r="I1569" s="51" t="b">
        <v>1</v>
      </c>
      <c r="J1569" s="51" t="b">
        <v>0</v>
      </c>
      <c r="K1569" s="51" t="s">
        <v>2</v>
      </c>
      <c r="L1569" s="51" t="s">
        <v>2</v>
      </c>
      <c r="M1569" s="51" t="s">
        <v>2</v>
      </c>
      <c r="N1569" s="51" t="s">
        <v>2</v>
      </c>
      <c r="O1569" s="51" t="s">
        <v>2</v>
      </c>
      <c r="P1569" s="51" t="s">
        <v>2</v>
      </c>
      <c r="Q1569" s="51" t="s">
        <v>2</v>
      </c>
      <c r="R1569" s="51" t="s">
        <v>2</v>
      </c>
      <c r="S1569" s="51" t="s">
        <v>2</v>
      </c>
      <c r="T1569" s="51" t="s">
        <v>2</v>
      </c>
      <c r="U1569" s="51" t="s">
        <v>2</v>
      </c>
      <c r="V1569" s="51" t="s">
        <v>2</v>
      </c>
      <c r="W1569" s="51" t="s">
        <v>2</v>
      </c>
      <c r="X1569" s="51" t="s">
        <v>2</v>
      </c>
      <c r="Y1569" s="51" t="s">
        <v>2</v>
      </c>
      <c r="Z1569" s="51" t="s">
        <v>2</v>
      </c>
      <c r="AA1569" s="51" t="s">
        <v>2</v>
      </c>
      <c r="AB1569" s="51" t="s">
        <v>2</v>
      </c>
      <c r="AC1569" s="51" t="s">
        <v>2117</v>
      </c>
      <c r="AD1569" s="51" t="b">
        <v>0</v>
      </c>
      <c r="AE1569" s="51" t="s">
        <v>2117</v>
      </c>
    </row>
    <row r="1570" spans="1:31" x14ac:dyDescent="0.3">
      <c r="A1570" s="51" t="s">
        <v>11079</v>
      </c>
      <c r="B1570" s="51" t="s">
        <v>88</v>
      </c>
      <c r="C1570" s="62">
        <v>1100209</v>
      </c>
      <c r="D1570" s="62">
        <v>1100210</v>
      </c>
      <c r="E1570" s="51" t="s">
        <v>451</v>
      </c>
      <c r="F1570" s="51" t="b">
        <v>1</v>
      </c>
      <c r="G1570" s="51" t="b">
        <v>0</v>
      </c>
      <c r="H1570" s="51" t="b">
        <v>0</v>
      </c>
      <c r="I1570" s="51" t="b">
        <v>1</v>
      </c>
      <c r="J1570" s="51" t="b">
        <v>0</v>
      </c>
      <c r="K1570" s="51" t="s">
        <v>2</v>
      </c>
      <c r="L1570" s="51" t="s">
        <v>2</v>
      </c>
      <c r="M1570" s="51" t="s">
        <v>2</v>
      </c>
      <c r="N1570" s="51" t="s">
        <v>2</v>
      </c>
      <c r="O1570" s="51" t="s">
        <v>2</v>
      </c>
      <c r="P1570" s="51" t="s">
        <v>2</v>
      </c>
      <c r="Q1570" s="51" t="s">
        <v>2</v>
      </c>
      <c r="R1570" s="51" t="s">
        <v>2</v>
      </c>
      <c r="S1570" s="51" t="s">
        <v>2</v>
      </c>
      <c r="T1570" s="51" t="s">
        <v>2</v>
      </c>
      <c r="U1570" s="51" t="s">
        <v>2</v>
      </c>
      <c r="V1570" s="51" t="s">
        <v>2</v>
      </c>
      <c r="W1570" s="51" t="s">
        <v>2</v>
      </c>
      <c r="X1570" s="51" t="s">
        <v>2</v>
      </c>
      <c r="Y1570" s="51" t="s">
        <v>2</v>
      </c>
      <c r="Z1570" s="51" t="s">
        <v>2</v>
      </c>
      <c r="AA1570" s="51" t="s">
        <v>2</v>
      </c>
      <c r="AB1570" s="51" t="s">
        <v>2</v>
      </c>
      <c r="AC1570" s="51" t="s">
        <v>452</v>
      </c>
      <c r="AD1570" s="51" t="b">
        <v>0</v>
      </c>
      <c r="AE1570" s="51" t="s">
        <v>452</v>
      </c>
    </row>
    <row r="1571" spans="1:31" x14ac:dyDescent="0.3">
      <c r="A1571" s="51" t="s">
        <v>11080</v>
      </c>
      <c r="B1571" s="51" t="s">
        <v>88</v>
      </c>
      <c r="C1571" s="62">
        <v>1147373</v>
      </c>
      <c r="D1571" s="62">
        <v>1147374</v>
      </c>
      <c r="E1571" s="51" t="s">
        <v>621</v>
      </c>
      <c r="F1571" s="51" t="b">
        <v>1</v>
      </c>
      <c r="G1571" s="51" t="b">
        <v>0</v>
      </c>
      <c r="H1571" s="51" t="b">
        <v>0</v>
      </c>
      <c r="I1571" s="51" t="b">
        <v>1</v>
      </c>
      <c r="J1571" s="51" t="b">
        <v>0</v>
      </c>
      <c r="K1571" s="51" t="s">
        <v>2</v>
      </c>
      <c r="L1571" s="51" t="s">
        <v>2</v>
      </c>
      <c r="M1571" s="51" t="s">
        <v>2</v>
      </c>
      <c r="N1571" s="51" t="s">
        <v>2</v>
      </c>
      <c r="O1571" s="51" t="s">
        <v>2</v>
      </c>
      <c r="P1571" s="51" t="s">
        <v>2</v>
      </c>
      <c r="Q1571" s="51" t="s">
        <v>2</v>
      </c>
      <c r="R1571" s="51" t="s">
        <v>2</v>
      </c>
      <c r="S1571" s="51" t="s">
        <v>2</v>
      </c>
      <c r="T1571" s="51" t="s">
        <v>2</v>
      </c>
      <c r="U1571" s="51" t="s">
        <v>2</v>
      </c>
      <c r="V1571" s="51" t="s">
        <v>2</v>
      </c>
      <c r="W1571" s="51" t="s">
        <v>2</v>
      </c>
      <c r="X1571" s="51" t="s">
        <v>2</v>
      </c>
      <c r="Y1571" s="51" t="s">
        <v>2</v>
      </c>
      <c r="Z1571" s="51" t="s">
        <v>2</v>
      </c>
      <c r="AA1571" s="51" t="s">
        <v>2</v>
      </c>
      <c r="AB1571" s="51" t="s">
        <v>2</v>
      </c>
      <c r="AC1571" s="51"/>
      <c r="AD1571" s="51" t="b">
        <v>1</v>
      </c>
      <c r="AE1571" s="51">
        <v>0</v>
      </c>
    </row>
    <row r="1572" spans="1:31" x14ac:dyDescent="0.3">
      <c r="A1572" s="51" t="s">
        <v>11081</v>
      </c>
      <c r="B1572" s="51" t="s">
        <v>88</v>
      </c>
      <c r="C1572" s="62">
        <v>1174646</v>
      </c>
      <c r="D1572" s="62">
        <v>1174647</v>
      </c>
      <c r="E1572" s="51" t="s">
        <v>3882</v>
      </c>
      <c r="F1572" s="51" t="b">
        <v>1</v>
      </c>
      <c r="G1572" s="51" t="b">
        <v>0</v>
      </c>
      <c r="H1572" s="51" t="b">
        <v>0</v>
      </c>
      <c r="I1572" s="51" t="b">
        <v>1</v>
      </c>
      <c r="J1572" s="51" t="b">
        <v>1</v>
      </c>
      <c r="K1572" s="51" t="s">
        <v>2</v>
      </c>
      <c r="L1572" s="51" t="s">
        <v>2</v>
      </c>
      <c r="M1572" s="51" t="s">
        <v>2</v>
      </c>
      <c r="N1572" s="51" t="s">
        <v>2</v>
      </c>
      <c r="O1572" s="51" t="s">
        <v>2</v>
      </c>
      <c r="P1572" s="51" t="s">
        <v>2</v>
      </c>
      <c r="Q1572" s="51" t="s">
        <v>2</v>
      </c>
      <c r="R1572" s="51" t="s">
        <v>2</v>
      </c>
      <c r="S1572" s="51" t="s">
        <v>2</v>
      </c>
      <c r="T1572" s="51" t="s">
        <v>611</v>
      </c>
      <c r="U1572" s="51"/>
      <c r="V1572" s="51">
        <v>-1436</v>
      </c>
      <c r="W1572" s="51" t="s">
        <v>2</v>
      </c>
      <c r="X1572" s="51" t="s">
        <v>2</v>
      </c>
      <c r="Y1572" s="51" t="s">
        <v>2</v>
      </c>
      <c r="Z1572" s="51" t="s">
        <v>2</v>
      </c>
      <c r="AA1572" s="51" t="s">
        <v>2</v>
      </c>
      <c r="AB1572" s="51" t="s">
        <v>2</v>
      </c>
      <c r="AC1572" s="51" t="s">
        <v>611</v>
      </c>
      <c r="AD1572" s="51" t="b">
        <v>0</v>
      </c>
      <c r="AE1572" s="51" t="s">
        <v>611</v>
      </c>
    </row>
    <row r="1573" spans="1:31" x14ac:dyDescent="0.3">
      <c r="A1573" s="51" t="s">
        <v>11082</v>
      </c>
      <c r="B1573" s="51" t="s">
        <v>88</v>
      </c>
      <c r="C1573" s="62">
        <v>1174666</v>
      </c>
      <c r="D1573" s="62">
        <v>1174667</v>
      </c>
      <c r="E1573" s="51" t="s">
        <v>610</v>
      </c>
      <c r="F1573" s="51" t="b">
        <v>1</v>
      </c>
      <c r="G1573" s="51" t="b">
        <v>0</v>
      </c>
      <c r="H1573" s="51" t="b">
        <v>0</v>
      </c>
      <c r="I1573" s="51" t="b">
        <v>1</v>
      </c>
      <c r="J1573" s="51" t="b">
        <v>1</v>
      </c>
      <c r="K1573" s="51" t="s">
        <v>2</v>
      </c>
      <c r="L1573" s="51" t="s">
        <v>2</v>
      </c>
      <c r="M1573" s="51" t="s">
        <v>2</v>
      </c>
      <c r="N1573" s="51" t="s">
        <v>2</v>
      </c>
      <c r="O1573" s="51" t="s">
        <v>2</v>
      </c>
      <c r="P1573" s="51" t="s">
        <v>2</v>
      </c>
      <c r="Q1573" s="51" t="s">
        <v>2</v>
      </c>
      <c r="R1573" s="51" t="s">
        <v>2</v>
      </c>
      <c r="S1573" s="51" t="s">
        <v>2</v>
      </c>
      <c r="T1573" s="51" t="s">
        <v>611</v>
      </c>
      <c r="U1573" s="51"/>
      <c r="V1573" s="51">
        <v>-1456</v>
      </c>
      <c r="W1573" s="51" t="s">
        <v>2</v>
      </c>
      <c r="X1573" s="51" t="s">
        <v>2</v>
      </c>
      <c r="Y1573" s="51" t="s">
        <v>2</v>
      </c>
      <c r="Z1573" s="51" t="s">
        <v>2</v>
      </c>
      <c r="AA1573" s="51" t="s">
        <v>2</v>
      </c>
      <c r="AB1573" s="51" t="s">
        <v>2</v>
      </c>
      <c r="AC1573" s="51" t="s">
        <v>611</v>
      </c>
      <c r="AD1573" s="51" t="b">
        <v>0</v>
      </c>
      <c r="AE1573" s="51" t="s">
        <v>611</v>
      </c>
    </row>
    <row r="1574" spans="1:31" x14ac:dyDescent="0.3">
      <c r="A1574" s="51" t="s">
        <v>11083</v>
      </c>
      <c r="B1574" s="51" t="s">
        <v>88</v>
      </c>
      <c r="C1574" s="62">
        <v>1594282</v>
      </c>
      <c r="D1574" s="62">
        <v>1594283</v>
      </c>
      <c r="E1574" s="51" t="s">
        <v>355</v>
      </c>
      <c r="F1574" s="51" t="b">
        <v>1</v>
      </c>
      <c r="G1574" s="51" t="b">
        <v>0</v>
      </c>
      <c r="H1574" s="51" t="b">
        <v>0</v>
      </c>
      <c r="I1574" s="51" t="b">
        <v>1</v>
      </c>
      <c r="J1574" s="51" t="b">
        <v>0</v>
      </c>
      <c r="K1574" s="51" t="s">
        <v>356</v>
      </c>
      <c r="L1574" s="51"/>
      <c r="M1574" s="51">
        <v>364</v>
      </c>
      <c r="N1574" s="51" t="s">
        <v>2</v>
      </c>
      <c r="O1574" s="51" t="s">
        <v>2</v>
      </c>
      <c r="P1574" s="51" t="s">
        <v>2</v>
      </c>
      <c r="Q1574" s="51" t="s">
        <v>2</v>
      </c>
      <c r="R1574" s="51" t="s">
        <v>2</v>
      </c>
      <c r="S1574" s="51" t="s">
        <v>2</v>
      </c>
      <c r="T1574" s="51" t="s">
        <v>2</v>
      </c>
      <c r="U1574" s="51" t="s">
        <v>2</v>
      </c>
      <c r="V1574" s="51" t="s">
        <v>2</v>
      </c>
      <c r="W1574" s="51" t="s">
        <v>2</v>
      </c>
      <c r="X1574" s="51" t="s">
        <v>2</v>
      </c>
      <c r="Y1574" s="51" t="s">
        <v>2</v>
      </c>
      <c r="Z1574" s="51" t="s">
        <v>2</v>
      </c>
      <c r="AA1574" s="51" t="s">
        <v>2</v>
      </c>
      <c r="AB1574" s="51" t="s">
        <v>2</v>
      </c>
      <c r="AC1574" s="51" t="s">
        <v>356</v>
      </c>
      <c r="AD1574" s="51" t="b">
        <v>0</v>
      </c>
      <c r="AE1574" s="51" t="s">
        <v>356</v>
      </c>
    </row>
    <row r="1575" spans="1:31" x14ac:dyDescent="0.3">
      <c r="A1575" s="51" t="s">
        <v>11084</v>
      </c>
      <c r="B1575" s="51" t="s">
        <v>88</v>
      </c>
      <c r="C1575" s="62">
        <v>1594330</v>
      </c>
      <c r="D1575" s="62">
        <v>1594331</v>
      </c>
      <c r="E1575" s="51" t="s">
        <v>883</v>
      </c>
      <c r="F1575" s="51" t="b">
        <v>1</v>
      </c>
      <c r="G1575" s="51" t="b">
        <v>0</v>
      </c>
      <c r="H1575" s="51" t="b">
        <v>0</v>
      </c>
      <c r="I1575" s="51" t="b">
        <v>1</v>
      </c>
      <c r="J1575" s="51" t="b">
        <v>0</v>
      </c>
      <c r="K1575" s="51" t="s">
        <v>356</v>
      </c>
      <c r="L1575" s="51"/>
      <c r="M1575" s="51">
        <v>316</v>
      </c>
      <c r="N1575" s="51" t="s">
        <v>2</v>
      </c>
      <c r="O1575" s="51" t="s">
        <v>2</v>
      </c>
      <c r="P1575" s="51" t="s">
        <v>2</v>
      </c>
      <c r="Q1575" s="51" t="s">
        <v>2</v>
      </c>
      <c r="R1575" s="51" t="s">
        <v>2</v>
      </c>
      <c r="S1575" s="51" t="s">
        <v>2</v>
      </c>
      <c r="T1575" s="51" t="s">
        <v>2</v>
      </c>
      <c r="U1575" s="51" t="s">
        <v>2</v>
      </c>
      <c r="V1575" s="51" t="s">
        <v>2</v>
      </c>
      <c r="W1575" s="51" t="s">
        <v>2</v>
      </c>
      <c r="X1575" s="51" t="s">
        <v>2</v>
      </c>
      <c r="Y1575" s="51" t="s">
        <v>2</v>
      </c>
      <c r="Z1575" s="51" t="s">
        <v>2</v>
      </c>
      <c r="AA1575" s="51" t="s">
        <v>2</v>
      </c>
      <c r="AB1575" s="51" t="s">
        <v>2</v>
      </c>
      <c r="AC1575" s="51" t="s">
        <v>356</v>
      </c>
      <c r="AD1575" s="51" t="b">
        <v>0</v>
      </c>
      <c r="AE1575" s="51" t="s">
        <v>356</v>
      </c>
    </row>
    <row r="1576" spans="1:31" x14ac:dyDescent="0.3">
      <c r="A1576" s="51" t="s">
        <v>11085</v>
      </c>
      <c r="B1576" s="51" t="s">
        <v>88</v>
      </c>
      <c r="C1576" s="62">
        <v>1594733</v>
      </c>
      <c r="D1576" s="62">
        <v>1594734</v>
      </c>
      <c r="E1576" s="51" t="s">
        <v>3101</v>
      </c>
      <c r="F1576" s="51" t="b">
        <v>1</v>
      </c>
      <c r="G1576" s="51" t="b">
        <v>1</v>
      </c>
      <c r="H1576" s="51" t="b">
        <v>0</v>
      </c>
      <c r="I1576" s="51" t="b">
        <v>1</v>
      </c>
      <c r="J1576" s="51" t="b">
        <v>0</v>
      </c>
      <c r="K1576" s="51" t="s">
        <v>356</v>
      </c>
      <c r="L1576" s="51"/>
      <c r="M1576" s="51">
        <v>-87</v>
      </c>
      <c r="N1576" s="51" t="s">
        <v>2</v>
      </c>
      <c r="O1576" s="51" t="s">
        <v>2</v>
      </c>
      <c r="P1576" s="51" t="s">
        <v>2</v>
      </c>
      <c r="Q1576" s="51" t="s">
        <v>2</v>
      </c>
      <c r="R1576" s="51" t="s">
        <v>2</v>
      </c>
      <c r="S1576" s="51" t="s">
        <v>2</v>
      </c>
      <c r="T1576" s="51" t="s">
        <v>2064</v>
      </c>
      <c r="U1576" s="51"/>
      <c r="V1576" s="51">
        <v>2938</v>
      </c>
      <c r="W1576" s="51" t="s">
        <v>2</v>
      </c>
      <c r="X1576" s="51" t="s">
        <v>2</v>
      </c>
      <c r="Y1576" s="51" t="s">
        <v>2</v>
      </c>
      <c r="Z1576" s="51" t="s">
        <v>2</v>
      </c>
      <c r="AA1576" s="51" t="s">
        <v>2</v>
      </c>
      <c r="AB1576" s="51" t="s">
        <v>2</v>
      </c>
      <c r="AC1576" s="51"/>
      <c r="AD1576" s="51" t="b">
        <v>0</v>
      </c>
      <c r="AE1576" s="51" t="s">
        <v>356</v>
      </c>
    </row>
    <row r="1577" spans="1:31" x14ac:dyDescent="0.3">
      <c r="A1577" s="51" t="s">
        <v>11086</v>
      </c>
      <c r="B1577" s="51" t="s">
        <v>88</v>
      </c>
      <c r="C1577" s="62">
        <v>1634502</v>
      </c>
      <c r="D1577" s="62">
        <v>1634503</v>
      </c>
      <c r="E1577" s="51" t="s">
        <v>2063</v>
      </c>
      <c r="F1577" s="51" t="b">
        <v>1</v>
      </c>
      <c r="G1577" s="51" t="b">
        <v>0</v>
      </c>
      <c r="H1577" s="51" t="b">
        <v>0</v>
      </c>
      <c r="I1577" s="51" t="b">
        <v>1</v>
      </c>
      <c r="J1577" s="51" t="b">
        <v>1</v>
      </c>
      <c r="K1577" s="51" t="s">
        <v>2064</v>
      </c>
      <c r="L1577" s="51"/>
      <c r="M1577" s="51">
        <v>-382</v>
      </c>
      <c r="N1577" s="51" t="s">
        <v>2</v>
      </c>
      <c r="O1577" s="51" t="s">
        <v>2</v>
      </c>
      <c r="P1577" s="51" t="s">
        <v>2</v>
      </c>
      <c r="Q1577" s="51" t="s">
        <v>2</v>
      </c>
      <c r="R1577" s="51" t="s">
        <v>2</v>
      </c>
      <c r="S1577" s="51" t="s">
        <v>2</v>
      </c>
      <c r="T1577" s="51" t="s">
        <v>2</v>
      </c>
      <c r="U1577" s="51" t="s">
        <v>2</v>
      </c>
      <c r="V1577" s="51" t="s">
        <v>2</v>
      </c>
      <c r="W1577" s="51" t="s">
        <v>2</v>
      </c>
      <c r="X1577" s="51" t="s">
        <v>2</v>
      </c>
      <c r="Y1577" s="51" t="s">
        <v>2</v>
      </c>
      <c r="Z1577" s="51" t="s">
        <v>2</v>
      </c>
      <c r="AA1577" s="51" t="s">
        <v>2</v>
      </c>
      <c r="AB1577" s="51" t="s">
        <v>2</v>
      </c>
      <c r="AC1577" s="51"/>
      <c r="AD1577" s="51" t="b">
        <v>0</v>
      </c>
      <c r="AE1577" s="51" t="s">
        <v>2064</v>
      </c>
    </row>
    <row r="1578" spans="1:31" x14ac:dyDescent="0.3">
      <c r="A1578" s="51" t="s">
        <v>11087</v>
      </c>
      <c r="B1578" s="51" t="s">
        <v>88</v>
      </c>
      <c r="C1578" s="62">
        <v>1827066</v>
      </c>
      <c r="D1578" s="62">
        <v>1827067</v>
      </c>
      <c r="E1578" s="51" t="s">
        <v>4087</v>
      </c>
      <c r="F1578" s="51" t="b">
        <v>1</v>
      </c>
      <c r="G1578" s="51" t="b">
        <v>0</v>
      </c>
      <c r="H1578" s="51" t="b">
        <v>1</v>
      </c>
      <c r="I1578" s="51" t="b">
        <v>0</v>
      </c>
      <c r="J1578" s="51" t="b">
        <v>0</v>
      </c>
      <c r="K1578" s="51" t="s">
        <v>2</v>
      </c>
      <c r="L1578" s="51" t="s">
        <v>2</v>
      </c>
      <c r="M1578" s="51" t="s">
        <v>2</v>
      </c>
      <c r="N1578" s="51" t="s">
        <v>2</v>
      </c>
      <c r="O1578" s="51" t="s">
        <v>2</v>
      </c>
      <c r="P1578" s="51" t="s">
        <v>2</v>
      </c>
      <c r="Q1578" s="51" t="s">
        <v>2</v>
      </c>
      <c r="R1578" s="51" t="s">
        <v>2</v>
      </c>
      <c r="S1578" s="51" t="s">
        <v>2</v>
      </c>
      <c r="T1578" s="51" t="s">
        <v>2</v>
      </c>
      <c r="U1578" s="51" t="s">
        <v>2</v>
      </c>
      <c r="V1578" s="51" t="s">
        <v>2</v>
      </c>
      <c r="W1578" s="51" t="s">
        <v>2</v>
      </c>
      <c r="X1578" s="51" t="s">
        <v>2</v>
      </c>
      <c r="Y1578" s="51" t="s">
        <v>2</v>
      </c>
      <c r="Z1578" s="51" t="s">
        <v>2</v>
      </c>
      <c r="AA1578" s="51" t="s">
        <v>2</v>
      </c>
      <c r="AB1578" s="51" t="s">
        <v>2</v>
      </c>
      <c r="AC1578" s="51"/>
      <c r="AD1578" s="51" t="b">
        <v>1</v>
      </c>
      <c r="AE1578" s="51">
        <v>0</v>
      </c>
    </row>
    <row r="1579" spans="1:31" x14ac:dyDescent="0.3">
      <c r="A1579" s="51" t="s">
        <v>11088</v>
      </c>
      <c r="B1579" s="51" t="s">
        <v>88</v>
      </c>
      <c r="C1579" s="62">
        <v>1828098</v>
      </c>
      <c r="D1579" s="62">
        <v>1828099</v>
      </c>
      <c r="E1579" s="51" t="s">
        <v>488</v>
      </c>
      <c r="F1579" s="51" t="b">
        <v>0</v>
      </c>
      <c r="G1579" s="51" t="b">
        <v>1</v>
      </c>
      <c r="H1579" s="51" t="b">
        <v>0</v>
      </c>
      <c r="I1579" s="51" t="b">
        <v>0</v>
      </c>
      <c r="J1579" s="51" t="b">
        <v>0</v>
      </c>
      <c r="K1579" s="51" t="s">
        <v>2</v>
      </c>
      <c r="L1579" s="51" t="s">
        <v>2</v>
      </c>
      <c r="M1579" s="51" t="s">
        <v>2</v>
      </c>
      <c r="N1579" s="51" t="s">
        <v>2</v>
      </c>
      <c r="O1579" s="51" t="s">
        <v>2</v>
      </c>
      <c r="P1579" s="51" t="s">
        <v>2</v>
      </c>
      <c r="Q1579" s="51" t="s">
        <v>2</v>
      </c>
      <c r="R1579" s="51" t="s">
        <v>2</v>
      </c>
      <c r="S1579" s="51" t="s">
        <v>2</v>
      </c>
      <c r="T1579" s="51" t="s">
        <v>2</v>
      </c>
      <c r="U1579" s="51" t="s">
        <v>2</v>
      </c>
      <c r="V1579" s="51" t="s">
        <v>2</v>
      </c>
      <c r="W1579" s="51" t="s">
        <v>2</v>
      </c>
      <c r="X1579" s="51" t="s">
        <v>2</v>
      </c>
      <c r="Y1579" s="51" t="s">
        <v>2</v>
      </c>
      <c r="Z1579" s="51" t="s">
        <v>2</v>
      </c>
      <c r="AA1579" s="51" t="s">
        <v>2</v>
      </c>
      <c r="AB1579" s="51" t="s">
        <v>2</v>
      </c>
      <c r="AC1579" s="51"/>
      <c r="AD1579" s="51" t="b">
        <v>1</v>
      </c>
      <c r="AE1579" s="51">
        <v>0</v>
      </c>
    </row>
    <row r="1580" spans="1:31" x14ac:dyDescent="0.3">
      <c r="A1580" s="51" t="s">
        <v>11089</v>
      </c>
      <c r="B1580" s="51" t="s">
        <v>88</v>
      </c>
      <c r="C1580" s="62">
        <v>1828311</v>
      </c>
      <c r="D1580" s="62">
        <v>1828312</v>
      </c>
      <c r="E1580" s="51" t="s">
        <v>3959</v>
      </c>
      <c r="F1580" s="51" t="b">
        <v>0</v>
      </c>
      <c r="G1580" s="51" t="b">
        <v>1</v>
      </c>
      <c r="H1580" s="51" t="b">
        <v>0</v>
      </c>
      <c r="I1580" s="51" t="b">
        <v>0</v>
      </c>
      <c r="J1580" s="51" t="b">
        <v>0</v>
      </c>
      <c r="K1580" s="51" t="s">
        <v>2</v>
      </c>
      <c r="L1580" s="51" t="s">
        <v>2</v>
      </c>
      <c r="M1580" s="51" t="s">
        <v>2</v>
      </c>
      <c r="N1580" s="51" t="s">
        <v>2</v>
      </c>
      <c r="O1580" s="51" t="s">
        <v>2</v>
      </c>
      <c r="P1580" s="51" t="s">
        <v>2</v>
      </c>
      <c r="Q1580" s="51" t="s">
        <v>2</v>
      </c>
      <c r="R1580" s="51" t="s">
        <v>2</v>
      </c>
      <c r="S1580" s="51" t="s">
        <v>2</v>
      </c>
      <c r="T1580" s="51" t="s">
        <v>2</v>
      </c>
      <c r="U1580" s="51" t="s">
        <v>2</v>
      </c>
      <c r="V1580" s="51" t="s">
        <v>2</v>
      </c>
      <c r="W1580" s="51" t="s">
        <v>2</v>
      </c>
      <c r="X1580" s="51" t="s">
        <v>2</v>
      </c>
      <c r="Y1580" s="51" t="s">
        <v>2</v>
      </c>
      <c r="Z1580" s="51" t="s">
        <v>2</v>
      </c>
      <c r="AA1580" s="51" t="s">
        <v>2</v>
      </c>
      <c r="AB1580" s="51" t="s">
        <v>2</v>
      </c>
      <c r="AC1580" s="51"/>
      <c r="AD1580" s="51" t="b">
        <v>1</v>
      </c>
      <c r="AE1580" s="51">
        <v>0</v>
      </c>
    </row>
    <row r="1581" spans="1:31" x14ac:dyDescent="0.3">
      <c r="A1581" s="51" t="s">
        <v>11090</v>
      </c>
      <c r="B1581" s="51" t="s">
        <v>88</v>
      </c>
      <c r="C1581" s="62">
        <v>1856713</v>
      </c>
      <c r="D1581" s="62">
        <v>1856714</v>
      </c>
      <c r="E1581" s="51" t="s">
        <v>1528</v>
      </c>
      <c r="F1581" s="51" t="b">
        <v>1</v>
      </c>
      <c r="G1581" s="51" t="b">
        <v>0</v>
      </c>
      <c r="H1581" s="51" t="b">
        <v>0</v>
      </c>
      <c r="I1581" s="51" t="b">
        <v>1</v>
      </c>
      <c r="J1581" s="51" t="b">
        <v>1</v>
      </c>
      <c r="K1581" s="51" t="s">
        <v>1529</v>
      </c>
      <c r="L1581" s="51"/>
      <c r="M1581" s="51">
        <v>-31</v>
      </c>
      <c r="N1581" s="51" t="s">
        <v>2</v>
      </c>
      <c r="O1581" s="51" t="s">
        <v>2</v>
      </c>
      <c r="P1581" s="51" t="s">
        <v>2</v>
      </c>
      <c r="Q1581" s="51" t="s">
        <v>2</v>
      </c>
      <c r="R1581" s="51" t="s">
        <v>2</v>
      </c>
      <c r="S1581" s="51" t="s">
        <v>2</v>
      </c>
      <c r="T1581" s="51" t="s">
        <v>1529</v>
      </c>
      <c r="U1581" s="51"/>
      <c r="V1581" s="51">
        <v>-630</v>
      </c>
      <c r="W1581" s="51" t="s">
        <v>2</v>
      </c>
      <c r="X1581" s="51" t="s">
        <v>2</v>
      </c>
      <c r="Y1581" s="51" t="s">
        <v>2</v>
      </c>
      <c r="Z1581" s="51" t="s">
        <v>2</v>
      </c>
      <c r="AA1581" s="51" t="s">
        <v>2</v>
      </c>
      <c r="AB1581" s="51" t="s">
        <v>2</v>
      </c>
      <c r="AC1581" s="51"/>
      <c r="AD1581" s="51" t="b">
        <v>0</v>
      </c>
      <c r="AE1581" s="51" t="s">
        <v>1529</v>
      </c>
    </row>
    <row r="1582" spans="1:31" x14ac:dyDescent="0.3">
      <c r="A1582" s="51" t="s">
        <v>11091</v>
      </c>
      <c r="B1582" s="51" t="s">
        <v>88</v>
      </c>
      <c r="C1582" s="62">
        <v>1857477</v>
      </c>
      <c r="D1582" s="62">
        <v>1857478</v>
      </c>
      <c r="E1582" s="51" t="s">
        <v>1731</v>
      </c>
      <c r="F1582" s="51" t="b">
        <v>1</v>
      </c>
      <c r="G1582" s="51" t="b">
        <v>1</v>
      </c>
      <c r="H1582" s="51" t="b">
        <v>0</v>
      </c>
      <c r="I1582" s="51" t="b">
        <v>1</v>
      </c>
      <c r="J1582" s="51" t="b">
        <v>0</v>
      </c>
      <c r="K1582" s="51" t="s">
        <v>1529</v>
      </c>
      <c r="L1582" s="51"/>
      <c r="M1582" s="51">
        <v>-795</v>
      </c>
      <c r="N1582" s="51" t="s">
        <v>2</v>
      </c>
      <c r="O1582" s="51" t="s">
        <v>2</v>
      </c>
      <c r="P1582" s="51" t="s">
        <v>2</v>
      </c>
      <c r="Q1582" s="51" t="s">
        <v>2</v>
      </c>
      <c r="R1582" s="51" t="s">
        <v>2</v>
      </c>
      <c r="S1582" s="51" t="s">
        <v>2</v>
      </c>
      <c r="T1582" s="51" t="s">
        <v>1529</v>
      </c>
      <c r="U1582" s="51"/>
      <c r="V1582" s="51">
        <v>-1394</v>
      </c>
      <c r="W1582" s="51" t="s">
        <v>2</v>
      </c>
      <c r="X1582" s="51" t="s">
        <v>2</v>
      </c>
      <c r="Y1582" s="51" t="s">
        <v>2</v>
      </c>
      <c r="Z1582" s="51" t="s">
        <v>2</v>
      </c>
      <c r="AA1582" s="51" t="s">
        <v>2</v>
      </c>
      <c r="AB1582" s="51" t="s">
        <v>2</v>
      </c>
      <c r="AC1582" s="51"/>
      <c r="AD1582" s="51" t="b">
        <v>0</v>
      </c>
      <c r="AE1582" s="51" t="s">
        <v>1529</v>
      </c>
    </row>
    <row r="1583" spans="1:31" x14ac:dyDescent="0.3">
      <c r="A1583" s="51" t="s">
        <v>11092</v>
      </c>
      <c r="B1583" s="51" t="s">
        <v>88</v>
      </c>
      <c r="C1583" s="62">
        <v>1867978</v>
      </c>
      <c r="D1583" s="62">
        <v>1867979</v>
      </c>
      <c r="E1583" s="51" t="s">
        <v>2833</v>
      </c>
      <c r="F1583" s="51" t="b">
        <v>1</v>
      </c>
      <c r="G1583" s="51" t="b">
        <v>1</v>
      </c>
      <c r="H1583" s="51" t="b">
        <v>0</v>
      </c>
      <c r="I1583" s="51" t="b">
        <v>1</v>
      </c>
      <c r="J1583" s="51" t="b">
        <v>1</v>
      </c>
      <c r="K1583" s="51" t="s">
        <v>2</v>
      </c>
      <c r="L1583" s="51" t="s">
        <v>2</v>
      </c>
      <c r="M1583" s="51" t="s">
        <v>2</v>
      </c>
      <c r="N1583" s="51" t="s">
        <v>2</v>
      </c>
      <c r="O1583" s="51" t="s">
        <v>2</v>
      </c>
      <c r="P1583" s="51" t="s">
        <v>2</v>
      </c>
      <c r="Q1583" s="51" t="s">
        <v>2</v>
      </c>
      <c r="R1583" s="51" t="s">
        <v>2</v>
      </c>
      <c r="S1583" s="51" t="s">
        <v>2</v>
      </c>
      <c r="T1583" s="51" t="s">
        <v>2</v>
      </c>
      <c r="U1583" s="51" t="s">
        <v>2</v>
      </c>
      <c r="V1583" s="51" t="s">
        <v>2</v>
      </c>
      <c r="W1583" s="51" t="s">
        <v>2</v>
      </c>
      <c r="X1583" s="51" t="s">
        <v>2</v>
      </c>
      <c r="Y1583" s="51" t="s">
        <v>2</v>
      </c>
      <c r="Z1583" s="51" t="s">
        <v>2</v>
      </c>
      <c r="AA1583" s="51" t="s">
        <v>2</v>
      </c>
      <c r="AB1583" s="51" t="s">
        <v>2</v>
      </c>
      <c r="AC1583" s="51"/>
      <c r="AD1583" s="51" t="b">
        <v>1</v>
      </c>
      <c r="AE1583" s="51">
        <v>0</v>
      </c>
    </row>
    <row r="1584" spans="1:31" x14ac:dyDescent="0.3">
      <c r="A1584" s="51" t="s">
        <v>11093</v>
      </c>
      <c r="B1584" s="51" t="s">
        <v>88</v>
      </c>
      <c r="C1584" s="62">
        <v>1868137</v>
      </c>
      <c r="D1584" s="62">
        <v>1868138</v>
      </c>
      <c r="E1584" s="51" t="s">
        <v>1779</v>
      </c>
      <c r="F1584" s="51" t="b">
        <v>1</v>
      </c>
      <c r="G1584" s="51" t="b">
        <v>1</v>
      </c>
      <c r="H1584" s="51" t="b">
        <v>0</v>
      </c>
      <c r="I1584" s="51" t="b">
        <v>1</v>
      </c>
      <c r="J1584" s="51" t="b">
        <v>1</v>
      </c>
      <c r="K1584" s="51" t="s">
        <v>2</v>
      </c>
      <c r="L1584" s="51" t="s">
        <v>2</v>
      </c>
      <c r="M1584" s="51" t="s">
        <v>2</v>
      </c>
      <c r="N1584" s="51" t="s">
        <v>2</v>
      </c>
      <c r="O1584" s="51" t="s">
        <v>2</v>
      </c>
      <c r="P1584" s="51" t="s">
        <v>2</v>
      </c>
      <c r="Q1584" s="51" t="s">
        <v>2</v>
      </c>
      <c r="R1584" s="51" t="s">
        <v>2</v>
      </c>
      <c r="S1584" s="51" t="s">
        <v>2</v>
      </c>
      <c r="T1584" s="51" t="s">
        <v>2</v>
      </c>
      <c r="U1584" s="51" t="s">
        <v>2</v>
      </c>
      <c r="V1584" s="51" t="s">
        <v>2</v>
      </c>
      <c r="W1584" s="51" t="s">
        <v>2</v>
      </c>
      <c r="X1584" s="51" t="s">
        <v>2</v>
      </c>
      <c r="Y1584" s="51" t="s">
        <v>2</v>
      </c>
      <c r="Z1584" s="51" t="s">
        <v>2</v>
      </c>
      <c r="AA1584" s="51" t="s">
        <v>2</v>
      </c>
      <c r="AB1584" s="51" t="s">
        <v>2</v>
      </c>
      <c r="AC1584" s="51"/>
      <c r="AD1584" s="51" t="b">
        <v>1</v>
      </c>
      <c r="AE1584" s="51">
        <v>0</v>
      </c>
    </row>
    <row r="1585" spans="1:31" x14ac:dyDescent="0.3">
      <c r="A1585" s="51" t="s">
        <v>11094</v>
      </c>
      <c r="B1585" s="51" t="s">
        <v>88</v>
      </c>
      <c r="C1585" s="62">
        <v>1868261</v>
      </c>
      <c r="D1585" s="62">
        <v>1868262</v>
      </c>
      <c r="E1585" s="51" t="s">
        <v>2544</v>
      </c>
      <c r="F1585" s="51" t="b">
        <v>1</v>
      </c>
      <c r="G1585" s="51" t="b">
        <v>1</v>
      </c>
      <c r="H1585" s="51" t="b">
        <v>0</v>
      </c>
      <c r="I1585" s="51" t="b">
        <v>1</v>
      </c>
      <c r="J1585" s="51" t="b">
        <v>1</v>
      </c>
      <c r="K1585" s="51" t="s">
        <v>2</v>
      </c>
      <c r="L1585" s="51" t="s">
        <v>2</v>
      </c>
      <c r="M1585" s="51" t="s">
        <v>2</v>
      </c>
      <c r="N1585" s="51" t="s">
        <v>2</v>
      </c>
      <c r="O1585" s="51" t="s">
        <v>2</v>
      </c>
      <c r="P1585" s="51" t="s">
        <v>2</v>
      </c>
      <c r="Q1585" s="51" t="s">
        <v>2</v>
      </c>
      <c r="R1585" s="51" t="s">
        <v>2</v>
      </c>
      <c r="S1585" s="51" t="s">
        <v>2</v>
      </c>
      <c r="T1585" s="51" t="s">
        <v>2</v>
      </c>
      <c r="U1585" s="51" t="s">
        <v>2</v>
      </c>
      <c r="V1585" s="51" t="s">
        <v>2</v>
      </c>
      <c r="W1585" s="51" t="s">
        <v>2</v>
      </c>
      <c r="X1585" s="51" t="s">
        <v>2</v>
      </c>
      <c r="Y1585" s="51" t="s">
        <v>2</v>
      </c>
      <c r="Z1585" s="51" t="s">
        <v>2</v>
      </c>
      <c r="AA1585" s="51" t="s">
        <v>2</v>
      </c>
      <c r="AB1585" s="51" t="s">
        <v>2</v>
      </c>
      <c r="AC1585" s="51"/>
      <c r="AD1585" s="51" t="b">
        <v>1</v>
      </c>
      <c r="AE1585" s="51">
        <v>0</v>
      </c>
    </row>
    <row r="1586" spans="1:31" x14ac:dyDescent="0.3">
      <c r="A1586" s="51" t="s">
        <v>11095</v>
      </c>
      <c r="B1586" s="51" t="s">
        <v>88</v>
      </c>
      <c r="C1586" s="62">
        <v>1868357</v>
      </c>
      <c r="D1586" s="62">
        <v>1868358</v>
      </c>
      <c r="E1586" s="51" t="s">
        <v>3406</v>
      </c>
      <c r="F1586" s="51" t="b">
        <v>1</v>
      </c>
      <c r="G1586" s="51" t="b">
        <v>1</v>
      </c>
      <c r="H1586" s="51" t="b">
        <v>0</v>
      </c>
      <c r="I1586" s="51" t="b">
        <v>1</v>
      </c>
      <c r="J1586" s="51" t="b">
        <v>1</v>
      </c>
      <c r="K1586" s="51" t="s">
        <v>2</v>
      </c>
      <c r="L1586" s="51" t="s">
        <v>2</v>
      </c>
      <c r="M1586" s="51" t="s">
        <v>2</v>
      </c>
      <c r="N1586" s="51" t="s">
        <v>2</v>
      </c>
      <c r="O1586" s="51" t="s">
        <v>2</v>
      </c>
      <c r="P1586" s="51" t="s">
        <v>2</v>
      </c>
      <c r="Q1586" s="51" t="s">
        <v>2</v>
      </c>
      <c r="R1586" s="51" t="s">
        <v>2</v>
      </c>
      <c r="S1586" s="51" t="s">
        <v>2</v>
      </c>
      <c r="T1586" s="51" t="s">
        <v>2</v>
      </c>
      <c r="U1586" s="51" t="s">
        <v>2</v>
      </c>
      <c r="V1586" s="51" t="s">
        <v>2</v>
      </c>
      <c r="W1586" s="51" t="s">
        <v>2</v>
      </c>
      <c r="X1586" s="51" t="s">
        <v>2</v>
      </c>
      <c r="Y1586" s="51" t="s">
        <v>2</v>
      </c>
      <c r="Z1586" s="51" t="s">
        <v>2</v>
      </c>
      <c r="AA1586" s="51" t="s">
        <v>2</v>
      </c>
      <c r="AB1586" s="51" t="s">
        <v>2</v>
      </c>
      <c r="AC1586" s="51"/>
      <c r="AD1586" s="51" t="b">
        <v>1</v>
      </c>
      <c r="AE1586" s="51">
        <v>0</v>
      </c>
    </row>
    <row r="1587" spans="1:31" x14ac:dyDescent="0.3">
      <c r="A1587" s="51" t="s">
        <v>11096</v>
      </c>
      <c r="B1587" s="51" t="s">
        <v>88</v>
      </c>
      <c r="C1587" s="62">
        <v>1868693</v>
      </c>
      <c r="D1587" s="62">
        <v>1868694</v>
      </c>
      <c r="E1587" s="51" t="s">
        <v>625</v>
      </c>
      <c r="F1587" s="51" t="b">
        <v>0</v>
      </c>
      <c r="G1587" s="51" t="b">
        <v>1</v>
      </c>
      <c r="H1587" s="51" t="b">
        <v>0</v>
      </c>
      <c r="I1587" s="51" t="b">
        <v>1</v>
      </c>
      <c r="J1587" s="51" t="b">
        <v>1</v>
      </c>
      <c r="K1587" s="51" t="s">
        <v>2</v>
      </c>
      <c r="L1587" s="51" t="s">
        <v>2</v>
      </c>
      <c r="M1587" s="51" t="s">
        <v>2</v>
      </c>
      <c r="N1587" s="51" t="s">
        <v>2</v>
      </c>
      <c r="O1587" s="51" t="s">
        <v>2</v>
      </c>
      <c r="P1587" s="51" t="s">
        <v>2</v>
      </c>
      <c r="Q1587" s="51" t="s">
        <v>2</v>
      </c>
      <c r="R1587" s="51" t="s">
        <v>2</v>
      </c>
      <c r="S1587" s="51" t="s">
        <v>2</v>
      </c>
      <c r="T1587" s="51" t="s">
        <v>2</v>
      </c>
      <c r="U1587" s="51" t="s">
        <v>2</v>
      </c>
      <c r="V1587" s="51" t="s">
        <v>2</v>
      </c>
      <c r="W1587" s="51" t="s">
        <v>2</v>
      </c>
      <c r="X1587" s="51" t="s">
        <v>2</v>
      </c>
      <c r="Y1587" s="51" t="s">
        <v>2</v>
      </c>
      <c r="Z1587" s="51" t="s">
        <v>2</v>
      </c>
      <c r="AA1587" s="51" t="s">
        <v>2</v>
      </c>
      <c r="AB1587" s="51" t="s">
        <v>2</v>
      </c>
      <c r="AC1587" s="51"/>
      <c r="AD1587" s="51" t="b">
        <v>1</v>
      </c>
      <c r="AE1587" s="51">
        <v>0</v>
      </c>
    </row>
    <row r="1588" spans="1:31" x14ac:dyDescent="0.3">
      <c r="A1588" s="51" t="s">
        <v>11097</v>
      </c>
      <c r="B1588" s="51" t="s">
        <v>88</v>
      </c>
      <c r="C1588" s="62">
        <v>1948875</v>
      </c>
      <c r="D1588" s="62">
        <v>1948876</v>
      </c>
      <c r="E1588" s="51" t="s">
        <v>3792</v>
      </c>
      <c r="F1588" s="51" t="b">
        <v>1</v>
      </c>
      <c r="G1588" s="51" t="b">
        <v>0</v>
      </c>
      <c r="H1588" s="51" t="b">
        <v>0</v>
      </c>
      <c r="I1588" s="51" t="b">
        <v>1</v>
      </c>
      <c r="J1588" s="51" t="b">
        <v>1</v>
      </c>
      <c r="K1588" s="51" t="s">
        <v>2</v>
      </c>
      <c r="L1588" s="51" t="s">
        <v>2</v>
      </c>
      <c r="M1588" s="51" t="s">
        <v>2</v>
      </c>
      <c r="N1588" s="51" t="s">
        <v>2</v>
      </c>
      <c r="O1588" s="51" t="s">
        <v>2</v>
      </c>
      <c r="P1588" s="51" t="s">
        <v>2</v>
      </c>
      <c r="Q1588" s="51" t="s">
        <v>2</v>
      </c>
      <c r="R1588" s="51" t="s">
        <v>2</v>
      </c>
      <c r="S1588" s="51" t="s">
        <v>2</v>
      </c>
      <c r="T1588" s="51" t="s">
        <v>2</v>
      </c>
      <c r="U1588" s="51" t="s">
        <v>2</v>
      </c>
      <c r="V1588" s="51" t="s">
        <v>2</v>
      </c>
      <c r="W1588" s="51" t="s">
        <v>2</v>
      </c>
      <c r="X1588" s="51" t="s">
        <v>2</v>
      </c>
      <c r="Y1588" s="51" t="s">
        <v>2</v>
      </c>
      <c r="Z1588" s="51" t="s">
        <v>2</v>
      </c>
      <c r="AA1588" s="51" t="s">
        <v>2</v>
      </c>
      <c r="AB1588" s="51" t="s">
        <v>2</v>
      </c>
      <c r="AC1588" s="51"/>
      <c r="AD1588" s="51" t="b">
        <v>1</v>
      </c>
      <c r="AE1588" s="51">
        <v>0</v>
      </c>
    </row>
    <row r="1589" spans="1:31" x14ac:dyDescent="0.3">
      <c r="A1589" s="51" t="s">
        <v>11098</v>
      </c>
      <c r="B1589" s="51" t="s">
        <v>88</v>
      </c>
      <c r="C1589" s="62">
        <v>1948995</v>
      </c>
      <c r="D1589" s="62">
        <v>1948996</v>
      </c>
      <c r="E1589" s="51" t="s">
        <v>3094</v>
      </c>
      <c r="F1589" s="51" t="b">
        <v>1</v>
      </c>
      <c r="G1589" s="51" t="b">
        <v>0</v>
      </c>
      <c r="H1589" s="51" t="b">
        <v>1</v>
      </c>
      <c r="I1589" s="51" t="b">
        <v>1</v>
      </c>
      <c r="J1589" s="51" t="b">
        <v>1</v>
      </c>
      <c r="K1589" s="51" t="s">
        <v>2</v>
      </c>
      <c r="L1589" s="51" t="s">
        <v>2</v>
      </c>
      <c r="M1589" s="51" t="s">
        <v>2</v>
      </c>
      <c r="N1589" s="51" t="s">
        <v>2</v>
      </c>
      <c r="O1589" s="51" t="s">
        <v>2</v>
      </c>
      <c r="P1589" s="51" t="s">
        <v>2</v>
      </c>
      <c r="Q1589" s="51" t="s">
        <v>2</v>
      </c>
      <c r="R1589" s="51" t="s">
        <v>2</v>
      </c>
      <c r="S1589" s="51" t="s">
        <v>2</v>
      </c>
      <c r="T1589" s="51" t="s">
        <v>2</v>
      </c>
      <c r="U1589" s="51" t="s">
        <v>2</v>
      </c>
      <c r="V1589" s="51" t="s">
        <v>2</v>
      </c>
      <c r="W1589" s="51" t="s">
        <v>2</v>
      </c>
      <c r="X1589" s="51" t="s">
        <v>2</v>
      </c>
      <c r="Y1589" s="51" t="s">
        <v>2</v>
      </c>
      <c r="Z1589" s="51" t="s">
        <v>2</v>
      </c>
      <c r="AA1589" s="51" t="s">
        <v>2</v>
      </c>
      <c r="AB1589" s="51" t="s">
        <v>2</v>
      </c>
      <c r="AC1589" s="51"/>
      <c r="AD1589" s="51" t="b">
        <v>1</v>
      </c>
      <c r="AE1589" s="51">
        <v>0</v>
      </c>
    </row>
    <row r="1590" spans="1:31" x14ac:dyDescent="0.3">
      <c r="A1590" s="51" t="s">
        <v>11099</v>
      </c>
      <c r="B1590" s="51" t="s">
        <v>88</v>
      </c>
      <c r="C1590" s="62">
        <v>1951028</v>
      </c>
      <c r="D1590" s="62">
        <v>1951029</v>
      </c>
      <c r="E1590" s="51" t="s">
        <v>2728</v>
      </c>
      <c r="F1590" s="51" t="b">
        <v>1</v>
      </c>
      <c r="G1590" s="51" t="b">
        <v>0</v>
      </c>
      <c r="H1590" s="51" t="b">
        <v>0</v>
      </c>
      <c r="I1590" s="51" t="b">
        <v>1</v>
      </c>
      <c r="J1590" s="51" t="b">
        <v>0</v>
      </c>
      <c r="K1590" s="51" t="s">
        <v>2</v>
      </c>
      <c r="L1590" s="51" t="s">
        <v>2</v>
      </c>
      <c r="M1590" s="51" t="s">
        <v>2</v>
      </c>
      <c r="N1590" s="51" t="s">
        <v>2</v>
      </c>
      <c r="O1590" s="51" t="s">
        <v>2</v>
      </c>
      <c r="P1590" s="51" t="s">
        <v>2</v>
      </c>
      <c r="Q1590" s="51" t="s">
        <v>2</v>
      </c>
      <c r="R1590" s="51" t="s">
        <v>2</v>
      </c>
      <c r="S1590" s="51" t="s">
        <v>2</v>
      </c>
      <c r="T1590" s="51" t="s">
        <v>2</v>
      </c>
      <c r="U1590" s="51" t="s">
        <v>2</v>
      </c>
      <c r="V1590" s="51" t="s">
        <v>2</v>
      </c>
      <c r="W1590" s="51" t="s">
        <v>2</v>
      </c>
      <c r="X1590" s="51" t="s">
        <v>2</v>
      </c>
      <c r="Y1590" s="51" t="s">
        <v>2</v>
      </c>
      <c r="Z1590" s="51" t="s">
        <v>2</v>
      </c>
      <c r="AA1590" s="51" t="s">
        <v>2</v>
      </c>
      <c r="AB1590" s="51" t="s">
        <v>2</v>
      </c>
      <c r="AC1590" s="51"/>
      <c r="AD1590" s="51" t="b">
        <v>1</v>
      </c>
      <c r="AE1590" s="51">
        <v>0</v>
      </c>
    </row>
    <row r="1591" spans="1:31" x14ac:dyDescent="0.3">
      <c r="A1591" s="51" t="s">
        <v>11100</v>
      </c>
      <c r="B1591" s="51" t="s">
        <v>88</v>
      </c>
      <c r="C1591" s="62">
        <v>2018326</v>
      </c>
      <c r="D1591" s="62">
        <v>2018327</v>
      </c>
      <c r="E1591" s="51" t="s">
        <v>1107</v>
      </c>
      <c r="F1591" s="51" t="b">
        <v>1</v>
      </c>
      <c r="G1591" s="51" t="b">
        <v>0</v>
      </c>
      <c r="H1591" s="51" t="b">
        <v>1</v>
      </c>
      <c r="I1591" s="51" t="b">
        <v>1</v>
      </c>
      <c r="J1591" s="51" t="b">
        <v>1</v>
      </c>
      <c r="K1591" s="51" t="s">
        <v>2</v>
      </c>
      <c r="L1591" s="51" t="s">
        <v>2</v>
      </c>
      <c r="M1591" s="51" t="s">
        <v>2</v>
      </c>
      <c r="N1591" s="51" t="s">
        <v>2</v>
      </c>
      <c r="O1591" s="51" t="s">
        <v>2</v>
      </c>
      <c r="P1591" s="51" t="s">
        <v>2</v>
      </c>
      <c r="Q1591" s="51" t="s">
        <v>2</v>
      </c>
      <c r="R1591" s="51" t="s">
        <v>2</v>
      </c>
      <c r="S1591" s="51" t="s">
        <v>2</v>
      </c>
      <c r="T1591" s="51" t="s">
        <v>2</v>
      </c>
      <c r="U1591" s="51" t="s">
        <v>2</v>
      </c>
      <c r="V1591" s="51" t="s">
        <v>2</v>
      </c>
      <c r="W1591" s="51" t="s">
        <v>2</v>
      </c>
      <c r="X1591" s="51" t="s">
        <v>2</v>
      </c>
      <c r="Y1591" s="51" t="s">
        <v>2</v>
      </c>
      <c r="Z1591" s="51" t="s">
        <v>2</v>
      </c>
      <c r="AA1591" s="51" t="s">
        <v>2</v>
      </c>
      <c r="AB1591" s="51" t="s">
        <v>2</v>
      </c>
      <c r="AC1591" s="51"/>
      <c r="AD1591" s="51" t="b">
        <v>1</v>
      </c>
      <c r="AE1591" s="51">
        <v>0</v>
      </c>
    </row>
    <row r="1592" spans="1:31" x14ac:dyDescent="0.3">
      <c r="A1592" s="51" t="s">
        <v>11101</v>
      </c>
      <c r="B1592" s="51" t="s">
        <v>88</v>
      </c>
      <c r="C1592" s="62">
        <v>4942612</v>
      </c>
      <c r="D1592" s="62">
        <v>4942613</v>
      </c>
      <c r="E1592" s="51" t="s">
        <v>3135</v>
      </c>
      <c r="F1592" s="51" t="b">
        <v>1</v>
      </c>
      <c r="G1592" s="51" t="b">
        <v>0</v>
      </c>
      <c r="H1592" s="51" t="b">
        <v>0</v>
      </c>
      <c r="I1592" s="51" t="b">
        <v>1</v>
      </c>
      <c r="J1592" s="51" t="b">
        <v>1</v>
      </c>
      <c r="K1592" s="51" t="s">
        <v>2</v>
      </c>
      <c r="L1592" s="51" t="s">
        <v>2</v>
      </c>
      <c r="M1592" s="51" t="s">
        <v>2</v>
      </c>
      <c r="N1592" s="51" t="s">
        <v>2</v>
      </c>
      <c r="O1592" s="51" t="s">
        <v>2</v>
      </c>
      <c r="P1592" s="51" t="s">
        <v>2</v>
      </c>
      <c r="Q1592" s="51" t="s">
        <v>2</v>
      </c>
      <c r="R1592" s="51" t="s">
        <v>2</v>
      </c>
      <c r="S1592" s="51" t="s">
        <v>2</v>
      </c>
      <c r="T1592" s="51" t="s">
        <v>2</v>
      </c>
      <c r="U1592" s="51" t="s">
        <v>2</v>
      </c>
      <c r="V1592" s="51" t="s">
        <v>2</v>
      </c>
      <c r="W1592" s="51" t="s">
        <v>2</v>
      </c>
      <c r="X1592" s="51" t="s">
        <v>2</v>
      </c>
      <c r="Y1592" s="51" t="s">
        <v>2</v>
      </c>
      <c r="Z1592" s="51" t="s">
        <v>2</v>
      </c>
      <c r="AA1592" s="51" t="s">
        <v>2</v>
      </c>
      <c r="AB1592" s="51" t="s">
        <v>2</v>
      </c>
      <c r="AC1592" s="51"/>
      <c r="AD1592" s="51" t="b">
        <v>1</v>
      </c>
      <c r="AE1592" s="51">
        <v>0</v>
      </c>
    </row>
    <row r="1593" spans="1:31" x14ac:dyDescent="0.3">
      <c r="A1593" s="51" t="s">
        <v>11102</v>
      </c>
      <c r="B1593" s="51" t="s">
        <v>88</v>
      </c>
      <c r="C1593" s="62">
        <v>5271554</v>
      </c>
      <c r="D1593" s="62">
        <v>5271555</v>
      </c>
      <c r="E1593" s="51" t="s">
        <v>1616</v>
      </c>
      <c r="F1593" s="51" t="b">
        <v>1</v>
      </c>
      <c r="G1593" s="51" t="b">
        <v>0</v>
      </c>
      <c r="H1593" s="51" t="b">
        <v>0</v>
      </c>
      <c r="I1593" s="51" t="b">
        <v>0</v>
      </c>
      <c r="J1593" s="51" t="b">
        <v>0</v>
      </c>
      <c r="K1593" s="51" t="s">
        <v>2</v>
      </c>
      <c r="L1593" s="51" t="s">
        <v>2</v>
      </c>
      <c r="M1593" s="51" t="s">
        <v>2</v>
      </c>
      <c r="N1593" s="51" t="s">
        <v>2</v>
      </c>
      <c r="O1593" s="51" t="s">
        <v>2</v>
      </c>
      <c r="P1593" s="51" t="s">
        <v>2</v>
      </c>
      <c r="Q1593" s="51" t="s">
        <v>2</v>
      </c>
      <c r="R1593" s="51" t="s">
        <v>2</v>
      </c>
      <c r="S1593" s="51" t="s">
        <v>2</v>
      </c>
      <c r="T1593" s="51" t="s">
        <v>2</v>
      </c>
      <c r="U1593" s="51" t="s">
        <v>2</v>
      </c>
      <c r="V1593" s="51" t="s">
        <v>2</v>
      </c>
      <c r="W1593" s="51" t="s">
        <v>2</v>
      </c>
      <c r="X1593" s="51" t="s">
        <v>2</v>
      </c>
      <c r="Y1593" s="51" t="s">
        <v>2</v>
      </c>
      <c r="Z1593" s="51" t="s">
        <v>2</v>
      </c>
      <c r="AA1593" s="51" t="s">
        <v>2</v>
      </c>
      <c r="AB1593" s="51" t="s">
        <v>2</v>
      </c>
      <c r="AC1593" s="51" t="s">
        <v>1617</v>
      </c>
      <c r="AD1593" s="51" t="b">
        <v>0</v>
      </c>
      <c r="AE1593" s="51" t="s">
        <v>1617</v>
      </c>
    </row>
    <row r="1594" spans="1:31" x14ac:dyDescent="0.3">
      <c r="A1594" s="51" t="s">
        <v>11103</v>
      </c>
      <c r="B1594" s="51" t="s">
        <v>88</v>
      </c>
      <c r="C1594" s="62">
        <v>10856757</v>
      </c>
      <c r="D1594" s="62">
        <v>10856758</v>
      </c>
      <c r="E1594" s="51" t="s">
        <v>2671</v>
      </c>
      <c r="F1594" s="51" t="b">
        <v>1</v>
      </c>
      <c r="G1594" s="51" t="b">
        <v>0</v>
      </c>
      <c r="H1594" s="51" t="b">
        <v>0</v>
      </c>
      <c r="I1594" s="51" t="b">
        <v>1</v>
      </c>
      <c r="J1594" s="51" t="b">
        <v>1</v>
      </c>
      <c r="K1594" s="51" t="s">
        <v>2</v>
      </c>
      <c r="L1594" s="51" t="s">
        <v>2</v>
      </c>
      <c r="M1594" s="51" t="s">
        <v>2</v>
      </c>
      <c r="N1594" s="51" t="s">
        <v>2</v>
      </c>
      <c r="O1594" s="51" t="s">
        <v>2</v>
      </c>
      <c r="P1594" s="51" t="s">
        <v>2</v>
      </c>
      <c r="Q1594" s="51" t="s">
        <v>2</v>
      </c>
      <c r="R1594" s="51" t="s">
        <v>2</v>
      </c>
      <c r="S1594" s="51" t="s">
        <v>2</v>
      </c>
      <c r="T1594" s="51" t="s">
        <v>2</v>
      </c>
      <c r="U1594" s="51" t="s">
        <v>2</v>
      </c>
      <c r="V1594" s="51" t="s">
        <v>2</v>
      </c>
      <c r="W1594" s="51" t="s">
        <v>2</v>
      </c>
      <c r="X1594" s="51" t="s">
        <v>2</v>
      </c>
      <c r="Y1594" s="51" t="s">
        <v>2</v>
      </c>
      <c r="Z1594" s="51" t="s">
        <v>2</v>
      </c>
      <c r="AA1594" s="51" t="s">
        <v>2</v>
      </c>
      <c r="AB1594" s="51" t="s">
        <v>2</v>
      </c>
      <c r="AC1594" s="51"/>
      <c r="AD1594" s="51" t="b">
        <v>1</v>
      </c>
      <c r="AE1594" s="51">
        <v>0</v>
      </c>
    </row>
    <row r="1595" spans="1:31" x14ac:dyDescent="0.3">
      <c r="A1595" s="51" t="s">
        <v>11104</v>
      </c>
      <c r="B1595" s="51" t="s">
        <v>88</v>
      </c>
      <c r="C1595" s="62">
        <v>13664584</v>
      </c>
      <c r="D1595" s="62">
        <v>13664585</v>
      </c>
      <c r="E1595" s="51" t="s">
        <v>3254</v>
      </c>
      <c r="F1595" s="51" t="b">
        <v>1</v>
      </c>
      <c r="G1595" s="51" t="b">
        <v>1</v>
      </c>
      <c r="H1595" s="51" t="b">
        <v>1</v>
      </c>
      <c r="I1595" s="51" t="b">
        <v>1</v>
      </c>
      <c r="J1595" s="51" t="b">
        <v>1</v>
      </c>
      <c r="K1595" s="51" t="s">
        <v>2</v>
      </c>
      <c r="L1595" s="51" t="s">
        <v>2</v>
      </c>
      <c r="M1595" s="51" t="s">
        <v>2</v>
      </c>
      <c r="N1595" s="51" t="s">
        <v>2</v>
      </c>
      <c r="O1595" s="51" t="s">
        <v>2</v>
      </c>
      <c r="P1595" s="51" t="s">
        <v>2</v>
      </c>
      <c r="Q1595" s="51" t="s">
        <v>2</v>
      </c>
      <c r="R1595" s="51" t="s">
        <v>2</v>
      </c>
      <c r="S1595" s="51" t="s">
        <v>2</v>
      </c>
      <c r="T1595" s="51" t="s">
        <v>2</v>
      </c>
      <c r="U1595" s="51" t="s">
        <v>2</v>
      </c>
      <c r="V1595" s="51" t="s">
        <v>2</v>
      </c>
      <c r="W1595" s="51" t="s">
        <v>2</v>
      </c>
      <c r="X1595" s="51" t="s">
        <v>2</v>
      </c>
      <c r="Y1595" s="51" t="s">
        <v>2</v>
      </c>
      <c r="Z1595" s="51" t="s">
        <v>2</v>
      </c>
      <c r="AA1595" s="51" t="s">
        <v>2</v>
      </c>
      <c r="AB1595" s="51" t="s">
        <v>2</v>
      </c>
      <c r="AC1595" s="51"/>
      <c r="AD1595" s="51" t="b">
        <v>1</v>
      </c>
      <c r="AE1595" s="51">
        <v>0</v>
      </c>
    </row>
    <row r="1596" spans="1:31" x14ac:dyDescent="0.3">
      <c r="A1596" s="51" t="s">
        <v>11105</v>
      </c>
      <c r="B1596" s="51" t="s">
        <v>88</v>
      </c>
      <c r="C1596" s="62">
        <v>13810143</v>
      </c>
      <c r="D1596" s="62">
        <v>13810144</v>
      </c>
      <c r="E1596" s="51" t="s">
        <v>1689</v>
      </c>
      <c r="F1596" s="51" t="b">
        <v>0</v>
      </c>
      <c r="G1596" s="51" t="b">
        <v>1</v>
      </c>
      <c r="H1596" s="51" t="b">
        <v>0</v>
      </c>
      <c r="I1596" s="51" t="b">
        <v>1</v>
      </c>
      <c r="J1596" s="51" t="b">
        <v>0</v>
      </c>
      <c r="K1596" s="51" t="s">
        <v>2</v>
      </c>
      <c r="L1596" s="51" t="s">
        <v>2</v>
      </c>
      <c r="M1596" s="51" t="s">
        <v>2</v>
      </c>
      <c r="N1596" s="51" t="s">
        <v>2</v>
      </c>
      <c r="O1596" s="51" t="s">
        <v>2</v>
      </c>
      <c r="P1596" s="51" t="s">
        <v>2</v>
      </c>
      <c r="Q1596" s="51" t="s">
        <v>2</v>
      </c>
      <c r="R1596" s="51" t="s">
        <v>2</v>
      </c>
      <c r="S1596" s="51" t="s">
        <v>2</v>
      </c>
      <c r="T1596" s="51" t="s">
        <v>2</v>
      </c>
      <c r="U1596" s="51" t="s">
        <v>2</v>
      </c>
      <c r="V1596" s="51" t="s">
        <v>2</v>
      </c>
      <c r="W1596" s="51" t="s">
        <v>2</v>
      </c>
      <c r="X1596" s="51" t="s">
        <v>2</v>
      </c>
      <c r="Y1596" s="51" t="s">
        <v>2</v>
      </c>
      <c r="Z1596" s="51" t="s">
        <v>2</v>
      </c>
      <c r="AA1596" s="51" t="s">
        <v>2</v>
      </c>
      <c r="AB1596" s="51" t="s">
        <v>2</v>
      </c>
      <c r="AC1596" s="51" t="s">
        <v>1690</v>
      </c>
      <c r="AD1596" s="51" t="b">
        <v>0</v>
      </c>
      <c r="AE1596" s="51" t="s">
        <v>1690</v>
      </c>
    </row>
    <row r="1597" spans="1:31" x14ac:dyDescent="0.3">
      <c r="A1597" s="51" t="s">
        <v>11106</v>
      </c>
      <c r="B1597" s="51" t="s">
        <v>88</v>
      </c>
      <c r="C1597" s="62">
        <v>13810279</v>
      </c>
      <c r="D1597" s="62">
        <v>13810280</v>
      </c>
      <c r="E1597" s="51" t="s">
        <v>3234</v>
      </c>
      <c r="F1597" s="51" t="b">
        <v>0</v>
      </c>
      <c r="G1597" s="51" t="b">
        <v>1</v>
      </c>
      <c r="H1597" s="51" t="b">
        <v>0</v>
      </c>
      <c r="I1597" s="51" t="b">
        <v>1</v>
      </c>
      <c r="J1597" s="51" t="b">
        <v>1</v>
      </c>
      <c r="K1597" s="51" t="s">
        <v>2</v>
      </c>
      <c r="L1597" s="51" t="s">
        <v>2</v>
      </c>
      <c r="M1597" s="51" t="s">
        <v>2</v>
      </c>
      <c r="N1597" s="51" t="s">
        <v>2</v>
      </c>
      <c r="O1597" s="51" t="s">
        <v>2</v>
      </c>
      <c r="P1597" s="51" t="s">
        <v>2</v>
      </c>
      <c r="Q1597" s="51" t="s">
        <v>2</v>
      </c>
      <c r="R1597" s="51" t="s">
        <v>2</v>
      </c>
      <c r="S1597" s="51" t="s">
        <v>2</v>
      </c>
      <c r="T1597" s="51" t="s">
        <v>2</v>
      </c>
      <c r="U1597" s="51" t="s">
        <v>2</v>
      </c>
      <c r="V1597" s="51" t="s">
        <v>2</v>
      </c>
      <c r="W1597" s="51" t="s">
        <v>2</v>
      </c>
      <c r="X1597" s="51" t="s">
        <v>2</v>
      </c>
      <c r="Y1597" s="51" t="s">
        <v>2</v>
      </c>
      <c r="Z1597" s="51" t="s">
        <v>2</v>
      </c>
      <c r="AA1597" s="51" t="s">
        <v>2</v>
      </c>
      <c r="AB1597" s="51" t="s">
        <v>2</v>
      </c>
      <c r="AC1597" s="51" t="s">
        <v>1690</v>
      </c>
      <c r="AD1597" s="51" t="b">
        <v>0</v>
      </c>
      <c r="AE1597" s="51" t="s">
        <v>1690</v>
      </c>
    </row>
    <row r="1598" spans="1:31" x14ac:dyDescent="0.3">
      <c r="A1598" s="51" t="s">
        <v>11107</v>
      </c>
      <c r="B1598" s="51" t="s">
        <v>88</v>
      </c>
      <c r="C1598" s="62">
        <v>16179135</v>
      </c>
      <c r="D1598" s="62">
        <v>16179136</v>
      </c>
      <c r="E1598" s="51" t="s">
        <v>2187</v>
      </c>
      <c r="F1598" s="51" t="b">
        <v>1</v>
      </c>
      <c r="G1598" s="51" t="b">
        <v>0</v>
      </c>
      <c r="H1598" s="51" t="b">
        <v>0</v>
      </c>
      <c r="I1598" s="51" t="b">
        <v>0</v>
      </c>
      <c r="J1598" s="51" t="b">
        <v>0</v>
      </c>
      <c r="K1598" s="51">
        <v>42440</v>
      </c>
      <c r="L1598" s="51" t="s">
        <v>2188</v>
      </c>
      <c r="M1598" s="51">
        <v>762</v>
      </c>
      <c r="N1598" s="51" t="s">
        <v>2</v>
      </c>
      <c r="O1598" s="51" t="s">
        <v>2</v>
      </c>
      <c r="P1598" s="51" t="s">
        <v>2</v>
      </c>
      <c r="Q1598" s="51" t="s">
        <v>2</v>
      </c>
      <c r="R1598" s="51" t="s">
        <v>2</v>
      </c>
      <c r="S1598" s="51" t="s">
        <v>2</v>
      </c>
      <c r="T1598" s="51" t="s">
        <v>2</v>
      </c>
      <c r="U1598" s="51" t="s">
        <v>2</v>
      </c>
      <c r="V1598" s="51" t="s">
        <v>2</v>
      </c>
      <c r="W1598" s="51" t="s">
        <v>2</v>
      </c>
      <c r="X1598" s="51" t="s">
        <v>2</v>
      </c>
      <c r="Y1598" s="51" t="s">
        <v>2</v>
      </c>
      <c r="Z1598" s="51" t="s">
        <v>2</v>
      </c>
      <c r="AA1598" s="51" t="s">
        <v>2</v>
      </c>
      <c r="AB1598" s="51" t="s">
        <v>2</v>
      </c>
      <c r="AC1598" s="51">
        <v>42440</v>
      </c>
      <c r="AD1598" s="51" t="b">
        <v>0</v>
      </c>
      <c r="AE1598" s="51">
        <v>42440</v>
      </c>
    </row>
    <row r="1599" spans="1:31" x14ac:dyDescent="0.3">
      <c r="A1599" s="51" t="s">
        <v>11108</v>
      </c>
      <c r="B1599" s="51" t="s">
        <v>88</v>
      </c>
      <c r="C1599" s="62">
        <v>23507450</v>
      </c>
      <c r="D1599" s="62">
        <v>23507451</v>
      </c>
      <c r="E1599" s="51" t="s">
        <v>3592</v>
      </c>
      <c r="F1599" s="51" t="b">
        <v>0</v>
      </c>
      <c r="G1599" s="51" t="b">
        <v>1</v>
      </c>
      <c r="H1599" s="51" t="b">
        <v>0</v>
      </c>
      <c r="I1599" s="51" t="b">
        <v>0</v>
      </c>
      <c r="J1599" s="51" t="b">
        <v>0</v>
      </c>
      <c r="K1599" s="51" t="s">
        <v>2278</v>
      </c>
      <c r="L1599" s="51" t="s">
        <v>2279</v>
      </c>
      <c r="M1599" s="51">
        <v>-273</v>
      </c>
      <c r="N1599" s="51" t="s">
        <v>2</v>
      </c>
      <c r="O1599" s="51" t="s">
        <v>2</v>
      </c>
      <c r="P1599" s="51" t="s">
        <v>2</v>
      </c>
      <c r="Q1599" s="51" t="s">
        <v>2</v>
      </c>
      <c r="R1599" s="51" t="s">
        <v>2</v>
      </c>
      <c r="S1599" s="51" t="s">
        <v>2</v>
      </c>
      <c r="T1599" s="51" t="s">
        <v>2</v>
      </c>
      <c r="U1599" s="51" t="s">
        <v>2</v>
      </c>
      <c r="V1599" s="51" t="s">
        <v>2</v>
      </c>
      <c r="W1599" s="51" t="s">
        <v>2</v>
      </c>
      <c r="X1599" s="51" t="s">
        <v>2</v>
      </c>
      <c r="Y1599" s="51" t="s">
        <v>2</v>
      </c>
      <c r="Z1599" s="51" t="s">
        <v>2</v>
      </c>
      <c r="AA1599" s="51" t="s">
        <v>2</v>
      </c>
      <c r="AB1599" s="51" t="s">
        <v>2</v>
      </c>
      <c r="AC1599" s="51"/>
      <c r="AD1599" s="51" t="b">
        <v>0</v>
      </c>
      <c r="AE1599" s="51" t="s">
        <v>2278</v>
      </c>
    </row>
    <row r="1600" spans="1:31" x14ac:dyDescent="0.3">
      <c r="A1600" s="51" t="s">
        <v>11109</v>
      </c>
      <c r="B1600" s="51" t="s">
        <v>88</v>
      </c>
      <c r="C1600" s="62">
        <v>23507573</v>
      </c>
      <c r="D1600" s="62">
        <v>23507574</v>
      </c>
      <c r="E1600" s="51" t="s">
        <v>3515</v>
      </c>
      <c r="F1600" s="51" t="b">
        <v>0</v>
      </c>
      <c r="G1600" s="51" t="b">
        <v>1</v>
      </c>
      <c r="H1600" s="51" t="b">
        <v>0</v>
      </c>
      <c r="I1600" s="51" t="b">
        <v>0</v>
      </c>
      <c r="J1600" s="51" t="b">
        <v>0</v>
      </c>
      <c r="K1600" s="51" t="s">
        <v>2278</v>
      </c>
      <c r="L1600" s="51" t="s">
        <v>2279</v>
      </c>
      <c r="M1600" s="51">
        <v>-150</v>
      </c>
      <c r="N1600" s="51" t="s">
        <v>2</v>
      </c>
      <c r="O1600" s="51" t="s">
        <v>2</v>
      </c>
      <c r="P1600" s="51" t="s">
        <v>2</v>
      </c>
      <c r="Q1600" s="51" t="s">
        <v>2</v>
      </c>
      <c r="R1600" s="51" t="s">
        <v>2</v>
      </c>
      <c r="S1600" s="51" t="s">
        <v>2</v>
      </c>
      <c r="T1600" s="51" t="s">
        <v>2</v>
      </c>
      <c r="U1600" s="51" t="s">
        <v>2</v>
      </c>
      <c r="V1600" s="51" t="s">
        <v>2</v>
      </c>
      <c r="W1600" s="51" t="s">
        <v>2</v>
      </c>
      <c r="X1600" s="51" t="s">
        <v>2</v>
      </c>
      <c r="Y1600" s="51" t="s">
        <v>2</v>
      </c>
      <c r="Z1600" s="51" t="s">
        <v>2</v>
      </c>
      <c r="AA1600" s="51" t="s">
        <v>2</v>
      </c>
      <c r="AB1600" s="51" t="s">
        <v>2</v>
      </c>
      <c r="AC1600" s="51"/>
      <c r="AD1600" s="51" t="b">
        <v>0</v>
      </c>
      <c r="AE1600" s="51" t="s">
        <v>2278</v>
      </c>
    </row>
    <row r="1601" spans="1:31" x14ac:dyDescent="0.3">
      <c r="A1601" s="51" t="s">
        <v>11110</v>
      </c>
      <c r="B1601" s="51" t="s">
        <v>88</v>
      </c>
      <c r="C1601" s="62">
        <v>23507644</v>
      </c>
      <c r="D1601" s="62">
        <v>23507645</v>
      </c>
      <c r="E1601" s="51" t="s">
        <v>3351</v>
      </c>
      <c r="F1601" s="51" t="b">
        <v>0</v>
      </c>
      <c r="G1601" s="51" t="b">
        <v>1</v>
      </c>
      <c r="H1601" s="51" t="b">
        <v>0</v>
      </c>
      <c r="I1601" s="51" t="b">
        <v>0</v>
      </c>
      <c r="J1601" s="51" t="b">
        <v>0</v>
      </c>
      <c r="K1601" s="51" t="s">
        <v>2278</v>
      </c>
      <c r="L1601" s="51" t="s">
        <v>2279</v>
      </c>
      <c r="M1601" s="51">
        <v>-79</v>
      </c>
      <c r="N1601" s="51" t="s">
        <v>2</v>
      </c>
      <c r="O1601" s="51" t="s">
        <v>2</v>
      </c>
      <c r="P1601" s="51" t="s">
        <v>2</v>
      </c>
      <c r="Q1601" s="51" t="s">
        <v>2</v>
      </c>
      <c r="R1601" s="51" t="s">
        <v>2</v>
      </c>
      <c r="S1601" s="51" t="s">
        <v>2</v>
      </c>
      <c r="T1601" s="51" t="s">
        <v>2</v>
      </c>
      <c r="U1601" s="51" t="s">
        <v>2</v>
      </c>
      <c r="V1601" s="51" t="s">
        <v>2</v>
      </c>
      <c r="W1601" s="51" t="s">
        <v>2</v>
      </c>
      <c r="X1601" s="51" t="s">
        <v>2</v>
      </c>
      <c r="Y1601" s="51" t="s">
        <v>2</v>
      </c>
      <c r="Z1601" s="51" t="s">
        <v>2</v>
      </c>
      <c r="AA1601" s="51" t="s">
        <v>2</v>
      </c>
      <c r="AB1601" s="51" t="s">
        <v>2</v>
      </c>
      <c r="AC1601" s="51"/>
      <c r="AD1601" s="51" t="b">
        <v>0</v>
      </c>
      <c r="AE1601" s="51" t="s">
        <v>2278</v>
      </c>
    </row>
    <row r="1602" spans="1:31" x14ac:dyDescent="0.3">
      <c r="A1602" s="51" t="s">
        <v>11111</v>
      </c>
      <c r="B1602" s="51" t="s">
        <v>88</v>
      </c>
      <c r="C1602" s="62">
        <v>23507656</v>
      </c>
      <c r="D1602" s="62">
        <v>23507657</v>
      </c>
      <c r="E1602" s="51" t="s">
        <v>2277</v>
      </c>
      <c r="F1602" s="51" t="b">
        <v>1</v>
      </c>
      <c r="G1602" s="51" t="b">
        <v>1</v>
      </c>
      <c r="H1602" s="51" t="b">
        <v>0</v>
      </c>
      <c r="I1602" s="51" t="b">
        <v>0</v>
      </c>
      <c r="J1602" s="51" t="b">
        <v>0</v>
      </c>
      <c r="K1602" s="51" t="s">
        <v>2278</v>
      </c>
      <c r="L1602" s="51" t="s">
        <v>2279</v>
      </c>
      <c r="M1602" s="51">
        <v>-67</v>
      </c>
      <c r="N1602" s="51" t="s">
        <v>2</v>
      </c>
      <c r="O1602" s="51" t="s">
        <v>2</v>
      </c>
      <c r="P1602" s="51" t="s">
        <v>2</v>
      </c>
      <c r="Q1602" s="51" t="s">
        <v>2</v>
      </c>
      <c r="R1602" s="51" t="s">
        <v>2</v>
      </c>
      <c r="S1602" s="51" t="s">
        <v>2</v>
      </c>
      <c r="T1602" s="51" t="s">
        <v>2</v>
      </c>
      <c r="U1602" s="51" t="s">
        <v>2</v>
      </c>
      <c r="V1602" s="51" t="s">
        <v>2</v>
      </c>
      <c r="W1602" s="51" t="s">
        <v>2</v>
      </c>
      <c r="X1602" s="51" t="s">
        <v>2</v>
      </c>
      <c r="Y1602" s="51" t="s">
        <v>2</v>
      </c>
      <c r="Z1602" s="51" t="s">
        <v>2</v>
      </c>
      <c r="AA1602" s="51" t="s">
        <v>2</v>
      </c>
      <c r="AB1602" s="51" t="s">
        <v>2</v>
      </c>
      <c r="AC1602" s="51"/>
      <c r="AD1602" s="51" t="b">
        <v>0</v>
      </c>
      <c r="AE1602" s="51" t="s">
        <v>2278</v>
      </c>
    </row>
    <row r="1603" spans="1:31" x14ac:dyDescent="0.3">
      <c r="A1603" s="51" t="s">
        <v>11112</v>
      </c>
      <c r="B1603" s="51" t="s">
        <v>88</v>
      </c>
      <c r="C1603" s="62">
        <v>30346020</v>
      </c>
      <c r="D1603" s="62">
        <v>30346021</v>
      </c>
      <c r="E1603" s="51" t="s">
        <v>3342</v>
      </c>
      <c r="F1603" s="51" t="b">
        <v>0</v>
      </c>
      <c r="G1603" s="51" t="b">
        <v>1</v>
      </c>
      <c r="H1603" s="51" t="b">
        <v>0</v>
      </c>
      <c r="I1603" s="51" t="b">
        <v>1</v>
      </c>
      <c r="J1603" s="51" t="b">
        <v>0</v>
      </c>
      <c r="K1603" s="51" t="s">
        <v>2</v>
      </c>
      <c r="L1603" s="51" t="s">
        <v>2</v>
      </c>
      <c r="M1603" s="51" t="s">
        <v>2</v>
      </c>
      <c r="N1603" s="51" t="s">
        <v>2</v>
      </c>
      <c r="O1603" s="51" t="s">
        <v>2</v>
      </c>
      <c r="P1603" s="51" t="s">
        <v>2</v>
      </c>
      <c r="Q1603" s="51" t="s">
        <v>2</v>
      </c>
      <c r="R1603" s="51" t="s">
        <v>2</v>
      </c>
      <c r="S1603" s="51" t="s">
        <v>2</v>
      </c>
      <c r="T1603" s="51" t="s">
        <v>2</v>
      </c>
      <c r="U1603" s="51" t="s">
        <v>2</v>
      </c>
      <c r="V1603" s="51" t="s">
        <v>2</v>
      </c>
      <c r="W1603" s="51" t="s">
        <v>2</v>
      </c>
      <c r="X1603" s="51" t="s">
        <v>2</v>
      </c>
      <c r="Y1603" s="51" t="s">
        <v>2</v>
      </c>
      <c r="Z1603" s="51" t="s">
        <v>2</v>
      </c>
      <c r="AA1603" s="51" t="s">
        <v>2</v>
      </c>
      <c r="AB1603" s="51" t="s">
        <v>2</v>
      </c>
      <c r="AC1603" s="51"/>
      <c r="AD1603" s="51" t="b">
        <v>1</v>
      </c>
      <c r="AE1603" s="51">
        <v>0</v>
      </c>
    </row>
    <row r="1604" spans="1:31" x14ac:dyDescent="0.3">
      <c r="A1604" s="51" t="s">
        <v>11113</v>
      </c>
      <c r="B1604" s="51" t="s">
        <v>88</v>
      </c>
      <c r="C1604" s="62">
        <v>33794720</v>
      </c>
      <c r="D1604" s="62">
        <v>33794721</v>
      </c>
      <c r="E1604" s="51" t="s">
        <v>4192</v>
      </c>
      <c r="F1604" s="51" t="b">
        <v>1</v>
      </c>
      <c r="G1604" s="51" t="b">
        <v>0</v>
      </c>
      <c r="H1604" s="51" t="b">
        <v>0</v>
      </c>
      <c r="I1604" s="51" t="b">
        <v>0</v>
      </c>
      <c r="J1604" s="51" t="b">
        <v>0</v>
      </c>
      <c r="K1604" s="51" t="s">
        <v>2</v>
      </c>
      <c r="L1604" s="51" t="s">
        <v>2</v>
      </c>
      <c r="M1604" s="51" t="s">
        <v>2</v>
      </c>
      <c r="N1604" s="51" t="s">
        <v>2</v>
      </c>
      <c r="O1604" s="51" t="s">
        <v>2</v>
      </c>
      <c r="P1604" s="51" t="s">
        <v>2</v>
      </c>
      <c r="Q1604" s="51" t="s">
        <v>2</v>
      </c>
      <c r="R1604" s="51" t="s">
        <v>2</v>
      </c>
      <c r="S1604" s="51" t="s">
        <v>2</v>
      </c>
      <c r="T1604" s="51" t="s">
        <v>2</v>
      </c>
      <c r="U1604" s="51" t="s">
        <v>2</v>
      </c>
      <c r="V1604" s="51" t="s">
        <v>2</v>
      </c>
      <c r="W1604" s="51" t="s">
        <v>2</v>
      </c>
      <c r="X1604" s="51" t="s">
        <v>2</v>
      </c>
      <c r="Y1604" s="51" t="s">
        <v>2</v>
      </c>
      <c r="Z1604" s="51" t="s">
        <v>2</v>
      </c>
      <c r="AA1604" s="51" t="s">
        <v>2</v>
      </c>
      <c r="AB1604" s="51" t="s">
        <v>2</v>
      </c>
      <c r="AC1604" s="51" t="s">
        <v>4193</v>
      </c>
      <c r="AD1604" s="51" t="b">
        <v>0</v>
      </c>
      <c r="AE1604" s="51" t="s">
        <v>4193</v>
      </c>
    </row>
    <row r="1605" spans="1:31" x14ac:dyDescent="0.3">
      <c r="A1605" s="51" t="s">
        <v>11114</v>
      </c>
      <c r="B1605" s="51" t="s">
        <v>88</v>
      </c>
      <c r="C1605" s="62">
        <v>42757171</v>
      </c>
      <c r="D1605" s="62">
        <v>42757172</v>
      </c>
      <c r="E1605" s="51" t="s">
        <v>1489</v>
      </c>
      <c r="F1605" s="51" t="b">
        <v>1</v>
      </c>
      <c r="G1605" s="51" t="b">
        <v>0</v>
      </c>
      <c r="H1605" s="51" t="b">
        <v>1</v>
      </c>
      <c r="I1605" s="51" t="b">
        <v>1</v>
      </c>
      <c r="J1605" s="51" t="b">
        <v>1</v>
      </c>
      <c r="K1605" s="51" t="s">
        <v>1490</v>
      </c>
      <c r="L1605" s="51" t="s">
        <v>1491</v>
      </c>
      <c r="M1605" s="51">
        <v>252</v>
      </c>
      <c r="N1605" s="51" t="s">
        <v>2</v>
      </c>
      <c r="O1605" s="51" t="s">
        <v>2</v>
      </c>
      <c r="P1605" s="51" t="s">
        <v>2</v>
      </c>
      <c r="Q1605" s="51" t="s">
        <v>2</v>
      </c>
      <c r="R1605" s="51" t="s">
        <v>2</v>
      </c>
      <c r="S1605" s="51" t="s">
        <v>2</v>
      </c>
      <c r="T1605" s="51" t="s">
        <v>2</v>
      </c>
      <c r="U1605" s="51" t="s">
        <v>2</v>
      </c>
      <c r="V1605" s="51" t="s">
        <v>2</v>
      </c>
      <c r="W1605" s="51" t="s">
        <v>2</v>
      </c>
      <c r="X1605" s="51" t="s">
        <v>2</v>
      </c>
      <c r="Y1605" s="51" t="s">
        <v>2</v>
      </c>
      <c r="Z1605" s="51" t="s">
        <v>2</v>
      </c>
      <c r="AA1605" s="51" t="s">
        <v>2</v>
      </c>
      <c r="AB1605" s="51" t="s">
        <v>2</v>
      </c>
      <c r="AC1605" s="51" t="s">
        <v>1490</v>
      </c>
      <c r="AD1605" s="51" t="b">
        <v>0</v>
      </c>
      <c r="AE1605" s="51" t="s">
        <v>1490</v>
      </c>
    </row>
    <row r="1606" spans="1:31" x14ac:dyDescent="0.3">
      <c r="A1606" s="51" t="s">
        <v>11115</v>
      </c>
      <c r="B1606" s="51" t="s">
        <v>88</v>
      </c>
      <c r="C1606" s="62">
        <v>43007320</v>
      </c>
      <c r="D1606" s="62">
        <v>43007321</v>
      </c>
      <c r="E1606" s="51" t="s">
        <v>1923</v>
      </c>
      <c r="F1606" s="51" t="b">
        <v>0</v>
      </c>
      <c r="G1606" s="51" t="b">
        <v>1</v>
      </c>
      <c r="H1606" s="51" t="b">
        <v>1</v>
      </c>
      <c r="I1606" s="51" t="b">
        <v>1</v>
      </c>
      <c r="J1606" s="51" t="b">
        <v>1</v>
      </c>
      <c r="K1606" s="51" t="s">
        <v>2</v>
      </c>
      <c r="L1606" s="51" t="s">
        <v>2</v>
      </c>
      <c r="M1606" s="51" t="s">
        <v>2</v>
      </c>
      <c r="N1606" s="51" t="s">
        <v>2</v>
      </c>
      <c r="O1606" s="51" t="s">
        <v>2</v>
      </c>
      <c r="P1606" s="51" t="s">
        <v>2</v>
      </c>
      <c r="Q1606" s="51" t="s">
        <v>2</v>
      </c>
      <c r="R1606" s="51" t="s">
        <v>2</v>
      </c>
      <c r="S1606" s="51" t="s">
        <v>2</v>
      </c>
      <c r="T1606" s="51" t="s">
        <v>2</v>
      </c>
      <c r="U1606" s="51" t="s">
        <v>2</v>
      </c>
      <c r="V1606" s="51" t="s">
        <v>2</v>
      </c>
      <c r="W1606" s="51" t="s">
        <v>2</v>
      </c>
      <c r="X1606" s="51" t="s">
        <v>2</v>
      </c>
      <c r="Y1606" s="51" t="s">
        <v>2</v>
      </c>
      <c r="Z1606" s="51" t="s">
        <v>2</v>
      </c>
      <c r="AA1606" s="51" t="s">
        <v>2</v>
      </c>
      <c r="AB1606" s="51" t="s">
        <v>2</v>
      </c>
      <c r="AC1606" s="51"/>
      <c r="AD1606" s="51" t="b">
        <v>1</v>
      </c>
      <c r="AE1606" s="51">
        <v>0</v>
      </c>
    </row>
    <row r="1607" spans="1:31" x14ac:dyDescent="0.3">
      <c r="A1607" s="51" t="s">
        <v>11116</v>
      </c>
      <c r="B1607" s="51" t="s">
        <v>88</v>
      </c>
      <c r="C1607" s="62">
        <v>53813164</v>
      </c>
      <c r="D1607" s="62">
        <v>53813165</v>
      </c>
      <c r="E1607" s="51" t="s">
        <v>1218</v>
      </c>
      <c r="F1607" s="51" t="b">
        <v>1</v>
      </c>
      <c r="G1607" s="51" t="b">
        <v>0</v>
      </c>
      <c r="H1607" s="51" t="b">
        <v>0</v>
      </c>
      <c r="I1607" s="51" t="b">
        <v>1</v>
      </c>
      <c r="J1607" s="51" t="b">
        <v>1</v>
      </c>
      <c r="K1607" s="51" t="s">
        <v>1219</v>
      </c>
      <c r="L1607" s="51" t="s">
        <v>1220</v>
      </c>
      <c r="M1607" s="51">
        <v>-424</v>
      </c>
      <c r="N1607" s="51" t="s">
        <v>2</v>
      </c>
      <c r="O1607" s="51" t="s">
        <v>2</v>
      </c>
      <c r="P1607" s="51" t="s">
        <v>2</v>
      </c>
      <c r="Q1607" s="51" t="s">
        <v>2</v>
      </c>
      <c r="R1607" s="51" t="s">
        <v>2</v>
      </c>
      <c r="S1607" s="51" t="s">
        <v>2</v>
      </c>
      <c r="T1607" s="51" t="s">
        <v>2</v>
      </c>
      <c r="U1607" s="51" t="s">
        <v>2</v>
      </c>
      <c r="V1607" s="51" t="s">
        <v>2</v>
      </c>
      <c r="W1607" s="51" t="s">
        <v>2</v>
      </c>
      <c r="X1607" s="51" t="s">
        <v>2</v>
      </c>
      <c r="Y1607" s="51" t="s">
        <v>2</v>
      </c>
      <c r="Z1607" s="51" t="s">
        <v>2</v>
      </c>
      <c r="AA1607" s="51" t="s">
        <v>2</v>
      </c>
      <c r="AB1607" s="51" t="s">
        <v>2</v>
      </c>
      <c r="AC1607" s="51"/>
      <c r="AD1607" s="51" t="b">
        <v>0</v>
      </c>
      <c r="AE1607" s="51" t="s">
        <v>1219</v>
      </c>
    </row>
    <row r="1608" spans="1:31" x14ac:dyDescent="0.3">
      <c r="A1608" s="51" t="s">
        <v>11117</v>
      </c>
      <c r="B1608" s="51" t="s">
        <v>88</v>
      </c>
      <c r="C1608" s="62">
        <v>54081633</v>
      </c>
      <c r="D1608" s="62">
        <v>54081634</v>
      </c>
      <c r="E1608" s="51" t="s">
        <v>3535</v>
      </c>
      <c r="F1608" s="51" t="b">
        <v>1</v>
      </c>
      <c r="G1608" s="51" t="b">
        <v>0</v>
      </c>
      <c r="H1608" s="51" t="b">
        <v>0</v>
      </c>
      <c r="I1608" s="51" t="b">
        <v>1</v>
      </c>
      <c r="J1608" s="51" t="b">
        <v>1</v>
      </c>
      <c r="K1608" s="51" t="s">
        <v>2</v>
      </c>
      <c r="L1608" s="51" t="s">
        <v>2</v>
      </c>
      <c r="M1608" s="51" t="s">
        <v>2</v>
      </c>
      <c r="N1608" s="51" t="s">
        <v>2</v>
      </c>
      <c r="O1608" s="51" t="s">
        <v>2</v>
      </c>
      <c r="P1608" s="51" t="s">
        <v>2</v>
      </c>
      <c r="Q1608" s="51" t="s">
        <v>2</v>
      </c>
      <c r="R1608" s="51" t="s">
        <v>2</v>
      </c>
      <c r="S1608" s="51" t="s">
        <v>2</v>
      </c>
      <c r="T1608" s="51" t="s">
        <v>2</v>
      </c>
      <c r="U1608" s="51" t="s">
        <v>2</v>
      </c>
      <c r="V1608" s="51" t="s">
        <v>2</v>
      </c>
      <c r="W1608" s="51" t="s">
        <v>2</v>
      </c>
      <c r="X1608" s="51" t="s">
        <v>2</v>
      </c>
      <c r="Y1608" s="51" t="s">
        <v>2</v>
      </c>
      <c r="Z1608" s="51" t="s">
        <v>2</v>
      </c>
      <c r="AA1608" s="51" t="s">
        <v>2</v>
      </c>
      <c r="AB1608" s="51" t="s">
        <v>2</v>
      </c>
      <c r="AC1608" s="51"/>
      <c r="AD1608" s="51" t="b">
        <v>1</v>
      </c>
      <c r="AE1608" s="51">
        <v>0</v>
      </c>
    </row>
    <row r="1609" spans="1:31" x14ac:dyDescent="0.3">
      <c r="A1609" s="51" t="s">
        <v>11118</v>
      </c>
      <c r="B1609" s="51" t="s">
        <v>88</v>
      </c>
      <c r="C1609" s="62">
        <v>55776401</v>
      </c>
      <c r="D1609" s="62">
        <v>55776402</v>
      </c>
      <c r="E1609" s="51" t="s">
        <v>4106</v>
      </c>
      <c r="F1609" s="51" t="b">
        <v>1</v>
      </c>
      <c r="G1609" s="51" t="b">
        <v>0</v>
      </c>
      <c r="H1609" s="51" t="b">
        <v>0</v>
      </c>
      <c r="I1609" s="51" t="b">
        <v>1</v>
      </c>
      <c r="J1609" s="51" t="b">
        <v>0</v>
      </c>
      <c r="K1609" s="51" t="s">
        <v>4107</v>
      </c>
      <c r="L1609" s="51"/>
      <c r="M1609" s="51">
        <v>1195</v>
      </c>
      <c r="N1609" s="51" t="s">
        <v>2</v>
      </c>
      <c r="O1609" s="51" t="s">
        <v>2</v>
      </c>
      <c r="P1609" s="51" t="s">
        <v>2</v>
      </c>
      <c r="Q1609" s="51" t="s">
        <v>2</v>
      </c>
      <c r="R1609" s="51" t="s">
        <v>2</v>
      </c>
      <c r="S1609" s="51" t="s">
        <v>2</v>
      </c>
      <c r="T1609" s="51" t="s">
        <v>2</v>
      </c>
      <c r="U1609" s="51" t="s">
        <v>2</v>
      </c>
      <c r="V1609" s="51" t="s">
        <v>2</v>
      </c>
      <c r="W1609" s="51" t="s">
        <v>2</v>
      </c>
      <c r="X1609" s="51" t="s">
        <v>2</v>
      </c>
      <c r="Y1609" s="51" t="s">
        <v>2</v>
      </c>
      <c r="Z1609" s="51" t="s">
        <v>2</v>
      </c>
      <c r="AA1609" s="51" t="s">
        <v>2</v>
      </c>
      <c r="AB1609" s="51" t="s">
        <v>2</v>
      </c>
      <c r="AC1609" s="51" t="s">
        <v>4107</v>
      </c>
      <c r="AD1609" s="51" t="b">
        <v>0</v>
      </c>
      <c r="AE1609" s="51" t="s">
        <v>4107</v>
      </c>
    </row>
    <row r="1610" spans="1:31" x14ac:dyDescent="0.3">
      <c r="A1610" s="51" t="s">
        <v>11119</v>
      </c>
      <c r="B1610" s="51" t="s">
        <v>88</v>
      </c>
      <c r="C1610" s="62">
        <v>56595163</v>
      </c>
      <c r="D1610" s="62">
        <v>56595164</v>
      </c>
      <c r="E1610" s="51" t="s">
        <v>4184</v>
      </c>
      <c r="F1610" s="51" t="b">
        <v>1</v>
      </c>
      <c r="G1610" s="51" t="b">
        <v>0</v>
      </c>
      <c r="H1610" s="51" t="b">
        <v>0</v>
      </c>
      <c r="I1610" s="51" t="b">
        <v>1</v>
      </c>
      <c r="J1610" s="51" t="b">
        <v>0</v>
      </c>
      <c r="K1610" s="51" t="s">
        <v>2</v>
      </c>
      <c r="L1610" s="51" t="s">
        <v>2</v>
      </c>
      <c r="M1610" s="51" t="s">
        <v>2</v>
      </c>
      <c r="N1610" s="51" t="s">
        <v>2</v>
      </c>
      <c r="O1610" s="51" t="s">
        <v>2</v>
      </c>
      <c r="P1610" s="51" t="s">
        <v>2</v>
      </c>
      <c r="Q1610" s="51" t="s">
        <v>2</v>
      </c>
      <c r="R1610" s="51" t="s">
        <v>2</v>
      </c>
      <c r="S1610" s="51" t="s">
        <v>2</v>
      </c>
      <c r="T1610" s="51" t="s">
        <v>2</v>
      </c>
      <c r="U1610" s="51" t="s">
        <v>2</v>
      </c>
      <c r="V1610" s="51" t="s">
        <v>2</v>
      </c>
      <c r="W1610" s="51" t="s">
        <v>2</v>
      </c>
      <c r="X1610" s="51" t="s">
        <v>2</v>
      </c>
      <c r="Y1610" s="51" t="s">
        <v>2</v>
      </c>
      <c r="Z1610" s="51" t="s">
        <v>2</v>
      </c>
      <c r="AA1610" s="51" t="s">
        <v>2</v>
      </c>
      <c r="AB1610" s="51" t="s">
        <v>2</v>
      </c>
      <c r="AC1610" s="51"/>
      <c r="AD1610" s="51" t="b">
        <v>1</v>
      </c>
      <c r="AE1610" s="51">
        <v>0</v>
      </c>
    </row>
    <row r="1611" spans="1:31" x14ac:dyDescent="0.3">
      <c r="A1611" s="51" t="s">
        <v>11120</v>
      </c>
      <c r="B1611" s="51" t="s">
        <v>88</v>
      </c>
      <c r="C1611" s="62">
        <v>66493682</v>
      </c>
      <c r="D1611" s="62">
        <v>66493683</v>
      </c>
      <c r="E1611" s="51" t="s">
        <v>855</v>
      </c>
      <c r="F1611" s="51" t="b">
        <v>0</v>
      </c>
      <c r="G1611" s="51" t="b">
        <v>1</v>
      </c>
      <c r="H1611" s="51" t="b">
        <v>0</v>
      </c>
      <c r="I1611" s="51" t="b">
        <v>0</v>
      </c>
      <c r="J1611" s="51" t="b">
        <v>0</v>
      </c>
      <c r="K1611" s="51" t="s">
        <v>856</v>
      </c>
      <c r="L1611" s="51" t="s">
        <v>857</v>
      </c>
      <c r="M1611" s="51">
        <v>-1065</v>
      </c>
      <c r="N1611" s="51" t="s">
        <v>2</v>
      </c>
      <c r="O1611" s="51" t="s">
        <v>2</v>
      </c>
      <c r="P1611" s="51" t="s">
        <v>2</v>
      </c>
      <c r="Q1611" s="51" t="s">
        <v>2</v>
      </c>
      <c r="R1611" s="51" t="s">
        <v>2</v>
      </c>
      <c r="S1611" s="51" t="s">
        <v>2</v>
      </c>
      <c r="T1611" s="51" t="s">
        <v>2</v>
      </c>
      <c r="U1611" s="51" t="s">
        <v>2</v>
      </c>
      <c r="V1611" s="51" t="s">
        <v>2</v>
      </c>
      <c r="W1611" s="51" t="s">
        <v>2</v>
      </c>
      <c r="X1611" s="51" t="s">
        <v>2</v>
      </c>
      <c r="Y1611" s="51" t="s">
        <v>2</v>
      </c>
      <c r="Z1611" s="51" t="s">
        <v>2</v>
      </c>
      <c r="AA1611" s="51" t="s">
        <v>2</v>
      </c>
      <c r="AB1611" s="51" t="s">
        <v>2</v>
      </c>
      <c r="AC1611" s="51"/>
      <c r="AD1611" s="51" t="b">
        <v>0</v>
      </c>
      <c r="AE1611" s="51" t="s">
        <v>856</v>
      </c>
    </row>
    <row r="1612" spans="1:31" x14ac:dyDescent="0.3">
      <c r="A1612" s="51" t="s">
        <v>11121</v>
      </c>
      <c r="B1612" s="51" t="s">
        <v>88</v>
      </c>
      <c r="C1612" s="62">
        <v>69371421</v>
      </c>
      <c r="D1612" s="62">
        <v>69371422</v>
      </c>
      <c r="E1612" s="51" t="s">
        <v>3498</v>
      </c>
      <c r="F1612" s="51" t="b">
        <v>1</v>
      </c>
      <c r="G1612" s="51" t="b">
        <v>0</v>
      </c>
      <c r="H1612" s="51" t="b">
        <v>0</v>
      </c>
      <c r="I1612" s="51" t="b">
        <v>0</v>
      </c>
      <c r="J1612" s="51" t="b">
        <v>0</v>
      </c>
      <c r="K1612" s="51" t="s">
        <v>2</v>
      </c>
      <c r="L1612" s="51" t="s">
        <v>2</v>
      </c>
      <c r="M1612" s="51" t="s">
        <v>2</v>
      </c>
      <c r="N1612" s="51" t="s">
        <v>2</v>
      </c>
      <c r="O1612" s="51" t="s">
        <v>2</v>
      </c>
      <c r="P1612" s="51" t="s">
        <v>2</v>
      </c>
      <c r="Q1612" s="51" t="s">
        <v>2</v>
      </c>
      <c r="R1612" s="51" t="s">
        <v>2</v>
      </c>
      <c r="S1612" s="51" t="s">
        <v>2</v>
      </c>
      <c r="T1612" s="51" t="s">
        <v>3499</v>
      </c>
      <c r="U1612" s="51" t="s">
        <v>3500</v>
      </c>
      <c r="V1612" s="51">
        <v>-1997</v>
      </c>
      <c r="W1612" s="51" t="s">
        <v>3501</v>
      </c>
      <c r="X1612" s="51" t="s">
        <v>3502</v>
      </c>
      <c r="Y1612" s="51">
        <v>-2001</v>
      </c>
      <c r="Z1612" s="51" t="s">
        <v>2</v>
      </c>
      <c r="AA1612" s="51" t="s">
        <v>2</v>
      </c>
      <c r="AB1612" s="51" t="s">
        <v>2</v>
      </c>
      <c r="AC1612" s="51" t="s">
        <v>3503</v>
      </c>
      <c r="AD1612" s="51" t="b">
        <v>0</v>
      </c>
      <c r="AE1612" s="51" t="s">
        <v>3499</v>
      </c>
    </row>
    <row r="1613" spans="1:31" x14ac:dyDescent="0.3">
      <c r="A1613" s="51" t="s">
        <v>11122</v>
      </c>
      <c r="B1613" s="51" t="s">
        <v>88</v>
      </c>
      <c r="C1613" s="62">
        <v>74062053</v>
      </c>
      <c r="D1613" s="62">
        <v>74062054</v>
      </c>
      <c r="E1613" s="51" t="s">
        <v>738</v>
      </c>
      <c r="F1613" s="51" t="b">
        <v>1</v>
      </c>
      <c r="G1613" s="51" t="b">
        <v>1</v>
      </c>
      <c r="H1613" s="51" t="b">
        <v>0</v>
      </c>
      <c r="I1613" s="51" t="b">
        <v>1</v>
      </c>
      <c r="J1613" s="51" t="b">
        <v>1</v>
      </c>
      <c r="K1613" s="51" t="s">
        <v>739</v>
      </c>
      <c r="L1613" s="51" t="s">
        <v>740</v>
      </c>
      <c r="M1613" s="51">
        <v>-762</v>
      </c>
      <c r="N1613" s="51" t="s">
        <v>741</v>
      </c>
      <c r="O1613" s="51" t="s">
        <v>742</v>
      </c>
      <c r="P1613" s="51">
        <v>1143</v>
      </c>
      <c r="Q1613" s="51" t="s">
        <v>2</v>
      </c>
      <c r="R1613" s="51" t="s">
        <v>2</v>
      </c>
      <c r="S1613" s="51" t="s">
        <v>2</v>
      </c>
      <c r="T1613" s="51" t="s">
        <v>2</v>
      </c>
      <c r="U1613" s="51" t="s">
        <v>2</v>
      </c>
      <c r="V1613" s="51" t="s">
        <v>2</v>
      </c>
      <c r="W1613" s="51" t="s">
        <v>2</v>
      </c>
      <c r="X1613" s="51" t="s">
        <v>2</v>
      </c>
      <c r="Y1613" s="51" t="s">
        <v>2</v>
      </c>
      <c r="Z1613" s="51" t="s">
        <v>2</v>
      </c>
      <c r="AA1613" s="51" t="s">
        <v>2</v>
      </c>
      <c r="AB1613" s="51" t="s">
        <v>2</v>
      </c>
      <c r="AC1613" s="51" t="s">
        <v>741</v>
      </c>
      <c r="AD1613" s="51" t="b">
        <v>0</v>
      </c>
      <c r="AE1613" s="51" t="s">
        <v>739</v>
      </c>
    </row>
    <row r="1614" spans="1:31" x14ac:dyDescent="0.3">
      <c r="A1614" s="51" t="s">
        <v>11123</v>
      </c>
      <c r="B1614" s="51" t="s">
        <v>88</v>
      </c>
      <c r="C1614" s="62">
        <v>74811445</v>
      </c>
      <c r="D1614" s="62">
        <v>74811446</v>
      </c>
      <c r="E1614" s="51" t="s">
        <v>4083</v>
      </c>
      <c r="F1614" s="51" t="b">
        <v>1</v>
      </c>
      <c r="G1614" s="51" t="b">
        <v>0</v>
      </c>
      <c r="H1614" s="51" t="b">
        <v>0</v>
      </c>
      <c r="I1614" s="51" t="b">
        <v>1</v>
      </c>
      <c r="J1614" s="51" t="b">
        <v>0</v>
      </c>
      <c r="K1614" s="51" t="s">
        <v>2</v>
      </c>
      <c r="L1614" s="51" t="s">
        <v>2</v>
      </c>
      <c r="M1614" s="51" t="s">
        <v>2</v>
      </c>
      <c r="N1614" s="51" t="s">
        <v>2</v>
      </c>
      <c r="O1614" s="51" t="s">
        <v>2</v>
      </c>
      <c r="P1614" s="51" t="s">
        <v>2</v>
      </c>
      <c r="Q1614" s="51" t="s">
        <v>2</v>
      </c>
      <c r="R1614" s="51" t="s">
        <v>2</v>
      </c>
      <c r="S1614" s="51" t="s">
        <v>2</v>
      </c>
      <c r="T1614" s="51" t="s">
        <v>2</v>
      </c>
      <c r="U1614" s="51" t="s">
        <v>2</v>
      </c>
      <c r="V1614" s="51" t="s">
        <v>2</v>
      </c>
      <c r="W1614" s="51" t="s">
        <v>2</v>
      </c>
      <c r="X1614" s="51" t="s">
        <v>2</v>
      </c>
      <c r="Y1614" s="51" t="s">
        <v>2</v>
      </c>
      <c r="Z1614" s="51" t="s">
        <v>2</v>
      </c>
      <c r="AA1614" s="51" t="s">
        <v>2</v>
      </c>
      <c r="AB1614" s="51" t="s">
        <v>2</v>
      </c>
      <c r="AC1614" s="51" t="s">
        <v>4084</v>
      </c>
      <c r="AD1614" s="51" t="b">
        <v>0</v>
      </c>
      <c r="AE1614" s="51" t="s">
        <v>4084</v>
      </c>
    </row>
    <row r="1615" spans="1:31" x14ac:dyDescent="0.3">
      <c r="A1615" s="51" t="s">
        <v>11124</v>
      </c>
      <c r="B1615" s="51" t="s">
        <v>88</v>
      </c>
      <c r="C1615" s="62">
        <v>74908125</v>
      </c>
      <c r="D1615" s="62">
        <v>74908126</v>
      </c>
      <c r="E1615" s="51" t="s">
        <v>1009</v>
      </c>
      <c r="F1615" s="51" t="b">
        <v>1</v>
      </c>
      <c r="G1615" s="51" t="b">
        <v>0</v>
      </c>
      <c r="H1615" s="51" t="b">
        <v>0</v>
      </c>
      <c r="I1615" s="51" t="b">
        <v>1</v>
      </c>
      <c r="J1615" s="51" t="b">
        <v>1</v>
      </c>
      <c r="K1615" s="51" t="s">
        <v>788</v>
      </c>
      <c r="L1615" s="51" t="s">
        <v>789</v>
      </c>
      <c r="M1615" s="51">
        <v>825</v>
      </c>
      <c r="N1615" s="51" t="s">
        <v>2</v>
      </c>
      <c r="O1615" s="51" t="s">
        <v>2</v>
      </c>
      <c r="P1615" s="51" t="s">
        <v>2</v>
      </c>
      <c r="Q1615" s="51" t="s">
        <v>2</v>
      </c>
      <c r="R1615" s="51" t="s">
        <v>2</v>
      </c>
      <c r="S1615" s="51" t="s">
        <v>2</v>
      </c>
      <c r="T1615" s="51" t="s">
        <v>2</v>
      </c>
      <c r="U1615" s="51" t="s">
        <v>2</v>
      </c>
      <c r="V1615" s="51" t="s">
        <v>2</v>
      </c>
      <c r="W1615" s="51" t="s">
        <v>2</v>
      </c>
      <c r="X1615" s="51" t="s">
        <v>2</v>
      </c>
      <c r="Y1615" s="51" t="s">
        <v>2</v>
      </c>
      <c r="Z1615" s="51" t="s">
        <v>2</v>
      </c>
      <c r="AA1615" s="51" t="s">
        <v>2</v>
      </c>
      <c r="AB1615" s="51" t="s">
        <v>2</v>
      </c>
      <c r="AC1615" s="51" t="s">
        <v>788</v>
      </c>
      <c r="AD1615" s="51" t="b">
        <v>0</v>
      </c>
      <c r="AE1615" s="51" t="s">
        <v>788</v>
      </c>
    </row>
    <row r="1616" spans="1:31" x14ac:dyDescent="0.3">
      <c r="A1616" s="51" t="s">
        <v>11125</v>
      </c>
      <c r="B1616" s="51" t="s">
        <v>88</v>
      </c>
      <c r="C1616" s="62">
        <v>74908142</v>
      </c>
      <c r="D1616" s="62">
        <v>74908143</v>
      </c>
      <c r="E1616" s="51" t="s">
        <v>3667</v>
      </c>
      <c r="F1616" s="51" t="b">
        <v>1</v>
      </c>
      <c r="G1616" s="51" t="b">
        <v>1</v>
      </c>
      <c r="H1616" s="51" t="b">
        <v>1</v>
      </c>
      <c r="I1616" s="51" t="b">
        <v>1</v>
      </c>
      <c r="J1616" s="51" t="b">
        <v>1</v>
      </c>
      <c r="K1616" s="51" t="s">
        <v>788</v>
      </c>
      <c r="L1616" s="51" t="s">
        <v>789</v>
      </c>
      <c r="M1616" s="51">
        <v>842</v>
      </c>
      <c r="N1616" s="51" t="s">
        <v>2</v>
      </c>
      <c r="O1616" s="51" t="s">
        <v>2</v>
      </c>
      <c r="P1616" s="51" t="s">
        <v>2</v>
      </c>
      <c r="Q1616" s="51" t="s">
        <v>2</v>
      </c>
      <c r="R1616" s="51" t="s">
        <v>2</v>
      </c>
      <c r="S1616" s="51" t="s">
        <v>2</v>
      </c>
      <c r="T1616" s="51" t="s">
        <v>2</v>
      </c>
      <c r="U1616" s="51" t="s">
        <v>2</v>
      </c>
      <c r="V1616" s="51" t="s">
        <v>2</v>
      </c>
      <c r="W1616" s="51" t="s">
        <v>2</v>
      </c>
      <c r="X1616" s="51" t="s">
        <v>2</v>
      </c>
      <c r="Y1616" s="51" t="s">
        <v>2</v>
      </c>
      <c r="Z1616" s="51" t="s">
        <v>2</v>
      </c>
      <c r="AA1616" s="51" t="s">
        <v>2</v>
      </c>
      <c r="AB1616" s="51" t="s">
        <v>2</v>
      </c>
      <c r="AC1616" s="51" t="s">
        <v>788</v>
      </c>
      <c r="AD1616" s="51" t="b">
        <v>0</v>
      </c>
      <c r="AE1616" s="51" t="s">
        <v>788</v>
      </c>
    </row>
    <row r="1617" spans="1:31" x14ac:dyDescent="0.3">
      <c r="A1617" s="51" t="s">
        <v>11126</v>
      </c>
      <c r="B1617" s="51" t="s">
        <v>88</v>
      </c>
      <c r="C1617" s="62">
        <v>74908170</v>
      </c>
      <c r="D1617" s="62">
        <v>74908171</v>
      </c>
      <c r="E1617" s="51" t="s">
        <v>787</v>
      </c>
      <c r="F1617" s="51" t="b">
        <v>1</v>
      </c>
      <c r="G1617" s="51" t="b">
        <v>0</v>
      </c>
      <c r="H1617" s="51" t="b">
        <v>0</v>
      </c>
      <c r="I1617" s="51" t="b">
        <v>1</v>
      </c>
      <c r="J1617" s="51" t="b">
        <v>1</v>
      </c>
      <c r="K1617" s="51" t="s">
        <v>788</v>
      </c>
      <c r="L1617" s="51" t="s">
        <v>789</v>
      </c>
      <c r="M1617" s="51">
        <v>870</v>
      </c>
      <c r="N1617" s="51" t="s">
        <v>2</v>
      </c>
      <c r="O1617" s="51" t="s">
        <v>2</v>
      </c>
      <c r="P1617" s="51" t="s">
        <v>2</v>
      </c>
      <c r="Q1617" s="51" t="s">
        <v>2</v>
      </c>
      <c r="R1617" s="51" t="s">
        <v>2</v>
      </c>
      <c r="S1617" s="51" t="s">
        <v>2</v>
      </c>
      <c r="T1617" s="51" t="s">
        <v>2</v>
      </c>
      <c r="U1617" s="51" t="s">
        <v>2</v>
      </c>
      <c r="V1617" s="51" t="s">
        <v>2</v>
      </c>
      <c r="W1617" s="51" t="s">
        <v>2</v>
      </c>
      <c r="X1617" s="51" t="s">
        <v>2</v>
      </c>
      <c r="Y1617" s="51" t="s">
        <v>2</v>
      </c>
      <c r="Z1617" s="51" t="s">
        <v>2</v>
      </c>
      <c r="AA1617" s="51" t="s">
        <v>2</v>
      </c>
      <c r="AB1617" s="51" t="s">
        <v>2</v>
      </c>
      <c r="AC1617" s="51" t="s">
        <v>788</v>
      </c>
      <c r="AD1617" s="51" t="b">
        <v>0</v>
      </c>
      <c r="AE1617" s="51" t="s">
        <v>788</v>
      </c>
    </row>
    <row r="1618" spans="1:31" x14ac:dyDescent="0.3">
      <c r="A1618" s="51" t="s">
        <v>11127</v>
      </c>
      <c r="B1618" s="51" t="s">
        <v>88</v>
      </c>
      <c r="C1618" s="62">
        <v>75955929</v>
      </c>
      <c r="D1618" s="62">
        <v>75955930</v>
      </c>
      <c r="E1618" s="51" t="s">
        <v>2191</v>
      </c>
      <c r="F1618" s="51" t="b">
        <v>1</v>
      </c>
      <c r="G1618" s="51" t="b">
        <v>0</v>
      </c>
      <c r="H1618" s="51" t="b">
        <v>0</v>
      </c>
      <c r="I1618" s="51" t="b">
        <v>1</v>
      </c>
      <c r="J1618" s="51" t="b">
        <v>0</v>
      </c>
      <c r="K1618" s="51" t="s">
        <v>2</v>
      </c>
      <c r="L1618" s="51" t="s">
        <v>2</v>
      </c>
      <c r="M1618" s="51" t="s">
        <v>2</v>
      </c>
      <c r="N1618" s="51" t="s">
        <v>2</v>
      </c>
      <c r="O1618" s="51" t="s">
        <v>2</v>
      </c>
      <c r="P1618" s="51" t="s">
        <v>2</v>
      </c>
      <c r="Q1618" s="51" t="s">
        <v>2</v>
      </c>
      <c r="R1618" s="51" t="s">
        <v>2</v>
      </c>
      <c r="S1618" s="51" t="s">
        <v>2</v>
      </c>
      <c r="T1618" s="51" t="s">
        <v>2</v>
      </c>
      <c r="U1618" s="51" t="s">
        <v>2</v>
      </c>
      <c r="V1618" s="51" t="s">
        <v>2</v>
      </c>
      <c r="W1618" s="51" t="s">
        <v>2</v>
      </c>
      <c r="X1618" s="51" t="s">
        <v>2</v>
      </c>
      <c r="Y1618" s="51" t="s">
        <v>2</v>
      </c>
      <c r="Z1618" s="51" t="s">
        <v>2</v>
      </c>
      <c r="AA1618" s="51" t="s">
        <v>2</v>
      </c>
      <c r="AB1618" s="51" t="s">
        <v>2</v>
      </c>
      <c r="AC1618" s="51" t="s">
        <v>2192</v>
      </c>
      <c r="AD1618" s="51" t="b">
        <v>0</v>
      </c>
      <c r="AE1618" s="51" t="s">
        <v>2192</v>
      </c>
    </row>
    <row r="1619" spans="1:31" x14ac:dyDescent="0.3">
      <c r="A1619" s="51" t="s">
        <v>11128</v>
      </c>
      <c r="B1619" s="51" t="s">
        <v>88</v>
      </c>
      <c r="C1619" s="62">
        <v>77142620</v>
      </c>
      <c r="D1619" s="62">
        <v>77142621</v>
      </c>
      <c r="E1619" s="51" t="s">
        <v>3460</v>
      </c>
      <c r="F1619" s="51" t="b">
        <v>1</v>
      </c>
      <c r="G1619" s="51" t="b">
        <v>0</v>
      </c>
      <c r="H1619" s="51" t="b">
        <v>1</v>
      </c>
      <c r="I1619" s="51" t="b">
        <v>1</v>
      </c>
      <c r="J1619" s="51" t="b">
        <v>1</v>
      </c>
      <c r="K1619" s="51" t="s">
        <v>2</v>
      </c>
      <c r="L1619" s="51" t="s">
        <v>2</v>
      </c>
      <c r="M1619" s="51" t="s">
        <v>2</v>
      </c>
      <c r="N1619" s="51" t="s">
        <v>2</v>
      </c>
      <c r="O1619" s="51" t="s">
        <v>2</v>
      </c>
      <c r="P1619" s="51" t="s">
        <v>2</v>
      </c>
      <c r="Q1619" s="51" t="s">
        <v>2</v>
      </c>
      <c r="R1619" s="51" t="s">
        <v>2</v>
      </c>
      <c r="S1619" s="51" t="s">
        <v>2</v>
      </c>
      <c r="T1619" s="51" t="s">
        <v>2</v>
      </c>
      <c r="U1619" s="51" t="s">
        <v>2</v>
      </c>
      <c r="V1619" s="51" t="s">
        <v>2</v>
      </c>
      <c r="W1619" s="51" t="s">
        <v>2</v>
      </c>
      <c r="X1619" s="51" t="s">
        <v>2</v>
      </c>
      <c r="Y1619" s="51" t="s">
        <v>2</v>
      </c>
      <c r="Z1619" s="51" t="s">
        <v>2</v>
      </c>
      <c r="AA1619" s="51" t="s">
        <v>2</v>
      </c>
      <c r="AB1619" s="51" t="s">
        <v>2</v>
      </c>
      <c r="AC1619" s="51"/>
      <c r="AD1619" s="51" t="b">
        <v>1</v>
      </c>
      <c r="AE1619" s="51">
        <v>0</v>
      </c>
    </row>
    <row r="1620" spans="1:31" x14ac:dyDescent="0.3">
      <c r="A1620" s="51" t="s">
        <v>11129</v>
      </c>
      <c r="B1620" s="51" t="s">
        <v>88</v>
      </c>
      <c r="C1620" s="62">
        <v>77783895</v>
      </c>
      <c r="D1620" s="62">
        <v>77783896</v>
      </c>
      <c r="E1620" s="51" t="s">
        <v>3299</v>
      </c>
      <c r="F1620" s="51" t="b">
        <v>1</v>
      </c>
      <c r="G1620" s="51" t="b">
        <v>0</v>
      </c>
      <c r="H1620" s="51" t="b">
        <v>0</v>
      </c>
      <c r="I1620" s="51" t="b">
        <v>1</v>
      </c>
      <c r="J1620" s="51" t="b">
        <v>1</v>
      </c>
      <c r="K1620" s="51" t="s">
        <v>2</v>
      </c>
      <c r="L1620" s="51" t="s">
        <v>2</v>
      </c>
      <c r="M1620" s="51" t="s">
        <v>2</v>
      </c>
      <c r="N1620" s="51" t="s">
        <v>2</v>
      </c>
      <c r="O1620" s="51" t="s">
        <v>2</v>
      </c>
      <c r="P1620" s="51" t="s">
        <v>2</v>
      </c>
      <c r="Q1620" s="51" t="s">
        <v>2</v>
      </c>
      <c r="R1620" s="51" t="s">
        <v>2</v>
      </c>
      <c r="S1620" s="51" t="s">
        <v>2</v>
      </c>
      <c r="T1620" s="51" t="s">
        <v>3300</v>
      </c>
      <c r="U1620" s="51" t="s">
        <v>3301</v>
      </c>
      <c r="V1620" s="51">
        <v>-2858</v>
      </c>
      <c r="W1620" s="51" t="s">
        <v>2</v>
      </c>
      <c r="X1620" s="51" t="s">
        <v>2</v>
      </c>
      <c r="Y1620" s="51" t="s">
        <v>2</v>
      </c>
      <c r="Z1620" s="51" t="s">
        <v>2</v>
      </c>
      <c r="AA1620" s="51" t="s">
        <v>2</v>
      </c>
      <c r="AB1620" s="51" t="s">
        <v>2</v>
      </c>
      <c r="AC1620" s="51" t="s">
        <v>3300</v>
      </c>
      <c r="AD1620" s="51" t="b">
        <v>0</v>
      </c>
      <c r="AE1620" s="51" t="s">
        <v>3300</v>
      </c>
    </row>
    <row r="1621" spans="1:31" x14ac:dyDescent="0.3">
      <c r="A1621" s="51" t="s">
        <v>11130</v>
      </c>
      <c r="B1621" s="51" t="s">
        <v>88</v>
      </c>
      <c r="C1621" s="62">
        <v>79378955</v>
      </c>
      <c r="D1621" s="62">
        <v>79378956</v>
      </c>
      <c r="E1621" s="51" t="s">
        <v>479</v>
      </c>
      <c r="F1621" s="51" t="b">
        <v>1</v>
      </c>
      <c r="G1621" s="51" t="b">
        <v>0</v>
      </c>
      <c r="H1621" s="51" t="b">
        <v>0</v>
      </c>
      <c r="I1621" s="51" t="b">
        <v>1</v>
      </c>
      <c r="J1621" s="51" t="b">
        <v>1</v>
      </c>
      <c r="K1621" s="51" t="s">
        <v>480</v>
      </c>
      <c r="L1621" s="51"/>
      <c r="M1621" s="51">
        <v>533</v>
      </c>
      <c r="N1621" s="51" t="s">
        <v>2</v>
      </c>
      <c r="O1621" s="51" t="s">
        <v>2</v>
      </c>
      <c r="P1621" s="51" t="s">
        <v>2</v>
      </c>
      <c r="Q1621" s="51" t="s">
        <v>2</v>
      </c>
      <c r="R1621" s="51" t="s">
        <v>2</v>
      </c>
      <c r="S1621" s="51" t="s">
        <v>2</v>
      </c>
      <c r="T1621" s="51" t="s">
        <v>481</v>
      </c>
      <c r="U1621" s="51" t="s">
        <v>482</v>
      </c>
      <c r="V1621" s="51">
        <v>-152</v>
      </c>
      <c r="W1621" s="51" t="s">
        <v>2</v>
      </c>
      <c r="X1621" s="51" t="s">
        <v>2</v>
      </c>
      <c r="Y1621" s="51" t="s">
        <v>2</v>
      </c>
      <c r="Z1621" s="51" t="s">
        <v>2</v>
      </c>
      <c r="AA1621" s="51" t="s">
        <v>2</v>
      </c>
      <c r="AB1621" s="51" t="s">
        <v>2</v>
      </c>
      <c r="AC1621" s="51" t="s">
        <v>483</v>
      </c>
      <c r="AD1621" s="51" t="b">
        <v>0</v>
      </c>
      <c r="AE1621" s="51" t="s">
        <v>480</v>
      </c>
    </row>
    <row r="1622" spans="1:31" x14ac:dyDescent="0.3">
      <c r="A1622" s="51" t="s">
        <v>11131</v>
      </c>
      <c r="B1622" s="51" t="s">
        <v>88</v>
      </c>
      <c r="C1622" s="62">
        <v>81402204</v>
      </c>
      <c r="D1622" s="62">
        <v>81402205</v>
      </c>
      <c r="E1622" s="51" t="s">
        <v>2695</v>
      </c>
      <c r="F1622" s="51" t="b">
        <v>1</v>
      </c>
      <c r="G1622" s="51" t="b">
        <v>0</v>
      </c>
      <c r="H1622" s="51" t="b">
        <v>1</v>
      </c>
      <c r="I1622" s="51" t="b">
        <v>1</v>
      </c>
      <c r="J1622" s="51" t="b">
        <v>1</v>
      </c>
      <c r="K1622" s="51" t="s">
        <v>2</v>
      </c>
      <c r="L1622" s="51" t="s">
        <v>2</v>
      </c>
      <c r="M1622" s="51" t="s">
        <v>2</v>
      </c>
      <c r="N1622" s="51" t="s">
        <v>2</v>
      </c>
      <c r="O1622" s="51" t="s">
        <v>2</v>
      </c>
      <c r="P1622" s="51" t="s">
        <v>2</v>
      </c>
      <c r="Q1622" s="51" t="s">
        <v>2</v>
      </c>
      <c r="R1622" s="51" t="s">
        <v>2</v>
      </c>
      <c r="S1622" s="51" t="s">
        <v>2</v>
      </c>
      <c r="T1622" s="51" t="s">
        <v>2</v>
      </c>
      <c r="U1622" s="51" t="s">
        <v>2</v>
      </c>
      <c r="V1622" s="51" t="s">
        <v>2</v>
      </c>
      <c r="W1622" s="51" t="s">
        <v>2</v>
      </c>
      <c r="X1622" s="51" t="s">
        <v>2</v>
      </c>
      <c r="Y1622" s="51" t="s">
        <v>2</v>
      </c>
      <c r="Z1622" s="51" t="s">
        <v>2</v>
      </c>
      <c r="AA1622" s="51" t="s">
        <v>2</v>
      </c>
      <c r="AB1622" s="51" t="s">
        <v>2</v>
      </c>
      <c r="AC1622" s="51" t="s">
        <v>2696</v>
      </c>
      <c r="AD1622" s="51" t="b">
        <v>0</v>
      </c>
      <c r="AE1622" s="51" t="s">
        <v>2696</v>
      </c>
    </row>
    <row r="1623" spans="1:31" x14ac:dyDescent="0.3">
      <c r="A1623" s="51" t="s">
        <v>11132</v>
      </c>
      <c r="B1623" s="51" t="s">
        <v>88</v>
      </c>
      <c r="C1623" s="62">
        <v>83017553</v>
      </c>
      <c r="D1623" s="62">
        <v>83017554</v>
      </c>
      <c r="E1623" s="51" t="s">
        <v>3171</v>
      </c>
      <c r="F1623" s="51" t="b">
        <v>0</v>
      </c>
      <c r="G1623" s="51" t="b">
        <v>1</v>
      </c>
      <c r="H1623" s="51" t="b">
        <v>1</v>
      </c>
      <c r="I1623" s="51" t="b">
        <v>1</v>
      </c>
      <c r="J1623" s="51" t="b">
        <v>1</v>
      </c>
      <c r="K1623" s="51" t="s">
        <v>3172</v>
      </c>
      <c r="L1623" s="51" t="s">
        <v>3173</v>
      </c>
      <c r="M1623" s="51">
        <v>-657</v>
      </c>
      <c r="N1623" s="51" t="s">
        <v>2</v>
      </c>
      <c r="O1623" s="51" t="s">
        <v>2</v>
      </c>
      <c r="P1623" s="51" t="s">
        <v>2</v>
      </c>
      <c r="Q1623" s="51" t="s">
        <v>2</v>
      </c>
      <c r="R1623" s="51" t="s">
        <v>2</v>
      </c>
      <c r="S1623" s="51" t="s">
        <v>2</v>
      </c>
      <c r="T1623" s="51" t="s">
        <v>2</v>
      </c>
      <c r="U1623" s="51" t="s">
        <v>2</v>
      </c>
      <c r="V1623" s="51" t="s">
        <v>2</v>
      </c>
      <c r="W1623" s="51" t="s">
        <v>2</v>
      </c>
      <c r="X1623" s="51" t="s">
        <v>2</v>
      </c>
      <c r="Y1623" s="51" t="s">
        <v>2</v>
      </c>
      <c r="Z1623" s="51" t="s">
        <v>2</v>
      </c>
      <c r="AA1623" s="51" t="s">
        <v>2</v>
      </c>
      <c r="AB1623" s="51" t="s">
        <v>2</v>
      </c>
      <c r="AC1623" s="51"/>
      <c r="AD1623" s="51" t="b">
        <v>0</v>
      </c>
      <c r="AE1623" s="51" t="s">
        <v>3172</v>
      </c>
    </row>
    <row r="1624" spans="1:31" x14ac:dyDescent="0.3">
      <c r="A1624" s="51" t="s">
        <v>11133</v>
      </c>
      <c r="B1624" s="51" t="s">
        <v>88</v>
      </c>
      <c r="C1624" s="62">
        <v>94890408</v>
      </c>
      <c r="D1624" s="62">
        <v>94890409</v>
      </c>
      <c r="E1624" s="51" t="s">
        <v>1952</v>
      </c>
      <c r="F1624" s="51" t="b">
        <v>1</v>
      </c>
      <c r="G1624" s="51" t="b">
        <v>0</v>
      </c>
      <c r="H1624" s="51" t="b">
        <v>0</v>
      </c>
      <c r="I1624" s="51" t="b">
        <v>1</v>
      </c>
      <c r="J1624" s="51" t="b">
        <v>1</v>
      </c>
      <c r="K1624" s="51" t="s">
        <v>1953</v>
      </c>
      <c r="L1624" s="51" t="s">
        <v>1954</v>
      </c>
      <c r="M1624" s="51">
        <v>301</v>
      </c>
      <c r="N1624" s="51" t="s">
        <v>1955</v>
      </c>
      <c r="O1624" s="51" t="s">
        <v>1956</v>
      </c>
      <c r="P1624" s="51">
        <v>-416</v>
      </c>
      <c r="Q1624" s="51" t="s">
        <v>2</v>
      </c>
      <c r="R1624" s="51" t="s">
        <v>2</v>
      </c>
      <c r="S1624" s="51" t="s">
        <v>2</v>
      </c>
      <c r="T1624" s="51" t="s">
        <v>2</v>
      </c>
      <c r="U1624" s="51" t="s">
        <v>2</v>
      </c>
      <c r="V1624" s="51" t="s">
        <v>2</v>
      </c>
      <c r="W1624" s="51" t="s">
        <v>2</v>
      </c>
      <c r="X1624" s="51" t="s">
        <v>2</v>
      </c>
      <c r="Y1624" s="51" t="s">
        <v>2</v>
      </c>
      <c r="Z1624" s="51" t="s">
        <v>2</v>
      </c>
      <c r="AA1624" s="51" t="s">
        <v>2</v>
      </c>
      <c r="AB1624" s="51" t="s">
        <v>2</v>
      </c>
      <c r="AC1624" s="51" t="s">
        <v>1953</v>
      </c>
      <c r="AD1624" s="51" t="b">
        <v>0</v>
      </c>
      <c r="AE1624" s="51" t="s">
        <v>1953</v>
      </c>
    </row>
    <row r="1625" spans="1:31" x14ac:dyDescent="0.3">
      <c r="A1625" s="51" t="s">
        <v>11134</v>
      </c>
      <c r="B1625" s="51" t="s">
        <v>88</v>
      </c>
      <c r="C1625" s="62">
        <v>94890411</v>
      </c>
      <c r="D1625" s="62">
        <v>94890412</v>
      </c>
      <c r="E1625" s="51" t="s">
        <v>3627</v>
      </c>
      <c r="F1625" s="51" t="b">
        <v>1</v>
      </c>
      <c r="G1625" s="51" t="b">
        <v>0</v>
      </c>
      <c r="H1625" s="51" t="b">
        <v>0</v>
      </c>
      <c r="I1625" s="51" t="b">
        <v>1</v>
      </c>
      <c r="J1625" s="51" t="b">
        <v>1</v>
      </c>
      <c r="K1625" s="51" t="s">
        <v>1953</v>
      </c>
      <c r="L1625" s="51" t="s">
        <v>1954</v>
      </c>
      <c r="M1625" s="51">
        <v>298</v>
      </c>
      <c r="N1625" s="51" t="s">
        <v>1955</v>
      </c>
      <c r="O1625" s="51" t="s">
        <v>1956</v>
      </c>
      <c r="P1625" s="51">
        <v>-413</v>
      </c>
      <c r="Q1625" s="51" t="s">
        <v>2</v>
      </c>
      <c r="R1625" s="51" t="s">
        <v>2</v>
      </c>
      <c r="S1625" s="51" t="s">
        <v>2</v>
      </c>
      <c r="T1625" s="51" t="s">
        <v>2</v>
      </c>
      <c r="U1625" s="51" t="s">
        <v>2</v>
      </c>
      <c r="V1625" s="51" t="s">
        <v>2</v>
      </c>
      <c r="W1625" s="51" t="s">
        <v>2</v>
      </c>
      <c r="X1625" s="51" t="s">
        <v>2</v>
      </c>
      <c r="Y1625" s="51" t="s">
        <v>2</v>
      </c>
      <c r="Z1625" s="51" t="s">
        <v>2</v>
      </c>
      <c r="AA1625" s="51" t="s">
        <v>2</v>
      </c>
      <c r="AB1625" s="51" t="s">
        <v>2</v>
      </c>
      <c r="AC1625" s="51" t="s">
        <v>1953</v>
      </c>
      <c r="AD1625" s="51" t="b">
        <v>0</v>
      </c>
      <c r="AE1625" s="51" t="s">
        <v>1953</v>
      </c>
    </row>
    <row r="1626" spans="1:31" x14ac:dyDescent="0.3">
      <c r="A1626" s="51" t="s">
        <v>11135</v>
      </c>
      <c r="B1626" s="51" t="s">
        <v>88</v>
      </c>
      <c r="C1626" s="62">
        <v>98105150</v>
      </c>
      <c r="D1626" s="62">
        <v>98105151</v>
      </c>
      <c r="E1626" s="51" t="s">
        <v>3040</v>
      </c>
      <c r="F1626" s="51" t="b">
        <v>1</v>
      </c>
      <c r="G1626" s="51" t="b">
        <v>0</v>
      </c>
      <c r="H1626" s="51" t="b">
        <v>0</v>
      </c>
      <c r="I1626" s="51" t="b">
        <v>0</v>
      </c>
      <c r="J1626" s="51" t="b">
        <v>0</v>
      </c>
      <c r="K1626" s="51" t="s">
        <v>3041</v>
      </c>
      <c r="L1626" s="51" t="s">
        <v>3042</v>
      </c>
      <c r="M1626" s="51">
        <v>152</v>
      </c>
      <c r="N1626" s="51" t="s">
        <v>2</v>
      </c>
      <c r="O1626" s="51" t="s">
        <v>2</v>
      </c>
      <c r="P1626" s="51" t="s">
        <v>2</v>
      </c>
      <c r="Q1626" s="51" t="s">
        <v>2</v>
      </c>
      <c r="R1626" s="51" t="s">
        <v>2</v>
      </c>
      <c r="S1626" s="51" t="s">
        <v>2</v>
      </c>
      <c r="T1626" s="51" t="s">
        <v>3043</v>
      </c>
      <c r="U1626" s="51"/>
      <c r="V1626" s="51">
        <v>171</v>
      </c>
      <c r="W1626" s="51" t="s">
        <v>2</v>
      </c>
      <c r="X1626" s="51" t="s">
        <v>2</v>
      </c>
      <c r="Y1626" s="51" t="s">
        <v>2</v>
      </c>
      <c r="Z1626" s="51" t="s">
        <v>2</v>
      </c>
      <c r="AA1626" s="51" t="s">
        <v>2</v>
      </c>
      <c r="AB1626" s="51" t="s">
        <v>2</v>
      </c>
      <c r="AC1626" s="51" t="s">
        <v>3041</v>
      </c>
      <c r="AD1626" s="51" t="b">
        <v>0</v>
      </c>
      <c r="AE1626" s="51" t="s">
        <v>3041</v>
      </c>
    </row>
    <row r="1627" spans="1:31" x14ac:dyDescent="0.3">
      <c r="A1627" s="51" t="s">
        <v>11136</v>
      </c>
      <c r="B1627" s="51" t="s">
        <v>88</v>
      </c>
      <c r="C1627" s="62">
        <v>102898463</v>
      </c>
      <c r="D1627" s="62">
        <v>102898464</v>
      </c>
      <c r="E1627" s="51" t="s">
        <v>2132</v>
      </c>
      <c r="F1627" s="51" t="b">
        <v>0</v>
      </c>
      <c r="G1627" s="51" t="b">
        <v>1</v>
      </c>
      <c r="H1627" s="51" t="b">
        <v>0</v>
      </c>
      <c r="I1627" s="51" t="b">
        <v>1</v>
      </c>
      <c r="J1627" s="51" t="b">
        <v>0</v>
      </c>
      <c r="K1627" s="51" t="s">
        <v>1230</v>
      </c>
      <c r="L1627" s="51" t="s">
        <v>1231</v>
      </c>
      <c r="M1627" s="51">
        <v>39</v>
      </c>
      <c r="N1627" s="51" t="s">
        <v>2</v>
      </c>
      <c r="O1627" s="51" t="s">
        <v>2</v>
      </c>
      <c r="P1627" s="51" t="s">
        <v>2</v>
      </c>
      <c r="Q1627" s="51" t="s">
        <v>2</v>
      </c>
      <c r="R1627" s="51" t="s">
        <v>2</v>
      </c>
      <c r="S1627" s="51" t="s">
        <v>2</v>
      </c>
      <c r="T1627" s="51" t="s">
        <v>2</v>
      </c>
      <c r="U1627" s="51" t="s">
        <v>2</v>
      </c>
      <c r="V1627" s="51" t="s">
        <v>2</v>
      </c>
      <c r="W1627" s="51" t="s">
        <v>2</v>
      </c>
      <c r="X1627" s="51" t="s">
        <v>2</v>
      </c>
      <c r="Y1627" s="51" t="s">
        <v>2</v>
      </c>
      <c r="Z1627" s="51" t="s">
        <v>2</v>
      </c>
      <c r="AA1627" s="51" t="s">
        <v>2</v>
      </c>
      <c r="AB1627" s="51" t="s">
        <v>2</v>
      </c>
      <c r="AC1627" s="51" t="s">
        <v>1230</v>
      </c>
      <c r="AD1627" s="51" t="b">
        <v>0</v>
      </c>
      <c r="AE1627" s="51" t="s">
        <v>1230</v>
      </c>
    </row>
    <row r="1628" spans="1:31" x14ac:dyDescent="0.3">
      <c r="A1628" s="51" t="s">
        <v>11137</v>
      </c>
      <c r="B1628" s="51" t="s">
        <v>88</v>
      </c>
      <c r="C1628" s="62">
        <v>102898478</v>
      </c>
      <c r="D1628" s="62">
        <v>102898479</v>
      </c>
      <c r="E1628" s="51" t="s">
        <v>1709</v>
      </c>
      <c r="F1628" s="51" t="b">
        <v>0</v>
      </c>
      <c r="G1628" s="51" t="b">
        <v>1</v>
      </c>
      <c r="H1628" s="51" t="b">
        <v>0</v>
      </c>
      <c r="I1628" s="51" t="b">
        <v>1</v>
      </c>
      <c r="J1628" s="51" t="b">
        <v>0</v>
      </c>
      <c r="K1628" s="51" t="s">
        <v>1230</v>
      </c>
      <c r="L1628" s="51" t="s">
        <v>1231</v>
      </c>
      <c r="M1628" s="51">
        <v>24</v>
      </c>
      <c r="N1628" s="51" t="s">
        <v>2</v>
      </c>
      <c r="O1628" s="51" t="s">
        <v>2</v>
      </c>
      <c r="P1628" s="51" t="s">
        <v>2</v>
      </c>
      <c r="Q1628" s="51" t="s">
        <v>2</v>
      </c>
      <c r="R1628" s="51" t="s">
        <v>2</v>
      </c>
      <c r="S1628" s="51" t="s">
        <v>2</v>
      </c>
      <c r="T1628" s="51" t="s">
        <v>2</v>
      </c>
      <c r="U1628" s="51" t="s">
        <v>2</v>
      </c>
      <c r="V1628" s="51" t="s">
        <v>2</v>
      </c>
      <c r="W1628" s="51" t="s">
        <v>2</v>
      </c>
      <c r="X1628" s="51" t="s">
        <v>2</v>
      </c>
      <c r="Y1628" s="51" t="s">
        <v>2</v>
      </c>
      <c r="Z1628" s="51" t="s">
        <v>2</v>
      </c>
      <c r="AA1628" s="51" t="s">
        <v>2</v>
      </c>
      <c r="AB1628" s="51" t="s">
        <v>2</v>
      </c>
      <c r="AC1628" s="51" t="s">
        <v>1230</v>
      </c>
      <c r="AD1628" s="51" t="b">
        <v>0</v>
      </c>
      <c r="AE1628" s="51" t="s">
        <v>1230</v>
      </c>
    </row>
    <row r="1629" spans="1:31" x14ac:dyDescent="0.3">
      <c r="A1629" s="51" t="s">
        <v>11138</v>
      </c>
      <c r="B1629" s="51" t="s">
        <v>88</v>
      </c>
      <c r="C1629" s="62">
        <v>102898648</v>
      </c>
      <c r="D1629" s="62">
        <v>102898649</v>
      </c>
      <c r="E1629" s="51" t="s">
        <v>1791</v>
      </c>
      <c r="F1629" s="51" t="b">
        <v>0</v>
      </c>
      <c r="G1629" s="51" t="b">
        <v>1</v>
      </c>
      <c r="H1629" s="51" t="b">
        <v>0</v>
      </c>
      <c r="I1629" s="51" t="b">
        <v>1</v>
      </c>
      <c r="J1629" s="51" t="b">
        <v>0</v>
      </c>
      <c r="K1629" s="51" t="s">
        <v>1230</v>
      </c>
      <c r="L1629" s="51" t="s">
        <v>1231</v>
      </c>
      <c r="M1629" s="51">
        <v>-146</v>
      </c>
      <c r="N1629" s="51" t="s">
        <v>2</v>
      </c>
      <c r="O1629" s="51" t="s">
        <v>2</v>
      </c>
      <c r="P1629" s="51" t="s">
        <v>2</v>
      </c>
      <c r="Q1629" s="51" t="s">
        <v>2</v>
      </c>
      <c r="R1629" s="51" t="s">
        <v>2</v>
      </c>
      <c r="S1629" s="51" t="s">
        <v>2</v>
      </c>
      <c r="T1629" s="51" t="s">
        <v>2</v>
      </c>
      <c r="U1629" s="51" t="s">
        <v>2</v>
      </c>
      <c r="V1629" s="51" t="s">
        <v>2</v>
      </c>
      <c r="W1629" s="51" t="s">
        <v>2</v>
      </c>
      <c r="X1629" s="51" t="s">
        <v>2</v>
      </c>
      <c r="Y1629" s="51" t="s">
        <v>2</v>
      </c>
      <c r="Z1629" s="51" t="s">
        <v>2</v>
      </c>
      <c r="AA1629" s="51" t="s">
        <v>2</v>
      </c>
      <c r="AB1629" s="51" t="s">
        <v>2</v>
      </c>
      <c r="AC1629" s="51"/>
      <c r="AD1629" s="51" t="b">
        <v>0</v>
      </c>
      <c r="AE1629" s="51" t="s">
        <v>1230</v>
      </c>
    </row>
    <row r="1630" spans="1:31" x14ac:dyDescent="0.3">
      <c r="A1630" s="51" t="s">
        <v>11139</v>
      </c>
      <c r="B1630" s="51" t="s">
        <v>88</v>
      </c>
      <c r="C1630" s="62">
        <v>102898729</v>
      </c>
      <c r="D1630" s="62">
        <v>102898730</v>
      </c>
      <c r="E1630" s="51" t="s">
        <v>1229</v>
      </c>
      <c r="F1630" s="51" t="b">
        <v>0</v>
      </c>
      <c r="G1630" s="51" t="b">
        <v>1</v>
      </c>
      <c r="H1630" s="51" t="b">
        <v>0</v>
      </c>
      <c r="I1630" s="51" t="b">
        <v>1</v>
      </c>
      <c r="J1630" s="51" t="b">
        <v>0</v>
      </c>
      <c r="K1630" s="51" t="s">
        <v>1230</v>
      </c>
      <c r="L1630" s="51" t="s">
        <v>1231</v>
      </c>
      <c r="M1630" s="51">
        <v>-227</v>
      </c>
      <c r="N1630" s="51" t="s">
        <v>2</v>
      </c>
      <c r="O1630" s="51" t="s">
        <v>2</v>
      </c>
      <c r="P1630" s="51" t="s">
        <v>2</v>
      </c>
      <c r="Q1630" s="51" t="s">
        <v>2</v>
      </c>
      <c r="R1630" s="51" t="s">
        <v>2</v>
      </c>
      <c r="S1630" s="51" t="s">
        <v>2</v>
      </c>
      <c r="T1630" s="51" t="s">
        <v>2</v>
      </c>
      <c r="U1630" s="51" t="s">
        <v>2</v>
      </c>
      <c r="V1630" s="51" t="s">
        <v>2</v>
      </c>
      <c r="W1630" s="51" t="s">
        <v>2</v>
      </c>
      <c r="X1630" s="51" t="s">
        <v>2</v>
      </c>
      <c r="Y1630" s="51" t="s">
        <v>2</v>
      </c>
      <c r="Z1630" s="51" t="s">
        <v>2</v>
      </c>
      <c r="AA1630" s="51" t="s">
        <v>2</v>
      </c>
      <c r="AB1630" s="51" t="s">
        <v>2</v>
      </c>
      <c r="AC1630" s="51"/>
      <c r="AD1630" s="51" t="b">
        <v>0</v>
      </c>
      <c r="AE1630" s="51" t="s">
        <v>1230</v>
      </c>
    </row>
    <row r="1631" spans="1:31" x14ac:dyDescent="0.3">
      <c r="A1631" s="51" t="s">
        <v>11140</v>
      </c>
      <c r="B1631" s="51" t="s">
        <v>88</v>
      </c>
      <c r="C1631" s="62">
        <v>112535690</v>
      </c>
      <c r="D1631" s="62">
        <v>112535691</v>
      </c>
      <c r="E1631" s="51" t="s">
        <v>1996</v>
      </c>
      <c r="F1631" s="51" t="b">
        <v>1</v>
      </c>
      <c r="G1631" s="51" t="b">
        <v>0</v>
      </c>
      <c r="H1631" s="51" t="b">
        <v>0</v>
      </c>
      <c r="I1631" s="51" t="b">
        <v>0</v>
      </c>
      <c r="J1631" s="51" t="b">
        <v>0</v>
      </c>
      <c r="K1631" s="51" t="s">
        <v>2</v>
      </c>
      <c r="L1631" s="51" t="s">
        <v>2</v>
      </c>
      <c r="M1631" s="51" t="s">
        <v>2</v>
      </c>
      <c r="N1631" s="51" t="s">
        <v>2</v>
      </c>
      <c r="O1631" s="51" t="s">
        <v>2</v>
      </c>
      <c r="P1631" s="51" t="s">
        <v>2</v>
      </c>
      <c r="Q1631" s="51" t="s">
        <v>2</v>
      </c>
      <c r="R1631" s="51" t="s">
        <v>2</v>
      </c>
      <c r="S1631" s="51" t="s">
        <v>2</v>
      </c>
      <c r="T1631" s="51" t="s">
        <v>2</v>
      </c>
      <c r="U1631" s="51" t="s">
        <v>2</v>
      </c>
      <c r="V1631" s="51" t="s">
        <v>2</v>
      </c>
      <c r="W1631" s="51" t="s">
        <v>2</v>
      </c>
      <c r="X1631" s="51" t="s">
        <v>2</v>
      </c>
      <c r="Y1631" s="51" t="s">
        <v>2</v>
      </c>
      <c r="Z1631" s="51" t="s">
        <v>2</v>
      </c>
      <c r="AA1631" s="51" t="s">
        <v>2</v>
      </c>
      <c r="AB1631" s="51" t="s">
        <v>2</v>
      </c>
      <c r="AC1631" s="51" t="s">
        <v>1997</v>
      </c>
      <c r="AD1631" s="51" t="b">
        <v>0</v>
      </c>
      <c r="AE1631" s="51" t="s">
        <v>1997</v>
      </c>
    </row>
    <row r="1632" spans="1:31" x14ac:dyDescent="0.3">
      <c r="A1632" s="51" t="s">
        <v>11141</v>
      </c>
      <c r="B1632" s="51" t="s">
        <v>88</v>
      </c>
      <c r="C1632" s="62">
        <v>121742044</v>
      </c>
      <c r="D1632" s="62">
        <v>121742045</v>
      </c>
      <c r="E1632" s="51" t="s">
        <v>1908</v>
      </c>
      <c r="F1632" s="51" t="b">
        <v>1</v>
      </c>
      <c r="G1632" s="51" t="b">
        <v>0</v>
      </c>
      <c r="H1632" s="51" t="b">
        <v>0</v>
      </c>
      <c r="I1632" s="51" t="b">
        <v>0</v>
      </c>
      <c r="J1632" s="51" t="b">
        <v>0</v>
      </c>
      <c r="K1632" s="51" t="s">
        <v>2</v>
      </c>
      <c r="L1632" s="51" t="s">
        <v>2</v>
      </c>
      <c r="M1632" s="51" t="s">
        <v>2</v>
      </c>
      <c r="N1632" s="51" t="s">
        <v>2</v>
      </c>
      <c r="O1632" s="51" t="s">
        <v>2</v>
      </c>
      <c r="P1632" s="51" t="s">
        <v>2</v>
      </c>
      <c r="Q1632" s="51" t="s">
        <v>2</v>
      </c>
      <c r="R1632" s="51" t="s">
        <v>2</v>
      </c>
      <c r="S1632" s="51" t="s">
        <v>2</v>
      </c>
      <c r="T1632" s="51" t="s">
        <v>2</v>
      </c>
      <c r="U1632" s="51" t="s">
        <v>2</v>
      </c>
      <c r="V1632" s="51" t="s">
        <v>2</v>
      </c>
      <c r="W1632" s="51" t="s">
        <v>2</v>
      </c>
      <c r="X1632" s="51" t="s">
        <v>2</v>
      </c>
      <c r="Y1632" s="51" t="s">
        <v>2</v>
      </c>
      <c r="Z1632" s="51" t="s">
        <v>2</v>
      </c>
      <c r="AA1632" s="51" t="s">
        <v>2</v>
      </c>
      <c r="AB1632" s="51" t="s">
        <v>2</v>
      </c>
      <c r="AC1632" s="51" t="s">
        <v>1909</v>
      </c>
      <c r="AD1632" s="51" t="b">
        <v>0</v>
      </c>
      <c r="AE1632" s="51" t="s">
        <v>1909</v>
      </c>
    </row>
    <row r="1633" spans="1:31" x14ac:dyDescent="0.3">
      <c r="A1633" s="51" t="s">
        <v>11142</v>
      </c>
      <c r="B1633" s="51" t="s">
        <v>88</v>
      </c>
      <c r="C1633" s="62">
        <v>126408756</v>
      </c>
      <c r="D1633" s="62">
        <v>126408757</v>
      </c>
      <c r="E1633" s="51" t="s">
        <v>2057</v>
      </c>
      <c r="F1633" s="51" t="b">
        <v>1</v>
      </c>
      <c r="G1633" s="51" t="b">
        <v>0</v>
      </c>
      <c r="H1633" s="51" t="b">
        <v>0</v>
      </c>
      <c r="I1633" s="51" t="b">
        <v>0</v>
      </c>
      <c r="J1633" s="51" t="b">
        <v>0</v>
      </c>
      <c r="K1633" s="51" t="s">
        <v>1828</v>
      </c>
      <c r="L1633" s="51" t="s">
        <v>1829</v>
      </c>
      <c r="M1633" s="51">
        <v>428</v>
      </c>
      <c r="N1633" s="51" t="s">
        <v>2</v>
      </c>
      <c r="O1633" s="51" t="s">
        <v>2</v>
      </c>
      <c r="P1633" s="51" t="s">
        <v>2</v>
      </c>
      <c r="Q1633" s="51" t="s">
        <v>2</v>
      </c>
      <c r="R1633" s="51" t="s">
        <v>2</v>
      </c>
      <c r="S1633" s="51" t="s">
        <v>2</v>
      </c>
      <c r="T1633" s="51" t="s">
        <v>2</v>
      </c>
      <c r="U1633" s="51" t="s">
        <v>2</v>
      </c>
      <c r="V1633" s="51" t="s">
        <v>2</v>
      </c>
      <c r="W1633" s="51" t="s">
        <v>2</v>
      </c>
      <c r="X1633" s="51" t="s">
        <v>2</v>
      </c>
      <c r="Y1633" s="51" t="s">
        <v>2</v>
      </c>
      <c r="Z1633" s="51" t="s">
        <v>2</v>
      </c>
      <c r="AA1633" s="51" t="s">
        <v>2</v>
      </c>
      <c r="AB1633" s="51" t="s">
        <v>2</v>
      </c>
      <c r="AC1633" s="51" t="s">
        <v>1828</v>
      </c>
      <c r="AD1633" s="51" t="b">
        <v>0</v>
      </c>
      <c r="AE1633" s="51" t="s">
        <v>1828</v>
      </c>
    </row>
    <row r="1634" spans="1:31" x14ac:dyDescent="0.3">
      <c r="A1634" s="51" t="s">
        <v>11143</v>
      </c>
      <c r="B1634" s="51" t="s">
        <v>88</v>
      </c>
      <c r="C1634" s="62">
        <v>126409061</v>
      </c>
      <c r="D1634" s="62">
        <v>126409062</v>
      </c>
      <c r="E1634" s="51" t="s">
        <v>2509</v>
      </c>
      <c r="F1634" s="51" t="b">
        <v>0</v>
      </c>
      <c r="G1634" s="51" t="b">
        <v>1</v>
      </c>
      <c r="H1634" s="51" t="b">
        <v>0</v>
      </c>
      <c r="I1634" s="51" t="b">
        <v>0</v>
      </c>
      <c r="J1634" s="51" t="b">
        <v>0</v>
      </c>
      <c r="K1634" s="51" t="s">
        <v>1828</v>
      </c>
      <c r="L1634" s="51" t="s">
        <v>1829</v>
      </c>
      <c r="M1634" s="51">
        <v>123</v>
      </c>
      <c r="N1634" s="51" t="s">
        <v>2</v>
      </c>
      <c r="O1634" s="51" t="s">
        <v>2</v>
      </c>
      <c r="P1634" s="51" t="s">
        <v>2</v>
      </c>
      <c r="Q1634" s="51" t="s">
        <v>2</v>
      </c>
      <c r="R1634" s="51" t="s">
        <v>2</v>
      </c>
      <c r="S1634" s="51" t="s">
        <v>2</v>
      </c>
      <c r="T1634" s="51" t="s">
        <v>2</v>
      </c>
      <c r="U1634" s="51" t="s">
        <v>2</v>
      </c>
      <c r="V1634" s="51" t="s">
        <v>2</v>
      </c>
      <c r="W1634" s="51" t="s">
        <v>2</v>
      </c>
      <c r="X1634" s="51" t="s">
        <v>2</v>
      </c>
      <c r="Y1634" s="51" t="s">
        <v>2</v>
      </c>
      <c r="Z1634" s="51" t="s">
        <v>2</v>
      </c>
      <c r="AA1634" s="51" t="s">
        <v>2</v>
      </c>
      <c r="AB1634" s="51" t="s">
        <v>2</v>
      </c>
      <c r="AC1634" s="51" t="s">
        <v>1828</v>
      </c>
      <c r="AD1634" s="51" t="b">
        <v>0</v>
      </c>
      <c r="AE1634" s="51" t="s">
        <v>1828</v>
      </c>
    </row>
    <row r="1635" spans="1:31" x14ac:dyDescent="0.3">
      <c r="A1635" s="51" t="s">
        <v>11144</v>
      </c>
      <c r="B1635" s="51" t="s">
        <v>88</v>
      </c>
      <c r="C1635" s="62">
        <v>126409227</v>
      </c>
      <c r="D1635" s="62">
        <v>126409228</v>
      </c>
      <c r="E1635" s="51" t="s">
        <v>1827</v>
      </c>
      <c r="F1635" s="51" t="b">
        <v>0</v>
      </c>
      <c r="G1635" s="51" t="b">
        <v>1</v>
      </c>
      <c r="H1635" s="51" t="b">
        <v>0</v>
      </c>
      <c r="I1635" s="51" t="b">
        <v>0</v>
      </c>
      <c r="J1635" s="51" t="b">
        <v>0</v>
      </c>
      <c r="K1635" s="51" t="s">
        <v>1828</v>
      </c>
      <c r="L1635" s="51" t="s">
        <v>1829</v>
      </c>
      <c r="M1635" s="51">
        <v>-43</v>
      </c>
      <c r="N1635" s="51" t="s">
        <v>2</v>
      </c>
      <c r="O1635" s="51" t="s">
        <v>2</v>
      </c>
      <c r="P1635" s="51" t="s">
        <v>2</v>
      </c>
      <c r="Q1635" s="51" t="s">
        <v>2</v>
      </c>
      <c r="R1635" s="51" t="s">
        <v>2</v>
      </c>
      <c r="S1635" s="51" t="s">
        <v>2</v>
      </c>
      <c r="T1635" s="51" t="s">
        <v>2</v>
      </c>
      <c r="U1635" s="51" t="s">
        <v>2</v>
      </c>
      <c r="V1635" s="51" t="s">
        <v>2</v>
      </c>
      <c r="W1635" s="51" t="s">
        <v>2</v>
      </c>
      <c r="X1635" s="51" t="s">
        <v>2</v>
      </c>
      <c r="Y1635" s="51" t="s">
        <v>2</v>
      </c>
      <c r="Z1635" s="51" t="s">
        <v>2</v>
      </c>
      <c r="AA1635" s="51" t="s">
        <v>2</v>
      </c>
      <c r="AB1635" s="51" t="s">
        <v>2</v>
      </c>
      <c r="AC1635" s="51"/>
      <c r="AD1635" s="51" t="b">
        <v>0</v>
      </c>
      <c r="AE1635" s="51" t="s">
        <v>1828</v>
      </c>
    </row>
    <row r="1636" spans="1:31" x14ac:dyDescent="0.3">
      <c r="A1636" s="51" t="s">
        <v>11145</v>
      </c>
      <c r="B1636" s="51" t="s">
        <v>88</v>
      </c>
      <c r="C1636" s="62">
        <v>130344188</v>
      </c>
      <c r="D1636" s="62">
        <v>130344189</v>
      </c>
      <c r="E1636" s="51" t="s">
        <v>1763</v>
      </c>
      <c r="F1636" s="51" t="b">
        <v>0</v>
      </c>
      <c r="G1636" s="51" t="b">
        <v>1</v>
      </c>
      <c r="H1636" s="51" t="b">
        <v>0</v>
      </c>
      <c r="I1636" s="51" t="b">
        <v>0</v>
      </c>
      <c r="J1636" s="51" t="b">
        <v>0</v>
      </c>
      <c r="K1636" s="51" t="s">
        <v>2</v>
      </c>
      <c r="L1636" s="51" t="s">
        <v>2</v>
      </c>
      <c r="M1636" s="51" t="s">
        <v>2</v>
      </c>
      <c r="N1636" s="51" t="s">
        <v>2</v>
      </c>
      <c r="O1636" s="51" t="s">
        <v>2</v>
      </c>
      <c r="P1636" s="51" t="s">
        <v>2</v>
      </c>
      <c r="Q1636" s="51" t="s">
        <v>2</v>
      </c>
      <c r="R1636" s="51" t="s">
        <v>2</v>
      </c>
      <c r="S1636" s="51" t="s">
        <v>2</v>
      </c>
      <c r="T1636" s="51" t="s">
        <v>2</v>
      </c>
      <c r="U1636" s="51" t="s">
        <v>2</v>
      </c>
      <c r="V1636" s="51" t="s">
        <v>2</v>
      </c>
      <c r="W1636" s="51" t="s">
        <v>2</v>
      </c>
      <c r="X1636" s="51" t="s">
        <v>2</v>
      </c>
      <c r="Y1636" s="51" t="s">
        <v>2</v>
      </c>
      <c r="Z1636" s="51" t="s">
        <v>2</v>
      </c>
      <c r="AA1636" s="51" t="s">
        <v>2</v>
      </c>
      <c r="AB1636" s="51" t="s">
        <v>2</v>
      </c>
      <c r="AC1636" s="51"/>
      <c r="AD1636" s="51" t="b">
        <v>1</v>
      </c>
      <c r="AE1636" s="51">
        <v>0</v>
      </c>
    </row>
    <row r="1637" spans="1:31" x14ac:dyDescent="0.3">
      <c r="A1637" s="51" t="s">
        <v>11146</v>
      </c>
      <c r="B1637" s="51" t="s">
        <v>88</v>
      </c>
      <c r="C1637" s="62">
        <v>131281008</v>
      </c>
      <c r="D1637" s="62">
        <v>131281009</v>
      </c>
      <c r="E1637" s="51" t="s">
        <v>89</v>
      </c>
      <c r="F1637" s="51" t="b">
        <v>0</v>
      </c>
      <c r="G1637" s="51" t="b">
        <v>1</v>
      </c>
      <c r="H1637" s="51" t="b">
        <v>0</v>
      </c>
      <c r="I1637" s="51" t="b">
        <v>1</v>
      </c>
      <c r="J1637" s="51" t="b">
        <v>1</v>
      </c>
      <c r="K1637" s="51" t="s">
        <v>90</v>
      </c>
      <c r="L1637" s="51" t="s">
        <v>91</v>
      </c>
      <c r="M1637" s="51">
        <v>383</v>
      </c>
      <c r="N1637" s="51" t="s">
        <v>2</v>
      </c>
      <c r="O1637" s="51" t="s">
        <v>2</v>
      </c>
      <c r="P1637" s="51" t="s">
        <v>2</v>
      </c>
      <c r="Q1637" s="51" t="s">
        <v>2</v>
      </c>
      <c r="R1637" s="51" t="s">
        <v>2</v>
      </c>
      <c r="S1637" s="51" t="s">
        <v>2</v>
      </c>
      <c r="T1637" s="51" t="s">
        <v>2</v>
      </c>
      <c r="U1637" s="51" t="s">
        <v>2</v>
      </c>
      <c r="V1637" s="51" t="s">
        <v>2</v>
      </c>
      <c r="W1637" s="51" t="s">
        <v>2</v>
      </c>
      <c r="X1637" s="51" t="s">
        <v>2</v>
      </c>
      <c r="Y1637" s="51" t="s">
        <v>2</v>
      </c>
      <c r="Z1637" s="51" t="s">
        <v>2</v>
      </c>
      <c r="AA1637" s="51" t="s">
        <v>2</v>
      </c>
      <c r="AB1637" s="51" t="s">
        <v>2</v>
      </c>
      <c r="AC1637" s="51" t="s">
        <v>90</v>
      </c>
      <c r="AD1637" s="51" t="b">
        <v>0</v>
      </c>
      <c r="AE1637" s="51" t="s">
        <v>90</v>
      </c>
    </row>
    <row r="1638" spans="1:31" x14ac:dyDescent="0.3">
      <c r="A1638" s="51" t="s">
        <v>11147</v>
      </c>
      <c r="B1638" s="51" t="s">
        <v>88</v>
      </c>
      <c r="C1638" s="62">
        <v>131281290</v>
      </c>
      <c r="D1638" s="62">
        <v>131281291</v>
      </c>
      <c r="E1638" s="51" t="s">
        <v>184</v>
      </c>
      <c r="F1638" s="51" t="b">
        <v>0</v>
      </c>
      <c r="G1638" s="51" t="b">
        <v>1</v>
      </c>
      <c r="H1638" s="51" t="b">
        <v>0</v>
      </c>
      <c r="I1638" s="51" t="b">
        <v>1</v>
      </c>
      <c r="J1638" s="51" t="b">
        <v>1</v>
      </c>
      <c r="K1638" s="51" t="s">
        <v>90</v>
      </c>
      <c r="L1638" s="51" t="s">
        <v>91</v>
      </c>
      <c r="M1638" s="51">
        <v>101</v>
      </c>
      <c r="N1638" s="51" t="s">
        <v>2</v>
      </c>
      <c r="O1638" s="51" t="s">
        <v>2</v>
      </c>
      <c r="P1638" s="51" t="s">
        <v>2</v>
      </c>
      <c r="Q1638" s="51" t="s">
        <v>2</v>
      </c>
      <c r="R1638" s="51" t="s">
        <v>2</v>
      </c>
      <c r="S1638" s="51" t="s">
        <v>2</v>
      </c>
      <c r="T1638" s="51" t="s">
        <v>2</v>
      </c>
      <c r="U1638" s="51" t="s">
        <v>2</v>
      </c>
      <c r="V1638" s="51" t="s">
        <v>2</v>
      </c>
      <c r="W1638" s="51" t="s">
        <v>2</v>
      </c>
      <c r="X1638" s="51" t="s">
        <v>2</v>
      </c>
      <c r="Y1638" s="51" t="s">
        <v>2</v>
      </c>
      <c r="Z1638" s="51" t="s">
        <v>2</v>
      </c>
      <c r="AA1638" s="51" t="s">
        <v>2</v>
      </c>
      <c r="AB1638" s="51" t="s">
        <v>2</v>
      </c>
      <c r="AC1638" s="51" t="s">
        <v>90</v>
      </c>
      <c r="AD1638" s="51" t="b">
        <v>0</v>
      </c>
      <c r="AE1638" s="51" t="s">
        <v>90</v>
      </c>
    </row>
    <row r="1639" spans="1:31" x14ac:dyDescent="0.3">
      <c r="A1639" s="51" t="s">
        <v>11148</v>
      </c>
      <c r="B1639" s="51" t="s">
        <v>88</v>
      </c>
      <c r="C1639" s="62">
        <v>135415693</v>
      </c>
      <c r="D1639" s="62">
        <v>135415694</v>
      </c>
      <c r="E1639" s="51" t="s">
        <v>2311</v>
      </c>
      <c r="F1639" s="51" t="b">
        <v>1</v>
      </c>
      <c r="G1639" s="51" t="b">
        <v>1</v>
      </c>
      <c r="H1639" s="51" t="b">
        <v>0</v>
      </c>
      <c r="I1639" s="51" t="b">
        <v>0</v>
      </c>
      <c r="J1639" s="51" t="b">
        <v>0</v>
      </c>
      <c r="K1639" s="51" t="s">
        <v>151</v>
      </c>
      <c r="L1639" s="51"/>
      <c r="M1639" s="51">
        <v>593</v>
      </c>
      <c r="N1639" s="51" t="s">
        <v>2</v>
      </c>
      <c r="O1639" s="51" t="s">
        <v>2</v>
      </c>
      <c r="P1639" s="51" t="s">
        <v>2</v>
      </c>
      <c r="Q1639" s="51" t="s">
        <v>2</v>
      </c>
      <c r="R1639" s="51" t="s">
        <v>2</v>
      </c>
      <c r="S1639" s="51" t="s">
        <v>2</v>
      </c>
      <c r="T1639" s="51" t="s">
        <v>151</v>
      </c>
      <c r="U1639" s="51"/>
      <c r="V1639" s="51">
        <v>493</v>
      </c>
      <c r="W1639" s="51" t="s">
        <v>2</v>
      </c>
      <c r="X1639" s="51" t="s">
        <v>2</v>
      </c>
      <c r="Y1639" s="51" t="s">
        <v>2</v>
      </c>
      <c r="Z1639" s="51" t="s">
        <v>2</v>
      </c>
      <c r="AA1639" s="51" t="s">
        <v>2</v>
      </c>
      <c r="AB1639" s="51" t="s">
        <v>2</v>
      </c>
      <c r="AC1639" s="51"/>
      <c r="AD1639" s="51" t="b">
        <v>0</v>
      </c>
      <c r="AE1639" s="51" t="s">
        <v>151</v>
      </c>
    </row>
    <row r="1640" spans="1:31" x14ac:dyDescent="0.3">
      <c r="A1640" s="51" t="s">
        <v>11149</v>
      </c>
      <c r="B1640" s="51" t="s">
        <v>88</v>
      </c>
      <c r="C1640" s="62">
        <v>135415948</v>
      </c>
      <c r="D1640" s="62">
        <v>135415949</v>
      </c>
      <c r="E1640" s="51" t="s">
        <v>1652</v>
      </c>
      <c r="F1640" s="51" t="b">
        <v>1</v>
      </c>
      <c r="G1640" s="51" t="b">
        <v>1</v>
      </c>
      <c r="H1640" s="51" t="b">
        <v>0</v>
      </c>
      <c r="I1640" s="51" t="b">
        <v>0</v>
      </c>
      <c r="J1640" s="51" t="b">
        <v>0</v>
      </c>
      <c r="K1640" s="51" t="s">
        <v>151</v>
      </c>
      <c r="L1640" s="51"/>
      <c r="M1640" s="51">
        <v>338</v>
      </c>
      <c r="N1640" s="51" t="s">
        <v>2</v>
      </c>
      <c r="O1640" s="51" t="s">
        <v>2</v>
      </c>
      <c r="P1640" s="51" t="s">
        <v>2</v>
      </c>
      <c r="Q1640" s="51" t="s">
        <v>2</v>
      </c>
      <c r="R1640" s="51" t="s">
        <v>2</v>
      </c>
      <c r="S1640" s="51" t="s">
        <v>2</v>
      </c>
      <c r="T1640" s="51" t="s">
        <v>151</v>
      </c>
      <c r="U1640" s="51"/>
      <c r="V1640" s="51">
        <v>238</v>
      </c>
      <c r="W1640" s="51" t="s">
        <v>2</v>
      </c>
      <c r="X1640" s="51" t="s">
        <v>2</v>
      </c>
      <c r="Y1640" s="51" t="s">
        <v>2</v>
      </c>
      <c r="Z1640" s="51" t="s">
        <v>2</v>
      </c>
      <c r="AA1640" s="51" t="s">
        <v>2</v>
      </c>
      <c r="AB1640" s="51" t="s">
        <v>2</v>
      </c>
      <c r="AC1640" s="51"/>
      <c r="AD1640" s="51" t="b">
        <v>0</v>
      </c>
      <c r="AE1640" s="51" t="s">
        <v>151</v>
      </c>
    </row>
    <row r="1641" spans="1:31" x14ac:dyDescent="0.3">
      <c r="A1641" s="51" t="s">
        <v>11150</v>
      </c>
      <c r="B1641" s="51" t="s">
        <v>88</v>
      </c>
      <c r="C1641" s="62">
        <v>135416029</v>
      </c>
      <c r="D1641" s="62">
        <v>135416030</v>
      </c>
      <c r="E1641" s="51" t="s">
        <v>3643</v>
      </c>
      <c r="F1641" s="51" t="b">
        <v>1</v>
      </c>
      <c r="G1641" s="51" t="b">
        <v>0</v>
      </c>
      <c r="H1641" s="51" t="b">
        <v>0</v>
      </c>
      <c r="I1641" s="51" t="b">
        <v>1</v>
      </c>
      <c r="J1641" s="51" t="b">
        <v>0</v>
      </c>
      <c r="K1641" s="51" t="s">
        <v>151</v>
      </c>
      <c r="L1641" s="51"/>
      <c r="M1641" s="51">
        <v>257</v>
      </c>
      <c r="N1641" s="51" t="s">
        <v>2</v>
      </c>
      <c r="O1641" s="51" t="s">
        <v>2</v>
      </c>
      <c r="P1641" s="51" t="s">
        <v>2</v>
      </c>
      <c r="Q1641" s="51" t="s">
        <v>2</v>
      </c>
      <c r="R1641" s="51" t="s">
        <v>2</v>
      </c>
      <c r="S1641" s="51" t="s">
        <v>2</v>
      </c>
      <c r="T1641" s="51" t="s">
        <v>151</v>
      </c>
      <c r="U1641" s="51"/>
      <c r="V1641" s="51">
        <v>157</v>
      </c>
      <c r="W1641" s="51" t="s">
        <v>2</v>
      </c>
      <c r="X1641" s="51" t="s">
        <v>2</v>
      </c>
      <c r="Y1641" s="51" t="s">
        <v>2</v>
      </c>
      <c r="Z1641" s="51" t="s">
        <v>2</v>
      </c>
      <c r="AA1641" s="51" t="s">
        <v>2</v>
      </c>
      <c r="AB1641" s="51" t="s">
        <v>2</v>
      </c>
      <c r="AC1641" s="51"/>
      <c r="AD1641" s="51" t="b">
        <v>0</v>
      </c>
      <c r="AE1641" s="51" t="s">
        <v>151</v>
      </c>
    </row>
    <row r="1642" spans="1:31" x14ac:dyDescent="0.3">
      <c r="A1642" s="51" t="s">
        <v>11151</v>
      </c>
      <c r="B1642" s="51" t="s">
        <v>88</v>
      </c>
      <c r="C1642" s="62">
        <v>135416205</v>
      </c>
      <c r="D1642" s="62">
        <v>135416206</v>
      </c>
      <c r="E1642" s="51" t="s">
        <v>632</v>
      </c>
      <c r="F1642" s="51" t="b">
        <v>1</v>
      </c>
      <c r="G1642" s="51" t="b">
        <v>1</v>
      </c>
      <c r="H1642" s="51" t="b">
        <v>0</v>
      </c>
      <c r="I1642" s="51" t="b">
        <v>0</v>
      </c>
      <c r="J1642" s="51" t="b">
        <v>0</v>
      </c>
      <c r="K1642" s="51" t="s">
        <v>151</v>
      </c>
      <c r="L1642" s="51"/>
      <c r="M1642" s="51">
        <v>81</v>
      </c>
      <c r="N1642" s="51" t="s">
        <v>2</v>
      </c>
      <c r="O1642" s="51" t="s">
        <v>2</v>
      </c>
      <c r="P1642" s="51" t="s">
        <v>2</v>
      </c>
      <c r="Q1642" s="51" t="s">
        <v>2</v>
      </c>
      <c r="R1642" s="51" t="s">
        <v>2</v>
      </c>
      <c r="S1642" s="51" t="s">
        <v>2</v>
      </c>
      <c r="T1642" s="51" t="s">
        <v>151</v>
      </c>
      <c r="U1642" s="51"/>
      <c r="V1642" s="51">
        <v>-19</v>
      </c>
      <c r="W1642" s="51" t="s">
        <v>2</v>
      </c>
      <c r="X1642" s="51" t="s">
        <v>2</v>
      </c>
      <c r="Y1642" s="51" t="s">
        <v>2</v>
      </c>
      <c r="Z1642" s="51" t="s">
        <v>2</v>
      </c>
      <c r="AA1642" s="51" t="s">
        <v>2</v>
      </c>
      <c r="AB1642" s="51" t="s">
        <v>2</v>
      </c>
      <c r="AC1642" s="51" t="s">
        <v>151</v>
      </c>
      <c r="AD1642" s="51" t="b">
        <v>0</v>
      </c>
      <c r="AE1642" s="51" t="s">
        <v>151</v>
      </c>
    </row>
    <row r="1643" spans="1:31" x14ac:dyDescent="0.3">
      <c r="A1643" s="51" t="s">
        <v>11152</v>
      </c>
      <c r="B1643" s="51" t="s">
        <v>88</v>
      </c>
      <c r="C1643" s="62">
        <v>135416331</v>
      </c>
      <c r="D1643" s="62">
        <v>135416332</v>
      </c>
      <c r="E1643" s="51" t="s">
        <v>1930</v>
      </c>
      <c r="F1643" s="51" t="b">
        <v>1</v>
      </c>
      <c r="G1643" s="51" t="b">
        <v>1</v>
      </c>
      <c r="H1643" s="51" t="b">
        <v>0</v>
      </c>
      <c r="I1643" s="51" t="b">
        <v>0</v>
      </c>
      <c r="J1643" s="51" t="b">
        <v>0</v>
      </c>
      <c r="K1643" s="51" t="s">
        <v>151</v>
      </c>
      <c r="L1643" s="51"/>
      <c r="M1643" s="51">
        <v>-45</v>
      </c>
      <c r="N1643" s="51" t="s">
        <v>2</v>
      </c>
      <c r="O1643" s="51" t="s">
        <v>2</v>
      </c>
      <c r="P1643" s="51" t="s">
        <v>2</v>
      </c>
      <c r="Q1643" s="51" t="s">
        <v>2</v>
      </c>
      <c r="R1643" s="51" t="s">
        <v>2</v>
      </c>
      <c r="S1643" s="51" t="s">
        <v>2</v>
      </c>
      <c r="T1643" s="51" t="s">
        <v>151</v>
      </c>
      <c r="U1643" s="51"/>
      <c r="V1643" s="51">
        <v>-145</v>
      </c>
      <c r="W1643" s="51" t="s">
        <v>2</v>
      </c>
      <c r="X1643" s="51" t="s">
        <v>2</v>
      </c>
      <c r="Y1643" s="51" t="s">
        <v>2</v>
      </c>
      <c r="Z1643" s="51" t="s">
        <v>2</v>
      </c>
      <c r="AA1643" s="51" t="s">
        <v>2</v>
      </c>
      <c r="AB1643" s="51" t="s">
        <v>2</v>
      </c>
      <c r="AC1643" s="51"/>
      <c r="AD1643" s="51" t="b">
        <v>0</v>
      </c>
      <c r="AE1643" s="51" t="s">
        <v>151</v>
      </c>
    </row>
    <row r="1644" spans="1:31" x14ac:dyDescent="0.3">
      <c r="A1644" s="51" t="s">
        <v>11153</v>
      </c>
      <c r="B1644" s="51" t="s">
        <v>88</v>
      </c>
      <c r="C1644" s="62">
        <v>135416381</v>
      </c>
      <c r="D1644" s="62">
        <v>135416382</v>
      </c>
      <c r="E1644" s="51" t="s">
        <v>3233</v>
      </c>
      <c r="F1644" s="51" t="b">
        <v>1</v>
      </c>
      <c r="G1644" s="51" t="b">
        <v>1</v>
      </c>
      <c r="H1644" s="51" t="b">
        <v>0</v>
      </c>
      <c r="I1644" s="51" t="b">
        <v>0</v>
      </c>
      <c r="J1644" s="51" t="b">
        <v>0</v>
      </c>
      <c r="K1644" s="51" t="s">
        <v>151</v>
      </c>
      <c r="L1644" s="51"/>
      <c r="M1644" s="51">
        <v>-95</v>
      </c>
      <c r="N1644" s="51" t="s">
        <v>2</v>
      </c>
      <c r="O1644" s="51" t="s">
        <v>2</v>
      </c>
      <c r="P1644" s="51" t="s">
        <v>2</v>
      </c>
      <c r="Q1644" s="51" t="s">
        <v>2</v>
      </c>
      <c r="R1644" s="51" t="s">
        <v>2</v>
      </c>
      <c r="S1644" s="51" t="s">
        <v>2</v>
      </c>
      <c r="T1644" s="51" t="s">
        <v>151</v>
      </c>
      <c r="U1644" s="51"/>
      <c r="V1644" s="51">
        <v>-195</v>
      </c>
      <c r="W1644" s="51" t="s">
        <v>2</v>
      </c>
      <c r="X1644" s="51" t="s">
        <v>2</v>
      </c>
      <c r="Y1644" s="51" t="s">
        <v>2</v>
      </c>
      <c r="Z1644" s="51" t="s">
        <v>2</v>
      </c>
      <c r="AA1644" s="51" t="s">
        <v>2</v>
      </c>
      <c r="AB1644" s="51" t="s">
        <v>2</v>
      </c>
      <c r="AC1644" s="51"/>
      <c r="AD1644" s="51" t="b">
        <v>0</v>
      </c>
      <c r="AE1644" s="51" t="s">
        <v>151</v>
      </c>
    </row>
    <row r="1645" spans="1:31" x14ac:dyDescent="0.3">
      <c r="A1645" s="51" t="s">
        <v>11154</v>
      </c>
      <c r="B1645" s="51" t="s">
        <v>88</v>
      </c>
      <c r="C1645" s="62">
        <v>135416394</v>
      </c>
      <c r="D1645" s="62">
        <v>135416395</v>
      </c>
      <c r="E1645" s="51" t="s">
        <v>3321</v>
      </c>
      <c r="F1645" s="51" t="b">
        <v>1</v>
      </c>
      <c r="G1645" s="51" t="b">
        <v>1</v>
      </c>
      <c r="H1645" s="51" t="b">
        <v>0</v>
      </c>
      <c r="I1645" s="51" t="b">
        <v>0</v>
      </c>
      <c r="J1645" s="51" t="b">
        <v>0</v>
      </c>
      <c r="K1645" s="51" t="s">
        <v>151</v>
      </c>
      <c r="L1645" s="51"/>
      <c r="M1645" s="51">
        <v>-108</v>
      </c>
      <c r="N1645" s="51" t="s">
        <v>2</v>
      </c>
      <c r="O1645" s="51" t="s">
        <v>2</v>
      </c>
      <c r="P1645" s="51" t="s">
        <v>2</v>
      </c>
      <c r="Q1645" s="51" t="s">
        <v>2</v>
      </c>
      <c r="R1645" s="51" t="s">
        <v>2</v>
      </c>
      <c r="S1645" s="51" t="s">
        <v>2</v>
      </c>
      <c r="T1645" s="51" t="s">
        <v>151</v>
      </c>
      <c r="U1645" s="51"/>
      <c r="V1645" s="51">
        <v>-208</v>
      </c>
      <c r="W1645" s="51" t="s">
        <v>2</v>
      </c>
      <c r="X1645" s="51" t="s">
        <v>2</v>
      </c>
      <c r="Y1645" s="51" t="s">
        <v>2</v>
      </c>
      <c r="Z1645" s="51" t="s">
        <v>2</v>
      </c>
      <c r="AA1645" s="51" t="s">
        <v>2</v>
      </c>
      <c r="AB1645" s="51" t="s">
        <v>2</v>
      </c>
      <c r="AC1645" s="51"/>
      <c r="AD1645" s="51" t="b">
        <v>0</v>
      </c>
      <c r="AE1645" s="51" t="s">
        <v>151</v>
      </c>
    </row>
    <row r="1646" spans="1:31" x14ac:dyDescent="0.3">
      <c r="A1646" s="51" t="s">
        <v>11155</v>
      </c>
      <c r="B1646" s="51" t="s">
        <v>88</v>
      </c>
      <c r="C1646" s="62">
        <v>135416398</v>
      </c>
      <c r="D1646" s="62">
        <v>135416399</v>
      </c>
      <c r="E1646" s="51" t="s">
        <v>993</v>
      </c>
      <c r="F1646" s="51" t="b">
        <v>1</v>
      </c>
      <c r="G1646" s="51" t="b">
        <v>1</v>
      </c>
      <c r="H1646" s="51" t="b">
        <v>0</v>
      </c>
      <c r="I1646" s="51" t="b">
        <v>0</v>
      </c>
      <c r="J1646" s="51" t="b">
        <v>0</v>
      </c>
      <c r="K1646" s="51" t="s">
        <v>151</v>
      </c>
      <c r="L1646" s="51"/>
      <c r="M1646" s="51">
        <v>-112</v>
      </c>
      <c r="N1646" s="51" t="s">
        <v>2</v>
      </c>
      <c r="O1646" s="51" t="s">
        <v>2</v>
      </c>
      <c r="P1646" s="51" t="s">
        <v>2</v>
      </c>
      <c r="Q1646" s="51" t="s">
        <v>2</v>
      </c>
      <c r="R1646" s="51" t="s">
        <v>2</v>
      </c>
      <c r="S1646" s="51" t="s">
        <v>2</v>
      </c>
      <c r="T1646" s="51" t="s">
        <v>151</v>
      </c>
      <c r="U1646" s="51"/>
      <c r="V1646" s="51">
        <v>-212</v>
      </c>
      <c r="W1646" s="51" t="s">
        <v>2</v>
      </c>
      <c r="X1646" s="51" t="s">
        <v>2</v>
      </c>
      <c r="Y1646" s="51" t="s">
        <v>2</v>
      </c>
      <c r="Z1646" s="51" t="s">
        <v>2</v>
      </c>
      <c r="AA1646" s="51" t="s">
        <v>2</v>
      </c>
      <c r="AB1646" s="51" t="s">
        <v>2</v>
      </c>
      <c r="AC1646" s="51"/>
      <c r="AD1646" s="51" t="b">
        <v>0</v>
      </c>
      <c r="AE1646" s="51" t="s">
        <v>151</v>
      </c>
    </row>
    <row r="1647" spans="1:31" x14ac:dyDescent="0.3">
      <c r="A1647" s="51" t="s">
        <v>11156</v>
      </c>
      <c r="B1647" s="51" t="s">
        <v>88</v>
      </c>
      <c r="C1647" s="62">
        <v>135416405</v>
      </c>
      <c r="D1647" s="62">
        <v>135416406</v>
      </c>
      <c r="E1647" s="51" t="s">
        <v>2032</v>
      </c>
      <c r="F1647" s="51" t="b">
        <v>1</v>
      </c>
      <c r="G1647" s="51" t="b">
        <v>1</v>
      </c>
      <c r="H1647" s="51" t="b">
        <v>0</v>
      </c>
      <c r="I1647" s="51" t="b">
        <v>0</v>
      </c>
      <c r="J1647" s="51" t="b">
        <v>0</v>
      </c>
      <c r="K1647" s="51" t="s">
        <v>151</v>
      </c>
      <c r="L1647" s="51"/>
      <c r="M1647" s="51">
        <v>-119</v>
      </c>
      <c r="N1647" s="51" t="s">
        <v>2</v>
      </c>
      <c r="O1647" s="51" t="s">
        <v>2</v>
      </c>
      <c r="P1647" s="51" t="s">
        <v>2</v>
      </c>
      <c r="Q1647" s="51" t="s">
        <v>2</v>
      </c>
      <c r="R1647" s="51" t="s">
        <v>2</v>
      </c>
      <c r="S1647" s="51" t="s">
        <v>2</v>
      </c>
      <c r="T1647" s="51" t="s">
        <v>151</v>
      </c>
      <c r="U1647" s="51"/>
      <c r="V1647" s="51">
        <v>-219</v>
      </c>
      <c r="W1647" s="51" t="s">
        <v>2</v>
      </c>
      <c r="X1647" s="51" t="s">
        <v>2</v>
      </c>
      <c r="Y1647" s="51" t="s">
        <v>2</v>
      </c>
      <c r="Z1647" s="51" t="s">
        <v>2</v>
      </c>
      <c r="AA1647" s="51" t="s">
        <v>2</v>
      </c>
      <c r="AB1647" s="51" t="s">
        <v>2</v>
      </c>
      <c r="AC1647" s="51"/>
      <c r="AD1647" s="51" t="b">
        <v>0</v>
      </c>
      <c r="AE1647" s="51" t="s">
        <v>151</v>
      </c>
    </row>
    <row r="1648" spans="1:31" x14ac:dyDescent="0.3">
      <c r="A1648" s="51" t="s">
        <v>11157</v>
      </c>
      <c r="B1648" s="51" t="s">
        <v>88</v>
      </c>
      <c r="C1648" s="62">
        <v>135416412</v>
      </c>
      <c r="D1648" s="62">
        <v>135416413</v>
      </c>
      <c r="E1648" s="51" t="s">
        <v>150</v>
      </c>
      <c r="F1648" s="51" t="b">
        <v>1</v>
      </c>
      <c r="G1648" s="51" t="b">
        <v>1</v>
      </c>
      <c r="H1648" s="51" t="b">
        <v>0</v>
      </c>
      <c r="I1648" s="51" t="b">
        <v>0</v>
      </c>
      <c r="J1648" s="51" t="b">
        <v>0</v>
      </c>
      <c r="K1648" s="51" t="s">
        <v>151</v>
      </c>
      <c r="L1648" s="51"/>
      <c r="M1648" s="51">
        <v>-126</v>
      </c>
      <c r="N1648" s="51" t="s">
        <v>2</v>
      </c>
      <c r="O1648" s="51" t="s">
        <v>2</v>
      </c>
      <c r="P1648" s="51" t="s">
        <v>2</v>
      </c>
      <c r="Q1648" s="51" t="s">
        <v>2</v>
      </c>
      <c r="R1648" s="51" t="s">
        <v>2</v>
      </c>
      <c r="S1648" s="51" t="s">
        <v>2</v>
      </c>
      <c r="T1648" s="51" t="s">
        <v>151</v>
      </c>
      <c r="U1648" s="51"/>
      <c r="V1648" s="51">
        <v>-226</v>
      </c>
      <c r="W1648" s="51" t="s">
        <v>2</v>
      </c>
      <c r="X1648" s="51" t="s">
        <v>2</v>
      </c>
      <c r="Y1648" s="51" t="s">
        <v>2</v>
      </c>
      <c r="Z1648" s="51" t="s">
        <v>2</v>
      </c>
      <c r="AA1648" s="51" t="s">
        <v>2</v>
      </c>
      <c r="AB1648" s="51" t="s">
        <v>2</v>
      </c>
      <c r="AC1648" s="51"/>
      <c r="AD1648" s="51" t="b">
        <v>0</v>
      </c>
      <c r="AE1648" s="51" t="s">
        <v>151</v>
      </c>
    </row>
    <row r="1649" spans="1:31" x14ac:dyDescent="0.3">
      <c r="A1649" s="51" t="s">
        <v>11158</v>
      </c>
      <c r="B1649" s="51" t="s">
        <v>88</v>
      </c>
      <c r="C1649" s="62">
        <v>135416594</v>
      </c>
      <c r="D1649" s="62">
        <v>135416595</v>
      </c>
      <c r="E1649" s="51" t="s">
        <v>3329</v>
      </c>
      <c r="F1649" s="51" t="b">
        <v>1</v>
      </c>
      <c r="G1649" s="51" t="b">
        <v>1</v>
      </c>
      <c r="H1649" s="51" t="b">
        <v>0</v>
      </c>
      <c r="I1649" s="51" t="b">
        <v>1</v>
      </c>
      <c r="J1649" s="51" t="b">
        <v>0</v>
      </c>
      <c r="K1649" s="51" t="s">
        <v>151</v>
      </c>
      <c r="L1649" s="51"/>
      <c r="M1649" s="51">
        <v>-308</v>
      </c>
      <c r="N1649" s="51" t="s">
        <v>2</v>
      </c>
      <c r="O1649" s="51" t="s">
        <v>2</v>
      </c>
      <c r="P1649" s="51" t="s">
        <v>2</v>
      </c>
      <c r="Q1649" s="51" t="s">
        <v>2</v>
      </c>
      <c r="R1649" s="51" t="s">
        <v>2</v>
      </c>
      <c r="S1649" s="51" t="s">
        <v>2</v>
      </c>
      <c r="T1649" s="51" t="s">
        <v>151</v>
      </c>
      <c r="U1649" s="51"/>
      <c r="V1649" s="51">
        <v>-408</v>
      </c>
      <c r="W1649" s="51" t="s">
        <v>2</v>
      </c>
      <c r="X1649" s="51" t="s">
        <v>2</v>
      </c>
      <c r="Y1649" s="51" t="s">
        <v>2</v>
      </c>
      <c r="Z1649" s="51" t="s">
        <v>2</v>
      </c>
      <c r="AA1649" s="51" t="s">
        <v>2</v>
      </c>
      <c r="AB1649" s="51" t="s">
        <v>2</v>
      </c>
      <c r="AC1649" s="51"/>
      <c r="AD1649" s="51" t="b">
        <v>0</v>
      </c>
      <c r="AE1649" s="51" t="s">
        <v>151</v>
      </c>
    </row>
    <row r="1650" spans="1:31" x14ac:dyDescent="0.3">
      <c r="A1650" s="51" t="s">
        <v>11159</v>
      </c>
      <c r="B1650" s="51" t="s">
        <v>88</v>
      </c>
      <c r="C1650" s="62">
        <v>135416613</v>
      </c>
      <c r="D1650" s="62">
        <v>135416614</v>
      </c>
      <c r="E1650" s="51" t="s">
        <v>3418</v>
      </c>
      <c r="F1650" s="51" t="b">
        <v>1</v>
      </c>
      <c r="G1650" s="51" t="b">
        <v>1</v>
      </c>
      <c r="H1650" s="51" t="b">
        <v>0</v>
      </c>
      <c r="I1650" s="51" t="b">
        <v>0</v>
      </c>
      <c r="J1650" s="51" t="b">
        <v>0</v>
      </c>
      <c r="K1650" s="51" t="s">
        <v>151</v>
      </c>
      <c r="L1650" s="51"/>
      <c r="M1650" s="51">
        <v>-327</v>
      </c>
      <c r="N1650" s="51" t="s">
        <v>2</v>
      </c>
      <c r="O1650" s="51" t="s">
        <v>2</v>
      </c>
      <c r="P1650" s="51" t="s">
        <v>2</v>
      </c>
      <c r="Q1650" s="51" t="s">
        <v>2</v>
      </c>
      <c r="R1650" s="51" t="s">
        <v>2</v>
      </c>
      <c r="S1650" s="51" t="s">
        <v>2</v>
      </c>
      <c r="T1650" s="51" t="s">
        <v>151</v>
      </c>
      <c r="U1650" s="51"/>
      <c r="V1650" s="51">
        <v>-427</v>
      </c>
      <c r="W1650" s="51" t="s">
        <v>2</v>
      </c>
      <c r="X1650" s="51" t="s">
        <v>2</v>
      </c>
      <c r="Y1650" s="51" t="s">
        <v>2</v>
      </c>
      <c r="Z1650" s="51" t="s">
        <v>2</v>
      </c>
      <c r="AA1650" s="51" t="s">
        <v>2</v>
      </c>
      <c r="AB1650" s="51" t="s">
        <v>2</v>
      </c>
      <c r="AC1650" s="51"/>
      <c r="AD1650" s="51" t="b">
        <v>0</v>
      </c>
      <c r="AE1650" s="51" t="s">
        <v>151</v>
      </c>
    </row>
    <row r="1651" spans="1:31" x14ac:dyDescent="0.3">
      <c r="A1651" s="51" t="s">
        <v>11160</v>
      </c>
      <c r="B1651" s="51" t="s">
        <v>88</v>
      </c>
      <c r="C1651" s="62">
        <v>139088815</v>
      </c>
      <c r="D1651" s="62">
        <v>139088816</v>
      </c>
      <c r="E1651" s="51" t="s">
        <v>2411</v>
      </c>
      <c r="F1651" s="51" t="b">
        <v>1</v>
      </c>
      <c r="G1651" s="51" t="b">
        <v>0</v>
      </c>
      <c r="H1651" s="51" t="b">
        <v>0</v>
      </c>
      <c r="I1651" s="51" t="b">
        <v>1</v>
      </c>
      <c r="J1651" s="51" t="b">
        <v>1</v>
      </c>
      <c r="K1651" s="51" t="s">
        <v>2</v>
      </c>
      <c r="L1651" s="51" t="s">
        <v>2</v>
      </c>
      <c r="M1651" s="51" t="s">
        <v>2</v>
      </c>
      <c r="N1651" s="51" t="s">
        <v>2</v>
      </c>
      <c r="O1651" s="51" t="s">
        <v>2</v>
      </c>
      <c r="P1651" s="51" t="s">
        <v>2</v>
      </c>
      <c r="Q1651" s="51" t="s">
        <v>2</v>
      </c>
      <c r="R1651" s="51" t="s">
        <v>2</v>
      </c>
      <c r="S1651" s="51" t="s">
        <v>2</v>
      </c>
      <c r="T1651" s="51" t="s">
        <v>2</v>
      </c>
      <c r="U1651" s="51" t="s">
        <v>2</v>
      </c>
      <c r="V1651" s="51" t="s">
        <v>2</v>
      </c>
      <c r="W1651" s="51" t="s">
        <v>2</v>
      </c>
      <c r="X1651" s="51" t="s">
        <v>2</v>
      </c>
      <c r="Y1651" s="51" t="s">
        <v>2</v>
      </c>
      <c r="Z1651" s="51" t="s">
        <v>2</v>
      </c>
      <c r="AA1651" s="51" t="s">
        <v>2</v>
      </c>
      <c r="AB1651" s="51" t="s">
        <v>2</v>
      </c>
      <c r="AC1651" s="51"/>
      <c r="AD1651" s="51" t="b">
        <v>1</v>
      </c>
      <c r="AE1651" s="51">
        <v>0</v>
      </c>
    </row>
    <row r="1652" spans="1:31" x14ac:dyDescent="0.3">
      <c r="A1652" s="51" t="s">
        <v>11161</v>
      </c>
      <c r="B1652" s="51" t="s">
        <v>88</v>
      </c>
      <c r="C1652" s="62">
        <v>139139201</v>
      </c>
      <c r="D1652" s="62">
        <v>139139202</v>
      </c>
      <c r="E1652" s="51" t="s">
        <v>2644</v>
      </c>
      <c r="F1652" s="51" t="b">
        <v>1</v>
      </c>
      <c r="G1652" s="51" t="b">
        <v>0</v>
      </c>
      <c r="H1652" s="51" t="b">
        <v>1</v>
      </c>
      <c r="I1652" s="51" t="b">
        <v>1</v>
      </c>
      <c r="J1652" s="51" t="b">
        <v>0</v>
      </c>
      <c r="K1652" s="51" t="s">
        <v>2</v>
      </c>
      <c r="L1652" s="51" t="s">
        <v>2</v>
      </c>
      <c r="M1652" s="51" t="s">
        <v>2</v>
      </c>
      <c r="N1652" s="51" t="s">
        <v>2</v>
      </c>
      <c r="O1652" s="51" t="s">
        <v>2</v>
      </c>
      <c r="P1652" s="51" t="s">
        <v>2</v>
      </c>
      <c r="Q1652" s="51" t="s">
        <v>2</v>
      </c>
      <c r="R1652" s="51" t="s">
        <v>2</v>
      </c>
      <c r="S1652" s="51" t="s">
        <v>2</v>
      </c>
      <c r="T1652" s="51" t="s">
        <v>2</v>
      </c>
      <c r="U1652" s="51" t="s">
        <v>2</v>
      </c>
      <c r="V1652" s="51" t="s">
        <v>2</v>
      </c>
      <c r="W1652" s="51" t="s">
        <v>2</v>
      </c>
      <c r="X1652" s="51" t="s">
        <v>2</v>
      </c>
      <c r="Y1652" s="51" t="s">
        <v>2</v>
      </c>
      <c r="Z1652" s="51" t="s">
        <v>2</v>
      </c>
      <c r="AA1652" s="51" t="s">
        <v>2</v>
      </c>
      <c r="AB1652" s="51" t="s">
        <v>2</v>
      </c>
      <c r="AC1652" s="51"/>
      <c r="AD1652" s="51" t="b">
        <v>1</v>
      </c>
      <c r="AE1652" s="51">
        <v>0</v>
      </c>
    </row>
    <row r="1653" spans="1:31" x14ac:dyDescent="0.3">
      <c r="A1653" s="51" t="s">
        <v>11162</v>
      </c>
      <c r="B1653" s="51" t="s">
        <v>88</v>
      </c>
      <c r="C1653" s="62">
        <v>140090300</v>
      </c>
      <c r="D1653" s="62">
        <v>140090301</v>
      </c>
      <c r="E1653" s="51" t="s">
        <v>1132</v>
      </c>
      <c r="F1653" s="51" t="b">
        <v>1</v>
      </c>
      <c r="G1653" s="51" t="b">
        <v>1</v>
      </c>
      <c r="H1653" s="51" t="b">
        <v>0</v>
      </c>
      <c r="I1653" s="51" t="b">
        <v>1</v>
      </c>
      <c r="J1653" s="51" t="b">
        <v>1</v>
      </c>
      <c r="K1653" s="51" t="s">
        <v>1133</v>
      </c>
      <c r="L1653" s="51"/>
      <c r="M1653" s="51">
        <v>-560</v>
      </c>
      <c r="N1653" s="51" t="s">
        <v>2</v>
      </c>
      <c r="O1653" s="51" t="s">
        <v>2</v>
      </c>
      <c r="P1653" s="51" t="s">
        <v>2</v>
      </c>
      <c r="Q1653" s="51" t="s">
        <v>2</v>
      </c>
      <c r="R1653" s="51" t="s">
        <v>2</v>
      </c>
      <c r="S1653" s="51" t="s">
        <v>2</v>
      </c>
      <c r="T1653" s="51" t="s">
        <v>1133</v>
      </c>
      <c r="U1653" s="51"/>
      <c r="V1653" s="51">
        <v>-658</v>
      </c>
      <c r="W1653" s="51" t="s">
        <v>2</v>
      </c>
      <c r="X1653" s="51" t="s">
        <v>2</v>
      </c>
      <c r="Y1653" s="51" t="s">
        <v>2</v>
      </c>
      <c r="Z1653" s="51" t="s">
        <v>2</v>
      </c>
      <c r="AA1653" s="51" t="s">
        <v>2</v>
      </c>
      <c r="AB1653" s="51" t="s">
        <v>2</v>
      </c>
      <c r="AC1653" s="51"/>
      <c r="AD1653" s="51" t="b">
        <v>0</v>
      </c>
      <c r="AE1653" s="51" t="s">
        <v>1133</v>
      </c>
    </row>
    <row r="1654" spans="1:31" x14ac:dyDescent="0.3">
      <c r="A1654" s="51" t="s">
        <v>11163</v>
      </c>
      <c r="B1654" s="51" t="s">
        <v>88</v>
      </c>
      <c r="C1654" s="62">
        <v>140174554</v>
      </c>
      <c r="D1654" s="62">
        <v>140174555</v>
      </c>
      <c r="E1654" s="51" t="s">
        <v>1507</v>
      </c>
      <c r="F1654" s="51" t="b">
        <v>0</v>
      </c>
      <c r="G1654" s="51" t="b">
        <v>1</v>
      </c>
      <c r="H1654" s="51" t="b">
        <v>0</v>
      </c>
      <c r="I1654" s="51" t="b">
        <v>0</v>
      </c>
      <c r="J1654" s="51" t="b">
        <v>0</v>
      </c>
      <c r="K1654" s="51" t="s">
        <v>1508</v>
      </c>
      <c r="L1654" s="51" t="s">
        <v>1509</v>
      </c>
      <c r="M1654" s="51">
        <v>111</v>
      </c>
      <c r="N1654" s="51" t="s">
        <v>2</v>
      </c>
      <c r="O1654" s="51" t="s">
        <v>2</v>
      </c>
      <c r="P1654" s="51" t="s">
        <v>2</v>
      </c>
      <c r="Q1654" s="51" t="s">
        <v>2</v>
      </c>
      <c r="R1654" s="51" t="s">
        <v>2</v>
      </c>
      <c r="S1654" s="51" t="s">
        <v>2</v>
      </c>
      <c r="T1654" s="51" t="s">
        <v>1508</v>
      </c>
      <c r="U1654" s="51" t="s">
        <v>1509</v>
      </c>
      <c r="V1654" s="51">
        <v>-2508</v>
      </c>
      <c r="W1654" s="51" t="s">
        <v>2</v>
      </c>
      <c r="X1654" s="51" t="s">
        <v>2</v>
      </c>
      <c r="Y1654" s="51" t="s">
        <v>2</v>
      </c>
      <c r="Z1654" s="51" t="s">
        <v>2</v>
      </c>
      <c r="AA1654" s="51" t="s">
        <v>2</v>
      </c>
      <c r="AB1654" s="51" t="s">
        <v>2</v>
      </c>
      <c r="AC1654" s="51" t="s">
        <v>1510</v>
      </c>
      <c r="AD1654" s="51" t="b">
        <v>0</v>
      </c>
      <c r="AE1654" s="51" t="s">
        <v>1508</v>
      </c>
    </row>
    <row r="1655" spans="1:31" x14ac:dyDescent="0.3">
      <c r="A1655" s="51" t="s">
        <v>11164</v>
      </c>
      <c r="B1655" s="51" t="s">
        <v>88</v>
      </c>
      <c r="C1655" s="62">
        <v>140186983</v>
      </c>
      <c r="D1655" s="62">
        <v>140186984</v>
      </c>
      <c r="E1655" s="51" t="s">
        <v>2039</v>
      </c>
      <c r="F1655" s="51" t="b">
        <v>0</v>
      </c>
      <c r="G1655" s="51" t="b">
        <v>1</v>
      </c>
      <c r="H1655" s="51" t="b">
        <v>0</v>
      </c>
      <c r="I1655" s="51" t="b">
        <v>1</v>
      </c>
      <c r="J1655" s="51" t="b">
        <v>0</v>
      </c>
      <c r="K1655" s="51" t="s">
        <v>2040</v>
      </c>
      <c r="L1655" s="51" t="s">
        <v>2041</v>
      </c>
      <c r="M1655" s="51">
        <v>325</v>
      </c>
      <c r="N1655" s="51" t="s">
        <v>2</v>
      </c>
      <c r="O1655" s="51" t="s">
        <v>2</v>
      </c>
      <c r="P1655" s="51" t="s">
        <v>2</v>
      </c>
      <c r="Q1655" s="51" t="s">
        <v>2</v>
      </c>
      <c r="R1655" s="51" t="s">
        <v>2</v>
      </c>
      <c r="S1655" s="51" t="s">
        <v>2</v>
      </c>
      <c r="T1655" s="51" t="s">
        <v>1508</v>
      </c>
      <c r="U1655" s="51" t="s">
        <v>2042</v>
      </c>
      <c r="V1655" s="51">
        <v>1779</v>
      </c>
      <c r="W1655" s="51" t="s">
        <v>2040</v>
      </c>
      <c r="X1655" s="51" t="s">
        <v>2041</v>
      </c>
      <c r="Y1655" s="51">
        <v>-2269</v>
      </c>
      <c r="Z1655" s="51" t="s">
        <v>2</v>
      </c>
      <c r="AA1655" s="51" t="s">
        <v>2</v>
      </c>
      <c r="AB1655" s="51" t="s">
        <v>2</v>
      </c>
      <c r="AC1655" s="51" t="s">
        <v>2043</v>
      </c>
      <c r="AD1655" s="51" t="b">
        <v>0</v>
      </c>
      <c r="AE1655" s="51" t="s">
        <v>2040</v>
      </c>
    </row>
    <row r="1656" spans="1:31" x14ac:dyDescent="0.3">
      <c r="A1656" s="51" t="s">
        <v>11165</v>
      </c>
      <c r="B1656" s="51" t="s">
        <v>88</v>
      </c>
      <c r="C1656" s="62">
        <v>140201153</v>
      </c>
      <c r="D1656" s="62">
        <v>140201154</v>
      </c>
      <c r="E1656" s="51" t="s">
        <v>3944</v>
      </c>
      <c r="F1656" s="51" t="b">
        <v>0</v>
      </c>
      <c r="G1656" s="51" t="b">
        <v>1</v>
      </c>
      <c r="H1656" s="51" t="b">
        <v>0</v>
      </c>
      <c r="I1656" s="51" t="b">
        <v>0</v>
      </c>
      <c r="J1656" s="51" t="b">
        <v>0</v>
      </c>
      <c r="K1656" s="51" t="s">
        <v>3945</v>
      </c>
      <c r="L1656" s="51" t="s">
        <v>3946</v>
      </c>
      <c r="M1656" s="51">
        <v>-207</v>
      </c>
      <c r="N1656" s="51" t="s">
        <v>2</v>
      </c>
      <c r="O1656" s="51" t="s">
        <v>2</v>
      </c>
      <c r="P1656" s="51" t="s">
        <v>2</v>
      </c>
      <c r="Q1656" s="51" t="s">
        <v>2</v>
      </c>
      <c r="R1656" s="51" t="s">
        <v>2</v>
      </c>
      <c r="S1656" s="51" t="s">
        <v>2</v>
      </c>
      <c r="T1656" s="51" t="s">
        <v>3945</v>
      </c>
      <c r="U1656" s="51" t="s">
        <v>3946</v>
      </c>
      <c r="V1656" s="51">
        <v>-2658</v>
      </c>
      <c r="W1656" s="51" t="s">
        <v>2</v>
      </c>
      <c r="X1656" s="51" t="s">
        <v>2</v>
      </c>
      <c r="Y1656" s="51" t="s">
        <v>2</v>
      </c>
      <c r="Z1656" s="51" t="s">
        <v>2</v>
      </c>
      <c r="AA1656" s="51" t="s">
        <v>2</v>
      </c>
      <c r="AB1656" s="51" t="s">
        <v>2</v>
      </c>
      <c r="AC1656" s="51" t="s">
        <v>2043</v>
      </c>
      <c r="AD1656" s="51" t="b">
        <v>0</v>
      </c>
      <c r="AE1656" s="51" t="s">
        <v>3945</v>
      </c>
    </row>
    <row r="1657" spans="1:31" x14ac:dyDescent="0.3">
      <c r="A1657" s="51" t="s">
        <v>11166</v>
      </c>
      <c r="B1657" s="51" t="s">
        <v>88</v>
      </c>
      <c r="C1657" s="62">
        <v>140220803</v>
      </c>
      <c r="D1657" s="62">
        <v>140220804</v>
      </c>
      <c r="E1657" s="51" t="s">
        <v>1593</v>
      </c>
      <c r="F1657" s="51" t="b">
        <v>1</v>
      </c>
      <c r="G1657" s="51" t="b">
        <v>1</v>
      </c>
      <c r="H1657" s="51" t="b">
        <v>0</v>
      </c>
      <c r="I1657" s="51" t="b">
        <v>1</v>
      </c>
      <c r="J1657" s="51" t="b">
        <v>1</v>
      </c>
      <c r="K1657" s="51" t="s">
        <v>1594</v>
      </c>
      <c r="L1657" s="51" t="s">
        <v>1595</v>
      </c>
      <c r="M1657" s="51">
        <v>-103</v>
      </c>
      <c r="N1657" s="51" t="s">
        <v>2</v>
      </c>
      <c r="O1657" s="51" t="s">
        <v>2</v>
      </c>
      <c r="P1657" s="51" t="s">
        <v>2</v>
      </c>
      <c r="Q1657" s="51" t="s">
        <v>2</v>
      </c>
      <c r="R1657" s="51" t="s">
        <v>2</v>
      </c>
      <c r="S1657" s="51" t="s">
        <v>2</v>
      </c>
      <c r="T1657" s="51" t="s">
        <v>1594</v>
      </c>
      <c r="U1657" s="51" t="s">
        <v>1595</v>
      </c>
      <c r="V1657" s="51">
        <v>-2548</v>
      </c>
      <c r="W1657" s="51" t="s">
        <v>2</v>
      </c>
      <c r="X1657" s="51" t="s">
        <v>2</v>
      </c>
      <c r="Y1657" s="51" t="s">
        <v>2</v>
      </c>
      <c r="Z1657" s="51" t="s">
        <v>2</v>
      </c>
      <c r="AA1657" s="51" t="s">
        <v>2</v>
      </c>
      <c r="AB1657" s="51" t="s">
        <v>2</v>
      </c>
      <c r="AC1657" s="51" t="s">
        <v>1596</v>
      </c>
      <c r="AD1657" s="51" t="b">
        <v>0</v>
      </c>
      <c r="AE1657" s="51" t="s">
        <v>1594</v>
      </c>
    </row>
    <row r="1658" spans="1:31" x14ac:dyDescent="0.3">
      <c r="A1658" s="51" t="s">
        <v>11167</v>
      </c>
      <c r="B1658" s="51" t="s">
        <v>88</v>
      </c>
      <c r="C1658" s="62">
        <v>140220810</v>
      </c>
      <c r="D1658" s="62">
        <v>140220811</v>
      </c>
      <c r="E1658" s="51" t="s">
        <v>2954</v>
      </c>
      <c r="F1658" s="51" t="b">
        <v>1</v>
      </c>
      <c r="G1658" s="51" t="b">
        <v>1</v>
      </c>
      <c r="H1658" s="51" t="b">
        <v>0</v>
      </c>
      <c r="I1658" s="51" t="b">
        <v>1</v>
      </c>
      <c r="J1658" s="51" t="b">
        <v>0</v>
      </c>
      <c r="K1658" s="51" t="s">
        <v>1594</v>
      </c>
      <c r="L1658" s="51" t="s">
        <v>1595</v>
      </c>
      <c r="M1658" s="51">
        <v>-96</v>
      </c>
      <c r="N1658" s="51" t="s">
        <v>2</v>
      </c>
      <c r="O1658" s="51" t="s">
        <v>2</v>
      </c>
      <c r="P1658" s="51" t="s">
        <v>2</v>
      </c>
      <c r="Q1658" s="51" t="s">
        <v>2</v>
      </c>
      <c r="R1658" s="51" t="s">
        <v>2</v>
      </c>
      <c r="S1658" s="51" t="s">
        <v>2</v>
      </c>
      <c r="T1658" s="51" t="s">
        <v>1594</v>
      </c>
      <c r="U1658" s="51" t="s">
        <v>1595</v>
      </c>
      <c r="V1658" s="51">
        <v>-2541</v>
      </c>
      <c r="W1658" s="51" t="s">
        <v>2</v>
      </c>
      <c r="X1658" s="51" t="s">
        <v>2</v>
      </c>
      <c r="Y1658" s="51" t="s">
        <v>2</v>
      </c>
      <c r="Z1658" s="51" t="s">
        <v>2</v>
      </c>
      <c r="AA1658" s="51" t="s">
        <v>2</v>
      </c>
      <c r="AB1658" s="51" t="s">
        <v>2</v>
      </c>
      <c r="AC1658" s="51" t="s">
        <v>1596</v>
      </c>
      <c r="AD1658" s="51" t="b">
        <v>0</v>
      </c>
      <c r="AE1658" s="51" t="s">
        <v>1594</v>
      </c>
    </row>
    <row r="1659" spans="1:31" x14ac:dyDescent="0.3">
      <c r="A1659" s="51" t="s">
        <v>11168</v>
      </c>
      <c r="B1659" s="51" t="s">
        <v>88</v>
      </c>
      <c r="C1659" s="62">
        <v>140229827</v>
      </c>
      <c r="D1659" s="62">
        <v>140229828</v>
      </c>
      <c r="E1659" s="51" t="s">
        <v>716</v>
      </c>
      <c r="F1659" s="51" t="b">
        <v>1</v>
      </c>
      <c r="G1659" s="51" t="b">
        <v>0</v>
      </c>
      <c r="H1659" s="51" t="b">
        <v>0</v>
      </c>
      <c r="I1659" s="51" t="b">
        <v>0</v>
      </c>
      <c r="J1659" s="51" t="b">
        <v>0</v>
      </c>
      <c r="K1659" s="51" t="s">
        <v>717</v>
      </c>
      <c r="L1659" s="51" t="s">
        <v>718</v>
      </c>
      <c r="M1659" s="51">
        <v>2471</v>
      </c>
      <c r="N1659" s="51" t="s">
        <v>2</v>
      </c>
      <c r="O1659" s="51" t="s">
        <v>2</v>
      </c>
      <c r="P1659" s="51" t="s">
        <v>2</v>
      </c>
      <c r="Q1659" s="51" t="s">
        <v>2</v>
      </c>
      <c r="R1659" s="51" t="s">
        <v>2</v>
      </c>
      <c r="S1659" s="51" t="s">
        <v>2</v>
      </c>
      <c r="T1659" s="51" t="s">
        <v>2</v>
      </c>
      <c r="U1659" s="51" t="s">
        <v>2</v>
      </c>
      <c r="V1659" s="51" t="s">
        <v>2</v>
      </c>
      <c r="W1659" s="51" t="s">
        <v>2</v>
      </c>
      <c r="X1659" s="51" t="s">
        <v>2</v>
      </c>
      <c r="Y1659" s="51" t="s">
        <v>2</v>
      </c>
      <c r="Z1659" s="51" t="s">
        <v>2</v>
      </c>
      <c r="AA1659" s="51" t="s">
        <v>2</v>
      </c>
      <c r="AB1659" s="51" t="s">
        <v>2</v>
      </c>
      <c r="AC1659" s="51" t="s">
        <v>719</v>
      </c>
      <c r="AD1659" s="51" t="b">
        <v>0</v>
      </c>
      <c r="AE1659" s="51" t="s">
        <v>717</v>
      </c>
    </row>
    <row r="1660" spans="1:31" x14ac:dyDescent="0.3">
      <c r="A1660" s="51" t="s">
        <v>11169</v>
      </c>
      <c r="B1660" s="51" t="s">
        <v>88</v>
      </c>
      <c r="C1660" s="62">
        <v>140480770</v>
      </c>
      <c r="D1660" s="62">
        <v>140480771</v>
      </c>
      <c r="E1660" s="51" t="s">
        <v>2497</v>
      </c>
      <c r="F1660" s="51" t="b">
        <v>0</v>
      </c>
      <c r="G1660" s="51" t="b">
        <v>1</v>
      </c>
      <c r="H1660" s="51" t="b">
        <v>0</v>
      </c>
      <c r="I1660" s="51" t="b">
        <v>0</v>
      </c>
      <c r="J1660" s="51" t="b">
        <v>0</v>
      </c>
      <c r="K1660" s="51" t="s">
        <v>2498</v>
      </c>
      <c r="L1660" s="51" t="s">
        <v>2499</v>
      </c>
      <c r="M1660" s="51">
        <v>945</v>
      </c>
      <c r="N1660" s="51" t="s">
        <v>2</v>
      </c>
      <c r="O1660" s="51" t="s">
        <v>2</v>
      </c>
      <c r="P1660" s="51" t="s">
        <v>2</v>
      </c>
      <c r="Q1660" s="51" t="s">
        <v>2</v>
      </c>
      <c r="R1660" s="51" t="s">
        <v>2</v>
      </c>
      <c r="S1660" s="51" t="s">
        <v>2</v>
      </c>
      <c r="T1660" s="51" t="s">
        <v>2498</v>
      </c>
      <c r="U1660" s="51" t="s">
        <v>2499</v>
      </c>
      <c r="V1660" s="51">
        <v>-2637</v>
      </c>
      <c r="W1660" s="51" t="s">
        <v>2</v>
      </c>
      <c r="X1660" s="51" t="s">
        <v>2</v>
      </c>
      <c r="Y1660" s="51" t="s">
        <v>2</v>
      </c>
      <c r="Z1660" s="51" t="s">
        <v>2</v>
      </c>
      <c r="AA1660" s="51" t="s">
        <v>2</v>
      </c>
      <c r="AB1660" s="51" t="s">
        <v>2</v>
      </c>
      <c r="AC1660" s="51" t="s">
        <v>2498</v>
      </c>
      <c r="AD1660" s="51" t="b">
        <v>0</v>
      </c>
      <c r="AE1660" s="51" t="s">
        <v>2498</v>
      </c>
    </row>
    <row r="1661" spans="1:31" x14ac:dyDescent="0.3">
      <c r="A1661" s="51" t="s">
        <v>11170</v>
      </c>
      <c r="B1661" s="51" t="s">
        <v>88</v>
      </c>
      <c r="C1661" s="62">
        <v>140579644</v>
      </c>
      <c r="D1661" s="62">
        <v>140579645</v>
      </c>
      <c r="E1661" s="51" t="s">
        <v>4111</v>
      </c>
      <c r="F1661" s="51" t="b">
        <v>1</v>
      </c>
      <c r="G1661" s="51" t="b">
        <v>0</v>
      </c>
      <c r="H1661" s="51" t="b">
        <v>0</v>
      </c>
      <c r="I1661" s="51" t="b">
        <v>1</v>
      </c>
      <c r="J1661" s="51" t="b">
        <v>0</v>
      </c>
      <c r="K1661" s="51" t="s">
        <v>4112</v>
      </c>
      <c r="L1661" s="51" t="s">
        <v>4113</v>
      </c>
      <c r="M1661" s="51">
        <v>297</v>
      </c>
      <c r="N1661" s="51" t="s">
        <v>2</v>
      </c>
      <c r="O1661" s="51" t="s">
        <v>2</v>
      </c>
      <c r="P1661" s="51" t="s">
        <v>2</v>
      </c>
      <c r="Q1661" s="51" t="s">
        <v>2</v>
      </c>
      <c r="R1661" s="51" t="s">
        <v>2</v>
      </c>
      <c r="S1661" s="51" t="s">
        <v>2</v>
      </c>
      <c r="T1661" s="51" t="s">
        <v>4112</v>
      </c>
      <c r="U1661" s="51" t="s">
        <v>4113</v>
      </c>
      <c r="V1661" s="51">
        <v>-2974</v>
      </c>
      <c r="W1661" s="51" t="s">
        <v>2</v>
      </c>
      <c r="X1661" s="51" t="s">
        <v>2</v>
      </c>
      <c r="Y1661" s="51" t="s">
        <v>2</v>
      </c>
      <c r="Z1661" s="51" t="s">
        <v>2</v>
      </c>
      <c r="AA1661" s="51" t="s">
        <v>2</v>
      </c>
      <c r="AB1661" s="51" t="s">
        <v>2</v>
      </c>
      <c r="AC1661" s="51" t="s">
        <v>4112</v>
      </c>
      <c r="AD1661" s="51" t="b">
        <v>0</v>
      </c>
      <c r="AE1661" s="51" t="s">
        <v>4112</v>
      </c>
    </row>
    <row r="1662" spans="1:31" x14ac:dyDescent="0.3">
      <c r="A1662" s="51" t="s">
        <v>11171</v>
      </c>
      <c r="B1662" s="51" t="s">
        <v>88</v>
      </c>
      <c r="C1662" s="62">
        <v>140620904</v>
      </c>
      <c r="D1662" s="62">
        <v>140620905</v>
      </c>
      <c r="E1662" s="51" t="s">
        <v>1328</v>
      </c>
      <c r="F1662" s="51" t="b">
        <v>1</v>
      </c>
      <c r="G1662" s="51" t="b">
        <v>0</v>
      </c>
      <c r="H1662" s="51" t="b">
        <v>0</v>
      </c>
      <c r="I1662" s="51" t="b">
        <v>1</v>
      </c>
      <c r="J1662" s="51" t="b">
        <v>0</v>
      </c>
      <c r="K1662" s="51" t="s">
        <v>1329</v>
      </c>
      <c r="L1662" s="51"/>
      <c r="M1662" s="51">
        <v>1216</v>
      </c>
      <c r="N1662" s="51" t="s">
        <v>2</v>
      </c>
      <c r="O1662" s="51" t="s">
        <v>2</v>
      </c>
      <c r="P1662" s="51" t="s">
        <v>2</v>
      </c>
      <c r="Q1662" s="51" t="s">
        <v>2</v>
      </c>
      <c r="R1662" s="51" t="s">
        <v>2</v>
      </c>
      <c r="S1662" s="51" t="s">
        <v>2</v>
      </c>
      <c r="T1662" s="51" t="s">
        <v>2</v>
      </c>
      <c r="U1662" s="51" t="s">
        <v>2</v>
      </c>
      <c r="V1662" s="51" t="s">
        <v>2</v>
      </c>
      <c r="W1662" s="51" t="s">
        <v>2</v>
      </c>
      <c r="X1662" s="51" t="s">
        <v>2</v>
      </c>
      <c r="Y1662" s="51" t="s">
        <v>2</v>
      </c>
      <c r="Z1662" s="51" t="s">
        <v>2</v>
      </c>
      <c r="AA1662" s="51" t="s">
        <v>2</v>
      </c>
      <c r="AB1662" s="51" t="s">
        <v>2</v>
      </c>
      <c r="AC1662" s="51" t="s">
        <v>1329</v>
      </c>
      <c r="AD1662" s="51" t="b">
        <v>0</v>
      </c>
      <c r="AE1662" s="51" t="s">
        <v>1329</v>
      </c>
    </row>
    <row r="1663" spans="1:31" x14ac:dyDescent="0.3">
      <c r="A1663" s="51" t="s">
        <v>11172</v>
      </c>
      <c r="B1663" s="51" t="s">
        <v>88</v>
      </c>
      <c r="C1663" s="62">
        <v>140735397</v>
      </c>
      <c r="D1663" s="62">
        <v>140735398</v>
      </c>
      <c r="E1663" s="51" t="s">
        <v>3722</v>
      </c>
      <c r="F1663" s="51" t="b">
        <v>0</v>
      </c>
      <c r="G1663" s="51" t="b">
        <v>1</v>
      </c>
      <c r="H1663" s="51" t="b">
        <v>0</v>
      </c>
      <c r="I1663" s="51" t="b">
        <v>0</v>
      </c>
      <c r="J1663" s="51" t="b">
        <v>0</v>
      </c>
      <c r="K1663" s="51" t="s">
        <v>3723</v>
      </c>
      <c r="L1663" s="51" t="s">
        <v>3724</v>
      </c>
      <c r="M1663" s="51">
        <v>806</v>
      </c>
      <c r="N1663" s="51" t="s">
        <v>2</v>
      </c>
      <c r="O1663" s="51" t="s">
        <v>2</v>
      </c>
      <c r="P1663" s="51" t="s">
        <v>2</v>
      </c>
      <c r="Q1663" s="51" t="s">
        <v>2</v>
      </c>
      <c r="R1663" s="51" t="s">
        <v>2</v>
      </c>
      <c r="S1663" s="51" t="s">
        <v>2</v>
      </c>
      <c r="T1663" s="51" t="s">
        <v>3723</v>
      </c>
      <c r="U1663" s="51" t="s">
        <v>3724</v>
      </c>
      <c r="V1663" s="51">
        <v>-1900</v>
      </c>
      <c r="W1663" s="51" t="s">
        <v>2</v>
      </c>
      <c r="X1663" s="51" t="s">
        <v>2</v>
      </c>
      <c r="Y1663" s="51" t="s">
        <v>2</v>
      </c>
      <c r="Z1663" s="51" t="s">
        <v>2</v>
      </c>
      <c r="AA1663" s="51" t="s">
        <v>2</v>
      </c>
      <c r="AB1663" s="51" t="s">
        <v>2</v>
      </c>
      <c r="AC1663" s="51" t="s">
        <v>3725</v>
      </c>
      <c r="AD1663" s="51" t="b">
        <v>0</v>
      </c>
      <c r="AE1663" s="51" t="s">
        <v>3723</v>
      </c>
    </row>
    <row r="1664" spans="1:31" x14ac:dyDescent="0.3">
      <c r="A1664" s="51" t="s">
        <v>11173</v>
      </c>
      <c r="B1664" s="51" t="s">
        <v>88</v>
      </c>
      <c r="C1664" s="62">
        <v>140749745</v>
      </c>
      <c r="D1664" s="62">
        <v>140749746</v>
      </c>
      <c r="E1664" s="51" t="s">
        <v>3176</v>
      </c>
      <c r="F1664" s="51" t="b">
        <v>0</v>
      </c>
      <c r="G1664" s="51" t="b">
        <v>1</v>
      </c>
      <c r="H1664" s="51" t="b">
        <v>0</v>
      </c>
      <c r="I1664" s="51" t="b">
        <v>0</v>
      </c>
      <c r="J1664" s="51" t="b">
        <v>0</v>
      </c>
      <c r="K1664" s="51" t="s">
        <v>3177</v>
      </c>
      <c r="L1664" s="51" t="s">
        <v>3178</v>
      </c>
      <c r="M1664" s="51">
        <v>-85</v>
      </c>
      <c r="N1664" s="51" t="s">
        <v>2</v>
      </c>
      <c r="O1664" s="51" t="s">
        <v>2</v>
      </c>
      <c r="P1664" s="51" t="s">
        <v>2</v>
      </c>
      <c r="Q1664" s="51" t="s">
        <v>2</v>
      </c>
      <c r="R1664" s="51" t="s">
        <v>2</v>
      </c>
      <c r="S1664" s="51" t="s">
        <v>2</v>
      </c>
      <c r="T1664" s="51" t="s">
        <v>3177</v>
      </c>
      <c r="U1664" s="51" t="s">
        <v>3178</v>
      </c>
      <c r="V1664" s="51">
        <v>-2661</v>
      </c>
      <c r="W1664" s="51" t="s">
        <v>2</v>
      </c>
      <c r="X1664" s="51" t="s">
        <v>2</v>
      </c>
      <c r="Y1664" s="51" t="s">
        <v>2</v>
      </c>
      <c r="Z1664" s="51" t="s">
        <v>2</v>
      </c>
      <c r="AA1664" s="51" t="s">
        <v>2</v>
      </c>
      <c r="AB1664" s="51" t="s">
        <v>2</v>
      </c>
      <c r="AC1664" s="51" t="s">
        <v>3179</v>
      </c>
      <c r="AD1664" s="51" t="b">
        <v>0</v>
      </c>
      <c r="AE1664" s="51" t="s">
        <v>3177</v>
      </c>
    </row>
    <row r="1665" spans="1:31" x14ac:dyDescent="0.3">
      <c r="A1665" s="51" t="s">
        <v>11174</v>
      </c>
      <c r="B1665" s="51" t="s">
        <v>88</v>
      </c>
      <c r="C1665" s="62">
        <v>140796892</v>
      </c>
      <c r="D1665" s="62">
        <v>140796893</v>
      </c>
      <c r="E1665" s="51" t="s">
        <v>2103</v>
      </c>
      <c r="F1665" s="51" t="b">
        <v>0</v>
      </c>
      <c r="G1665" s="51" t="b">
        <v>1</v>
      </c>
      <c r="H1665" s="51" t="b">
        <v>0</v>
      </c>
      <c r="I1665" s="51" t="b">
        <v>0</v>
      </c>
      <c r="J1665" s="51" t="b">
        <v>0</v>
      </c>
      <c r="K1665" s="51" t="s">
        <v>1839</v>
      </c>
      <c r="L1665" s="51" t="s">
        <v>1840</v>
      </c>
      <c r="M1665" s="51">
        <v>-321</v>
      </c>
      <c r="N1665" s="51" t="s">
        <v>2</v>
      </c>
      <c r="O1665" s="51" t="s">
        <v>2</v>
      </c>
      <c r="P1665" s="51" t="s">
        <v>2</v>
      </c>
      <c r="Q1665" s="51" t="s">
        <v>2</v>
      </c>
      <c r="R1665" s="51" t="s">
        <v>2</v>
      </c>
      <c r="S1665" s="51" t="s">
        <v>2</v>
      </c>
      <c r="T1665" s="51" t="s">
        <v>2104</v>
      </c>
      <c r="U1665" s="51" t="s">
        <v>2105</v>
      </c>
      <c r="V1665" s="51">
        <v>1597</v>
      </c>
      <c r="W1665" s="51" t="s">
        <v>2</v>
      </c>
      <c r="X1665" s="51" t="s">
        <v>2</v>
      </c>
      <c r="Y1665" s="51" t="s">
        <v>2</v>
      </c>
      <c r="Z1665" s="51" t="s">
        <v>2</v>
      </c>
      <c r="AA1665" s="51" t="s">
        <v>2</v>
      </c>
      <c r="AB1665" s="51" t="s">
        <v>2</v>
      </c>
      <c r="AC1665" s="51" t="s">
        <v>2106</v>
      </c>
      <c r="AD1665" s="51" t="b">
        <v>0</v>
      </c>
      <c r="AE1665" s="51" t="s">
        <v>1839</v>
      </c>
    </row>
    <row r="1666" spans="1:31" x14ac:dyDescent="0.3">
      <c r="A1666" s="51" t="s">
        <v>11175</v>
      </c>
      <c r="B1666" s="51" t="s">
        <v>88</v>
      </c>
      <c r="C1666" s="62">
        <v>140800495</v>
      </c>
      <c r="D1666" s="62">
        <v>140800496</v>
      </c>
      <c r="E1666" s="51" t="s">
        <v>1836</v>
      </c>
      <c r="F1666" s="51" t="b">
        <v>0</v>
      </c>
      <c r="G1666" s="51" t="b">
        <v>1</v>
      </c>
      <c r="H1666" s="51" t="b">
        <v>0</v>
      </c>
      <c r="I1666" s="51" t="b">
        <v>0</v>
      </c>
      <c r="J1666" s="51" t="b">
        <v>0</v>
      </c>
      <c r="K1666" s="51" t="s">
        <v>1837</v>
      </c>
      <c r="L1666" s="51" t="s">
        <v>1838</v>
      </c>
      <c r="M1666" s="51">
        <v>-41</v>
      </c>
      <c r="N1666" s="51" t="s">
        <v>2</v>
      </c>
      <c r="O1666" s="51" t="s">
        <v>2</v>
      </c>
      <c r="P1666" s="51" t="s">
        <v>2</v>
      </c>
      <c r="Q1666" s="51" t="s">
        <v>2</v>
      </c>
      <c r="R1666" s="51" t="s">
        <v>2</v>
      </c>
      <c r="S1666" s="51" t="s">
        <v>2</v>
      </c>
      <c r="T1666" s="51" t="s">
        <v>1839</v>
      </c>
      <c r="U1666" s="51" t="s">
        <v>1840</v>
      </c>
      <c r="V1666" s="51">
        <v>499</v>
      </c>
      <c r="W1666" s="51" t="s">
        <v>2</v>
      </c>
      <c r="X1666" s="51" t="s">
        <v>2</v>
      </c>
      <c r="Y1666" s="51" t="s">
        <v>2</v>
      </c>
      <c r="Z1666" s="51" t="s">
        <v>2</v>
      </c>
      <c r="AA1666" s="51" t="s">
        <v>2</v>
      </c>
      <c r="AB1666" s="51" t="s">
        <v>2</v>
      </c>
      <c r="AC1666" s="51" t="s">
        <v>1841</v>
      </c>
      <c r="AD1666" s="51" t="b">
        <v>0</v>
      </c>
      <c r="AE1666" s="51" t="s">
        <v>1837</v>
      </c>
    </row>
    <row r="1667" spans="1:31" x14ac:dyDescent="0.3">
      <c r="A1667" s="51" t="s">
        <v>11176</v>
      </c>
      <c r="B1667" s="51" t="s">
        <v>88</v>
      </c>
      <c r="C1667" s="62">
        <v>141576963</v>
      </c>
      <c r="D1667" s="62">
        <v>141576964</v>
      </c>
      <c r="E1667" s="51" t="s">
        <v>3319</v>
      </c>
      <c r="F1667" s="51" t="b">
        <v>1</v>
      </c>
      <c r="G1667" s="51" t="b">
        <v>0</v>
      </c>
      <c r="H1667" s="51" t="b">
        <v>0</v>
      </c>
      <c r="I1667" s="51" t="b">
        <v>1</v>
      </c>
      <c r="J1667" s="51" t="b">
        <v>1</v>
      </c>
      <c r="K1667" s="51" t="s">
        <v>2</v>
      </c>
      <c r="L1667" s="51" t="s">
        <v>2</v>
      </c>
      <c r="M1667" s="51" t="s">
        <v>2</v>
      </c>
      <c r="N1667" s="51" t="s">
        <v>2</v>
      </c>
      <c r="O1667" s="51" t="s">
        <v>2</v>
      </c>
      <c r="P1667" s="51" t="s">
        <v>2</v>
      </c>
      <c r="Q1667" s="51" t="s">
        <v>2</v>
      </c>
      <c r="R1667" s="51" t="s">
        <v>2</v>
      </c>
      <c r="S1667" s="51" t="s">
        <v>2</v>
      </c>
      <c r="T1667" s="51" t="s">
        <v>2</v>
      </c>
      <c r="U1667" s="51" t="s">
        <v>2</v>
      </c>
      <c r="V1667" s="51" t="s">
        <v>2</v>
      </c>
      <c r="W1667" s="51" t="s">
        <v>2</v>
      </c>
      <c r="X1667" s="51" t="s">
        <v>2</v>
      </c>
      <c r="Y1667" s="51" t="s">
        <v>2</v>
      </c>
      <c r="Z1667" s="51" t="s">
        <v>2</v>
      </c>
      <c r="AA1667" s="51" t="s">
        <v>2</v>
      </c>
      <c r="AB1667" s="51" t="s">
        <v>2</v>
      </c>
      <c r="AC1667" s="51"/>
      <c r="AD1667" s="51" t="b">
        <v>1</v>
      </c>
      <c r="AE1667" s="51">
        <v>0</v>
      </c>
    </row>
    <row r="1668" spans="1:31" x14ac:dyDescent="0.3">
      <c r="A1668" s="51" t="s">
        <v>11177</v>
      </c>
      <c r="B1668" s="51" t="s">
        <v>88</v>
      </c>
      <c r="C1668" s="62">
        <v>147699892</v>
      </c>
      <c r="D1668" s="62">
        <v>147699893</v>
      </c>
      <c r="E1668" s="51" t="s">
        <v>2362</v>
      </c>
      <c r="F1668" s="51" t="b">
        <v>1</v>
      </c>
      <c r="G1668" s="51" t="b">
        <v>0</v>
      </c>
      <c r="H1668" s="51" t="b">
        <v>0</v>
      </c>
      <c r="I1668" s="51" t="b">
        <v>1</v>
      </c>
      <c r="J1668" s="51" t="b">
        <v>1</v>
      </c>
      <c r="K1668" s="51" t="s">
        <v>2</v>
      </c>
      <c r="L1668" s="51" t="s">
        <v>2</v>
      </c>
      <c r="M1668" s="51" t="s">
        <v>2</v>
      </c>
      <c r="N1668" s="51" t="s">
        <v>2</v>
      </c>
      <c r="O1668" s="51" t="s">
        <v>2</v>
      </c>
      <c r="P1668" s="51" t="s">
        <v>2</v>
      </c>
      <c r="Q1668" s="51" t="s">
        <v>2</v>
      </c>
      <c r="R1668" s="51" t="s">
        <v>2</v>
      </c>
      <c r="S1668" s="51" t="s">
        <v>2</v>
      </c>
      <c r="T1668" s="51" t="s">
        <v>2</v>
      </c>
      <c r="U1668" s="51" t="s">
        <v>2</v>
      </c>
      <c r="V1668" s="51" t="s">
        <v>2</v>
      </c>
      <c r="W1668" s="51" t="s">
        <v>2</v>
      </c>
      <c r="X1668" s="51" t="s">
        <v>2</v>
      </c>
      <c r="Y1668" s="51" t="s">
        <v>2</v>
      </c>
      <c r="Z1668" s="51" t="s">
        <v>2</v>
      </c>
      <c r="AA1668" s="51" t="s">
        <v>2</v>
      </c>
      <c r="AB1668" s="51" t="s">
        <v>2</v>
      </c>
      <c r="AC1668" s="51" t="s">
        <v>2363</v>
      </c>
      <c r="AD1668" s="51" t="b">
        <v>0</v>
      </c>
      <c r="AE1668" s="51" t="s">
        <v>2363</v>
      </c>
    </row>
    <row r="1669" spans="1:31" x14ac:dyDescent="0.3">
      <c r="A1669" s="51" t="s">
        <v>11178</v>
      </c>
      <c r="B1669" s="51" t="s">
        <v>88</v>
      </c>
      <c r="C1669" s="62">
        <v>154070325</v>
      </c>
      <c r="D1669" s="62">
        <v>154070326</v>
      </c>
      <c r="E1669" s="51" t="s">
        <v>1048</v>
      </c>
      <c r="F1669" s="51" t="b">
        <v>0</v>
      </c>
      <c r="G1669" s="51" t="b">
        <v>1</v>
      </c>
      <c r="H1669" s="51" t="b">
        <v>0</v>
      </c>
      <c r="I1669" s="51" t="b">
        <v>1</v>
      </c>
      <c r="J1669" s="51" t="b">
        <v>0</v>
      </c>
      <c r="K1669" s="51" t="s">
        <v>2</v>
      </c>
      <c r="L1669" s="51" t="s">
        <v>2</v>
      </c>
      <c r="M1669" s="51" t="s">
        <v>2</v>
      </c>
      <c r="N1669" s="51" t="s">
        <v>2</v>
      </c>
      <c r="O1669" s="51" t="s">
        <v>2</v>
      </c>
      <c r="P1669" s="51" t="s">
        <v>2</v>
      </c>
      <c r="Q1669" s="51" t="s">
        <v>2</v>
      </c>
      <c r="R1669" s="51" t="s">
        <v>2</v>
      </c>
      <c r="S1669" s="51" t="s">
        <v>2</v>
      </c>
      <c r="T1669" s="51" t="s">
        <v>2</v>
      </c>
      <c r="U1669" s="51" t="s">
        <v>2</v>
      </c>
      <c r="V1669" s="51" t="s">
        <v>2</v>
      </c>
      <c r="W1669" s="51" t="s">
        <v>2</v>
      </c>
      <c r="X1669" s="51" t="s">
        <v>2</v>
      </c>
      <c r="Y1669" s="51" t="s">
        <v>2</v>
      </c>
      <c r="Z1669" s="51" t="s">
        <v>2</v>
      </c>
      <c r="AA1669" s="51" t="s">
        <v>2</v>
      </c>
      <c r="AB1669" s="51" t="s">
        <v>2</v>
      </c>
      <c r="AC1669" s="51"/>
      <c r="AD1669" s="51" t="b">
        <v>1</v>
      </c>
      <c r="AE1669" s="51">
        <v>0</v>
      </c>
    </row>
    <row r="1670" spans="1:31" x14ac:dyDescent="0.3">
      <c r="A1670" s="51" t="s">
        <v>11179</v>
      </c>
      <c r="B1670" s="51" t="s">
        <v>88</v>
      </c>
      <c r="C1670" s="62">
        <v>154070373</v>
      </c>
      <c r="D1670" s="62">
        <v>154070374</v>
      </c>
      <c r="E1670" s="51" t="s">
        <v>123</v>
      </c>
      <c r="F1670" s="51" t="b">
        <v>0</v>
      </c>
      <c r="G1670" s="51" t="b">
        <v>1</v>
      </c>
      <c r="H1670" s="51" t="b">
        <v>0</v>
      </c>
      <c r="I1670" s="51" t="b">
        <v>1</v>
      </c>
      <c r="J1670" s="51" t="b">
        <v>0</v>
      </c>
      <c r="K1670" s="51" t="s">
        <v>2</v>
      </c>
      <c r="L1670" s="51" t="s">
        <v>2</v>
      </c>
      <c r="M1670" s="51" t="s">
        <v>2</v>
      </c>
      <c r="N1670" s="51" t="s">
        <v>2</v>
      </c>
      <c r="O1670" s="51" t="s">
        <v>2</v>
      </c>
      <c r="P1670" s="51" t="s">
        <v>2</v>
      </c>
      <c r="Q1670" s="51" t="s">
        <v>2</v>
      </c>
      <c r="R1670" s="51" t="s">
        <v>2</v>
      </c>
      <c r="S1670" s="51" t="s">
        <v>2</v>
      </c>
      <c r="T1670" s="51" t="s">
        <v>2</v>
      </c>
      <c r="U1670" s="51" t="s">
        <v>2</v>
      </c>
      <c r="V1670" s="51" t="s">
        <v>2</v>
      </c>
      <c r="W1670" s="51" t="s">
        <v>2</v>
      </c>
      <c r="X1670" s="51" t="s">
        <v>2</v>
      </c>
      <c r="Y1670" s="51" t="s">
        <v>2</v>
      </c>
      <c r="Z1670" s="51" t="s">
        <v>2</v>
      </c>
      <c r="AA1670" s="51" t="s">
        <v>2</v>
      </c>
      <c r="AB1670" s="51" t="s">
        <v>2</v>
      </c>
      <c r="AC1670" s="51"/>
      <c r="AD1670" s="51" t="b">
        <v>1</v>
      </c>
      <c r="AE1670" s="51">
        <v>0</v>
      </c>
    </row>
    <row r="1671" spans="1:31" x14ac:dyDescent="0.3">
      <c r="A1671" s="51" t="s">
        <v>11180</v>
      </c>
      <c r="B1671" s="51" t="s">
        <v>88</v>
      </c>
      <c r="C1671" s="62">
        <v>156729852</v>
      </c>
      <c r="D1671" s="62">
        <v>156729853</v>
      </c>
      <c r="E1671" s="51" t="s">
        <v>2824</v>
      </c>
      <c r="F1671" s="51" t="b">
        <v>0</v>
      </c>
      <c r="G1671" s="51" t="b">
        <v>1</v>
      </c>
      <c r="H1671" s="51" t="b">
        <v>0</v>
      </c>
      <c r="I1671" s="51" t="b">
        <v>0</v>
      </c>
      <c r="J1671" s="51" t="b">
        <v>0</v>
      </c>
      <c r="K1671" s="51" t="s">
        <v>2</v>
      </c>
      <c r="L1671" s="51" t="s">
        <v>2</v>
      </c>
      <c r="M1671" s="51" t="s">
        <v>2</v>
      </c>
      <c r="N1671" s="51" t="s">
        <v>2</v>
      </c>
      <c r="O1671" s="51" t="s">
        <v>2</v>
      </c>
      <c r="P1671" s="51" t="s">
        <v>2</v>
      </c>
      <c r="Q1671" s="51" t="s">
        <v>2</v>
      </c>
      <c r="R1671" s="51" t="s">
        <v>2</v>
      </c>
      <c r="S1671" s="51" t="s">
        <v>2</v>
      </c>
      <c r="T1671" s="51" t="s">
        <v>2</v>
      </c>
      <c r="U1671" s="51" t="s">
        <v>2</v>
      </c>
      <c r="V1671" s="51" t="s">
        <v>2</v>
      </c>
      <c r="W1671" s="51" t="s">
        <v>2</v>
      </c>
      <c r="X1671" s="51" t="s">
        <v>2</v>
      </c>
      <c r="Y1671" s="51" t="s">
        <v>2</v>
      </c>
      <c r="Z1671" s="51" t="s">
        <v>2</v>
      </c>
      <c r="AA1671" s="51" t="s">
        <v>2</v>
      </c>
      <c r="AB1671" s="51" t="s">
        <v>2</v>
      </c>
      <c r="AC1671" s="51" t="s">
        <v>2825</v>
      </c>
      <c r="AD1671" s="51" t="b">
        <v>0</v>
      </c>
      <c r="AE1671" s="51" t="s">
        <v>2825</v>
      </c>
    </row>
    <row r="1672" spans="1:31" x14ac:dyDescent="0.3">
      <c r="A1672" s="51" t="s">
        <v>11181</v>
      </c>
      <c r="B1672" s="51" t="s">
        <v>88</v>
      </c>
      <c r="C1672" s="62">
        <v>163446743</v>
      </c>
      <c r="D1672" s="62">
        <v>163446744</v>
      </c>
      <c r="E1672" s="51" t="s">
        <v>1747</v>
      </c>
      <c r="F1672" s="51" t="b">
        <v>1</v>
      </c>
      <c r="G1672" s="51" t="b">
        <v>0</v>
      </c>
      <c r="H1672" s="51" t="b">
        <v>0</v>
      </c>
      <c r="I1672" s="51" t="b">
        <v>1</v>
      </c>
      <c r="J1672" s="51" t="b">
        <v>0</v>
      </c>
      <c r="K1672" s="51" t="s">
        <v>2</v>
      </c>
      <c r="L1672" s="51" t="s">
        <v>2</v>
      </c>
      <c r="M1672" s="51" t="s">
        <v>2</v>
      </c>
      <c r="N1672" s="51" t="s">
        <v>2</v>
      </c>
      <c r="O1672" s="51" t="s">
        <v>2</v>
      </c>
      <c r="P1672" s="51" t="s">
        <v>2</v>
      </c>
      <c r="Q1672" s="51" t="s">
        <v>2</v>
      </c>
      <c r="R1672" s="51" t="s">
        <v>2</v>
      </c>
      <c r="S1672" s="51" t="s">
        <v>2</v>
      </c>
      <c r="T1672" s="51" t="s">
        <v>2</v>
      </c>
      <c r="U1672" s="51" t="s">
        <v>2</v>
      </c>
      <c r="V1672" s="51" t="s">
        <v>2</v>
      </c>
      <c r="W1672" s="51" t="s">
        <v>2</v>
      </c>
      <c r="X1672" s="51" t="s">
        <v>2</v>
      </c>
      <c r="Y1672" s="51" t="s">
        <v>2</v>
      </c>
      <c r="Z1672" s="51" t="s">
        <v>2</v>
      </c>
      <c r="AA1672" s="51" t="s">
        <v>2</v>
      </c>
      <c r="AB1672" s="51" t="s">
        <v>2</v>
      </c>
      <c r="AC1672" s="51"/>
      <c r="AD1672" s="51" t="b">
        <v>1</v>
      </c>
      <c r="AE1672" s="51">
        <v>0</v>
      </c>
    </row>
    <row r="1673" spans="1:31" x14ac:dyDescent="0.3">
      <c r="A1673" s="51" t="s">
        <v>11182</v>
      </c>
      <c r="B1673" s="51" t="s">
        <v>88</v>
      </c>
      <c r="C1673" s="62">
        <v>169659845</v>
      </c>
      <c r="D1673" s="62">
        <v>169659846</v>
      </c>
      <c r="E1673" s="51" t="s">
        <v>4004</v>
      </c>
      <c r="F1673" s="51" t="b">
        <v>0</v>
      </c>
      <c r="G1673" s="51" t="b">
        <v>1</v>
      </c>
      <c r="H1673" s="51" t="b">
        <v>0</v>
      </c>
      <c r="I1673" s="51" t="b">
        <v>0</v>
      </c>
      <c r="J1673" s="51" t="b">
        <v>0</v>
      </c>
      <c r="K1673" s="51" t="s">
        <v>2149</v>
      </c>
      <c r="L1673" s="51" t="s">
        <v>2150</v>
      </c>
      <c r="M1673" s="51">
        <v>-75</v>
      </c>
      <c r="N1673" s="51" t="s">
        <v>2</v>
      </c>
      <c r="O1673" s="51" t="s">
        <v>2</v>
      </c>
      <c r="P1673" s="51" t="s">
        <v>2</v>
      </c>
      <c r="Q1673" s="51" t="s">
        <v>2</v>
      </c>
      <c r="R1673" s="51" t="s">
        <v>2</v>
      </c>
      <c r="S1673" s="51" t="s">
        <v>2</v>
      </c>
      <c r="T1673" s="51" t="s">
        <v>2</v>
      </c>
      <c r="U1673" s="51" t="s">
        <v>2</v>
      </c>
      <c r="V1673" s="51" t="s">
        <v>2</v>
      </c>
      <c r="W1673" s="51" t="s">
        <v>2</v>
      </c>
      <c r="X1673" s="51" t="s">
        <v>2</v>
      </c>
      <c r="Y1673" s="51" t="s">
        <v>2</v>
      </c>
      <c r="Z1673" s="51" t="s">
        <v>2</v>
      </c>
      <c r="AA1673" s="51" t="s">
        <v>2</v>
      </c>
      <c r="AB1673" s="51" t="s">
        <v>2</v>
      </c>
      <c r="AC1673" s="51"/>
      <c r="AD1673" s="51" t="b">
        <v>0</v>
      </c>
      <c r="AE1673" s="51" t="s">
        <v>2149</v>
      </c>
    </row>
    <row r="1674" spans="1:31" x14ac:dyDescent="0.3">
      <c r="A1674" s="51" t="s">
        <v>11183</v>
      </c>
      <c r="B1674" s="51" t="s">
        <v>88</v>
      </c>
      <c r="C1674" s="62">
        <v>169659847</v>
      </c>
      <c r="D1674" s="62">
        <v>169659848</v>
      </c>
      <c r="E1674" s="51" t="s">
        <v>3804</v>
      </c>
      <c r="F1674" s="51" t="b">
        <v>0</v>
      </c>
      <c r="G1674" s="51" t="b">
        <v>1</v>
      </c>
      <c r="H1674" s="51" t="b">
        <v>0</v>
      </c>
      <c r="I1674" s="51" t="b">
        <v>0</v>
      </c>
      <c r="J1674" s="51" t="b">
        <v>0</v>
      </c>
      <c r="K1674" s="51" t="s">
        <v>2149</v>
      </c>
      <c r="L1674" s="51" t="s">
        <v>2150</v>
      </c>
      <c r="M1674" s="51">
        <v>-73</v>
      </c>
      <c r="N1674" s="51" t="s">
        <v>2</v>
      </c>
      <c r="O1674" s="51" t="s">
        <v>2</v>
      </c>
      <c r="P1674" s="51" t="s">
        <v>2</v>
      </c>
      <c r="Q1674" s="51" t="s">
        <v>2</v>
      </c>
      <c r="R1674" s="51" t="s">
        <v>2</v>
      </c>
      <c r="S1674" s="51" t="s">
        <v>2</v>
      </c>
      <c r="T1674" s="51" t="s">
        <v>2</v>
      </c>
      <c r="U1674" s="51" t="s">
        <v>2</v>
      </c>
      <c r="V1674" s="51" t="s">
        <v>2</v>
      </c>
      <c r="W1674" s="51" t="s">
        <v>2</v>
      </c>
      <c r="X1674" s="51" t="s">
        <v>2</v>
      </c>
      <c r="Y1674" s="51" t="s">
        <v>2</v>
      </c>
      <c r="Z1674" s="51" t="s">
        <v>2</v>
      </c>
      <c r="AA1674" s="51" t="s">
        <v>2</v>
      </c>
      <c r="AB1674" s="51" t="s">
        <v>2</v>
      </c>
      <c r="AC1674" s="51"/>
      <c r="AD1674" s="51" t="b">
        <v>0</v>
      </c>
      <c r="AE1674" s="51" t="s">
        <v>2149</v>
      </c>
    </row>
    <row r="1675" spans="1:31" x14ac:dyDescent="0.3">
      <c r="A1675" s="51" t="s">
        <v>11184</v>
      </c>
      <c r="B1675" s="51" t="s">
        <v>88</v>
      </c>
      <c r="C1675" s="62">
        <v>169659863</v>
      </c>
      <c r="D1675" s="62">
        <v>169659864</v>
      </c>
      <c r="E1675" s="51" t="s">
        <v>2148</v>
      </c>
      <c r="F1675" s="51" t="b">
        <v>0</v>
      </c>
      <c r="G1675" s="51" t="b">
        <v>1</v>
      </c>
      <c r="H1675" s="51" t="b">
        <v>0</v>
      </c>
      <c r="I1675" s="51" t="b">
        <v>0</v>
      </c>
      <c r="J1675" s="51" t="b">
        <v>0</v>
      </c>
      <c r="K1675" s="51" t="s">
        <v>2149</v>
      </c>
      <c r="L1675" s="51" t="s">
        <v>2150</v>
      </c>
      <c r="M1675" s="51">
        <v>-57</v>
      </c>
      <c r="N1675" s="51" t="s">
        <v>2</v>
      </c>
      <c r="O1675" s="51" t="s">
        <v>2</v>
      </c>
      <c r="P1675" s="51" t="s">
        <v>2</v>
      </c>
      <c r="Q1675" s="51" t="s">
        <v>2</v>
      </c>
      <c r="R1675" s="51" t="s">
        <v>2</v>
      </c>
      <c r="S1675" s="51" t="s">
        <v>2</v>
      </c>
      <c r="T1675" s="51" t="s">
        <v>2</v>
      </c>
      <c r="U1675" s="51" t="s">
        <v>2</v>
      </c>
      <c r="V1675" s="51" t="s">
        <v>2</v>
      </c>
      <c r="W1675" s="51" t="s">
        <v>2</v>
      </c>
      <c r="X1675" s="51" t="s">
        <v>2</v>
      </c>
      <c r="Y1675" s="51" t="s">
        <v>2</v>
      </c>
      <c r="Z1675" s="51" t="s">
        <v>2</v>
      </c>
      <c r="AA1675" s="51" t="s">
        <v>2</v>
      </c>
      <c r="AB1675" s="51" t="s">
        <v>2</v>
      </c>
      <c r="AC1675" s="51"/>
      <c r="AD1675" s="51" t="b">
        <v>0</v>
      </c>
      <c r="AE1675" s="51" t="s">
        <v>2149</v>
      </c>
    </row>
    <row r="1676" spans="1:31" x14ac:dyDescent="0.3">
      <c r="A1676" s="51" t="s">
        <v>11185</v>
      </c>
      <c r="B1676" s="51" t="s">
        <v>88</v>
      </c>
      <c r="C1676" s="62">
        <v>170288766</v>
      </c>
      <c r="D1676" s="62">
        <v>170288767</v>
      </c>
      <c r="E1676" s="51" t="s">
        <v>1371</v>
      </c>
      <c r="F1676" s="51" t="b">
        <v>1</v>
      </c>
      <c r="G1676" s="51" t="b">
        <v>0</v>
      </c>
      <c r="H1676" s="51" t="b">
        <v>1</v>
      </c>
      <c r="I1676" s="51" t="b">
        <v>1</v>
      </c>
      <c r="J1676" s="51" t="b">
        <v>0</v>
      </c>
      <c r="K1676" s="51" t="s">
        <v>1372</v>
      </c>
      <c r="L1676" s="51" t="s">
        <v>1373</v>
      </c>
      <c r="M1676" s="51">
        <v>-119</v>
      </c>
      <c r="N1676" s="51" t="s">
        <v>2</v>
      </c>
      <c r="O1676" s="51" t="s">
        <v>2</v>
      </c>
      <c r="P1676" s="51" t="s">
        <v>2</v>
      </c>
      <c r="Q1676" s="51" t="s">
        <v>2</v>
      </c>
      <c r="R1676" s="51" t="s">
        <v>2</v>
      </c>
      <c r="S1676" s="51" t="s">
        <v>2</v>
      </c>
      <c r="T1676" s="51" t="s">
        <v>2</v>
      </c>
      <c r="U1676" s="51" t="s">
        <v>2</v>
      </c>
      <c r="V1676" s="51" t="s">
        <v>2</v>
      </c>
      <c r="W1676" s="51" t="s">
        <v>2</v>
      </c>
      <c r="X1676" s="51" t="s">
        <v>2</v>
      </c>
      <c r="Y1676" s="51" t="s">
        <v>2</v>
      </c>
      <c r="Z1676" s="51" t="s">
        <v>2</v>
      </c>
      <c r="AA1676" s="51" t="s">
        <v>2</v>
      </c>
      <c r="AB1676" s="51" t="s">
        <v>2</v>
      </c>
      <c r="AC1676" s="51"/>
      <c r="AD1676" s="51" t="b">
        <v>0</v>
      </c>
      <c r="AE1676" s="51" t="s">
        <v>1372</v>
      </c>
    </row>
    <row r="1677" spans="1:31" x14ac:dyDescent="0.3">
      <c r="A1677" s="51" t="s">
        <v>11186</v>
      </c>
      <c r="B1677" s="51" t="s">
        <v>88</v>
      </c>
      <c r="C1677" s="62">
        <v>172324773</v>
      </c>
      <c r="D1677" s="62">
        <v>172324774</v>
      </c>
      <c r="E1677" s="51" t="s">
        <v>3137</v>
      </c>
      <c r="F1677" s="51" t="b">
        <v>1</v>
      </c>
      <c r="G1677" s="51" t="b">
        <v>0</v>
      </c>
      <c r="H1677" s="51" t="b">
        <v>0</v>
      </c>
      <c r="I1677" s="51" t="b">
        <v>1</v>
      </c>
      <c r="J1677" s="51" t="b">
        <v>1</v>
      </c>
      <c r="K1677" s="51" t="s">
        <v>2</v>
      </c>
      <c r="L1677" s="51" t="s">
        <v>2</v>
      </c>
      <c r="M1677" s="51" t="s">
        <v>2</v>
      </c>
      <c r="N1677" s="51" t="s">
        <v>2</v>
      </c>
      <c r="O1677" s="51" t="s">
        <v>2</v>
      </c>
      <c r="P1677" s="51" t="s">
        <v>2</v>
      </c>
      <c r="Q1677" s="51" t="s">
        <v>2</v>
      </c>
      <c r="R1677" s="51" t="s">
        <v>2</v>
      </c>
      <c r="S1677" s="51" t="s">
        <v>2</v>
      </c>
      <c r="T1677" s="51" t="s">
        <v>2</v>
      </c>
      <c r="U1677" s="51" t="s">
        <v>2</v>
      </c>
      <c r="V1677" s="51" t="s">
        <v>2</v>
      </c>
      <c r="W1677" s="51" t="s">
        <v>2</v>
      </c>
      <c r="X1677" s="51" t="s">
        <v>2</v>
      </c>
      <c r="Y1677" s="51" t="s">
        <v>2</v>
      </c>
      <c r="Z1677" s="51" t="s">
        <v>2</v>
      </c>
      <c r="AA1677" s="51" t="s">
        <v>2</v>
      </c>
      <c r="AB1677" s="51" t="s">
        <v>2</v>
      </c>
      <c r="AC1677" s="51" t="s">
        <v>3138</v>
      </c>
      <c r="AD1677" s="51" t="b">
        <v>0</v>
      </c>
      <c r="AE1677" s="51" t="s">
        <v>3138</v>
      </c>
    </row>
    <row r="1678" spans="1:31" x14ac:dyDescent="0.3">
      <c r="A1678" s="51" t="s">
        <v>11187</v>
      </c>
      <c r="B1678" s="51" t="s">
        <v>88</v>
      </c>
      <c r="C1678" s="62">
        <v>172903876</v>
      </c>
      <c r="D1678" s="62">
        <v>172903877</v>
      </c>
      <c r="E1678" s="51" t="s">
        <v>2985</v>
      </c>
      <c r="F1678" s="51" t="b">
        <v>1</v>
      </c>
      <c r="G1678" s="51" t="b">
        <v>0</v>
      </c>
      <c r="H1678" s="51" t="b">
        <v>0</v>
      </c>
      <c r="I1678" s="51" t="b">
        <v>0</v>
      </c>
      <c r="J1678" s="51" t="b">
        <v>0</v>
      </c>
      <c r="K1678" s="51" t="s">
        <v>2</v>
      </c>
      <c r="L1678" s="51" t="s">
        <v>2</v>
      </c>
      <c r="M1678" s="51" t="s">
        <v>2</v>
      </c>
      <c r="N1678" s="51" t="s">
        <v>2</v>
      </c>
      <c r="O1678" s="51" t="s">
        <v>2</v>
      </c>
      <c r="P1678" s="51" t="s">
        <v>2</v>
      </c>
      <c r="Q1678" s="51" t="s">
        <v>2</v>
      </c>
      <c r="R1678" s="51" t="s">
        <v>2</v>
      </c>
      <c r="S1678" s="51" t="s">
        <v>2</v>
      </c>
      <c r="T1678" s="51" t="s">
        <v>2</v>
      </c>
      <c r="U1678" s="51" t="s">
        <v>2</v>
      </c>
      <c r="V1678" s="51" t="s">
        <v>2</v>
      </c>
      <c r="W1678" s="51" t="s">
        <v>2</v>
      </c>
      <c r="X1678" s="51" t="s">
        <v>2</v>
      </c>
      <c r="Y1678" s="51" t="s">
        <v>2</v>
      </c>
      <c r="Z1678" s="51" t="s">
        <v>2</v>
      </c>
      <c r="AA1678" s="51" t="s">
        <v>2</v>
      </c>
      <c r="AB1678" s="51" t="s">
        <v>2</v>
      </c>
      <c r="AC1678" s="51"/>
      <c r="AD1678" s="51" t="b">
        <v>1</v>
      </c>
      <c r="AE1678" s="51">
        <v>0</v>
      </c>
    </row>
    <row r="1679" spans="1:31" x14ac:dyDescent="0.3">
      <c r="A1679" s="51" t="s">
        <v>11188</v>
      </c>
      <c r="B1679" s="51" t="s">
        <v>88</v>
      </c>
      <c r="C1679" s="62">
        <v>175299260</v>
      </c>
      <c r="D1679" s="62">
        <v>175299261</v>
      </c>
      <c r="E1679" s="51" t="s">
        <v>2851</v>
      </c>
      <c r="F1679" s="51" t="b">
        <v>0</v>
      </c>
      <c r="G1679" s="51" t="b">
        <v>1</v>
      </c>
      <c r="H1679" s="51" t="b">
        <v>0</v>
      </c>
      <c r="I1679" s="51" t="b">
        <v>0</v>
      </c>
      <c r="J1679" s="51" t="b">
        <v>0</v>
      </c>
      <c r="K1679" s="51" t="s">
        <v>2852</v>
      </c>
      <c r="L1679" s="51" t="s">
        <v>2853</v>
      </c>
      <c r="M1679" s="51">
        <v>760</v>
      </c>
      <c r="N1679" s="51" t="s">
        <v>2</v>
      </c>
      <c r="O1679" s="51" t="s">
        <v>2</v>
      </c>
      <c r="P1679" s="51" t="s">
        <v>2</v>
      </c>
      <c r="Q1679" s="51" t="s">
        <v>2</v>
      </c>
      <c r="R1679" s="51" t="s">
        <v>2</v>
      </c>
      <c r="S1679" s="51" t="s">
        <v>2</v>
      </c>
      <c r="T1679" s="51" t="s">
        <v>2</v>
      </c>
      <c r="U1679" s="51" t="s">
        <v>2</v>
      </c>
      <c r="V1679" s="51" t="s">
        <v>2</v>
      </c>
      <c r="W1679" s="51" t="s">
        <v>2</v>
      </c>
      <c r="X1679" s="51" t="s">
        <v>2</v>
      </c>
      <c r="Y1679" s="51" t="s">
        <v>2</v>
      </c>
      <c r="Z1679" s="51" t="s">
        <v>2</v>
      </c>
      <c r="AA1679" s="51" t="s">
        <v>2</v>
      </c>
      <c r="AB1679" s="51" t="s">
        <v>2</v>
      </c>
      <c r="AC1679" s="51" t="s">
        <v>2852</v>
      </c>
      <c r="AD1679" s="51" t="b">
        <v>0</v>
      </c>
      <c r="AE1679" s="51" t="s">
        <v>2852</v>
      </c>
    </row>
    <row r="1680" spans="1:31" x14ac:dyDescent="0.3">
      <c r="A1680" s="51" t="s">
        <v>11189</v>
      </c>
      <c r="B1680" s="51" t="s">
        <v>88</v>
      </c>
      <c r="C1680" s="62">
        <v>176797920</v>
      </c>
      <c r="D1680" s="62">
        <v>176797921</v>
      </c>
      <c r="E1680" s="51" t="s">
        <v>2241</v>
      </c>
      <c r="F1680" s="51" t="b">
        <v>1</v>
      </c>
      <c r="G1680" s="51" t="b">
        <v>0</v>
      </c>
      <c r="H1680" s="51" t="b">
        <v>1</v>
      </c>
      <c r="I1680" s="51" t="b">
        <v>1</v>
      </c>
      <c r="J1680" s="51" t="b">
        <v>1</v>
      </c>
      <c r="K1680" s="51" t="s">
        <v>2</v>
      </c>
      <c r="L1680" s="51" t="s">
        <v>2</v>
      </c>
      <c r="M1680" s="51" t="s">
        <v>2</v>
      </c>
      <c r="N1680" s="51" t="s">
        <v>2</v>
      </c>
      <c r="O1680" s="51" t="s">
        <v>2</v>
      </c>
      <c r="P1680" s="51" t="s">
        <v>2</v>
      </c>
      <c r="Q1680" s="51" t="s">
        <v>2</v>
      </c>
      <c r="R1680" s="51" t="s">
        <v>2</v>
      </c>
      <c r="S1680" s="51" t="s">
        <v>2</v>
      </c>
      <c r="T1680" s="51" t="s">
        <v>1657</v>
      </c>
      <c r="U1680" s="51" t="s">
        <v>1658</v>
      </c>
      <c r="V1680" s="51">
        <v>-1679</v>
      </c>
      <c r="W1680" s="51" t="s">
        <v>2</v>
      </c>
      <c r="X1680" s="51" t="s">
        <v>2</v>
      </c>
      <c r="Y1680" s="51" t="s">
        <v>2</v>
      </c>
      <c r="Z1680" s="51" t="s">
        <v>2</v>
      </c>
      <c r="AA1680" s="51" t="s">
        <v>2</v>
      </c>
      <c r="AB1680" s="51" t="s">
        <v>2</v>
      </c>
      <c r="AC1680" s="51" t="s">
        <v>1657</v>
      </c>
      <c r="AD1680" s="51" t="b">
        <v>0</v>
      </c>
      <c r="AE1680" s="51" t="s">
        <v>1657</v>
      </c>
    </row>
    <row r="1681" spans="1:31" x14ac:dyDescent="0.3">
      <c r="A1681" s="51" t="s">
        <v>11190</v>
      </c>
      <c r="B1681" s="51" t="s">
        <v>88</v>
      </c>
      <c r="C1681" s="62">
        <v>176797999</v>
      </c>
      <c r="D1681" s="62">
        <v>176798000</v>
      </c>
      <c r="E1681" s="51" t="s">
        <v>1656</v>
      </c>
      <c r="F1681" s="51" t="b">
        <v>1</v>
      </c>
      <c r="G1681" s="51" t="b">
        <v>0</v>
      </c>
      <c r="H1681" s="51" t="b">
        <v>1</v>
      </c>
      <c r="I1681" s="51" t="b">
        <v>1</v>
      </c>
      <c r="J1681" s="51" t="b">
        <v>1</v>
      </c>
      <c r="K1681" s="51" t="s">
        <v>2</v>
      </c>
      <c r="L1681" s="51" t="s">
        <v>2</v>
      </c>
      <c r="M1681" s="51" t="s">
        <v>2</v>
      </c>
      <c r="N1681" s="51" t="s">
        <v>2</v>
      </c>
      <c r="O1681" s="51" t="s">
        <v>2</v>
      </c>
      <c r="P1681" s="51" t="s">
        <v>2</v>
      </c>
      <c r="Q1681" s="51" t="s">
        <v>2</v>
      </c>
      <c r="R1681" s="51" t="s">
        <v>2</v>
      </c>
      <c r="S1681" s="51" t="s">
        <v>2</v>
      </c>
      <c r="T1681" s="51" t="s">
        <v>1657</v>
      </c>
      <c r="U1681" s="51" t="s">
        <v>1658</v>
      </c>
      <c r="V1681" s="51">
        <v>-1600</v>
      </c>
      <c r="W1681" s="51" t="s">
        <v>2</v>
      </c>
      <c r="X1681" s="51" t="s">
        <v>2</v>
      </c>
      <c r="Y1681" s="51" t="s">
        <v>2</v>
      </c>
      <c r="Z1681" s="51" t="s">
        <v>2</v>
      </c>
      <c r="AA1681" s="51" t="s">
        <v>2</v>
      </c>
      <c r="AB1681" s="51" t="s">
        <v>2</v>
      </c>
      <c r="AC1681" s="51" t="s">
        <v>1657</v>
      </c>
      <c r="AD1681" s="51" t="b">
        <v>0</v>
      </c>
      <c r="AE1681" s="51" t="s">
        <v>1657</v>
      </c>
    </row>
    <row r="1682" spans="1:31" x14ac:dyDescent="0.3">
      <c r="A1682" s="51" t="s">
        <v>11191</v>
      </c>
      <c r="B1682" s="51" t="s">
        <v>88</v>
      </c>
      <c r="C1682" s="62">
        <v>177399722</v>
      </c>
      <c r="D1682" s="62">
        <v>177399723</v>
      </c>
      <c r="E1682" s="51" t="s">
        <v>647</v>
      </c>
      <c r="F1682" s="51" t="b">
        <v>1</v>
      </c>
      <c r="G1682" s="51" t="b">
        <v>0</v>
      </c>
      <c r="H1682" s="51" t="b">
        <v>0</v>
      </c>
      <c r="I1682" s="51" t="b">
        <v>1</v>
      </c>
      <c r="J1682" s="51" t="b">
        <v>1</v>
      </c>
      <c r="K1682" s="51" t="s">
        <v>2</v>
      </c>
      <c r="L1682" s="51" t="s">
        <v>2</v>
      </c>
      <c r="M1682" s="51" t="s">
        <v>2</v>
      </c>
      <c r="N1682" s="51" t="s">
        <v>2</v>
      </c>
      <c r="O1682" s="51" t="s">
        <v>2</v>
      </c>
      <c r="P1682" s="51" t="s">
        <v>2</v>
      </c>
      <c r="Q1682" s="51" t="s">
        <v>2</v>
      </c>
      <c r="R1682" s="51" t="s">
        <v>2</v>
      </c>
      <c r="S1682" s="51" t="s">
        <v>2</v>
      </c>
      <c r="T1682" s="51" t="s">
        <v>2</v>
      </c>
      <c r="U1682" s="51" t="s">
        <v>2</v>
      </c>
      <c r="V1682" s="51" t="s">
        <v>2</v>
      </c>
      <c r="W1682" s="51" t="s">
        <v>2</v>
      </c>
      <c r="X1682" s="51" t="s">
        <v>2</v>
      </c>
      <c r="Y1682" s="51" t="s">
        <v>2</v>
      </c>
      <c r="Z1682" s="51" t="s">
        <v>2</v>
      </c>
      <c r="AA1682" s="51" t="s">
        <v>2</v>
      </c>
      <c r="AB1682" s="51" t="s">
        <v>2</v>
      </c>
      <c r="AC1682" s="51"/>
      <c r="AD1682" s="51" t="b">
        <v>1</v>
      </c>
      <c r="AE1682" s="51">
        <v>0</v>
      </c>
    </row>
    <row r="1683" spans="1:31" x14ac:dyDescent="0.3">
      <c r="A1683" s="51" t="s">
        <v>11192</v>
      </c>
      <c r="B1683" s="51" t="s">
        <v>88</v>
      </c>
      <c r="C1683" s="62">
        <v>177413021</v>
      </c>
      <c r="D1683" s="62">
        <v>177413022</v>
      </c>
      <c r="E1683" s="51" t="s">
        <v>3645</v>
      </c>
      <c r="F1683" s="51" t="b">
        <v>1</v>
      </c>
      <c r="G1683" s="51" t="b">
        <v>1</v>
      </c>
      <c r="H1683" s="51" t="b">
        <v>1</v>
      </c>
      <c r="I1683" s="51" t="b">
        <v>1</v>
      </c>
      <c r="J1683" s="51" t="b">
        <v>1</v>
      </c>
      <c r="K1683" s="51" t="s">
        <v>2</v>
      </c>
      <c r="L1683" s="51" t="s">
        <v>2</v>
      </c>
      <c r="M1683" s="51" t="s">
        <v>2</v>
      </c>
      <c r="N1683" s="51" t="s">
        <v>2</v>
      </c>
      <c r="O1683" s="51" t="s">
        <v>2</v>
      </c>
      <c r="P1683" s="51" t="s">
        <v>2</v>
      </c>
      <c r="Q1683" s="51" t="s">
        <v>2</v>
      </c>
      <c r="R1683" s="51" t="s">
        <v>2</v>
      </c>
      <c r="S1683" s="51" t="s">
        <v>2</v>
      </c>
      <c r="T1683" s="51" t="s">
        <v>2</v>
      </c>
      <c r="U1683" s="51" t="s">
        <v>2</v>
      </c>
      <c r="V1683" s="51" t="s">
        <v>2</v>
      </c>
      <c r="W1683" s="51" t="s">
        <v>2</v>
      </c>
      <c r="X1683" s="51" t="s">
        <v>2</v>
      </c>
      <c r="Y1683" s="51" t="s">
        <v>2</v>
      </c>
      <c r="Z1683" s="51" t="s">
        <v>2</v>
      </c>
      <c r="AA1683" s="51" t="s">
        <v>2</v>
      </c>
      <c r="AB1683" s="51" t="s">
        <v>2</v>
      </c>
      <c r="AC1683" s="51"/>
      <c r="AD1683" s="51" t="b">
        <v>1</v>
      </c>
      <c r="AE1683" s="51">
        <v>0</v>
      </c>
    </row>
    <row r="1684" spans="1:31" x14ac:dyDescent="0.3">
      <c r="A1684" s="51" t="s">
        <v>11193</v>
      </c>
      <c r="B1684" s="51" t="s">
        <v>88</v>
      </c>
      <c r="C1684" s="62">
        <v>178548373</v>
      </c>
      <c r="D1684" s="62">
        <v>178548374</v>
      </c>
      <c r="E1684" s="51" t="s">
        <v>3377</v>
      </c>
      <c r="F1684" s="51" t="b">
        <v>0</v>
      </c>
      <c r="G1684" s="51" t="b">
        <v>1</v>
      </c>
      <c r="H1684" s="51" t="b">
        <v>0</v>
      </c>
      <c r="I1684" s="51" t="b">
        <v>1</v>
      </c>
      <c r="J1684" s="51" t="b">
        <v>0</v>
      </c>
      <c r="K1684" s="51" t="s">
        <v>2</v>
      </c>
      <c r="L1684" s="51" t="s">
        <v>2</v>
      </c>
      <c r="M1684" s="51" t="s">
        <v>2</v>
      </c>
      <c r="N1684" s="51" t="s">
        <v>2</v>
      </c>
      <c r="O1684" s="51" t="s">
        <v>2</v>
      </c>
      <c r="P1684" s="51" t="s">
        <v>2</v>
      </c>
      <c r="Q1684" s="51" t="s">
        <v>2</v>
      </c>
      <c r="R1684" s="51" t="s">
        <v>2</v>
      </c>
      <c r="S1684" s="51" t="s">
        <v>2</v>
      </c>
      <c r="T1684" s="51" t="s">
        <v>2</v>
      </c>
      <c r="U1684" s="51" t="s">
        <v>2</v>
      </c>
      <c r="V1684" s="51" t="s">
        <v>2</v>
      </c>
      <c r="W1684" s="51" t="s">
        <v>2</v>
      </c>
      <c r="X1684" s="51" t="s">
        <v>2</v>
      </c>
      <c r="Y1684" s="51" t="s">
        <v>2</v>
      </c>
      <c r="Z1684" s="51" t="s">
        <v>2</v>
      </c>
      <c r="AA1684" s="51" t="s">
        <v>2</v>
      </c>
      <c r="AB1684" s="51" t="s">
        <v>2</v>
      </c>
      <c r="AC1684" s="51" t="s">
        <v>2601</v>
      </c>
      <c r="AD1684" s="51" t="b">
        <v>0</v>
      </c>
      <c r="AE1684" s="51" t="s">
        <v>2601</v>
      </c>
    </row>
    <row r="1685" spans="1:31" x14ac:dyDescent="0.3">
      <c r="A1685" s="51" t="s">
        <v>11194</v>
      </c>
      <c r="B1685" s="51" t="s">
        <v>88</v>
      </c>
      <c r="C1685" s="62">
        <v>178763419</v>
      </c>
      <c r="D1685" s="62">
        <v>178763420</v>
      </c>
      <c r="E1685" s="51" t="s">
        <v>2600</v>
      </c>
      <c r="F1685" s="51" t="b">
        <v>1</v>
      </c>
      <c r="G1685" s="51" t="b">
        <v>0</v>
      </c>
      <c r="H1685" s="51" t="b">
        <v>0</v>
      </c>
      <c r="I1685" s="51" t="b">
        <v>1</v>
      </c>
      <c r="J1685" s="51" t="b">
        <v>1</v>
      </c>
      <c r="K1685" s="51" t="s">
        <v>2</v>
      </c>
      <c r="L1685" s="51" t="s">
        <v>2</v>
      </c>
      <c r="M1685" s="51" t="s">
        <v>2</v>
      </c>
      <c r="N1685" s="51" t="s">
        <v>2</v>
      </c>
      <c r="O1685" s="51" t="s">
        <v>2</v>
      </c>
      <c r="P1685" s="51" t="s">
        <v>2</v>
      </c>
      <c r="Q1685" s="51" t="s">
        <v>2</v>
      </c>
      <c r="R1685" s="51" t="s">
        <v>2</v>
      </c>
      <c r="S1685" s="51" t="s">
        <v>2</v>
      </c>
      <c r="T1685" s="51" t="s">
        <v>2</v>
      </c>
      <c r="U1685" s="51" t="s">
        <v>2</v>
      </c>
      <c r="V1685" s="51" t="s">
        <v>2</v>
      </c>
      <c r="W1685" s="51" t="s">
        <v>2</v>
      </c>
      <c r="X1685" s="51" t="s">
        <v>2</v>
      </c>
      <c r="Y1685" s="51" t="s">
        <v>2</v>
      </c>
      <c r="Z1685" s="51" t="s">
        <v>2</v>
      </c>
      <c r="AA1685" s="51" t="s">
        <v>2</v>
      </c>
      <c r="AB1685" s="51" t="s">
        <v>2</v>
      </c>
      <c r="AC1685" s="51" t="s">
        <v>2601</v>
      </c>
      <c r="AD1685" s="51" t="b">
        <v>0</v>
      </c>
      <c r="AE1685" s="51" t="s">
        <v>2601</v>
      </c>
    </row>
    <row r="1686" spans="1:31" x14ac:dyDescent="0.3">
      <c r="A1686" s="51" t="s">
        <v>11195</v>
      </c>
      <c r="B1686" s="51" t="s">
        <v>88</v>
      </c>
      <c r="C1686" s="62">
        <v>179059668</v>
      </c>
      <c r="D1686" s="62">
        <v>179059669</v>
      </c>
      <c r="E1686" s="51" t="s">
        <v>1795</v>
      </c>
      <c r="F1686" s="51" t="b">
        <v>0</v>
      </c>
      <c r="G1686" s="51" t="b">
        <v>1</v>
      </c>
      <c r="H1686" s="51" t="b">
        <v>1</v>
      </c>
      <c r="I1686" s="51" t="b">
        <v>1</v>
      </c>
      <c r="J1686" s="51" t="b">
        <v>1</v>
      </c>
      <c r="K1686" s="51" t="s">
        <v>2</v>
      </c>
      <c r="L1686" s="51" t="s">
        <v>2</v>
      </c>
      <c r="M1686" s="51" t="s">
        <v>2</v>
      </c>
      <c r="N1686" s="51" t="s">
        <v>2</v>
      </c>
      <c r="O1686" s="51" t="s">
        <v>2</v>
      </c>
      <c r="P1686" s="51" t="s">
        <v>2</v>
      </c>
      <c r="Q1686" s="51" t="s">
        <v>2</v>
      </c>
      <c r="R1686" s="51" t="s">
        <v>2</v>
      </c>
      <c r="S1686" s="51" t="s">
        <v>2</v>
      </c>
      <c r="T1686" s="51" t="s">
        <v>2</v>
      </c>
      <c r="U1686" s="51" t="s">
        <v>2</v>
      </c>
      <c r="V1686" s="51" t="s">
        <v>2</v>
      </c>
      <c r="W1686" s="51" t="s">
        <v>2</v>
      </c>
      <c r="X1686" s="51" t="s">
        <v>2</v>
      </c>
      <c r="Y1686" s="51" t="s">
        <v>2</v>
      </c>
      <c r="Z1686" s="51" t="s">
        <v>2</v>
      </c>
      <c r="AA1686" s="51" t="s">
        <v>2</v>
      </c>
      <c r="AB1686" s="51" t="s">
        <v>2</v>
      </c>
      <c r="AC1686" s="51"/>
      <c r="AD1686" s="51" t="b">
        <v>1</v>
      </c>
      <c r="AE1686" s="51">
        <v>0</v>
      </c>
    </row>
    <row r="1687" spans="1:31" x14ac:dyDescent="0.3">
      <c r="A1687" s="51" t="s">
        <v>11196</v>
      </c>
      <c r="B1687" s="51" t="s">
        <v>88</v>
      </c>
      <c r="C1687" s="62">
        <v>179285191</v>
      </c>
      <c r="D1687" s="62">
        <v>179285192</v>
      </c>
      <c r="E1687" s="51" t="s">
        <v>2627</v>
      </c>
      <c r="F1687" s="51" t="b">
        <v>1</v>
      </c>
      <c r="G1687" s="51" t="b">
        <v>0</v>
      </c>
      <c r="H1687" s="51" t="b">
        <v>0</v>
      </c>
      <c r="I1687" s="51" t="b">
        <v>1</v>
      </c>
      <c r="J1687" s="51" t="b">
        <v>1</v>
      </c>
      <c r="K1687" s="51" t="s">
        <v>2628</v>
      </c>
      <c r="L1687" s="51" t="s">
        <v>2629</v>
      </c>
      <c r="M1687" s="51">
        <v>649</v>
      </c>
      <c r="N1687" s="51" t="s">
        <v>2</v>
      </c>
      <c r="O1687" s="51" t="s">
        <v>2</v>
      </c>
      <c r="P1687" s="51" t="s">
        <v>2</v>
      </c>
      <c r="Q1687" s="51" t="s">
        <v>2</v>
      </c>
      <c r="R1687" s="51" t="s">
        <v>2</v>
      </c>
      <c r="S1687" s="51" t="s">
        <v>2</v>
      </c>
      <c r="T1687" s="51" t="s">
        <v>2</v>
      </c>
      <c r="U1687" s="51" t="s">
        <v>2</v>
      </c>
      <c r="V1687" s="51" t="s">
        <v>2</v>
      </c>
      <c r="W1687" s="51" t="s">
        <v>2</v>
      </c>
      <c r="X1687" s="51" t="s">
        <v>2</v>
      </c>
      <c r="Y1687" s="51" t="s">
        <v>2</v>
      </c>
      <c r="Z1687" s="51" t="s">
        <v>2</v>
      </c>
      <c r="AA1687" s="51" t="s">
        <v>2</v>
      </c>
      <c r="AB1687" s="51" t="s">
        <v>2</v>
      </c>
      <c r="AC1687" s="51" t="s">
        <v>2628</v>
      </c>
      <c r="AD1687" s="51" t="b">
        <v>0</v>
      </c>
      <c r="AE1687" s="51" t="s">
        <v>2628</v>
      </c>
    </row>
    <row r="1688" spans="1:31" x14ac:dyDescent="0.3">
      <c r="A1688" s="51" t="s">
        <v>11197</v>
      </c>
      <c r="B1688" s="51" t="s">
        <v>88</v>
      </c>
      <c r="C1688" s="62">
        <v>179588673</v>
      </c>
      <c r="D1688" s="62">
        <v>179588674</v>
      </c>
      <c r="E1688" s="51" t="s">
        <v>1333</v>
      </c>
      <c r="F1688" s="51" t="b">
        <v>1</v>
      </c>
      <c r="G1688" s="51" t="b">
        <v>0</v>
      </c>
      <c r="H1688" s="51" t="b">
        <v>0</v>
      </c>
      <c r="I1688" s="51" t="b">
        <v>1</v>
      </c>
      <c r="J1688" s="51" t="b">
        <v>1</v>
      </c>
      <c r="K1688" s="51" t="s">
        <v>2</v>
      </c>
      <c r="L1688" s="51" t="s">
        <v>2</v>
      </c>
      <c r="M1688" s="51" t="s">
        <v>2</v>
      </c>
      <c r="N1688" s="51" t="s">
        <v>2</v>
      </c>
      <c r="O1688" s="51" t="s">
        <v>2</v>
      </c>
      <c r="P1688" s="51" t="s">
        <v>2</v>
      </c>
      <c r="Q1688" s="51" t="s">
        <v>2</v>
      </c>
      <c r="R1688" s="51" t="s">
        <v>2</v>
      </c>
      <c r="S1688" s="51" t="s">
        <v>2</v>
      </c>
      <c r="T1688" s="51" t="s">
        <v>2</v>
      </c>
      <c r="U1688" s="51" t="s">
        <v>2</v>
      </c>
      <c r="V1688" s="51" t="s">
        <v>2</v>
      </c>
      <c r="W1688" s="51" t="s">
        <v>2</v>
      </c>
      <c r="X1688" s="51" t="s">
        <v>2</v>
      </c>
      <c r="Y1688" s="51" t="s">
        <v>2</v>
      </c>
      <c r="Z1688" s="51" t="s">
        <v>2</v>
      </c>
      <c r="AA1688" s="51" t="s">
        <v>2</v>
      </c>
      <c r="AB1688" s="51" t="s">
        <v>2</v>
      </c>
      <c r="AC1688" s="51" t="s">
        <v>1334</v>
      </c>
      <c r="AD1688" s="51" t="b">
        <v>0</v>
      </c>
      <c r="AE1688" s="51" t="s">
        <v>1334</v>
      </c>
    </row>
    <row r="1689" spans="1:31" x14ac:dyDescent="0.3">
      <c r="A1689" s="51" t="s">
        <v>11198</v>
      </c>
      <c r="B1689" s="51" t="s">
        <v>88</v>
      </c>
      <c r="C1689" s="62">
        <v>179740743</v>
      </c>
      <c r="D1689" s="62">
        <v>179740744</v>
      </c>
      <c r="E1689" s="51" t="s">
        <v>3058</v>
      </c>
      <c r="F1689" s="51" t="b">
        <v>1</v>
      </c>
      <c r="G1689" s="51" t="b">
        <v>1</v>
      </c>
      <c r="H1689" s="51" t="b">
        <v>1</v>
      </c>
      <c r="I1689" s="51" t="b">
        <v>1</v>
      </c>
      <c r="J1689" s="51" t="b">
        <v>1</v>
      </c>
      <c r="K1689" s="51" t="s">
        <v>2</v>
      </c>
      <c r="L1689" s="51" t="s">
        <v>2</v>
      </c>
      <c r="M1689" s="51" t="s">
        <v>2</v>
      </c>
      <c r="N1689" s="51" t="s">
        <v>2</v>
      </c>
      <c r="O1689" s="51" t="s">
        <v>2</v>
      </c>
      <c r="P1689" s="51" t="s">
        <v>2</v>
      </c>
      <c r="Q1689" s="51" t="s">
        <v>2</v>
      </c>
      <c r="R1689" s="51" t="s">
        <v>2</v>
      </c>
      <c r="S1689" s="51" t="s">
        <v>2</v>
      </c>
      <c r="T1689" s="51" t="s">
        <v>2</v>
      </c>
      <c r="U1689" s="51" t="s">
        <v>2</v>
      </c>
      <c r="V1689" s="51" t="s">
        <v>2</v>
      </c>
      <c r="W1689" s="51" t="s">
        <v>2</v>
      </c>
      <c r="X1689" s="51" t="s">
        <v>2</v>
      </c>
      <c r="Y1689" s="51" t="s">
        <v>2</v>
      </c>
      <c r="Z1689" s="51" t="s">
        <v>2</v>
      </c>
      <c r="AA1689" s="51" t="s">
        <v>2</v>
      </c>
      <c r="AB1689" s="51" t="s">
        <v>2</v>
      </c>
      <c r="AC1689" s="51" t="s">
        <v>327</v>
      </c>
      <c r="AD1689" s="51" t="b">
        <v>0</v>
      </c>
      <c r="AE1689" s="51" t="s">
        <v>327</v>
      </c>
    </row>
    <row r="1690" spans="1:31" x14ac:dyDescent="0.3">
      <c r="A1690" s="51" t="s">
        <v>11199</v>
      </c>
      <c r="B1690" s="51" t="s">
        <v>88</v>
      </c>
      <c r="C1690" s="62">
        <v>179741104</v>
      </c>
      <c r="D1690" s="62">
        <v>179741105</v>
      </c>
      <c r="E1690" s="51" t="s">
        <v>2724</v>
      </c>
      <c r="F1690" s="51" t="b">
        <v>1</v>
      </c>
      <c r="G1690" s="51" t="b">
        <v>1</v>
      </c>
      <c r="H1690" s="51" t="b">
        <v>1</v>
      </c>
      <c r="I1690" s="51" t="b">
        <v>1</v>
      </c>
      <c r="J1690" s="51" t="b">
        <v>1</v>
      </c>
      <c r="K1690" s="51" t="s">
        <v>2</v>
      </c>
      <c r="L1690" s="51" t="s">
        <v>2</v>
      </c>
      <c r="M1690" s="51" t="s">
        <v>2</v>
      </c>
      <c r="N1690" s="51" t="s">
        <v>2</v>
      </c>
      <c r="O1690" s="51" t="s">
        <v>2</v>
      </c>
      <c r="P1690" s="51" t="s">
        <v>2</v>
      </c>
      <c r="Q1690" s="51" t="s">
        <v>2</v>
      </c>
      <c r="R1690" s="51" t="s">
        <v>2</v>
      </c>
      <c r="S1690" s="51" t="s">
        <v>2</v>
      </c>
      <c r="T1690" s="51" t="s">
        <v>2</v>
      </c>
      <c r="U1690" s="51" t="s">
        <v>2</v>
      </c>
      <c r="V1690" s="51" t="s">
        <v>2</v>
      </c>
      <c r="W1690" s="51" t="s">
        <v>2</v>
      </c>
      <c r="X1690" s="51" t="s">
        <v>2</v>
      </c>
      <c r="Y1690" s="51" t="s">
        <v>2</v>
      </c>
      <c r="Z1690" s="51" t="s">
        <v>2</v>
      </c>
      <c r="AA1690" s="51" t="s">
        <v>2</v>
      </c>
      <c r="AB1690" s="51" t="s">
        <v>2</v>
      </c>
      <c r="AC1690" s="51" t="s">
        <v>327</v>
      </c>
      <c r="AD1690" s="51" t="b">
        <v>0</v>
      </c>
      <c r="AE1690" s="51" t="s">
        <v>327</v>
      </c>
    </row>
    <row r="1691" spans="1:31" x14ac:dyDescent="0.3">
      <c r="A1691" s="51" t="s">
        <v>11200</v>
      </c>
      <c r="B1691" s="51" t="s">
        <v>88</v>
      </c>
      <c r="C1691" s="62">
        <v>179741120</v>
      </c>
      <c r="D1691" s="62">
        <v>179741121</v>
      </c>
      <c r="E1691" s="51" t="s">
        <v>326</v>
      </c>
      <c r="F1691" s="51" t="b">
        <v>1</v>
      </c>
      <c r="G1691" s="51" t="b">
        <v>1</v>
      </c>
      <c r="H1691" s="51" t="b">
        <v>1</v>
      </c>
      <c r="I1691" s="51" t="b">
        <v>1</v>
      </c>
      <c r="J1691" s="51" t="b">
        <v>1</v>
      </c>
      <c r="K1691" s="51" t="s">
        <v>2</v>
      </c>
      <c r="L1691" s="51" t="s">
        <v>2</v>
      </c>
      <c r="M1691" s="51" t="s">
        <v>2</v>
      </c>
      <c r="N1691" s="51" t="s">
        <v>2</v>
      </c>
      <c r="O1691" s="51" t="s">
        <v>2</v>
      </c>
      <c r="P1691" s="51" t="s">
        <v>2</v>
      </c>
      <c r="Q1691" s="51" t="s">
        <v>2</v>
      </c>
      <c r="R1691" s="51" t="s">
        <v>2</v>
      </c>
      <c r="S1691" s="51" t="s">
        <v>2</v>
      </c>
      <c r="T1691" s="51" t="s">
        <v>2</v>
      </c>
      <c r="U1691" s="51" t="s">
        <v>2</v>
      </c>
      <c r="V1691" s="51" t="s">
        <v>2</v>
      </c>
      <c r="W1691" s="51" t="s">
        <v>2</v>
      </c>
      <c r="X1691" s="51" t="s">
        <v>2</v>
      </c>
      <c r="Y1691" s="51" t="s">
        <v>2</v>
      </c>
      <c r="Z1691" s="51" t="s">
        <v>2</v>
      </c>
      <c r="AA1691" s="51" t="s">
        <v>2</v>
      </c>
      <c r="AB1691" s="51" t="s">
        <v>2</v>
      </c>
      <c r="AC1691" s="51" t="s">
        <v>327</v>
      </c>
      <c r="AD1691" s="51" t="b">
        <v>0</v>
      </c>
      <c r="AE1691" s="51" t="s">
        <v>327</v>
      </c>
    </row>
    <row r="1692" spans="1:31" x14ac:dyDescent="0.3">
      <c r="A1692" s="51" t="s">
        <v>11201</v>
      </c>
      <c r="B1692" s="51" t="s">
        <v>88</v>
      </c>
      <c r="C1692" s="62">
        <v>180086260</v>
      </c>
      <c r="D1692" s="62">
        <v>180086261</v>
      </c>
      <c r="E1692" s="51" t="s">
        <v>1042</v>
      </c>
      <c r="F1692" s="51" t="b">
        <v>1</v>
      </c>
      <c r="G1692" s="51" t="b">
        <v>0</v>
      </c>
      <c r="H1692" s="51" t="b">
        <v>0</v>
      </c>
      <c r="I1692" s="51" t="b">
        <v>1</v>
      </c>
      <c r="J1692" s="51" t="b">
        <v>0</v>
      </c>
      <c r="K1692" s="51" t="s">
        <v>2</v>
      </c>
      <c r="L1692" s="51" t="s">
        <v>2</v>
      </c>
      <c r="M1692" s="51" t="s">
        <v>2</v>
      </c>
      <c r="N1692" s="51" t="s">
        <v>2</v>
      </c>
      <c r="O1692" s="51" t="s">
        <v>2</v>
      </c>
      <c r="P1692" s="51" t="s">
        <v>2</v>
      </c>
      <c r="Q1692" s="51" t="s">
        <v>2</v>
      </c>
      <c r="R1692" s="51" t="s">
        <v>2</v>
      </c>
      <c r="S1692" s="51" t="s">
        <v>2</v>
      </c>
      <c r="T1692" s="51" t="s">
        <v>2</v>
      </c>
      <c r="U1692" s="51" t="s">
        <v>2</v>
      </c>
      <c r="V1692" s="51" t="s">
        <v>2</v>
      </c>
      <c r="W1692" s="51" t="s">
        <v>2</v>
      </c>
      <c r="X1692" s="51" t="s">
        <v>2</v>
      </c>
      <c r="Y1692" s="51" t="s">
        <v>2</v>
      </c>
      <c r="Z1692" s="51" t="s">
        <v>2</v>
      </c>
      <c r="AA1692" s="51" t="s">
        <v>2</v>
      </c>
      <c r="AB1692" s="51" t="s">
        <v>2</v>
      </c>
      <c r="AC1692" s="51"/>
      <c r="AD1692" s="51" t="b">
        <v>1</v>
      </c>
      <c r="AE1692" s="51">
        <v>0</v>
      </c>
    </row>
    <row r="1693" spans="1:31" x14ac:dyDescent="0.3">
      <c r="A1693" s="51" t="s">
        <v>11202</v>
      </c>
      <c r="B1693" s="51" t="s">
        <v>88</v>
      </c>
      <c r="C1693" s="62">
        <v>180511822</v>
      </c>
      <c r="D1693" s="62">
        <v>180511823</v>
      </c>
      <c r="E1693" s="51" t="s">
        <v>3489</v>
      </c>
      <c r="F1693" s="51" t="b">
        <v>0</v>
      </c>
      <c r="G1693" s="51" t="b">
        <v>1</v>
      </c>
      <c r="H1693" s="51" t="b">
        <v>0</v>
      </c>
      <c r="I1693" s="51" t="b">
        <v>0</v>
      </c>
      <c r="J1693" s="51" t="b">
        <v>0</v>
      </c>
      <c r="K1693" s="51" t="s">
        <v>2</v>
      </c>
      <c r="L1693" s="51" t="s">
        <v>2</v>
      </c>
      <c r="M1693" s="51" t="s">
        <v>2</v>
      </c>
      <c r="N1693" s="51" t="s">
        <v>2</v>
      </c>
      <c r="O1693" s="51" t="s">
        <v>2</v>
      </c>
      <c r="P1693" s="51" t="s">
        <v>2</v>
      </c>
      <c r="Q1693" s="51" t="s">
        <v>2</v>
      </c>
      <c r="R1693" s="51" t="s">
        <v>2</v>
      </c>
      <c r="S1693" s="51" t="s">
        <v>2</v>
      </c>
      <c r="T1693" s="51" t="s">
        <v>2</v>
      </c>
      <c r="U1693" s="51" t="s">
        <v>2</v>
      </c>
      <c r="V1693" s="51" t="s">
        <v>2</v>
      </c>
      <c r="W1693" s="51" t="s">
        <v>2</v>
      </c>
      <c r="X1693" s="51" t="s">
        <v>2</v>
      </c>
      <c r="Y1693" s="51" t="s">
        <v>2</v>
      </c>
      <c r="Z1693" s="51" t="s">
        <v>2</v>
      </c>
      <c r="AA1693" s="51" t="s">
        <v>2</v>
      </c>
      <c r="AB1693" s="51" t="s">
        <v>2</v>
      </c>
      <c r="AC1693" s="51"/>
      <c r="AD1693" s="51" t="b">
        <v>1</v>
      </c>
      <c r="AE1693" s="51">
        <v>0</v>
      </c>
    </row>
    <row r="1694" spans="1:31" x14ac:dyDescent="0.3">
      <c r="A1694" s="51" t="s">
        <v>11203</v>
      </c>
      <c r="B1694" s="51" t="s">
        <v>41</v>
      </c>
      <c r="C1694" s="62">
        <v>291687</v>
      </c>
      <c r="D1694" s="62">
        <v>291688</v>
      </c>
      <c r="E1694" s="51" t="s">
        <v>1597</v>
      </c>
      <c r="F1694" s="51" t="b">
        <v>1</v>
      </c>
      <c r="G1694" s="51" t="b">
        <v>1</v>
      </c>
      <c r="H1694" s="51" t="b">
        <v>0</v>
      </c>
      <c r="I1694" s="51" t="b">
        <v>0</v>
      </c>
      <c r="J1694" s="51" t="b">
        <v>0</v>
      </c>
      <c r="K1694" s="51" t="s">
        <v>699</v>
      </c>
      <c r="L1694" s="51" t="s">
        <v>700</v>
      </c>
      <c r="M1694" s="51">
        <v>-369</v>
      </c>
      <c r="N1694" s="51" t="s">
        <v>2</v>
      </c>
      <c r="O1694" s="51" t="s">
        <v>2</v>
      </c>
      <c r="P1694" s="51" t="s">
        <v>2</v>
      </c>
      <c r="Q1694" s="51" t="s">
        <v>2</v>
      </c>
      <c r="R1694" s="51" t="s">
        <v>2</v>
      </c>
      <c r="S1694" s="51" t="s">
        <v>2</v>
      </c>
      <c r="T1694" s="51" t="s">
        <v>2</v>
      </c>
      <c r="U1694" s="51" t="s">
        <v>2</v>
      </c>
      <c r="V1694" s="51" t="s">
        <v>2</v>
      </c>
      <c r="W1694" s="51" t="s">
        <v>2</v>
      </c>
      <c r="X1694" s="51" t="s">
        <v>2</v>
      </c>
      <c r="Y1694" s="51" t="s">
        <v>2</v>
      </c>
      <c r="Z1694" s="51" t="s">
        <v>2</v>
      </c>
      <c r="AA1694" s="51" t="s">
        <v>2</v>
      </c>
      <c r="AB1694" s="51" t="s">
        <v>2</v>
      </c>
      <c r="AC1694" s="51"/>
      <c r="AD1694" s="51" t="b">
        <v>0</v>
      </c>
      <c r="AE1694" s="51" t="s">
        <v>699</v>
      </c>
    </row>
    <row r="1695" spans="1:31" x14ac:dyDescent="0.3">
      <c r="A1695" s="51" t="s">
        <v>11204</v>
      </c>
      <c r="B1695" s="51" t="s">
        <v>41</v>
      </c>
      <c r="C1695" s="62">
        <v>291882</v>
      </c>
      <c r="D1695" s="62">
        <v>291883</v>
      </c>
      <c r="E1695" s="51" t="s">
        <v>3247</v>
      </c>
      <c r="F1695" s="51" t="b">
        <v>1</v>
      </c>
      <c r="G1695" s="51" t="b">
        <v>1</v>
      </c>
      <c r="H1695" s="51" t="b">
        <v>0</v>
      </c>
      <c r="I1695" s="51" t="b">
        <v>0</v>
      </c>
      <c r="J1695" s="51" t="b">
        <v>0</v>
      </c>
      <c r="K1695" s="51" t="s">
        <v>699</v>
      </c>
      <c r="L1695" s="51" t="s">
        <v>700</v>
      </c>
      <c r="M1695" s="51">
        <v>-174</v>
      </c>
      <c r="N1695" s="51" t="s">
        <v>2</v>
      </c>
      <c r="O1695" s="51" t="s">
        <v>2</v>
      </c>
      <c r="P1695" s="51" t="s">
        <v>2</v>
      </c>
      <c r="Q1695" s="51" t="s">
        <v>2</v>
      </c>
      <c r="R1695" s="51" t="s">
        <v>2</v>
      </c>
      <c r="S1695" s="51" t="s">
        <v>2</v>
      </c>
      <c r="T1695" s="51" t="s">
        <v>2</v>
      </c>
      <c r="U1695" s="51" t="s">
        <v>2</v>
      </c>
      <c r="V1695" s="51" t="s">
        <v>2</v>
      </c>
      <c r="W1695" s="51" t="s">
        <v>2</v>
      </c>
      <c r="X1695" s="51" t="s">
        <v>2</v>
      </c>
      <c r="Y1695" s="51" t="s">
        <v>2</v>
      </c>
      <c r="Z1695" s="51" t="s">
        <v>2</v>
      </c>
      <c r="AA1695" s="51" t="s">
        <v>2</v>
      </c>
      <c r="AB1695" s="51" t="s">
        <v>2</v>
      </c>
      <c r="AC1695" s="51"/>
      <c r="AD1695" s="51" t="b">
        <v>0</v>
      </c>
      <c r="AE1695" s="51" t="s">
        <v>699</v>
      </c>
    </row>
    <row r="1696" spans="1:31" x14ac:dyDescent="0.3">
      <c r="A1696" s="51" t="s">
        <v>11205</v>
      </c>
      <c r="B1696" s="51" t="s">
        <v>41</v>
      </c>
      <c r="C1696" s="62">
        <v>291903</v>
      </c>
      <c r="D1696" s="62">
        <v>291904</v>
      </c>
      <c r="E1696" s="51" t="s">
        <v>2603</v>
      </c>
      <c r="F1696" s="51" t="b">
        <v>1</v>
      </c>
      <c r="G1696" s="51" t="b">
        <v>1</v>
      </c>
      <c r="H1696" s="51" t="b">
        <v>0</v>
      </c>
      <c r="I1696" s="51" t="b">
        <v>0</v>
      </c>
      <c r="J1696" s="51" t="b">
        <v>0</v>
      </c>
      <c r="K1696" s="51" t="s">
        <v>699</v>
      </c>
      <c r="L1696" s="51" t="s">
        <v>700</v>
      </c>
      <c r="M1696" s="51">
        <v>-153</v>
      </c>
      <c r="N1696" s="51" t="s">
        <v>2</v>
      </c>
      <c r="O1696" s="51" t="s">
        <v>2</v>
      </c>
      <c r="P1696" s="51" t="s">
        <v>2</v>
      </c>
      <c r="Q1696" s="51" t="s">
        <v>2</v>
      </c>
      <c r="R1696" s="51" t="s">
        <v>2</v>
      </c>
      <c r="S1696" s="51" t="s">
        <v>2</v>
      </c>
      <c r="T1696" s="51" t="s">
        <v>2</v>
      </c>
      <c r="U1696" s="51" t="s">
        <v>2</v>
      </c>
      <c r="V1696" s="51" t="s">
        <v>2</v>
      </c>
      <c r="W1696" s="51" t="s">
        <v>2</v>
      </c>
      <c r="X1696" s="51" t="s">
        <v>2</v>
      </c>
      <c r="Y1696" s="51" t="s">
        <v>2</v>
      </c>
      <c r="Z1696" s="51" t="s">
        <v>2</v>
      </c>
      <c r="AA1696" s="51" t="s">
        <v>2</v>
      </c>
      <c r="AB1696" s="51" t="s">
        <v>2</v>
      </c>
      <c r="AC1696" s="51"/>
      <c r="AD1696" s="51" t="b">
        <v>0</v>
      </c>
      <c r="AE1696" s="51" t="s">
        <v>699</v>
      </c>
    </row>
    <row r="1697" spans="1:31" x14ac:dyDescent="0.3">
      <c r="A1697" s="51" t="s">
        <v>11206</v>
      </c>
      <c r="B1697" s="51" t="s">
        <v>41</v>
      </c>
      <c r="C1697" s="62">
        <v>291909</v>
      </c>
      <c r="D1697" s="62">
        <v>291910</v>
      </c>
      <c r="E1697" s="51" t="s">
        <v>963</v>
      </c>
      <c r="F1697" s="51" t="b">
        <v>1</v>
      </c>
      <c r="G1697" s="51" t="b">
        <v>1</v>
      </c>
      <c r="H1697" s="51" t="b">
        <v>0</v>
      </c>
      <c r="I1697" s="51" t="b">
        <v>0</v>
      </c>
      <c r="J1697" s="51" t="b">
        <v>0</v>
      </c>
      <c r="K1697" s="51" t="s">
        <v>699</v>
      </c>
      <c r="L1697" s="51" t="s">
        <v>700</v>
      </c>
      <c r="M1697" s="51">
        <v>-147</v>
      </c>
      <c r="N1697" s="51" t="s">
        <v>2</v>
      </c>
      <c r="O1697" s="51" t="s">
        <v>2</v>
      </c>
      <c r="P1697" s="51" t="s">
        <v>2</v>
      </c>
      <c r="Q1697" s="51" t="s">
        <v>2</v>
      </c>
      <c r="R1697" s="51" t="s">
        <v>2</v>
      </c>
      <c r="S1697" s="51" t="s">
        <v>2</v>
      </c>
      <c r="T1697" s="51" t="s">
        <v>2</v>
      </c>
      <c r="U1697" s="51" t="s">
        <v>2</v>
      </c>
      <c r="V1697" s="51" t="s">
        <v>2</v>
      </c>
      <c r="W1697" s="51" t="s">
        <v>2</v>
      </c>
      <c r="X1697" s="51" t="s">
        <v>2</v>
      </c>
      <c r="Y1697" s="51" t="s">
        <v>2</v>
      </c>
      <c r="Z1697" s="51" t="s">
        <v>2</v>
      </c>
      <c r="AA1697" s="51" t="s">
        <v>2</v>
      </c>
      <c r="AB1697" s="51" t="s">
        <v>2</v>
      </c>
      <c r="AC1697" s="51"/>
      <c r="AD1697" s="51" t="b">
        <v>0</v>
      </c>
      <c r="AE1697" s="51" t="s">
        <v>699</v>
      </c>
    </row>
    <row r="1698" spans="1:31" x14ac:dyDescent="0.3">
      <c r="A1698" s="51" t="s">
        <v>11207</v>
      </c>
      <c r="B1698" s="51" t="s">
        <v>41</v>
      </c>
      <c r="C1698" s="62">
        <v>292329</v>
      </c>
      <c r="D1698" s="62">
        <v>292330</v>
      </c>
      <c r="E1698" s="51" t="s">
        <v>3987</v>
      </c>
      <c r="F1698" s="51" t="b">
        <v>1</v>
      </c>
      <c r="G1698" s="51" t="b">
        <v>1</v>
      </c>
      <c r="H1698" s="51" t="b">
        <v>0</v>
      </c>
      <c r="I1698" s="51" t="b">
        <v>0</v>
      </c>
      <c r="J1698" s="51" t="b">
        <v>0</v>
      </c>
      <c r="K1698" s="51" t="s">
        <v>699</v>
      </c>
      <c r="L1698" s="51" t="s">
        <v>700</v>
      </c>
      <c r="M1698" s="51">
        <v>273</v>
      </c>
      <c r="N1698" s="51" t="s">
        <v>2</v>
      </c>
      <c r="O1698" s="51" t="s">
        <v>2</v>
      </c>
      <c r="P1698" s="51" t="s">
        <v>2</v>
      </c>
      <c r="Q1698" s="51" t="s">
        <v>2</v>
      </c>
      <c r="R1698" s="51" t="s">
        <v>2</v>
      </c>
      <c r="S1698" s="51" t="s">
        <v>2</v>
      </c>
      <c r="T1698" s="51" t="s">
        <v>2</v>
      </c>
      <c r="U1698" s="51" t="s">
        <v>2</v>
      </c>
      <c r="V1698" s="51" t="s">
        <v>2</v>
      </c>
      <c r="W1698" s="51" t="s">
        <v>2</v>
      </c>
      <c r="X1698" s="51" t="s">
        <v>2</v>
      </c>
      <c r="Y1698" s="51" t="s">
        <v>2</v>
      </c>
      <c r="Z1698" s="51" t="s">
        <v>2</v>
      </c>
      <c r="AA1698" s="51" t="s">
        <v>2</v>
      </c>
      <c r="AB1698" s="51" t="s">
        <v>2</v>
      </c>
      <c r="AC1698" s="51" t="s">
        <v>699</v>
      </c>
      <c r="AD1698" s="51" t="b">
        <v>0</v>
      </c>
      <c r="AE1698" s="51" t="s">
        <v>699</v>
      </c>
    </row>
    <row r="1699" spans="1:31" x14ac:dyDescent="0.3">
      <c r="A1699" s="51" t="s">
        <v>11208</v>
      </c>
      <c r="B1699" s="51" t="s">
        <v>41</v>
      </c>
      <c r="C1699" s="62">
        <v>292385</v>
      </c>
      <c r="D1699" s="62">
        <v>292386</v>
      </c>
      <c r="E1699" s="51" t="s">
        <v>1543</v>
      </c>
      <c r="F1699" s="51" t="b">
        <v>1</v>
      </c>
      <c r="G1699" s="51" t="b">
        <v>1</v>
      </c>
      <c r="H1699" s="51" t="b">
        <v>0</v>
      </c>
      <c r="I1699" s="51" t="b">
        <v>0</v>
      </c>
      <c r="J1699" s="51" t="b">
        <v>0</v>
      </c>
      <c r="K1699" s="51" t="s">
        <v>699</v>
      </c>
      <c r="L1699" s="51" t="s">
        <v>700</v>
      </c>
      <c r="M1699" s="51">
        <v>329</v>
      </c>
      <c r="N1699" s="51" t="s">
        <v>2</v>
      </c>
      <c r="O1699" s="51" t="s">
        <v>2</v>
      </c>
      <c r="P1699" s="51" t="s">
        <v>2</v>
      </c>
      <c r="Q1699" s="51" t="s">
        <v>2</v>
      </c>
      <c r="R1699" s="51" t="s">
        <v>2</v>
      </c>
      <c r="S1699" s="51" t="s">
        <v>2</v>
      </c>
      <c r="T1699" s="51" t="s">
        <v>2</v>
      </c>
      <c r="U1699" s="51" t="s">
        <v>2</v>
      </c>
      <c r="V1699" s="51" t="s">
        <v>2</v>
      </c>
      <c r="W1699" s="51" t="s">
        <v>2</v>
      </c>
      <c r="X1699" s="51" t="s">
        <v>2</v>
      </c>
      <c r="Y1699" s="51" t="s">
        <v>2</v>
      </c>
      <c r="Z1699" s="51" t="s">
        <v>2</v>
      </c>
      <c r="AA1699" s="51" t="s">
        <v>2</v>
      </c>
      <c r="AB1699" s="51" t="s">
        <v>2</v>
      </c>
      <c r="AC1699" s="51" t="s">
        <v>699</v>
      </c>
      <c r="AD1699" s="51" t="b">
        <v>0</v>
      </c>
      <c r="AE1699" s="51" t="s">
        <v>699</v>
      </c>
    </row>
    <row r="1700" spans="1:31" x14ac:dyDescent="0.3">
      <c r="A1700" s="51" t="s">
        <v>11209</v>
      </c>
      <c r="B1700" s="51" t="s">
        <v>41</v>
      </c>
      <c r="C1700" s="62">
        <v>292522</v>
      </c>
      <c r="D1700" s="62">
        <v>292523</v>
      </c>
      <c r="E1700" s="51" t="s">
        <v>698</v>
      </c>
      <c r="F1700" s="51" t="b">
        <v>1</v>
      </c>
      <c r="G1700" s="51" t="b">
        <v>1</v>
      </c>
      <c r="H1700" s="51" t="b">
        <v>0</v>
      </c>
      <c r="I1700" s="51" t="b">
        <v>0</v>
      </c>
      <c r="J1700" s="51" t="b">
        <v>0</v>
      </c>
      <c r="K1700" s="51" t="s">
        <v>699</v>
      </c>
      <c r="L1700" s="51" t="s">
        <v>700</v>
      </c>
      <c r="M1700" s="51">
        <v>466</v>
      </c>
      <c r="N1700" s="51" t="s">
        <v>2</v>
      </c>
      <c r="O1700" s="51" t="s">
        <v>2</v>
      </c>
      <c r="P1700" s="51" t="s">
        <v>2</v>
      </c>
      <c r="Q1700" s="51" t="s">
        <v>2</v>
      </c>
      <c r="R1700" s="51" t="s">
        <v>2</v>
      </c>
      <c r="S1700" s="51" t="s">
        <v>2</v>
      </c>
      <c r="T1700" s="51" t="s">
        <v>2</v>
      </c>
      <c r="U1700" s="51" t="s">
        <v>2</v>
      </c>
      <c r="V1700" s="51" t="s">
        <v>2</v>
      </c>
      <c r="W1700" s="51" t="s">
        <v>2</v>
      </c>
      <c r="X1700" s="51" t="s">
        <v>2</v>
      </c>
      <c r="Y1700" s="51" t="s">
        <v>2</v>
      </c>
      <c r="Z1700" s="51" t="s">
        <v>2</v>
      </c>
      <c r="AA1700" s="51" t="s">
        <v>2</v>
      </c>
      <c r="AB1700" s="51" t="s">
        <v>2</v>
      </c>
      <c r="AC1700" s="51" t="s">
        <v>699</v>
      </c>
      <c r="AD1700" s="51" t="b">
        <v>0</v>
      </c>
      <c r="AE1700" s="51" t="s">
        <v>699</v>
      </c>
    </row>
    <row r="1701" spans="1:31" x14ac:dyDescent="0.3">
      <c r="A1701" s="51" t="s">
        <v>11210</v>
      </c>
      <c r="B1701" s="51" t="s">
        <v>41</v>
      </c>
      <c r="C1701" s="62">
        <v>292596</v>
      </c>
      <c r="D1701" s="62">
        <v>292597</v>
      </c>
      <c r="E1701" s="51" t="s">
        <v>3662</v>
      </c>
      <c r="F1701" s="51" t="b">
        <v>1</v>
      </c>
      <c r="G1701" s="51" t="b">
        <v>1</v>
      </c>
      <c r="H1701" s="51" t="b">
        <v>0</v>
      </c>
      <c r="I1701" s="51" t="b">
        <v>0</v>
      </c>
      <c r="J1701" s="51" t="b">
        <v>0</v>
      </c>
      <c r="K1701" s="51" t="s">
        <v>699</v>
      </c>
      <c r="L1701" s="51" t="s">
        <v>700</v>
      </c>
      <c r="M1701" s="51">
        <v>540</v>
      </c>
      <c r="N1701" s="51" t="s">
        <v>2</v>
      </c>
      <c r="O1701" s="51" t="s">
        <v>2</v>
      </c>
      <c r="P1701" s="51" t="s">
        <v>2</v>
      </c>
      <c r="Q1701" s="51" t="s">
        <v>2</v>
      </c>
      <c r="R1701" s="51" t="s">
        <v>2</v>
      </c>
      <c r="S1701" s="51" t="s">
        <v>2</v>
      </c>
      <c r="T1701" s="51" t="s">
        <v>2</v>
      </c>
      <c r="U1701" s="51" t="s">
        <v>2</v>
      </c>
      <c r="V1701" s="51" t="s">
        <v>2</v>
      </c>
      <c r="W1701" s="51" t="s">
        <v>2</v>
      </c>
      <c r="X1701" s="51" t="s">
        <v>2</v>
      </c>
      <c r="Y1701" s="51" t="s">
        <v>2</v>
      </c>
      <c r="Z1701" s="51" t="s">
        <v>2</v>
      </c>
      <c r="AA1701" s="51" t="s">
        <v>2</v>
      </c>
      <c r="AB1701" s="51" t="s">
        <v>2</v>
      </c>
      <c r="AC1701" s="51" t="s">
        <v>699</v>
      </c>
      <c r="AD1701" s="51" t="b">
        <v>0</v>
      </c>
      <c r="AE1701" s="51" t="s">
        <v>699</v>
      </c>
    </row>
    <row r="1702" spans="1:31" x14ac:dyDescent="0.3">
      <c r="A1702" s="51" t="s">
        <v>11211</v>
      </c>
      <c r="B1702" s="51" t="s">
        <v>41</v>
      </c>
      <c r="C1702" s="62">
        <v>312105</v>
      </c>
      <c r="D1702" s="62">
        <v>312106</v>
      </c>
      <c r="E1702" s="51" t="s">
        <v>1120</v>
      </c>
      <c r="F1702" s="51" t="b">
        <v>1</v>
      </c>
      <c r="G1702" s="51" t="b">
        <v>0</v>
      </c>
      <c r="H1702" s="51" t="b">
        <v>0</v>
      </c>
      <c r="I1702" s="51" t="b">
        <v>0</v>
      </c>
      <c r="J1702" s="51" t="b">
        <v>0</v>
      </c>
      <c r="K1702" s="51" t="s">
        <v>2</v>
      </c>
      <c r="L1702" s="51" t="s">
        <v>2</v>
      </c>
      <c r="M1702" s="51" t="s">
        <v>2</v>
      </c>
      <c r="N1702" s="51" t="s">
        <v>2</v>
      </c>
      <c r="O1702" s="51" t="s">
        <v>2</v>
      </c>
      <c r="P1702" s="51" t="s">
        <v>2</v>
      </c>
      <c r="Q1702" s="51" t="s">
        <v>2</v>
      </c>
      <c r="R1702" s="51" t="s">
        <v>2</v>
      </c>
      <c r="S1702" s="51" t="s">
        <v>2</v>
      </c>
      <c r="T1702" s="51" t="s">
        <v>2</v>
      </c>
      <c r="U1702" s="51" t="s">
        <v>2</v>
      </c>
      <c r="V1702" s="51" t="s">
        <v>2</v>
      </c>
      <c r="W1702" s="51" t="s">
        <v>2</v>
      </c>
      <c r="X1702" s="51" t="s">
        <v>2</v>
      </c>
      <c r="Y1702" s="51" t="s">
        <v>2</v>
      </c>
      <c r="Z1702" s="51" t="s">
        <v>2</v>
      </c>
      <c r="AA1702" s="51" t="s">
        <v>2</v>
      </c>
      <c r="AB1702" s="51" t="s">
        <v>2</v>
      </c>
      <c r="AC1702" s="51" t="s">
        <v>699</v>
      </c>
      <c r="AD1702" s="51" t="b">
        <v>0</v>
      </c>
      <c r="AE1702" s="51" t="s">
        <v>699</v>
      </c>
    </row>
    <row r="1703" spans="1:31" x14ac:dyDescent="0.3">
      <c r="A1703" s="51" t="s">
        <v>11212</v>
      </c>
      <c r="B1703" s="51" t="s">
        <v>41</v>
      </c>
      <c r="C1703" s="62">
        <v>887772</v>
      </c>
      <c r="D1703" s="62">
        <v>887773</v>
      </c>
      <c r="E1703" s="51" t="s">
        <v>3082</v>
      </c>
      <c r="F1703" s="51" t="b">
        <v>1</v>
      </c>
      <c r="G1703" s="51" t="b">
        <v>0</v>
      </c>
      <c r="H1703" s="51" t="b">
        <v>0</v>
      </c>
      <c r="I1703" s="51" t="b">
        <v>1</v>
      </c>
      <c r="J1703" s="51" t="b">
        <v>1</v>
      </c>
      <c r="K1703" s="51" t="s">
        <v>2</v>
      </c>
      <c r="L1703" s="51" t="s">
        <v>2</v>
      </c>
      <c r="M1703" s="51" t="s">
        <v>2</v>
      </c>
      <c r="N1703" s="51" t="s">
        <v>2</v>
      </c>
      <c r="O1703" s="51" t="s">
        <v>2</v>
      </c>
      <c r="P1703" s="51" t="s">
        <v>2</v>
      </c>
      <c r="Q1703" s="51" t="s">
        <v>2</v>
      </c>
      <c r="R1703" s="51" t="s">
        <v>2</v>
      </c>
      <c r="S1703" s="51" t="s">
        <v>2</v>
      </c>
      <c r="T1703" s="51" t="s">
        <v>2</v>
      </c>
      <c r="U1703" s="51" t="s">
        <v>2</v>
      </c>
      <c r="V1703" s="51" t="s">
        <v>2</v>
      </c>
      <c r="W1703" s="51" t="s">
        <v>2</v>
      </c>
      <c r="X1703" s="51" t="s">
        <v>2</v>
      </c>
      <c r="Y1703" s="51" t="s">
        <v>2</v>
      </c>
      <c r="Z1703" s="51" t="s">
        <v>2</v>
      </c>
      <c r="AA1703" s="51" t="s">
        <v>2</v>
      </c>
      <c r="AB1703" s="51" t="s">
        <v>2</v>
      </c>
      <c r="AC1703" s="51"/>
      <c r="AD1703" s="51" t="b">
        <v>1</v>
      </c>
      <c r="AE1703" s="51">
        <v>0</v>
      </c>
    </row>
    <row r="1704" spans="1:31" x14ac:dyDescent="0.3">
      <c r="A1704" s="51" t="s">
        <v>11213</v>
      </c>
      <c r="B1704" s="51" t="s">
        <v>41</v>
      </c>
      <c r="C1704" s="62">
        <v>1523751</v>
      </c>
      <c r="D1704" s="62">
        <v>1523752</v>
      </c>
      <c r="E1704" s="51" t="s">
        <v>3320</v>
      </c>
      <c r="F1704" s="51" t="b">
        <v>1</v>
      </c>
      <c r="G1704" s="51" t="b">
        <v>0</v>
      </c>
      <c r="H1704" s="51" t="b">
        <v>0</v>
      </c>
      <c r="I1704" s="51" t="b">
        <v>1</v>
      </c>
      <c r="J1704" s="51" t="b">
        <v>0</v>
      </c>
      <c r="K1704" s="51" t="s">
        <v>2</v>
      </c>
      <c r="L1704" s="51" t="s">
        <v>2</v>
      </c>
      <c r="M1704" s="51" t="s">
        <v>2</v>
      </c>
      <c r="N1704" s="51" t="s">
        <v>2</v>
      </c>
      <c r="O1704" s="51" t="s">
        <v>2</v>
      </c>
      <c r="P1704" s="51" t="s">
        <v>2</v>
      </c>
      <c r="Q1704" s="51" t="s">
        <v>2</v>
      </c>
      <c r="R1704" s="51" t="s">
        <v>2</v>
      </c>
      <c r="S1704" s="51" t="s">
        <v>2</v>
      </c>
      <c r="T1704" s="51" t="s">
        <v>2</v>
      </c>
      <c r="U1704" s="51" t="s">
        <v>2</v>
      </c>
      <c r="V1704" s="51" t="s">
        <v>2</v>
      </c>
      <c r="W1704" s="51" t="s">
        <v>2</v>
      </c>
      <c r="X1704" s="51" t="s">
        <v>2</v>
      </c>
      <c r="Y1704" s="51" t="s">
        <v>2</v>
      </c>
      <c r="Z1704" s="51" t="s">
        <v>2</v>
      </c>
      <c r="AA1704" s="51" t="s">
        <v>2</v>
      </c>
      <c r="AB1704" s="51" t="s">
        <v>2</v>
      </c>
      <c r="AC1704" s="51"/>
      <c r="AD1704" s="51" t="b">
        <v>1</v>
      </c>
      <c r="AE1704" s="51">
        <v>0</v>
      </c>
    </row>
    <row r="1705" spans="1:31" x14ac:dyDescent="0.3">
      <c r="A1705" s="51" t="s">
        <v>11214</v>
      </c>
      <c r="B1705" s="51" t="s">
        <v>41</v>
      </c>
      <c r="C1705" s="62">
        <v>2876395</v>
      </c>
      <c r="D1705" s="62">
        <v>2876396</v>
      </c>
      <c r="E1705" s="51" t="s">
        <v>3774</v>
      </c>
      <c r="F1705" s="51" t="b">
        <v>0</v>
      </c>
      <c r="G1705" s="51" t="b">
        <v>1</v>
      </c>
      <c r="H1705" s="51" t="b">
        <v>0</v>
      </c>
      <c r="I1705" s="51" t="b">
        <v>0</v>
      </c>
      <c r="J1705" s="51" t="b">
        <v>0</v>
      </c>
      <c r="K1705" s="51" t="s">
        <v>3775</v>
      </c>
      <c r="L1705" s="51"/>
      <c r="M1705" s="51">
        <v>349</v>
      </c>
      <c r="N1705" s="51" t="s">
        <v>2</v>
      </c>
      <c r="O1705" s="51" t="s">
        <v>2</v>
      </c>
      <c r="P1705" s="51" t="s">
        <v>2</v>
      </c>
      <c r="Q1705" s="51" t="s">
        <v>2</v>
      </c>
      <c r="R1705" s="51" t="s">
        <v>2</v>
      </c>
      <c r="S1705" s="51" t="s">
        <v>2</v>
      </c>
      <c r="T1705" s="51" t="s">
        <v>2</v>
      </c>
      <c r="U1705" s="51" t="s">
        <v>2</v>
      </c>
      <c r="V1705" s="51" t="s">
        <v>2</v>
      </c>
      <c r="W1705" s="51" t="s">
        <v>2</v>
      </c>
      <c r="X1705" s="51" t="s">
        <v>2</v>
      </c>
      <c r="Y1705" s="51" t="s">
        <v>2</v>
      </c>
      <c r="Z1705" s="51" t="s">
        <v>2</v>
      </c>
      <c r="AA1705" s="51" t="s">
        <v>2</v>
      </c>
      <c r="AB1705" s="51" t="s">
        <v>2</v>
      </c>
      <c r="AC1705" s="51" t="s">
        <v>3775</v>
      </c>
      <c r="AD1705" s="51" t="b">
        <v>0</v>
      </c>
      <c r="AE1705" s="51" t="s">
        <v>3775</v>
      </c>
    </row>
    <row r="1706" spans="1:31" x14ac:dyDescent="0.3">
      <c r="A1706" s="51" t="s">
        <v>11215</v>
      </c>
      <c r="B1706" s="51" t="s">
        <v>41</v>
      </c>
      <c r="C1706" s="62">
        <v>2903699</v>
      </c>
      <c r="D1706" s="62">
        <v>2903700</v>
      </c>
      <c r="E1706" s="51" t="s">
        <v>2783</v>
      </c>
      <c r="F1706" s="51" t="b">
        <v>1</v>
      </c>
      <c r="G1706" s="51" t="b">
        <v>0</v>
      </c>
      <c r="H1706" s="51" t="b">
        <v>0</v>
      </c>
      <c r="I1706" s="51" t="b">
        <v>1</v>
      </c>
      <c r="J1706" s="51" t="b">
        <v>0</v>
      </c>
      <c r="K1706" s="51" t="s">
        <v>2784</v>
      </c>
      <c r="L1706" s="51" t="s">
        <v>2785</v>
      </c>
      <c r="M1706" s="51">
        <v>-153</v>
      </c>
      <c r="N1706" s="51" t="s">
        <v>2</v>
      </c>
      <c r="O1706" s="51" t="s">
        <v>2</v>
      </c>
      <c r="P1706" s="51" t="s">
        <v>2</v>
      </c>
      <c r="Q1706" s="51" t="s">
        <v>2</v>
      </c>
      <c r="R1706" s="51" t="s">
        <v>2</v>
      </c>
      <c r="S1706" s="51" t="s">
        <v>2</v>
      </c>
      <c r="T1706" s="51" t="s">
        <v>2786</v>
      </c>
      <c r="U1706" s="51"/>
      <c r="V1706" s="51">
        <v>2789</v>
      </c>
      <c r="W1706" s="51" t="s">
        <v>2</v>
      </c>
      <c r="X1706" s="51" t="s">
        <v>2</v>
      </c>
      <c r="Y1706" s="51" t="s">
        <v>2</v>
      </c>
      <c r="Z1706" s="51" t="s">
        <v>2</v>
      </c>
      <c r="AA1706" s="51" t="s">
        <v>2</v>
      </c>
      <c r="AB1706" s="51" t="s">
        <v>2</v>
      </c>
      <c r="AC1706" s="51"/>
      <c r="AD1706" s="51" t="b">
        <v>0</v>
      </c>
      <c r="AE1706" s="51" t="s">
        <v>2784</v>
      </c>
    </row>
    <row r="1707" spans="1:31" x14ac:dyDescent="0.3">
      <c r="A1707" s="51" t="s">
        <v>11216</v>
      </c>
      <c r="B1707" s="51" t="s">
        <v>41</v>
      </c>
      <c r="C1707" s="62">
        <v>2958808</v>
      </c>
      <c r="D1707" s="62">
        <v>2958809</v>
      </c>
      <c r="E1707" s="51" t="s">
        <v>1811</v>
      </c>
      <c r="F1707" s="51" t="b">
        <v>1</v>
      </c>
      <c r="G1707" s="51" t="b">
        <v>0</v>
      </c>
      <c r="H1707" s="51" t="b">
        <v>0</v>
      </c>
      <c r="I1707" s="51" t="b">
        <v>1</v>
      </c>
      <c r="J1707" s="51" t="b">
        <v>0</v>
      </c>
      <c r="K1707" s="51" t="s">
        <v>2</v>
      </c>
      <c r="L1707" s="51" t="s">
        <v>2</v>
      </c>
      <c r="M1707" s="51" t="s">
        <v>2</v>
      </c>
      <c r="N1707" s="51" t="s">
        <v>2</v>
      </c>
      <c r="O1707" s="51" t="s">
        <v>2</v>
      </c>
      <c r="P1707" s="51" t="s">
        <v>2</v>
      </c>
      <c r="Q1707" s="51" t="s">
        <v>2</v>
      </c>
      <c r="R1707" s="51" t="s">
        <v>2</v>
      </c>
      <c r="S1707" s="51" t="s">
        <v>2</v>
      </c>
      <c r="T1707" s="51" t="s">
        <v>2</v>
      </c>
      <c r="U1707" s="51" t="s">
        <v>2</v>
      </c>
      <c r="V1707" s="51" t="s">
        <v>2</v>
      </c>
      <c r="W1707" s="51" t="s">
        <v>2</v>
      </c>
      <c r="X1707" s="51" t="s">
        <v>2</v>
      </c>
      <c r="Y1707" s="51" t="s">
        <v>2</v>
      </c>
      <c r="Z1707" s="51" t="s">
        <v>2</v>
      </c>
      <c r="AA1707" s="51" t="s">
        <v>2</v>
      </c>
      <c r="AB1707" s="51" t="s">
        <v>2</v>
      </c>
      <c r="AC1707" s="51" t="s">
        <v>1812</v>
      </c>
      <c r="AD1707" s="51" t="b">
        <v>0</v>
      </c>
      <c r="AE1707" s="51" t="s">
        <v>1812</v>
      </c>
    </row>
    <row r="1708" spans="1:31" x14ac:dyDescent="0.3">
      <c r="A1708" s="51" t="s">
        <v>11217</v>
      </c>
      <c r="B1708" s="51" t="s">
        <v>41</v>
      </c>
      <c r="C1708" s="62">
        <v>2990115</v>
      </c>
      <c r="D1708" s="62">
        <v>2990116</v>
      </c>
      <c r="E1708" s="51" t="s">
        <v>3312</v>
      </c>
      <c r="F1708" s="51" t="b">
        <v>1</v>
      </c>
      <c r="G1708" s="51" t="b">
        <v>0</v>
      </c>
      <c r="H1708" s="51" t="b">
        <v>0</v>
      </c>
      <c r="I1708" s="51" t="b">
        <v>1</v>
      </c>
      <c r="J1708" s="51" t="b">
        <v>0</v>
      </c>
      <c r="K1708" s="51" t="s">
        <v>3313</v>
      </c>
      <c r="L1708" s="51"/>
      <c r="M1708" s="51">
        <v>1915</v>
      </c>
      <c r="N1708" s="51" t="s">
        <v>2</v>
      </c>
      <c r="O1708" s="51" t="s">
        <v>2</v>
      </c>
      <c r="P1708" s="51" t="s">
        <v>2</v>
      </c>
      <c r="Q1708" s="51" t="s">
        <v>2</v>
      </c>
      <c r="R1708" s="51" t="s">
        <v>2</v>
      </c>
      <c r="S1708" s="51" t="s">
        <v>2</v>
      </c>
      <c r="T1708" s="51" t="s">
        <v>3313</v>
      </c>
      <c r="U1708" s="51"/>
      <c r="V1708" s="51">
        <v>-1290</v>
      </c>
      <c r="W1708" s="51" t="s">
        <v>2</v>
      </c>
      <c r="X1708" s="51" t="s">
        <v>2</v>
      </c>
      <c r="Y1708" s="51" t="s">
        <v>2</v>
      </c>
      <c r="Z1708" s="51" t="s">
        <v>2</v>
      </c>
      <c r="AA1708" s="51" t="s">
        <v>2</v>
      </c>
      <c r="AB1708" s="51" t="s">
        <v>2</v>
      </c>
      <c r="AC1708" s="51" t="s">
        <v>3313</v>
      </c>
      <c r="AD1708" s="51" t="b">
        <v>0</v>
      </c>
      <c r="AE1708" s="51" t="s">
        <v>3313</v>
      </c>
    </row>
    <row r="1709" spans="1:31" x14ac:dyDescent="0.3">
      <c r="A1709" s="51" t="s">
        <v>11218</v>
      </c>
      <c r="B1709" s="51" t="s">
        <v>41</v>
      </c>
      <c r="C1709" s="62">
        <v>3025064</v>
      </c>
      <c r="D1709" s="62">
        <v>3025065</v>
      </c>
      <c r="E1709" s="51" t="s">
        <v>321</v>
      </c>
      <c r="F1709" s="51" t="b">
        <v>1</v>
      </c>
      <c r="G1709" s="51" t="b">
        <v>0</v>
      </c>
      <c r="H1709" s="51" t="b">
        <v>0</v>
      </c>
      <c r="I1709" s="51" t="b">
        <v>1</v>
      </c>
      <c r="J1709" s="51" t="b">
        <v>1</v>
      </c>
      <c r="K1709" s="51" t="s">
        <v>322</v>
      </c>
      <c r="L1709" s="51"/>
      <c r="M1709" s="51">
        <v>-59</v>
      </c>
      <c r="N1709" s="51" t="s">
        <v>2</v>
      </c>
      <c r="O1709" s="51" t="s">
        <v>2</v>
      </c>
      <c r="P1709" s="51" t="s">
        <v>2</v>
      </c>
      <c r="Q1709" s="51" t="s">
        <v>2</v>
      </c>
      <c r="R1709" s="51" t="s">
        <v>2</v>
      </c>
      <c r="S1709" s="51" t="s">
        <v>2</v>
      </c>
      <c r="T1709" s="51" t="s">
        <v>2</v>
      </c>
      <c r="U1709" s="51" t="s">
        <v>2</v>
      </c>
      <c r="V1709" s="51" t="s">
        <v>2</v>
      </c>
      <c r="W1709" s="51" t="s">
        <v>2</v>
      </c>
      <c r="X1709" s="51" t="s">
        <v>2</v>
      </c>
      <c r="Y1709" s="51" t="s">
        <v>2</v>
      </c>
      <c r="Z1709" s="51" t="s">
        <v>2</v>
      </c>
      <c r="AA1709" s="51" t="s">
        <v>2</v>
      </c>
      <c r="AB1709" s="51" t="s">
        <v>2</v>
      </c>
      <c r="AC1709" s="51"/>
      <c r="AD1709" s="51" t="b">
        <v>0</v>
      </c>
      <c r="AE1709" s="51" t="s">
        <v>322</v>
      </c>
    </row>
    <row r="1710" spans="1:31" x14ac:dyDescent="0.3">
      <c r="A1710" s="51" t="s">
        <v>11219</v>
      </c>
      <c r="B1710" s="51" t="s">
        <v>41</v>
      </c>
      <c r="C1710" s="62">
        <v>10099623</v>
      </c>
      <c r="D1710" s="62">
        <v>10099624</v>
      </c>
      <c r="E1710" s="51" t="s">
        <v>407</v>
      </c>
      <c r="F1710" s="51" t="b">
        <v>1</v>
      </c>
      <c r="G1710" s="51" t="b">
        <v>0</v>
      </c>
      <c r="H1710" s="51" t="b">
        <v>0</v>
      </c>
      <c r="I1710" s="51" t="b">
        <v>1</v>
      </c>
      <c r="J1710" s="51" t="b">
        <v>1</v>
      </c>
      <c r="K1710" s="51" t="s">
        <v>2</v>
      </c>
      <c r="L1710" s="51" t="s">
        <v>2</v>
      </c>
      <c r="M1710" s="51" t="s">
        <v>2</v>
      </c>
      <c r="N1710" s="51" t="s">
        <v>2</v>
      </c>
      <c r="O1710" s="51" t="s">
        <v>2</v>
      </c>
      <c r="P1710" s="51" t="s">
        <v>2</v>
      </c>
      <c r="Q1710" s="51" t="s">
        <v>2</v>
      </c>
      <c r="R1710" s="51" t="s">
        <v>2</v>
      </c>
      <c r="S1710" s="51" t="s">
        <v>2</v>
      </c>
      <c r="T1710" s="51" t="s">
        <v>2</v>
      </c>
      <c r="U1710" s="51" t="s">
        <v>2</v>
      </c>
      <c r="V1710" s="51" t="s">
        <v>2</v>
      </c>
      <c r="W1710" s="51" t="s">
        <v>2</v>
      </c>
      <c r="X1710" s="51" t="s">
        <v>2</v>
      </c>
      <c r="Y1710" s="51" t="s">
        <v>2</v>
      </c>
      <c r="Z1710" s="51" t="s">
        <v>2</v>
      </c>
      <c r="AA1710" s="51" t="s">
        <v>2</v>
      </c>
      <c r="AB1710" s="51" t="s">
        <v>2</v>
      </c>
      <c r="AC1710" s="51"/>
      <c r="AD1710" s="51" t="b">
        <v>1</v>
      </c>
      <c r="AE1710" s="51">
        <v>0</v>
      </c>
    </row>
    <row r="1711" spans="1:31" x14ac:dyDescent="0.3">
      <c r="A1711" s="51" t="s">
        <v>11220</v>
      </c>
      <c r="B1711" s="51" t="s">
        <v>41</v>
      </c>
      <c r="C1711" s="62">
        <v>10099656</v>
      </c>
      <c r="D1711" s="62">
        <v>10099657</v>
      </c>
      <c r="E1711" s="51" t="s">
        <v>4037</v>
      </c>
      <c r="F1711" s="51" t="b">
        <v>1</v>
      </c>
      <c r="G1711" s="51" t="b">
        <v>0</v>
      </c>
      <c r="H1711" s="51" t="b">
        <v>0</v>
      </c>
      <c r="I1711" s="51" t="b">
        <v>1</v>
      </c>
      <c r="J1711" s="51" t="b">
        <v>1</v>
      </c>
      <c r="K1711" s="51" t="s">
        <v>2</v>
      </c>
      <c r="L1711" s="51" t="s">
        <v>2</v>
      </c>
      <c r="M1711" s="51" t="s">
        <v>2</v>
      </c>
      <c r="N1711" s="51" t="s">
        <v>2</v>
      </c>
      <c r="O1711" s="51" t="s">
        <v>2</v>
      </c>
      <c r="P1711" s="51" t="s">
        <v>2</v>
      </c>
      <c r="Q1711" s="51" t="s">
        <v>2</v>
      </c>
      <c r="R1711" s="51" t="s">
        <v>2</v>
      </c>
      <c r="S1711" s="51" t="s">
        <v>2</v>
      </c>
      <c r="T1711" s="51" t="s">
        <v>2</v>
      </c>
      <c r="U1711" s="51" t="s">
        <v>2</v>
      </c>
      <c r="V1711" s="51" t="s">
        <v>2</v>
      </c>
      <c r="W1711" s="51" t="s">
        <v>2</v>
      </c>
      <c r="X1711" s="51" t="s">
        <v>2</v>
      </c>
      <c r="Y1711" s="51" t="s">
        <v>2</v>
      </c>
      <c r="Z1711" s="51" t="s">
        <v>2</v>
      </c>
      <c r="AA1711" s="51" t="s">
        <v>2</v>
      </c>
      <c r="AB1711" s="51" t="s">
        <v>2</v>
      </c>
      <c r="AC1711" s="51"/>
      <c r="AD1711" s="51" t="b">
        <v>1</v>
      </c>
      <c r="AE1711" s="51">
        <v>0</v>
      </c>
    </row>
    <row r="1712" spans="1:31" x14ac:dyDescent="0.3">
      <c r="A1712" s="51" t="s">
        <v>11221</v>
      </c>
      <c r="B1712" s="51" t="s">
        <v>41</v>
      </c>
      <c r="C1712" s="62">
        <v>10720630</v>
      </c>
      <c r="D1712" s="62">
        <v>10720631</v>
      </c>
      <c r="E1712" s="51" t="s">
        <v>3086</v>
      </c>
      <c r="F1712" s="51" t="b">
        <v>0</v>
      </c>
      <c r="G1712" s="51" t="b">
        <v>1</v>
      </c>
      <c r="H1712" s="51" t="b">
        <v>0</v>
      </c>
      <c r="I1712" s="51" t="b">
        <v>0</v>
      </c>
      <c r="J1712" s="51" t="b">
        <v>0</v>
      </c>
      <c r="K1712" s="51" t="s">
        <v>3087</v>
      </c>
      <c r="L1712" s="51" t="s">
        <v>3088</v>
      </c>
      <c r="M1712" s="51">
        <v>-2517</v>
      </c>
      <c r="N1712" s="51" t="s">
        <v>2</v>
      </c>
      <c r="O1712" s="51" t="s">
        <v>2</v>
      </c>
      <c r="P1712" s="51" t="s">
        <v>2</v>
      </c>
      <c r="Q1712" s="51" t="s">
        <v>2</v>
      </c>
      <c r="R1712" s="51" t="s">
        <v>2</v>
      </c>
      <c r="S1712" s="51" t="s">
        <v>2</v>
      </c>
      <c r="T1712" s="51" t="s">
        <v>2</v>
      </c>
      <c r="U1712" s="51" t="s">
        <v>2</v>
      </c>
      <c r="V1712" s="51" t="s">
        <v>2</v>
      </c>
      <c r="W1712" s="51" t="s">
        <v>2</v>
      </c>
      <c r="X1712" s="51" t="s">
        <v>2</v>
      </c>
      <c r="Y1712" s="51" t="s">
        <v>2</v>
      </c>
      <c r="Z1712" s="51" t="s">
        <v>2</v>
      </c>
      <c r="AA1712" s="51" t="s">
        <v>2</v>
      </c>
      <c r="AB1712" s="51" t="s">
        <v>2</v>
      </c>
      <c r="AC1712" s="51"/>
      <c r="AD1712" s="51" t="b">
        <v>0</v>
      </c>
      <c r="AE1712" s="51" t="s">
        <v>3087</v>
      </c>
    </row>
    <row r="1713" spans="1:31" x14ac:dyDescent="0.3">
      <c r="A1713" s="51" t="s">
        <v>11222</v>
      </c>
      <c r="B1713" s="51" t="s">
        <v>41</v>
      </c>
      <c r="C1713" s="62">
        <v>10887980</v>
      </c>
      <c r="D1713" s="62">
        <v>10887981</v>
      </c>
      <c r="E1713" s="51" t="s">
        <v>2208</v>
      </c>
      <c r="F1713" s="51" t="b">
        <v>1</v>
      </c>
      <c r="G1713" s="51" t="b">
        <v>0</v>
      </c>
      <c r="H1713" s="51" t="b">
        <v>0</v>
      </c>
      <c r="I1713" s="51" t="b">
        <v>1</v>
      </c>
      <c r="J1713" s="51" t="b">
        <v>1</v>
      </c>
      <c r="K1713" s="51" t="s">
        <v>2209</v>
      </c>
      <c r="L1713" s="51" t="s">
        <v>2210</v>
      </c>
      <c r="M1713" s="51">
        <v>917</v>
      </c>
      <c r="N1713" s="51" t="s">
        <v>2</v>
      </c>
      <c r="O1713" s="51" t="s">
        <v>2</v>
      </c>
      <c r="P1713" s="51" t="s">
        <v>2</v>
      </c>
      <c r="Q1713" s="51" t="s">
        <v>2</v>
      </c>
      <c r="R1713" s="51" t="s">
        <v>2</v>
      </c>
      <c r="S1713" s="51" t="s">
        <v>2</v>
      </c>
      <c r="T1713" s="51" t="s">
        <v>2</v>
      </c>
      <c r="U1713" s="51" t="s">
        <v>2</v>
      </c>
      <c r="V1713" s="51" t="s">
        <v>2</v>
      </c>
      <c r="W1713" s="51" t="s">
        <v>2</v>
      </c>
      <c r="X1713" s="51" t="s">
        <v>2</v>
      </c>
      <c r="Y1713" s="51" t="s">
        <v>2</v>
      </c>
      <c r="Z1713" s="51" t="s">
        <v>2</v>
      </c>
      <c r="AA1713" s="51" t="s">
        <v>2</v>
      </c>
      <c r="AB1713" s="51" t="s">
        <v>2</v>
      </c>
      <c r="AC1713" s="51" t="s">
        <v>2209</v>
      </c>
      <c r="AD1713" s="51" t="b">
        <v>0</v>
      </c>
      <c r="AE1713" s="51" t="s">
        <v>2209</v>
      </c>
    </row>
    <row r="1714" spans="1:31" x14ac:dyDescent="0.3">
      <c r="A1714" s="51" t="s">
        <v>11223</v>
      </c>
      <c r="B1714" s="51" t="s">
        <v>41</v>
      </c>
      <c r="C1714" s="62">
        <v>13770187</v>
      </c>
      <c r="D1714" s="62">
        <v>13770188</v>
      </c>
      <c r="E1714" s="51" t="s">
        <v>1853</v>
      </c>
      <c r="F1714" s="51" t="b">
        <v>1</v>
      </c>
      <c r="G1714" s="51" t="b">
        <v>0</v>
      </c>
      <c r="H1714" s="51" t="b">
        <v>0</v>
      </c>
      <c r="I1714" s="51" t="b">
        <v>1</v>
      </c>
      <c r="J1714" s="51" t="b">
        <v>0</v>
      </c>
      <c r="K1714" s="51" t="s">
        <v>2</v>
      </c>
      <c r="L1714" s="51" t="s">
        <v>2</v>
      </c>
      <c r="M1714" s="51" t="s">
        <v>2</v>
      </c>
      <c r="N1714" s="51" t="s">
        <v>2</v>
      </c>
      <c r="O1714" s="51" t="s">
        <v>2</v>
      </c>
      <c r="P1714" s="51" t="s">
        <v>2</v>
      </c>
      <c r="Q1714" s="51" t="s">
        <v>2</v>
      </c>
      <c r="R1714" s="51" t="s">
        <v>2</v>
      </c>
      <c r="S1714" s="51" t="s">
        <v>2</v>
      </c>
      <c r="T1714" s="51" t="s">
        <v>2</v>
      </c>
      <c r="U1714" s="51" t="s">
        <v>2</v>
      </c>
      <c r="V1714" s="51" t="s">
        <v>2</v>
      </c>
      <c r="W1714" s="51" t="s">
        <v>2</v>
      </c>
      <c r="X1714" s="51" t="s">
        <v>2</v>
      </c>
      <c r="Y1714" s="51" t="s">
        <v>2</v>
      </c>
      <c r="Z1714" s="51" t="s">
        <v>2</v>
      </c>
      <c r="AA1714" s="51" t="s">
        <v>2</v>
      </c>
      <c r="AB1714" s="51" t="s">
        <v>2</v>
      </c>
      <c r="AC1714" s="51"/>
      <c r="AD1714" s="51" t="b">
        <v>1</v>
      </c>
      <c r="AE1714" s="51">
        <v>0</v>
      </c>
    </row>
    <row r="1715" spans="1:31" x14ac:dyDescent="0.3">
      <c r="A1715" s="51" t="s">
        <v>11224</v>
      </c>
      <c r="B1715" s="51" t="s">
        <v>41</v>
      </c>
      <c r="C1715" s="62">
        <v>16181250</v>
      </c>
      <c r="D1715" s="62">
        <v>16181251</v>
      </c>
      <c r="E1715" s="51" t="s">
        <v>1895</v>
      </c>
      <c r="F1715" s="51" t="b">
        <v>0</v>
      </c>
      <c r="G1715" s="51" t="b">
        <v>1</v>
      </c>
      <c r="H1715" s="51" t="b">
        <v>0</v>
      </c>
      <c r="I1715" s="51" t="b">
        <v>0</v>
      </c>
      <c r="J1715" s="51" t="b">
        <v>0</v>
      </c>
      <c r="K1715" s="51" t="s">
        <v>2</v>
      </c>
      <c r="L1715" s="51" t="s">
        <v>2</v>
      </c>
      <c r="M1715" s="51" t="s">
        <v>2</v>
      </c>
      <c r="N1715" s="51" t="s">
        <v>2</v>
      </c>
      <c r="O1715" s="51" t="s">
        <v>2</v>
      </c>
      <c r="P1715" s="51" t="s">
        <v>2</v>
      </c>
      <c r="Q1715" s="51" t="s">
        <v>2</v>
      </c>
      <c r="R1715" s="51" t="s">
        <v>2</v>
      </c>
      <c r="S1715" s="51" t="s">
        <v>2</v>
      </c>
      <c r="T1715" s="51" t="s">
        <v>2</v>
      </c>
      <c r="U1715" s="51" t="s">
        <v>2</v>
      </c>
      <c r="V1715" s="51" t="s">
        <v>2</v>
      </c>
      <c r="W1715" s="51" t="s">
        <v>2</v>
      </c>
      <c r="X1715" s="51" t="s">
        <v>2</v>
      </c>
      <c r="Y1715" s="51" t="s">
        <v>2</v>
      </c>
      <c r="Z1715" s="51" t="s">
        <v>2</v>
      </c>
      <c r="AA1715" s="51" t="s">
        <v>2</v>
      </c>
      <c r="AB1715" s="51" t="s">
        <v>2</v>
      </c>
      <c r="AC1715" s="51"/>
      <c r="AD1715" s="51" t="b">
        <v>1</v>
      </c>
      <c r="AE1715" s="51">
        <v>0</v>
      </c>
    </row>
    <row r="1716" spans="1:31" x14ac:dyDescent="0.3">
      <c r="A1716" s="51" t="s">
        <v>11225</v>
      </c>
      <c r="B1716" s="51" t="s">
        <v>41</v>
      </c>
      <c r="C1716" s="62">
        <v>17016226</v>
      </c>
      <c r="D1716" s="62">
        <v>17016227</v>
      </c>
      <c r="E1716" s="51" t="s">
        <v>2826</v>
      </c>
      <c r="F1716" s="51" t="b">
        <v>1</v>
      </c>
      <c r="G1716" s="51" t="b">
        <v>0</v>
      </c>
      <c r="H1716" s="51" t="b">
        <v>0</v>
      </c>
      <c r="I1716" s="51" t="b">
        <v>1</v>
      </c>
      <c r="J1716" s="51" t="b">
        <v>0</v>
      </c>
      <c r="K1716" s="51" t="s">
        <v>2</v>
      </c>
      <c r="L1716" s="51" t="s">
        <v>2</v>
      </c>
      <c r="M1716" s="51" t="s">
        <v>2</v>
      </c>
      <c r="N1716" s="51" t="s">
        <v>2</v>
      </c>
      <c r="O1716" s="51" t="s">
        <v>2</v>
      </c>
      <c r="P1716" s="51" t="s">
        <v>2</v>
      </c>
      <c r="Q1716" s="51" t="s">
        <v>2</v>
      </c>
      <c r="R1716" s="51" t="s">
        <v>2</v>
      </c>
      <c r="S1716" s="51" t="s">
        <v>2</v>
      </c>
      <c r="T1716" s="51" t="s">
        <v>2</v>
      </c>
      <c r="U1716" s="51" t="s">
        <v>2</v>
      </c>
      <c r="V1716" s="51" t="s">
        <v>2</v>
      </c>
      <c r="W1716" s="51" t="s">
        <v>2</v>
      </c>
      <c r="X1716" s="51" t="s">
        <v>2</v>
      </c>
      <c r="Y1716" s="51" t="s">
        <v>2</v>
      </c>
      <c r="Z1716" s="51" t="s">
        <v>2</v>
      </c>
      <c r="AA1716" s="51" t="s">
        <v>2</v>
      </c>
      <c r="AB1716" s="51" t="s">
        <v>2</v>
      </c>
      <c r="AC1716" s="51"/>
      <c r="AD1716" s="51" t="b">
        <v>1</v>
      </c>
      <c r="AE1716" s="51">
        <v>0</v>
      </c>
    </row>
    <row r="1717" spans="1:31" x14ac:dyDescent="0.3">
      <c r="A1717" s="51" t="s">
        <v>11226</v>
      </c>
      <c r="B1717" s="51" t="s">
        <v>41</v>
      </c>
      <c r="C1717" s="62">
        <v>17600994</v>
      </c>
      <c r="D1717" s="62">
        <v>17600995</v>
      </c>
      <c r="E1717" s="51" t="s">
        <v>2013</v>
      </c>
      <c r="F1717" s="51" t="b">
        <v>0</v>
      </c>
      <c r="G1717" s="51" t="b">
        <v>1</v>
      </c>
      <c r="H1717" s="51" t="b">
        <v>0</v>
      </c>
      <c r="I1717" s="51" t="b">
        <v>0</v>
      </c>
      <c r="J1717" s="51" t="b">
        <v>0</v>
      </c>
      <c r="K1717" s="51" t="s">
        <v>2014</v>
      </c>
      <c r="L1717" s="51" t="s">
        <v>2015</v>
      </c>
      <c r="M1717" s="51">
        <v>477</v>
      </c>
      <c r="N1717" s="51" t="s">
        <v>2</v>
      </c>
      <c r="O1717" s="51" t="s">
        <v>2</v>
      </c>
      <c r="P1717" s="51" t="s">
        <v>2</v>
      </c>
      <c r="Q1717" s="51" t="s">
        <v>2</v>
      </c>
      <c r="R1717" s="51" t="s">
        <v>2</v>
      </c>
      <c r="S1717" s="51" t="s">
        <v>2</v>
      </c>
      <c r="T1717" s="51" t="s">
        <v>2</v>
      </c>
      <c r="U1717" s="51" t="s">
        <v>2</v>
      </c>
      <c r="V1717" s="51" t="s">
        <v>2</v>
      </c>
      <c r="W1717" s="51" t="s">
        <v>2</v>
      </c>
      <c r="X1717" s="51" t="s">
        <v>2</v>
      </c>
      <c r="Y1717" s="51" t="s">
        <v>2</v>
      </c>
      <c r="Z1717" s="51" t="s">
        <v>2</v>
      </c>
      <c r="AA1717" s="51" t="s">
        <v>2</v>
      </c>
      <c r="AB1717" s="51" t="s">
        <v>2</v>
      </c>
      <c r="AC1717" s="51" t="s">
        <v>2014</v>
      </c>
      <c r="AD1717" s="51" t="b">
        <v>0</v>
      </c>
      <c r="AE1717" s="51" t="s">
        <v>2014</v>
      </c>
    </row>
    <row r="1718" spans="1:31" x14ac:dyDescent="0.3">
      <c r="A1718" s="51" t="s">
        <v>11227</v>
      </c>
      <c r="B1718" s="51" t="s">
        <v>41</v>
      </c>
      <c r="C1718" s="62">
        <v>18020357</v>
      </c>
      <c r="D1718" s="62">
        <v>18020358</v>
      </c>
      <c r="E1718" s="51" t="s">
        <v>1498</v>
      </c>
      <c r="F1718" s="51" t="b">
        <v>0</v>
      </c>
      <c r="G1718" s="51" t="b">
        <v>1</v>
      </c>
      <c r="H1718" s="51" t="b">
        <v>0</v>
      </c>
      <c r="I1718" s="51" t="b">
        <v>1</v>
      </c>
      <c r="J1718" s="51" t="b">
        <v>0</v>
      </c>
      <c r="K1718" s="51" t="s">
        <v>2</v>
      </c>
      <c r="L1718" s="51" t="s">
        <v>2</v>
      </c>
      <c r="M1718" s="51" t="s">
        <v>2</v>
      </c>
      <c r="N1718" s="51" t="s">
        <v>2</v>
      </c>
      <c r="O1718" s="51" t="s">
        <v>2</v>
      </c>
      <c r="P1718" s="51" t="s">
        <v>2</v>
      </c>
      <c r="Q1718" s="51" t="s">
        <v>2</v>
      </c>
      <c r="R1718" s="51" t="s">
        <v>2</v>
      </c>
      <c r="S1718" s="51" t="s">
        <v>2</v>
      </c>
      <c r="T1718" s="51" t="s">
        <v>2</v>
      </c>
      <c r="U1718" s="51" t="s">
        <v>2</v>
      </c>
      <c r="V1718" s="51" t="s">
        <v>2</v>
      </c>
      <c r="W1718" s="51" t="s">
        <v>2</v>
      </c>
      <c r="X1718" s="51" t="s">
        <v>2</v>
      </c>
      <c r="Y1718" s="51" t="s">
        <v>2</v>
      </c>
      <c r="Z1718" s="51" t="s">
        <v>2</v>
      </c>
      <c r="AA1718" s="51" t="s">
        <v>2</v>
      </c>
      <c r="AB1718" s="51" t="s">
        <v>2</v>
      </c>
      <c r="AC1718" s="51"/>
      <c r="AD1718" s="51" t="b">
        <v>1</v>
      </c>
      <c r="AE1718" s="51">
        <v>0</v>
      </c>
    </row>
    <row r="1719" spans="1:31" x14ac:dyDescent="0.3">
      <c r="A1719" s="51" t="s">
        <v>11228</v>
      </c>
      <c r="B1719" s="51" t="s">
        <v>41</v>
      </c>
      <c r="C1719" s="62">
        <v>20032841</v>
      </c>
      <c r="D1719" s="62">
        <v>20032842</v>
      </c>
      <c r="E1719" s="51" t="s">
        <v>3805</v>
      </c>
      <c r="F1719" s="51" t="b">
        <v>0</v>
      </c>
      <c r="G1719" s="51" t="b">
        <v>1</v>
      </c>
      <c r="H1719" s="51" t="b">
        <v>0</v>
      </c>
      <c r="I1719" s="51" t="b">
        <v>0</v>
      </c>
      <c r="J1719" s="51" t="b">
        <v>0</v>
      </c>
      <c r="K1719" s="51" t="s">
        <v>2</v>
      </c>
      <c r="L1719" s="51" t="s">
        <v>2</v>
      </c>
      <c r="M1719" s="51" t="s">
        <v>2</v>
      </c>
      <c r="N1719" s="51" t="s">
        <v>2</v>
      </c>
      <c r="O1719" s="51" t="s">
        <v>2</v>
      </c>
      <c r="P1719" s="51" t="s">
        <v>2</v>
      </c>
      <c r="Q1719" s="51" t="s">
        <v>2</v>
      </c>
      <c r="R1719" s="51" t="s">
        <v>2</v>
      </c>
      <c r="S1719" s="51" t="s">
        <v>2</v>
      </c>
      <c r="T1719" s="51" t="s">
        <v>2</v>
      </c>
      <c r="U1719" s="51" t="s">
        <v>2</v>
      </c>
      <c r="V1719" s="51" t="s">
        <v>2</v>
      </c>
      <c r="W1719" s="51" t="s">
        <v>2</v>
      </c>
      <c r="X1719" s="51" t="s">
        <v>2</v>
      </c>
      <c r="Y1719" s="51" t="s">
        <v>2</v>
      </c>
      <c r="Z1719" s="51" t="s">
        <v>2</v>
      </c>
      <c r="AA1719" s="51" t="s">
        <v>2</v>
      </c>
      <c r="AB1719" s="51" t="s">
        <v>2</v>
      </c>
      <c r="AC1719" s="51"/>
      <c r="AD1719" s="51" t="b">
        <v>1</v>
      </c>
      <c r="AE1719" s="51">
        <v>0</v>
      </c>
    </row>
    <row r="1720" spans="1:31" x14ac:dyDescent="0.3">
      <c r="A1720" s="51" t="s">
        <v>11229</v>
      </c>
      <c r="B1720" s="51" t="s">
        <v>41</v>
      </c>
      <c r="C1720" s="62">
        <v>20728083</v>
      </c>
      <c r="D1720" s="62">
        <v>20728084</v>
      </c>
      <c r="E1720" s="51" t="s">
        <v>860</v>
      </c>
      <c r="F1720" s="51" t="b">
        <v>1</v>
      </c>
      <c r="G1720" s="51" t="b">
        <v>0</v>
      </c>
      <c r="H1720" s="51" t="b">
        <v>0</v>
      </c>
      <c r="I1720" s="51" t="b">
        <v>0</v>
      </c>
      <c r="J1720" s="51" t="b">
        <v>0</v>
      </c>
      <c r="K1720" s="51" t="s">
        <v>2</v>
      </c>
      <c r="L1720" s="51" t="s">
        <v>2</v>
      </c>
      <c r="M1720" s="51" t="s">
        <v>2</v>
      </c>
      <c r="N1720" s="51" t="s">
        <v>2</v>
      </c>
      <c r="O1720" s="51" t="s">
        <v>2</v>
      </c>
      <c r="P1720" s="51" t="s">
        <v>2</v>
      </c>
      <c r="Q1720" s="51" t="s">
        <v>2</v>
      </c>
      <c r="R1720" s="51" t="s">
        <v>2</v>
      </c>
      <c r="S1720" s="51" t="s">
        <v>2</v>
      </c>
      <c r="T1720" s="51" t="s">
        <v>2</v>
      </c>
      <c r="U1720" s="51" t="s">
        <v>2</v>
      </c>
      <c r="V1720" s="51" t="s">
        <v>2</v>
      </c>
      <c r="W1720" s="51" t="s">
        <v>2</v>
      </c>
      <c r="X1720" s="51" t="s">
        <v>2</v>
      </c>
      <c r="Y1720" s="51" t="s">
        <v>2</v>
      </c>
      <c r="Z1720" s="51" t="s">
        <v>2</v>
      </c>
      <c r="AA1720" s="51" t="s">
        <v>2</v>
      </c>
      <c r="AB1720" s="51" t="s">
        <v>2</v>
      </c>
      <c r="AC1720" s="51" t="s">
        <v>861</v>
      </c>
      <c r="AD1720" s="51" t="b">
        <v>0</v>
      </c>
      <c r="AE1720" s="51" t="s">
        <v>861</v>
      </c>
    </row>
    <row r="1721" spans="1:31" x14ac:dyDescent="0.3">
      <c r="A1721" s="51" t="s">
        <v>11230</v>
      </c>
      <c r="B1721" s="51" t="s">
        <v>41</v>
      </c>
      <c r="C1721" s="62">
        <v>24431322</v>
      </c>
      <c r="D1721" s="62">
        <v>24431323</v>
      </c>
      <c r="E1721" s="51" t="s">
        <v>2869</v>
      </c>
      <c r="F1721" s="51" t="b">
        <v>1</v>
      </c>
      <c r="G1721" s="51" t="b">
        <v>0</v>
      </c>
      <c r="H1721" s="51" t="b">
        <v>0</v>
      </c>
      <c r="I1721" s="51" t="b">
        <v>1</v>
      </c>
      <c r="J1721" s="51" t="b">
        <v>0</v>
      </c>
      <c r="K1721" s="51" t="s">
        <v>2</v>
      </c>
      <c r="L1721" s="51" t="s">
        <v>2</v>
      </c>
      <c r="M1721" s="51" t="s">
        <v>2</v>
      </c>
      <c r="N1721" s="51" t="s">
        <v>2</v>
      </c>
      <c r="O1721" s="51" t="s">
        <v>2</v>
      </c>
      <c r="P1721" s="51" t="s">
        <v>2</v>
      </c>
      <c r="Q1721" s="51" t="s">
        <v>2</v>
      </c>
      <c r="R1721" s="51" t="s">
        <v>2</v>
      </c>
      <c r="S1721" s="51" t="s">
        <v>2</v>
      </c>
      <c r="T1721" s="51" t="s">
        <v>2</v>
      </c>
      <c r="U1721" s="51" t="s">
        <v>2</v>
      </c>
      <c r="V1721" s="51" t="s">
        <v>2</v>
      </c>
      <c r="W1721" s="51" t="s">
        <v>2</v>
      </c>
      <c r="X1721" s="51" t="s">
        <v>2</v>
      </c>
      <c r="Y1721" s="51" t="s">
        <v>2</v>
      </c>
      <c r="Z1721" s="51" t="s">
        <v>2</v>
      </c>
      <c r="AA1721" s="51" t="s">
        <v>2</v>
      </c>
      <c r="AB1721" s="51" t="s">
        <v>2</v>
      </c>
      <c r="AC1721" s="51" t="s">
        <v>2870</v>
      </c>
      <c r="AD1721" s="51" t="b">
        <v>0</v>
      </c>
      <c r="AE1721" s="51" t="s">
        <v>2870</v>
      </c>
    </row>
    <row r="1722" spans="1:31" x14ac:dyDescent="0.3">
      <c r="A1722" s="51" t="s">
        <v>11231</v>
      </c>
      <c r="B1722" s="51" t="s">
        <v>41</v>
      </c>
      <c r="C1722" s="62">
        <v>24583477</v>
      </c>
      <c r="D1722" s="62">
        <v>24583478</v>
      </c>
      <c r="E1722" s="51" t="s">
        <v>4147</v>
      </c>
      <c r="F1722" s="51" t="b">
        <v>1</v>
      </c>
      <c r="G1722" s="51" t="b">
        <v>0</v>
      </c>
      <c r="H1722" s="51" t="b">
        <v>0</v>
      </c>
      <c r="I1722" s="51" t="b">
        <v>1</v>
      </c>
      <c r="J1722" s="51" t="b">
        <v>0</v>
      </c>
      <c r="K1722" s="51" t="s">
        <v>3392</v>
      </c>
      <c r="L1722" s="51" t="s">
        <v>4148</v>
      </c>
      <c r="M1722" s="51">
        <v>-22</v>
      </c>
      <c r="N1722" s="51" t="s">
        <v>2</v>
      </c>
      <c r="O1722" s="51" t="s">
        <v>2</v>
      </c>
      <c r="P1722" s="51" t="s">
        <v>2</v>
      </c>
      <c r="Q1722" s="51" t="s">
        <v>2</v>
      </c>
      <c r="R1722" s="51" t="s">
        <v>2</v>
      </c>
      <c r="S1722" s="51" t="s">
        <v>2</v>
      </c>
      <c r="T1722" s="51" t="s">
        <v>2</v>
      </c>
      <c r="U1722" s="51" t="s">
        <v>2</v>
      </c>
      <c r="V1722" s="51" t="s">
        <v>2</v>
      </c>
      <c r="W1722" s="51" t="s">
        <v>2</v>
      </c>
      <c r="X1722" s="51" t="s">
        <v>2</v>
      </c>
      <c r="Y1722" s="51" t="s">
        <v>2</v>
      </c>
      <c r="Z1722" s="51" t="s">
        <v>2</v>
      </c>
      <c r="AA1722" s="51" t="s">
        <v>2</v>
      </c>
      <c r="AB1722" s="51" t="s">
        <v>2</v>
      </c>
      <c r="AC1722" s="51" t="s">
        <v>3392</v>
      </c>
      <c r="AD1722" s="51" t="b">
        <v>0</v>
      </c>
      <c r="AE1722" s="51" t="s">
        <v>3392</v>
      </c>
    </row>
    <row r="1723" spans="1:31" x14ac:dyDescent="0.3">
      <c r="A1723" s="51" t="s">
        <v>11232</v>
      </c>
      <c r="B1723" s="51" t="s">
        <v>41</v>
      </c>
      <c r="C1723" s="62">
        <v>24646494</v>
      </c>
      <c r="D1723" s="62">
        <v>24646495</v>
      </c>
      <c r="E1723" s="51" t="s">
        <v>3391</v>
      </c>
      <c r="F1723" s="51" t="b">
        <v>1</v>
      </c>
      <c r="G1723" s="51" t="b">
        <v>0</v>
      </c>
      <c r="H1723" s="51" t="b">
        <v>0</v>
      </c>
      <c r="I1723" s="51" t="b">
        <v>1</v>
      </c>
      <c r="J1723" s="51" t="b">
        <v>1</v>
      </c>
      <c r="K1723" s="51" t="s">
        <v>3392</v>
      </c>
      <c r="L1723" s="51" t="s">
        <v>3393</v>
      </c>
      <c r="M1723" s="51">
        <v>-111</v>
      </c>
      <c r="N1723" s="51" t="s">
        <v>2</v>
      </c>
      <c r="O1723" s="51" t="s">
        <v>2</v>
      </c>
      <c r="P1723" s="51" t="s">
        <v>2</v>
      </c>
      <c r="Q1723" s="51" t="s">
        <v>2</v>
      </c>
      <c r="R1723" s="51" t="s">
        <v>2</v>
      </c>
      <c r="S1723" s="51" t="s">
        <v>2</v>
      </c>
      <c r="T1723" s="51" t="s">
        <v>2</v>
      </c>
      <c r="U1723" s="51" t="s">
        <v>2</v>
      </c>
      <c r="V1723" s="51" t="s">
        <v>2</v>
      </c>
      <c r="W1723" s="51" t="s">
        <v>2</v>
      </c>
      <c r="X1723" s="51" t="s">
        <v>2</v>
      </c>
      <c r="Y1723" s="51" t="s">
        <v>2</v>
      </c>
      <c r="Z1723" s="51" t="s">
        <v>2</v>
      </c>
      <c r="AA1723" s="51" t="s">
        <v>2</v>
      </c>
      <c r="AB1723" s="51" t="s">
        <v>2</v>
      </c>
      <c r="AC1723" s="51"/>
      <c r="AD1723" s="51" t="b">
        <v>0</v>
      </c>
      <c r="AE1723" s="51" t="s">
        <v>3392</v>
      </c>
    </row>
    <row r="1724" spans="1:31" x14ac:dyDescent="0.3">
      <c r="A1724" s="51" t="s">
        <v>11233</v>
      </c>
      <c r="B1724" s="51" t="s">
        <v>41</v>
      </c>
      <c r="C1724" s="62">
        <v>24646782</v>
      </c>
      <c r="D1724" s="62">
        <v>24646783</v>
      </c>
      <c r="E1724" s="51" t="s">
        <v>3894</v>
      </c>
      <c r="F1724" s="51" t="b">
        <v>1</v>
      </c>
      <c r="G1724" s="51" t="b">
        <v>0</v>
      </c>
      <c r="H1724" s="51" t="b">
        <v>1</v>
      </c>
      <c r="I1724" s="51" t="b">
        <v>1</v>
      </c>
      <c r="J1724" s="51" t="b">
        <v>1</v>
      </c>
      <c r="K1724" s="51" t="s">
        <v>3392</v>
      </c>
      <c r="L1724" s="51" t="s">
        <v>3393</v>
      </c>
      <c r="M1724" s="51">
        <v>-399</v>
      </c>
      <c r="N1724" s="51" t="s">
        <v>2</v>
      </c>
      <c r="O1724" s="51" t="s">
        <v>2</v>
      </c>
      <c r="P1724" s="51" t="s">
        <v>2</v>
      </c>
      <c r="Q1724" s="51" t="s">
        <v>2</v>
      </c>
      <c r="R1724" s="51" t="s">
        <v>2</v>
      </c>
      <c r="S1724" s="51" t="s">
        <v>2</v>
      </c>
      <c r="T1724" s="51" t="s">
        <v>2</v>
      </c>
      <c r="U1724" s="51" t="s">
        <v>2</v>
      </c>
      <c r="V1724" s="51" t="s">
        <v>2</v>
      </c>
      <c r="W1724" s="51" t="s">
        <v>2</v>
      </c>
      <c r="X1724" s="51" t="s">
        <v>2</v>
      </c>
      <c r="Y1724" s="51" t="s">
        <v>2</v>
      </c>
      <c r="Z1724" s="51" t="s">
        <v>2</v>
      </c>
      <c r="AA1724" s="51" t="s">
        <v>2</v>
      </c>
      <c r="AB1724" s="51" t="s">
        <v>2</v>
      </c>
      <c r="AC1724" s="51"/>
      <c r="AD1724" s="51" t="b">
        <v>0</v>
      </c>
      <c r="AE1724" s="51" t="s">
        <v>3392</v>
      </c>
    </row>
    <row r="1725" spans="1:31" x14ac:dyDescent="0.3">
      <c r="A1725" s="51" t="s">
        <v>11234</v>
      </c>
      <c r="B1725" s="51" t="s">
        <v>41</v>
      </c>
      <c r="C1725" s="62">
        <v>25882463</v>
      </c>
      <c r="D1725" s="62">
        <v>25882464</v>
      </c>
      <c r="E1725" s="51" t="s">
        <v>915</v>
      </c>
      <c r="F1725" s="51" t="b">
        <v>1</v>
      </c>
      <c r="G1725" s="51" t="b">
        <v>0</v>
      </c>
      <c r="H1725" s="51" t="b">
        <v>1</v>
      </c>
      <c r="I1725" s="51" t="b">
        <v>1</v>
      </c>
      <c r="J1725" s="51" t="b">
        <v>1</v>
      </c>
      <c r="K1725" s="51" t="s">
        <v>2</v>
      </c>
      <c r="L1725" s="51" t="s">
        <v>2</v>
      </c>
      <c r="M1725" s="51" t="s">
        <v>2</v>
      </c>
      <c r="N1725" s="51" t="s">
        <v>2</v>
      </c>
      <c r="O1725" s="51" t="s">
        <v>2</v>
      </c>
      <c r="P1725" s="51" t="s">
        <v>2</v>
      </c>
      <c r="Q1725" s="51" t="s">
        <v>2</v>
      </c>
      <c r="R1725" s="51" t="s">
        <v>2</v>
      </c>
      <c r="S1725" s="51" t="s">
        <v>2</v>
      </c>
      <c r="T1725" s="51" t="s">
        <v>2</v>
      </c>
      <c r="U1725" s="51" t="s">
        <v>2</v>
      </c>
      <c r="V1725" s="51" t="s">
        <v>2</v>
      </c>
      <c r="W1725" s="51" t="s">
        <v>2</v>
      </c>
      <c r="X1725" s="51" t="s">
        <v>2</v>
      </c>
      <c r="Y1725" s="51" t="s">
        <v>2</v>
      </c>
      <c r="Z1725" s="51" t="s">
        <v>2</v>
      </c>
      <c r="AA1725" s="51" t="s">
        <v>2</v>
      </c>
      <c r="AB1725" s="51" t="s">
        <v>2</v>
      </c>
      <c r="AC1725" s="51"/>
      <c r="AD1725" s="51" t="b">
        <v>1</v>
      </c>
      <c r="AE1725" s="51">
        <v>0</v>
      </c>
    </row>
    <row r="1726" spans="1:31" x14ac:dyDescent="0.3">
      <c r="A1726" s="51" t="s">
        <v>11235</v>
      </c>
      <c r="B1726" s="51" t="s">
        <v>41</v>
      </c>
      <c r="C1726" s="62">
        <v>25882481</v>
      </c>
      <c r="D1726" s="62">
        <v>25882482</v>
      </c>
      <c r="E1726" s="51" t="s">
        <v>2347</v>
      </c>
      <c r="F1726" s="51" t="b">
        <v>1</v>
      </c>
      <c r="G1726" s="51" t="b">
        <v>0</v>
      </c>
      <c r="H1726" s="51" t="b">
        <v>1</v>
      </c>
      <c r="I1726" s="51" t="b">
        <v>1</v>
      </c>
      <c r="J1726" s="51" t="b">
        <v>1</v>
      </c>
      <c r="K1726" s="51" t="s">
        <v>2</v>
      </c>
      <c r="L1726" s="51" t="s">
        <v>2</v>
      </c>
      <c r="M1726" s="51" t="s">
        <v>2</v>
      </c>
      <c r="N1726" s="51" t="s">
        <v>2</v>
      </c>
      <c r="O1726" s="51" t="s">
        <v>2</v>
      </c>
      <c r="P1726" s="51" t="s">
        <v>2</v>
      </c>
      <c r="Q1726" s="51" t="s">
        <v>2</v>
      </c>
      <c r="R1726" s="51" t="s">
        <v>2</v>
      </c>
      <c r="S1726" s="51" t="s">
        <v>2</v>
      </c>
      <c r="T1726" s="51" t="s">
        <v>2</v>
      </c>
      <c r="U1726" s="51" t="s">
        <v>2</v>
      </c>
      <c r="V1726" s="51" t="s">
        <v>2</v>
      </c>
      <c r="W1726" s="51" t="s">
        <v>2</v>
      </c>
      <c r="X1726" s="51" t="s">
        <v>2</v>
      </c>
      <c r="Y1726" s="51" t="s">
        <v>2</v>
      </c>
      <c r="Z1726" s="51" t="s">
        <v>2</v>
      </c>
      <c r="AA1726" s="51" t="s">
        <v>2</v>
      </c>
      <c r="AB1726" s="51" t="s">
        <v>2</v>
      </c>
      <c r="AC1726" s="51"/>
      <c r="AD1726" s="51" t="b">
        <v>1</v>
      </c>
      <c r="AE1726" s="51">
        <v>0</v>
      </c>
    </row>
    <row r="1727" spans="1:31" x14ac:dyDescent="0.3">
      <c r="A1727" s="51" t="s">
        <v>11236</v>
      </c>
      <c r="B1727" s="51" t="s">
        <v>41</v>
      </c>
      <c r="C1727" s="62">
        <v>25882590</v>
      </c>
      <c r="D1727" s="62">
        <v>25882591</v>
      </c>
      <c r="E1727" s="51" t="s">
        <v>3659</v>
      </c>
      <c r="F1727" s="51" t="b">
        <v>1</v>
      </c>
      <c r="G1727" s="51" t="b">
        <v>0</v>
      </c>
      <c r="H1727" s="51" t="b">
        <v>1</v>
      </c>
      <c r="I1727" s="51" t="b">
        <v>1</v>
      </c>
      <c r="J1727" s="51" t="b">
        <v>1</v>
      </c>
      <c r="K1727" s="51" t="s">
        <v>2</v>
      </c>
      <c r="L1727" s="51" t="s">
        <v>2</v>
      </c>
      <c r="M1727" s="51" t="s">
        <v>2</v>
      </c>
      <c r="N1727" s="51" t="s">
        <v>2</v>
      </c>
      <c r="O1727" s="51" t="s">
        <v>2</v>
      </c>
      <c r="P1727" s="51" t="s">
        <v>2</v>
      </c>
      <c r="Q1727" s="51" t="s">
        <v>2</v>
      </c>
      <c r="R1727" s="51" t="s">
        <v>2</v>
      </c>
      <c r="S1727" s="51" t="s">
        <v>2</v>
      </c>
      <c r="T1727" s="51" t="s">
        <v>2</v>
      </c>
      <c r="U1727" s="51" t="s">
        <v>2</v>
      </c>
      <c r="V1727" s="51" t="s">
        <v>2</v>
      </c>
      <c r="W1727" s="51" t="s">
        <v>2</v>
      </c>
      <c r="X1727" s="51" t="s">
        <v>2</v>
      </c>
      <c r="Y1727" s="51" t="s">
        <v>2</v>
      </c>
      <c r="Z1727" s="51" t="s">
        <v>2</v>
      </c>
      <c r="AA1727" s="51" t="s">
        <v>2</v>
      </c>
      <c r="AB1727" s="51" t="s">
        <v>2</v>
      </c>
      <c r="AC1727" s="51"/>
      <c r="AD1727" s="51" t="b">
        <v>1</v>
      </c>
      <c r="AE1727" s="51">
        <v>0</v>
      </c>
    </row>
    <row r="1728" spans="1:31" x14ac:dyDescent="0.3">
      <c r="A1728" s="51" t="s">
        <v>11237</v>
      </c>
      <c r="B1728" s="51" t="s">
        <v>41</v>
      </c>
      <c r="C1728" s="62">
        <v>26305472</v>
      </c>
      <c r="D1728" s="62">
        <v>26305473</v>
      </c>
      <c r="E1728" s="51" t="s">
        <v>1854</v>
      </c>
      <c r="F1728" s="51" t="b">
        <v>1</v>
      </c>
      <c r="G1728" s="51" t="b">
        <v>1</v>
      </c>
      <c r="H1728" s="51" t="b">
        <v>1</v>
      </c>
      <c r="I1728" s="51" t="b">
        <v>1</v>
      </c>
      <c r="J1728" s="51" t="b">
        <v>1</v>
      </c>
      <c r="K1728" s="51" t="s">
        <v>2</v>
      </c>
      <c r="L1728" s="51" t="s">
        <v>2</v>
      </c>
      <c r="M1728" s="51" t="s">
        <v>2</v>
      </c>
      <c r="N1728" s="51" t="s">
        <v>2</v>
      </c>
      <c r="O1728" s="51" t="s">
        <v>2</v>
      </c>
      <c r="P1728" s="51" t="s">
        <v>2</v>
      </c>
      <c r="Q1728" s="51" t="s">
        <v>2</v>
      </c>
      <c r="R1728" s="51" t="s">
        <v>2</v>
      </c>
      <c r="S1728" s="51" t="s">
        <v>2</v>
      </c>
      <c r="T1728" s="51" t="s">
        <v>2</v>
      </c>
      <c r="U1728" s="51" t="s">
        <v>2</v>
      </c>
      <c r="V1728" s="51" t="s">
        <v>2</v>
      </c>
      <c r="W1728" s="51" t="s">
        <v>2</v>
      </c>
      <c r="X1728" s="51" t="s">
        <v>2</v>
      </c>
      <c r="Y1728" s="51" t="s">
        <v>2</v>
      </c>
      <c r="Z1728" s="51" t="s">
        <v>2</v>
      </c>
      <c r="AA1728" s="51" t="s">
        <v>2</v>
      </c>
      <c r="AB1728" s="51" t="s">
        <v>2</v>
      </c>
      <c r="AC1728" s="51"/>
      <c r="AD1728" s="51" t="b">
        <v>1</v>
      </c>
      <c r="AE1728" s="51">
        <v>0</v>
      </c>
    </row>
    <row r="1729" spans="1:31" x14ac:dyDescent="0.3">
      <c r="A1729" s="51" t="s">
        <v>11238</v>
      </c>
      <c r="B1729" s="51" t="s">
        <v>41</v>
      </c>
      <c r="C1729" s="62">
        <v>26745279</v>
      </c>
      <c r="D1729" s="62">
        <v>26745280</v>
      </c>
      <c r="E1729" s="51" t="s">
        <v>3691</v>
      </c>
      <c r="F1729" s="51" t="b">
        <v>1</v>
      </c>
      <c r="G1729" s="51" t="b">
        <v>1</v>
      </c>
      <c r="H1729" s="51" t="b">
        <v>0</v>
      </c>
      <c r="I1729" s="51" t="b">
        <v>1</v>
      </c>
      <c r="J1729" s="51" t="b">
        <v>1</v>
      </c>
      <c r="K1729" s="51" t="s">
        <v>2</v>
      </c>
      <c r="L1729" s="51" t="s">
        <v>2</v>
      </c>
      <c r="M1729" s="51" t="s">
        <v>2</v>
      </c>
      <c r="N1729" s="51" t="s">
        <v>2</v>
      </c>
      <c r="O1729" s="51" t="s">
        <v>2</v>
      </c>
      <c r="P1729" s="51" t="s">
        <v>2</v>
      </c>
      <c r="Q1729" s="51" t="s">
        <v>2</v>
      </c>
      <c r="R1729" s="51" t="s">
        <v>2</v>
      </c>
      <c r="S1729" s="51" t="s">
        <v>2</v>
      </c>
      <c r="T1729" s="51" t="s">
        <v>2</v>
      </c>
      <c r="U1729" s="51" t="s">
        <v>2</v>
      </c>
      <c r="V1729" s="51" t="s">
        <v>2</v>
      </c>
      <c r="W1729" s="51" t="s">
        <v>2</v>
      </c>
      <c r="X1729" s="51" t="s">
        <v>2</v>
      </c>
      <c r="Y1729" s="51" t="s">
        <v>2</v>
      </c>
      <c r="Z1729" s="51" t="s">
        <v>2</v>
      </c>
      <c r="AA1729" s="51" t="s">
        <v>2</v>
      </c>
      <c r="AB1729" s="51" t="s">
        <v>2</v>
      </c>
      <c r="AC1729" s="51"/>
      <c r="AD1729" s="51" t="b">
        <v>1</v>
      </c>
      <c r="AE1729" s="51">
        <v>0</v>
      </c>
    </row>
    <row r="1730" spans="1:31" x14ac:dyDescent="0.3">
      <c r="A1730" s="51" t="s">
        <v>11239</v>
      </c>
      <c r="B1730" s="51" t="s">
        <v>41</v>
      </c>
      <c r="C1730" s="62">
        <v>27125955</v>
      </c>
      <c r="D1730" s="62">
        <v>27125956</v>
      </c>
      <c r="E1730" s="51" t="s">
        <v>2482</v>
      </c>
      <c r="F1730" s="51" t="b">
        <v>1</v>
      </c>
      <c r="G1730" s="51" t="b">
        <v>0</v>
      </c>
      <c r="H1730" s="51" t="b">
        <v>0</v>
      </c>
      <c r="I1730" s="51" t="b">
        <v>1</v>
      </c>
      <c r="J1730" s="51" t="b">
        <v>0</v>
      </c>
      <c r="K1730" s="51" t="s">
        <v>2</v>
      </c>
      <c r="L1730" s="51" t="s">
        <v>2</v>
      </c>
      <c r="M1730" s="51" t="s">
        <v>2</v>
      </c>
      <c r="N1730" s="51" t="s">
        <v>2</v>
      </c>
      <c r="O1730" s="51" t="s">
        <v>2</v>
      </c>
      <c r="P1730" s="51" t="s">
        <v>2</v>
      </c>
      <c r="Q1730" s="51" t="s">
        <v>2</v>
      </c>
      <c r="R1730" s="51" t="s">
        <v>2</v>
      </c>
      <c r="S1730" s="51" t="s">
        <v>2</v>
      </c>
      <c r="T1730" s="51" t="s">
        <v>2</v>
      </c>
      <c r="U1730" s="51" t="s">
        <v>2</v>
      </c>
      <c r="V1730" s="51" t="s">
        <v>2</v>
      </c>
      <c r="W1730" s="51" t="s">
        <v>2</v>
      </c>
      <c r="X1730" s="51" t="s">
        <v>2</v>
      </c>
      <c r="Y1730" s="51" t="s">
        <v>2</v>
      </c>
      <c r="Z1730" s="51" t="s">
        <v>2</v>
      </c>
      <c r="AA1730" s="51" t="s">
        <v>2</v>
      </c>
      <c r="AB1730" s="51" t="s">
        <v>2</v>
      </c>
      <c r="AC1730" s="51"/>
      <c r="AD1730" s="51" t="b">
        <v>1</v>
      </c>
      <c r="AE1730" s="51">
        <v>0</v>
      </c>
    </row>
    <row r="1731" spans="1:31" x14ac:dyDescent="0.3">
      <c r="A1731" s="51" t="s">
        <v>11240</v>
      </c>
      <c r="B1731" s="51" t="s">
        <v>41</v>
      </c>
      <c r="C1731" s="62">
        <v>27185676</v>
      </c>
      <c r="D1731" s="62">
        <v>27185677</v>
      </c>
      <c r="E1731" s="51" t="s">
        <v>3956</v>
      </c>
      <c r="F1731" s="51" t="b">
        <v>0</v>
      </c>
      <c r="G1731" s="51" t="b">
        <v>1</v>
      </c>
      <c r="H1731" s="51" t="b">
        <v>0</v>
      </c>
      <c r="I1731" s="51" t="b">
        <v>0</v>
      </c>
      <c r="J1731" s="51" t="b">
        <v>0</v>
      </c>
      <c r="K1731" s="51" t="s">
        <v>2</v>
      </c>
      <c r="L1731" s="51" t="s">
        <v>2</v>
      </c>
      <c r="M1731" s="51" t="s">
        <v>2</v>
      </c>
      <c r="N1731" s="51" t="s">
        <v>2</v>
      </c>
      <c r="O1731" s="51" t="s">
        <v>2</v>
      </c>
      <c r="P1731" s="51" t="s">
        <v>2</v>
      </c>
      <c r="Q1731" s="51" t="s">
        <v>2</v>
      </c>
      <c r="R1731" s="51" t="s">
        <v>2</v>
      </c>
      <c r="S1731" s="51" t="s">
        <v>2</v>
      </c>
      <c r="T1731" s="51" t="s">
        <v>2</v>
      </c>
      <c r="U1731" s="51" t="s">
        <v>2</v>
      </c>
      <c r="V1731" s="51" t="s">
        <v>2</v>
      </c>
      <c r="W1731" s="51" t="s">
        <v>2</v>
      </c>
      <c r="X1731" s="51" t="s">
        <v>2</v>
      </c>
      <c r="Y1731" s="51" t="s">
        <v>2</v>
      </c>
      <c r="Z1731" s="51" t="s">
        <v>2</v>
      </c>
      <c r="AA1731" s="51" t="s">
        <v>2</v>
      </c>
      <c r="AB1731" s="51" t="s">
        <v>2</v>
      </c>
      <c r="AC1731" s="51"/>
      <c r="AD1731" s="51" t="b">
        <v>1</v>
      </c>
      <c r="AE1731" s="51">
        <v>0</v>
      </c>
    </row>
    <row r="1732" spans="1:31" x14ac:dyDescent="0.3">
      <c r="A1732" s="51" t="s">
        <v>11241</v>
      </c>
      <c r="B1732" s="51" t="s">
        <v>41</v>
      </c>
      <c r="C1732" s="62">
        <v>27185896</v>
      </c>
      <c r="D1732" s="62">
        <v>27185897</v>
      </c>
      <c r="E1732" s="51" t="s">
        <v>1418</v>
      </c>
      <c r="F1732" s="51" t="b">
        <v>0</v>
      </c>
      <c r="G1732" s="51" t="b">
        <v>1</v>
      </c>
      <c r="H1732" s="51" t="b">
        <v>0</v>
      </c>
      <c r="I1732" s="51" t="b">
        <v>0</v>
      </c>
      <c r="J1732" s="51" t="b">
        <v>0</v>
      </c>
      <c r="K1732" s="51" t="s">
        <v>2</v>
      </c>
      <c r="L1732" s="51" t="s">
        <v>2</v>
      </c>
      <c r="M1732" s="51" t="s">
        <v>2</v>
      </c>
      <c r="N1732" s="51" t="s">
        <v>2</v>
      </c>
      <c r="O1732" s="51" t="s">
        <v>2</v>
      </c>
      <c r="P1732" s="51" t="s">
        <v>2</v>
      </c>
      <c r="Q1732" s="51" t="s">
        <v>2</v>
      </c>
      <c r="R1732" s="51" t="s">
        <v>2</v>
      </c>
      <c r="S1732" s="51" t="s">
        <v>2</v>
      </c>
      <c r="T1732" s="51" t="s">
        <v>2</v>
      </c>
      <c r="U1732" s="51" t="s">
        <v>2</v>
      </c>
      <c r="V1732" s="51" t="s">
        <v>2</v>
      </c>
      <c r="W1732" s="51" t="s">
        <v>2</v>
      </c>
      <c r="X1732" s="51" t="s">
        <v>2</v>
      </c>
      <c r="Y1732" s="51" t="s">
        <v>2</v>
      </c>
      <c r="Z1732" s="51" t="s">
        <v>2</v>
      </c>
      <c r="AA1732" s="51" t="s">
        <v>2</v>
      </c>
      <c r="AB1732" s="51" t="s">
        <v>2</v>
      </c>
      <c r="AC1732" s="51"/>
      <c r="AD1732" s="51" t="b">
        <v>1</v>
      </c>
      <c r="AE1732" s="51">
        <v>0</v>
      </c>
    </row>
    <row r="1733" spans="1:31" x14ac:dyDescent="0.3">
      <c r="A1733" s="51" t="s">
        <v>11242</v>
      </c>
      <c r="B1733" s="51" t="s">
        <v>41</v>
      </c>
      <c r="C1733" s="62">
        <v>27186076</v>
      </c>
      <c r="D1733" s="62">
        <v>27186077</v>
      </c>
      <c r="E1733" s="51" t="s">
        <v>2970</v>
      </c>
      <c r="F1733" s="51" t="b">
        <v>1</v>
      </c>
      <c r="G1733" s="51" t="b">
        <v>0</v>
      </c>
      <c r="H1733" s="51" t="b">
        <v>0</v>
      </c>
      <c r="I1733" s="51" t="b">
        <v>0</v>
      </c>
      <c r="J1733" s="51" t="b">
        <v>0</v>
      </c>
      <c r="K1733" s="51" t="s">
        <v>2</v>
      </c>
      <c r="L1733" s="51" t="s">
        <v>2</v>
      </c>
      <c r="M1733" s="51" t="s">
        <v>2</v>
      </c>
      <c r="N1733" s="51" t="s">
        <v>2</v>
      </c>
      <c r="O1733" s="51" t="s">
        <v>2</v>
      </c>
      <c r="P1733" s="51" t="s">
        <v>2</v>
      </c>
      <c r="Q1733" s="51" t="s">
        <v>2</v>
      </c>
      <c r="R1733" s="51" t="s">
        <v>2</v>
      </c>
      <c r="S1733" s="51" t="s">
        <v>2</v>
      </c>
      <c r="T1733" s="51" t="s">
        <v>2</v>
      </c>
      <c r="U1733" s="51" t="s">
        <v>2</v>
      </c>
      <c r="V1733" s="51" t="s">
        <v>2</v>
      </c>
      <c r="W1733" s="51" t="s">
        <v>2</v>
      </c>
      <c r="X1733" s="51" t="s">
        <v>2</v>
      </c>
      <c r="Y1733" s="51" t="s">
        <v>2</v>
      </c>
      <c r="Z1733" s="51" t="s">
        <v>2</v>
      </c>
      <c r="AA1733" s="51" t="s">
        <v>2</v>
      </c>
      <c r="AB1733" s="51" t="s">
        <v>2</v>
      </c>
      <c r="AC1733" s="51"/>
      <c r="AD1733" s="51" t="b">
        <v>1</v>
      </c>
      <c r="AE1733" s="51">
        <v>0</v>
      </c>
    </row>
    <row r="1734" spans="1:31" x14ac:dyDescent="0.3">
      <c r="A1734" s="51" t="s">
        <v>11243</v>
      </c>
      <c r="B1734" s="51" t="s">
        <v>41</v>
      </c>
      <c r="C1734" s="62">
        <v>27198646</v>
      </c>
      <c r="D1734" s="62">
        <v>27198647</v>
      </c>
      <c r="E1734" s="51" t="s">
        <v>1239</v>
      </c>
      <c r="F1734" s="51" t="b">
        <v>0</v>
      </c>
      <c r="G1734" s="51" t="b">
        <v>1</v>
      </c>
      <c r="H1734" s="51" t="b">
        <v>0</v>
      </c>
      <c r="I1734" s="51" t="b">
        <v>0</v>
      </c>
      <c r="J1734" s="51" t="b">
        <v>0</v>
      </c>
      <c r="K1734" s="51" t="s">
        <v>2</v>
      </c>
      <c r="L1734" s="51" t="s">
        <v>2</v>
      </c>
      <c r="M1734" s="51" t="s">
        <v>2</v>
      </c>
      <c r="N1734" s="51" t="s">
        <v>2</v>
      </c>
      <c r="O1734" s="51" t="s">
        <v>2</v>
      </c>
      <c r="P1734" s="51" t="s">
        <v>2</v>
      </c>
      <c r="Q1734" s="51" t="s">
        <v>2</v>
      </c>
      <c r="R1734" s="51" t="s">
        <v>2</v>
      </c>
      <c r="S1734" s="51" t="s">
        <v>2</v>
      </c>
      <c r="T1734" s="51" t="s">
        <v>2</v>
      </c>
      <c r="U1734" s="51" t="s">
        <v>2</v>
      </c>
      <c r="V1734" s="51" t="s">
        <v>2</v>
      </c>
      <c r="W1734" s="51" t="s">
        <v>2</v>
      </c>
      <c r="X1734" s="51" t="s">
        <v>2</v>
      </c>
      <c r="Y1734" s="51" t="s">
        <v>2</v>
      </c>
      <c r="Z1734" s="51" t="s">
        <v>2</v>
      </c>
      <c r="AA1734" s="51" t="s">
        <v>2</v>
      </c>
      <c r="AB1734" s="51" t="s">
        <v>2</v>
      </c>
      <c r="AC1734" s="51"/>
      <c r="AD1734" s="51" t="b">
        <v>1</v>
      </c>
      <c r="AE1734" s="51">
        <v>0</v>
      </c>
    </row>
    <row r="1735" spans="1:31" x14ac:dyDescent="0.3">
      <c r="A1735" s="51" t="s">
        <v>11244</v>
      </c>
      <c r="B1735" s="51" t="s">
        <v>41</v>
      </c>
      <c r="C1735" s="62">
        <v>27206911</v>
      </c>
      <c r="D1735" s="62">
        <v>27206912</v>
      </c>
      <c r="E1735" s="51" t="s">
        <v>1989</v>
      </c>
      <c r="F1735" s="51" t="b">
        <v>0</v>
      </c>
      <c r="G1735" s="51" t="b">
        <v>1</v>
      </c>
      <c r="H1735" s="51" t="b">
        <v>0</v>
      </c>
      <c r="I1735" s="51" t="b">
        <v>0</v>
      </c>
      <c r="J1735" s="51" t="b">
        <v>0</v>
      </c>
      <c r="K1735" s="51" t="s">
        <v>2</v>
      </c>
      <c r="L1735" s="51" t="s">
        <v>2</v>
      </c>
      <c r="M1735" s="51" t="s">
        <v>2</v>
      </c>
      <c r="N1735" s="51" t="s">
        <v>2</v>
      </c>
      <c r="O1735" s="51" t="s">
        <v>2</v>
      </c>
      <c r="P1735" s="51" t="s">
        <v>2</v>
      </c>
      <c r="Q1735" s="51" t="s">
        <v>2</v>
      </c>
      <c r="R1735" s="51" t="s">
        <v>2</v>
      </c>
      <c r="S1735" s="51" t="s">
        <v>2</v>
      </c>
      <c r="T1735" s="51" t="s">
        <v>2</v>
      </c>
      <c r="U1735" s="51" t="s">
        <v>2</v>
      </c>
      <c r="V1735" s="51" t="s">
        <v>2</v>
      </c>
      <c r="W1735" s="51" t="s">
        <v>2</v>
      </c>
      <c r="X1735" s="51" t="s">
        <v>2</v>
      </c>
      <c r="Y1735" s="51" t="s">
        <v>2</v>
      </c>
      <c r="Z1735" s="51" t="s">
        <v>2</v>
      </c>
      <c r="AA1735" s="51" t="s">
        <v>2</v>
      </c>
      <c r="AB1735" s="51" t="s">
        <v>2</v>
      </c>
      <c r="AC1735" s="51"/>
      <c r="AD1735" s="51" t="b">
        <v>1</v>
      </c>
      <c r="AE1735" s="51">
        <v>0</v>
      </c>
    </row>
    <row r="1736" spans="1:31" x14ac:dyDescent="0.3">
      <c r="A1736" s="51" t="s">
        <v>11245</v>
      </c>
      <c r="B1736" s="51" t="s">
        <v>41</v>
      </c>
      <c r="C1736" s="62">
        <v>27447492</v>
      </c>
      <c r="D1736" s="62">
        <v>27447493</v>
      </c>
      <c r="E1736" s="51" t="s">
        <v>3757</v>
      </c>
      <c r="F1736" s="51" t="b">
        <v>1</v>
      </c>
      <c r="G1736" s="51" t="b">
        <v>1</v>
      </c>
      <c r="H1736" s="51" t="b">
        <v>0</v>
      </c>
      <c r="I1736" s="51" t="b">
        <v>0</v>
      </c>
      <c r="J1736" s="51" t="b">
        <v>0</v>
      </c>
      <c r="K1736" s="51" t="s">
        <v>2</v>
      </c>
      <c r="L1736" s="51" t="s">
        <v>2</v>
      </c>
      <c r="M1736" s="51" t="s">
        <v>2</v>
      </c>
      <c r="N1736" s="51" t="s">
        <v>2</v>
      </c>
      <c r="O1736" s="51" t="s">
        <v>2</v>
      </c>
      <c r="P1736" s="51" t="s">
        <v>2</v>
      </c>
      <c r="Q1736" s="51" t="s">
        <v>2</v>
      </c>
      <c r="R1736" s="51" t="s">
        <v>2</v>
      </c>
      <c r="S1736" s="51" t="s">
        <v>2</v>
      </c>
      <c r="T1736" s="51" t="s">
        <v>2</v>
      </c>
      <c r="U1736" s="51" t="s">
        <v>2</v>
      </c>
      <c r="V1736" s="51" t="s">
        <v>2</v>
      </c>
      <c r="W1736" s="51" t="s">
        <v>2</v>
      </c>
      <c r="X1736" s="51" t="s">
        <v>2</v>
      </c>
      <c r="Y1736" s="51" t="s">
        <v>2</v>
      </c>
      <c r="Z1736" s="51" t="s">
        <v>2</v>
      </c>
      <c r="AA1736" s="51" t="s">
        <v>2</v>
      </c>
      <c r="AB1736" s="51" t="s">
        <v>2</v>
      </c>
      <c r="AC1736" s="51"/>
      <c r="AD1736" s="51" t="b">
        <v>1</v>
      </c>
      <c r="AE1736" s="51">
        <v>0</v>
      </c>
    </row>
    <row r="1737" spans="1:31" x14ac:dyDescent="0.3">
      <c r="A1737" s="51" t="s">
        <v>11246</v>
      </c>
      <c r="B1737" s="51" t="s">
        <v>41</v>
      </c>
      <c r="C1737" s="62">
        <v>27483069</v>
      </c>
      <c r="D1737" s="62">
        <v>27483070</v>
      </c>
      <c r="E1737" s="51" t="s">
        <v>1026</v>
      </c>
      <c r="F1737" s="51" t="b">
        <v>0</v>
      </c>
      <c r="G1737" s="51" t="b">
        <v>1</v>
      </c>
      <c r="H1737" s="51" t="b">
        <v>0</v>
      </c>
      <c r="I1737" s="51" t="b">
        <v>0</v>
      </c>
      <c r="J1737" s="51" t="b">
        <v>0</v>
      </c>
      <c r="K1737" s="51" t="s">
        <v>2</v>
      </c>
      <c r="L1737" s="51" t="s">
        <v>2</v>
      </c>
      <c r="M1737" s="51" t="s">
        <v>2</v>
      </c>
      <c r="N1737" s="51" t="s">
        <v>2</v>
      </c>
      <c r="O1737" s="51" t="s">
        <v>2</v>
      </c>
      <c r="P1737" s="51" t="s">
        <v>2</v>
      </c>
      <c r="Q1737" s="51" t="s">
        <v>2</v>
      </c>
      <c r="R1737" s="51" t="s">
        <v>2</v>
      </c>
      <c r="S1737" s="51" t="s">
        <v>2</v>
      </c>
      <c r="T1737" s="51" t="s">
        <v>2</v>
      </c>
      <c r="U1737" s="51" t="s">
        <v>2</v>
      </c>
      <c r="V1737" s="51" t="s">
        <v>2</v>
      </c>
      <c r="W1737" s="51" t="s">
        <v>2</v>
      </c>
      <c r="X1737" s="51" t="s">
        <v>2</v>
      </c>
      <c r="Y1737" s="51" t="s">
        <v>2</v>
      </c>
      <c r="Z1737" s="51" t="s">
        <v>2</v>
      </c>
      <c r="AA1737" s="51" t="s">
        <v>2</v>
      </c>
      <c r="AB1737" s="51" t="s">
        <v>2</v>
      </c>
      <c r="AC1737" s="51"/>
      <c r="AD1737" s="51" t="b">
        <v>1</v>
      </c>
      <c r="AE1737" s="51">
        <v>0</v>
      </c>
    </row>
    <row r="1738" spans="1:31" x14ac:dyDescent="0.3">
      <c r="A1738" s="51" t="s">
        <v>11247</v>
      </c>
      <c r="B1738" s="51" t="s">
        <v>41</v>
      </c>
      <c r="C1738" s="62">
        <v>28058856</v>
      </c>
      <c r="D1738" s="62">
        <v>28058857</v>
      </c>
      <c r="E1738" s="51" t="s">
        <v>2997</v>
      </c>
      <c r="F1738" s="51" t="b">
        <v>1</v>
      </c>
      <c r="G1738" s="51" t="b">
        <v>0</v>
      </c>
      <c r="H1738" s="51" t="b">
        <v>0</v>
      </c>
      <c r="I1738" s="51" t="b">
        <v>1</v>
      </c>
      <c r="J1738" s="51" t="b">
        <v>1</v>
      </c>
      <c r="K1738" s="51" t="s">
        <v>2998</v>
      </c>
      <c r="L1738" s="51"/>
      <c r="M1738" s="51">
        <v>272</v>
      </c>
      <c r="N1738" s="51" t="s">
        <v>2</v>
      </c>
      <c r="O1738" s="51" t="s">
        <v>2</v>
      </c>
      <c r="P1738" s="51" t="s">
        <v>2</v>
      </c>
      <c r="Q1738" s="51" t="s">
        <v>2</v>
      </c>
      <c r="R1738" s="51" t="s">
        <v>2</v>
      </c>
      <c r="S1738" s="51" t="s">
        <v>2</v>
      </c>
      <c r="T1738" s="51" t="s">
        <v>2999</v>
      </c>
      <c r="U1738" s="51" t="s">
        <v>3000</v>
      </c>
      <c r="V1738" s="51">
        <v>1516</v>
      </c>
      <c r="W1738" s="51" t="s">
        <v>2</v>
      </c>
      <c r="X1738" s="51" t="s">
        <v>2</v>
      </c>
      <c r="Y1738" s="51" t="s">
        <v>2</v>
      </c>
      <c r="Z1738" s="51" t="s">
        <v>2</v>
      </c>
      <c r="AA1738" s="51" t="s">
        <v>2</v>
      </c>
      <c r="AB1738" s="51" t="s">
        <v>2</v>
      </c>
      <c r="AC1738" s="51" t="s">
        <v>2998</v>
      </c>
      <c r="AD1738" s="51" t="b">
        <v>0</v>
      </c>
      <c r="AE1738" s="51" t="s">
        <v>2998</v>
      </c>
    </row>
    <row r="1739" spans="1:31" x14ac:dyDescent="0.3">
      <c r="A1739" s="51" t="s">
        <v>11248</v>
      </c>
      <c r="B1739" s="51" t="s">
        <v>41</v>
      </c>
      <c r="C1739" s="62">
        <v>28351829</v>
      </c>
      <c r="D1739" s="62">
        <v>28351830</v>
      </c>
      <c r="E1739" s="51" t="s">
        <v>2562</v>
      </c>
      <c r="F1739" s="51" t="b">
        <v>1</v>
      </c>
      <c r="G1739" s="51" t="b">
        <v>0</v>
      </c>
      <c r="H1739" s="51" t="b">
        <v>0</v>
      </c>
      <c r="I1739" s="51" t="b">
        <v>1</v>
      </c>
      <c r="J1739" s="51" t="b">
        <v>1</v>
      </c>
      <c r="K1739" s="51" t="s">
        <v>2</v>
      </c>
      <c r="L1739" s="51" t="s">
        <v>2</v>
      </c>
      <c r="M1739" s="51" t="s">
        <v>2</v>
      </c>
      <c r="N1739" s="51" t="s">
        <v>2</v>
      </c>
      <c r="O1739" s="51" t="s">
        <v>2</v>
      </c>
      <c r="P1739" s="51" t="s">
        <v>2</v>
      </c>
      <c r="Q1739" s="51" t="s">
        <v>2</v>
      </c>
      <c r="R1739" s="51" t="s">
        <v>2</v>
      </c>
      <c r="S1739" s="51" t="s">
        <v>2</v>
      </c>
      <c r="T1739" s="51" t="s">
        <v>2</v>
      </c>
      <c r="U1739" s="51" t="s">
        <v>2</v>
      </c>
      <c r="V1739" s="51" t="s">
        <v>2</v>
      </c>
      <c r="W1739" s="51" t="s">
        <v>2</v>
      </c>
      <c r="X1739" s="51" t="s">
        <v>2</v>
      </c>
      <c r="Y1739" s="51" t="s">
        <v>2</v>
      </c>
      <c r="Z1739" s="51" t="s">
        <v>2</v>
      </c>
      <c r="AA1739" s="51" t="s">
        <v>2</v>
      </c>
      <c r="AB1739" s="51" t="s">
        <v>2</v>
      </c>
      <c r="AC1739" s="51" t="s">
        <v>2563</v>
      </c>
      <c r="AD1739" s="51" t="b">
        <v>0</v>
      </c>
      <c r="AE1739" s="51" t="s">
        <v>2563</v>
      </c>
    </row>
    <row r="1740" spans="1:31" x14ac:dyDescent="0.3">
      <c r="A1740" s="51" t="s">
        <v>11249</v>
      </c>
      <c r="B1740" s="51" t="s">
        <v>41</v>
      </c>
      <c r="C1740" s="62">
        <v>28447087</v>
      </c>
      <c r="D1740" s="62">
        <v>28447088</v>
      </c>
      <c r="E1740" s="51" t="s">
        <v>2025</v>
      </c>
      <c r="F1740" s="51" t="b">
        <v>0</v>
      </c>
      <c r="G1740" s="51" t="b">
        <v>1</v>
      </c>
      <c r="H1740" s="51" t="b">
        <v>0</v>
      </c>
      <c r="I1740" s="51" t="b">
        <v>0</v>
      </c>
      <c r="J1740" s="51" t="b">
        <v>0</v>
      </c>
      <c r="K1740" s="51" t="s">
        <v>2</v>
      </c>
      <c r="L1740" s="51" t="s">
        <v>2</v>
      </c>
      <c r="M1740" s="51" t="s">
        <v>2</v>
      </c>
      <c r="N1740" s="51" t="s">
        <v>2</v>
      </c>
      <c r="O1740" s="51" t="s">
        <v>2</v>
      </c>
      <c r="P1740" s="51" t="s">
        <v>2</v>
      </c>
      <c r="Q1740" s="51" t="s">
        <v>2</v>
      </c>
      <c r="R1740" s="51" t="s">
        <v>2</v>
      </c>
      <c r="S1740" s="51" t="s">
        <v>2</v>
      </c>
      <c r="T1740" s="51" t="s">
        <v>2</v>
      </c>
      <c r="U1740" s="51" t="s">
        <v>2</v>
      </c>
      <c r="V1740" s="51" t="s">
        <v>2</v>
      </c>
      <c r="W1740" s="51" t="s">
        <v>2</v>
      </c>
      <c r="X1740" s="51" t="s">
        <v>2</v>
      </c>
      <c r="Y1740" s="51" t="s">
        <v>2</v>
      </c>
      <c r="Z1740" s="51" t="s">
        <v>2</v>
      </c>
      <c r="AA1740" s="51" t="s">
        <v>2</v>
      </c>
      <c r="AB1740" s="51" t="s">
        <v>2</v>
      </c>
      <c r="AC1740" s="51"/>
      <c r="AD1740" s="51" t="b">
        <v>1</v>
      </c>
      <c r="AE1740" s="51">
        <v>0</v>
      </c>
    </row>
    <row r="1741" spans="1:31" x14ac:dyDescent="0.3">
      <c r="A1741" s="51" t="s">
        <v>11250</v>
      </c>
      <c r="B1741" s="51" t="s">
        <v>41</v>
      </c>
      <c r="C1741" s="62">
        <v>28447107</v>
      </c>
      <c r="D1741" s="62">
        <v>28447108</v>
      </c>
      <c r="E1741" s="51" t="s">
        <v>3263</v>
      </c>
      <c r="F1741" s="51" t="b">
        <v>0</v>
      </c>
      <c r="G1741" s="51" t="b">
        <v>1</v>
      </c>
      <c r="H1741" s="51" t="b">
        <v>0</v>
      </c>
      <c r="I1741" s="51" t="b">
        <v>0</v>
      </c>
      <c r="J1741" s="51" t="b">
        <v>0</v>
      </c>
      <c r="K1741" s="51" t="s">
        <v>2</v>
      </c>
      <c r="L1741" s="51" t="s">
        <v>2</v>
      </c>
      <c r="M1741" s="51" t="s">
        <v>2</v>
      </c>
      <c r="N1741" s="51" t="s">
        <v>2</v>
      </c>
      <c r="O1741" s="51" t="s">
        <v>2</v>
      </c>
      <c r="P1741" s="51" t="s">
        <v>2</v>
      </c>
      <c r="Q1741" s="51" t="s">
        <v>2</v>
      </c>
      <c r="R1741" s="51" t="s">
        <v>2</v>
      </c>
      <c r="S1741" s="51" t="s">
        <v>2</v>
      </c>
      <c r="T1741" s="51" t="s">
        <v>2</v>
      </c>
      <c r="U1741" s="51" t="s">
        <v>2</v>
      </c>
      <c r="V1741" s="51" t="s">
        <v>2</v>
      </c>
      <c r="W1741" s="51" t="s">
        <v>2</v>
      </c>
      <c r="X1741" s="51" t="s">
        <v>2</v>
      </c>
      <c r="Y1741" s="51" t="s">
        <v>2</v>
      </c>
      <c r="Z1741" s="51" t="s">
        <v>2</v>
      </c>
      <c r="AA1741" s="51" t="s">
        <v>2</v>
      </c>
      <c r="AB1741" s="51" t="s">
        <v>2</v>
      </c>
      <c r="AC1741" s="51"/>
      <c r="AD1741" s="51" t="b">
        <v>1</v>
      </c>
      <c r="AE1741" s="51">
        <v>0</v>
      </c>
    </row>
    <row r="1742" spans="1:31" x14ac:dyDescent="0.3">
      <c r="A1742" s="51" t="s">
        <v>11251</v>
      </c>
      <c r="B1742" s="51" t="s">
        <v>41</v>
      </c>
      <c r="C1742" s="62">
        <v>28447115</v>
      </c>
      <c r="D1742" s="62">
        <v>28447116</v>
      </c>
      <c r="E1742" s="51" t="s">
        <v>1789</v>
      </c>
      <c r="F1742" s="51" t="b">
        <v>0</v>
      </c>
      <c r="G1742" s="51" t="b">
        <v>1</v>
      </c>
      <c r="H1742" s="51" t="b">
        <v>0</v>
      </c>
      <c r="I1742" s="51" t="b">
        <v>0</v>
      </c>
      <c r="J1742" s="51" t="b">
        <v>0</v>
      </c>
      <c r="K1742" s="51" t="s">
        <v>2</v>
      </c>
      <c r="L1742" s="51" t="s">
        <v>2</v>
      </c>
      <c r="M1742" s="51" t="s">
        <v>2</v>
      </c>
      <c r="N1742" s="51" t="s">
        <v>2</v>
      </c>
      <c r="O1742" s="51" t="s">
        <v>2</v>
      </c>
      <c r="P1742" s="51" t="s">
        <v>2</v>
      </c>
      <c r="Q1742" s="51" t="s">
        <v>2</v>
      </c>
      <c r="R1742" s="51" t="s">
        <v>2</v>
      </c>
      <c r="S1742" s="51" t="s">
        <v>2</v>
      </c>
      <c r="T1742" s="51" t="s">
        <v>2</v>
      </c>
      <c r="U1742" s="51" t="s">
        <v>2</v>
      </c>
      <c r="V1742" s="51" t="s">
        <v>2</v>
      </c>
      <c r="W1742" s="51" t="s">
        <v>2</v>
      </c>
      <c r="X1742" s="51" t="s">
        <v>2</v>
      </c>
      <c r="Y1742" s="51" t="s">
        <v>2</v>
      </c>
      <c r="Z1742" s="51" t="s">
        <v>2</v>
      </c>
      <c r="AA1742" s="51" t="s">
        <v>2</v>
      </c>
      <c r="AB1742" s="51" t="s">
        <v>2</v>
      </c>
      <c r="AC1742" s="51"/>
      <c r="AD1742" s="51" t="b">
        <v>1</v>
      </c>
      <c r="AE1742" s="51">
        <v>0</v>
      </c>
    </row>
    <row r="1743" spans="1:31" x14ac:dyDescent="0.3">
      <c r="A1743" s="51" t="s">
        <v>11252</v>
      </c>
      <c r="B1743" s="51" t="s">
        <v>41</v>
      </c>
      <c r="C1743" s="62">
        <v>28601365</v>
      </c>
      <c r="D1743" s="62">
        <v>28601366</v>
      </c>
      <c r="E1743" s="51" t="s">
        <v>2316</v>
      </c>
      <c r="F1743" s="51" t="b">
        <v>0</v>
      </c>
      <c r="G1743" s="51" t="b">
        <v>1</v>
      </c>
      <c r="H1743" s="51" t="b">
        <v>0</v>
      </c>
      <c r="I1743" s="51" t="b">
        <v>0</v>
      </c>
      <c r="J1743" s="51" t="b">
        <v>0</v>
      </c>
      <c r="K1743" s="51" t="s">
        <v>2</v>
      </c>
      <c r="L1743" s="51" t="s">
        <v>2</v>
      </c>
      <c r="M1743" s="51" t="s">
        <v>2</v>
      </c>
      <c r="N1743" s="51" t="s">
        <v>2</v>
      </c>
      <c r="O1743" s="51" t="s">
        <v>2</v>
      </c>
      <c r="P1743" s="51" t="s">
        <v>2</v>
      </c>
      <c r="Q1743" s="51" t="s">
        <v>2</v>
      </c>
      <c r="R1743" s="51" t="s">
        <v>2</v>
      </c>
      <c r="S1743" s="51" t="s">
        <v>2</v>
      </c>
      <c r="T1743" s="51" t="s">
        <v>2</v>
      </c>
      <c r="U1743" s="51" t="s">
        <v>2</v>
      </c>
      <c r="V1743" s="51" t="s">
        <v>2</v>
      </c>
      <c r="W1743" s="51" t="s">
        <v>2</v>
      </c>
      <c r="X1743" s="51" t="s">
        <v>2</v>
      </c>
      <c r="Y1743" s="51" t="s">
        <v>2</v>
      </c>
      <c r="Z1743" s="51" t="s">
        <v>2</v>
      </c>
      <c r="AA1743" s="51" t="s">
        <v>2</v>
      </c>
      <c r="AB1743" s="51" t="s">
        <v>2</v>
      </c>
      <c r="AC1743" s="51"/>
      <c r="AD1743" s="51" t="b">
        <v>1</v>
      </c>
      <c r="AE1743" s="51">
        <v>0</v>
      </c>
    </row>
    <row r="1744" spans="1:31" x14ac:dyDescent="0.3">
      <c r="A1744" s="51" t="s">
        <v>11253</v>
      </c>
      <c r="B1744" s="51" t="s">
        <v>41</v>
      </c>
      <c r="C1744" s="62">
        <v>28601377</v>
      </c>
      <c r="D1744" s="62">
        <v>28601378</v>
      </c>
      <c r="E1744" s="51" t="s">
        <v>4150</v>
      </c>
      <c r="F1744" s="51" t="b">
        <v>0</v>
      </c>
      <c r="G1744" s="51" t="b">
        <v>1</v>
      </c>
      <c r="H1744" s="51" t="b">
        <v>0</v>
      </c>
      <c r="I1744" s="51" t="b">
        <v>0</v>
      </c>
      <c r="J1744" s="51" t="b">
        <v>0</v>
      </c>
      <c r="K1744" s="51" t="s">
        <v>2</v>
      </c>
      <c r="L1744" s="51" t="s">
        <v>2</v>
      </c>
      <c r="M1744" s="51" t="s">
        <v>2</v>
      </c>
      <c r="N1744" s="51" t="s">
        <v>2</v>
      </c>
      <c r="O1744" s="51" t="s">
        <v>2</v>
      </c>
      <c r="P1744" s="51" t="s">
        <v>2</v>
      </c>
      <c r="Q1744" s="51" t="s">
        <v>2</v>
      </c>
      <c r="R1744" s="51" t="s">
        <v>2</v>
      </c>
      <c r="S1744" s="51" t="s">
        <v>2</v>
      </c>
      <c r="T1744" s="51" t="s">
        <v>2</v>
      </c>
      <c r="U1744" s="51" t="s">
        <v>2</v>
      </c>
      <c r="V1744" s="51" t="s">
        <v>2</v>
      </c>
      <c r="W1744" s="51" t="s">
        <v>2</v>
      </c>
      <c r="X1744" s="51" t="s">
        <v>2</v>
      </c>
      <c r="Y1744" s="51" t="s">
        <v>2</v>
      </c>
      <c r="Z1744" s="51" t="s">
        <v>2</v>
      </c>
      <c r="AA1744" s="51" t="s">
        <v>2</v>
      </c>
      <c r="AB1744" s="51" t="s">
        <v>2</v>
      </c>
      <c r="AC1744" s="51"/>
      <c r="AD1744" s="51" t="b">
        <v>1</v>
      </c>
      <c r="AE1744" s="51">
        <v>0</v>
      </c>
    </row>
    <row r="1745" spans="1:31" x14ac:dyDescent="0.3">
      <c r="A1745" s="51" t="s">
        <v>11254</v>
      </c>
      <c r="B1745" s="51" t="s">
        <v>41</v>
      </c>
      <c r="C1745" s="62">
        <v>28601419</v>
      </c>
      <c r="D1745" s="62">
        <v>28601420</v>
      </c>
      <c r="E1745" s="51" t="s">
        <v>2260</v>
      </c>
      <c r="F1745" s="51" t="b">
        <v>0</v>
      </c>
      <c r="G1745" s="51" t="b">
        <v>1</v>
      </c>
      <c r="H1745" s="51" t="b">
        <v>0</v>
      </c>
      <c r="I1745" s="51" t="b">
        <v>0</v>
      </c>
      <c r="J1745" s="51" t="b">
        <v>0</v>
      </c>
      <c r="K1745" s="51" t="s">
        <v>2</v>
      </c>
      <c r="L1745" s="51" t="s">
        <v>2</v>
      </c>
      <c r="M1745" s="51" t="s">
        <v>2</v>
      </c>
      <c r="N1745" s="51" t="s">
        <v>2</v>
      </c>
      <c r="O1745" s="51" t="s">
        <v>2</v>
      </c>
      <c r="P1745" s="51" t="s">
        <v>2</v>
      </c>
      <c r="Q1745" s="51" t="s">
        <v>2</v>
      </c>
      <c r="R1745" s="51" t="s">
        <v>2</v>
      </c>
      <c r="S1745" s="51" t="s">
        <v>2</v>
      </c>
      <c r="T1745" s="51" t="s">
        <v>2</v>
      </c>
      <c r="U1745" s="51" t="s">
        <v>2</v>
      </c>
      <c r="V1745" s="51" t="s">
        <v>2</v>
      </c>
      <c r="W1745" s="51" t="s">
        <v>2</v>
      </c>
      <c r="X1745" s="51" t="s">
        <v>2</v>
      </c>
      <c r="Y1745" s="51" t="s">
        <v>2</v>
      </c>
      <c r="Z1745" s="51" t="s">
        <v>2</v>
      </c>
      <c r="AA1745" s="51" t="s">
        <v>2</v>
      </c>
      <c r="AB1745" s="51" t="s">
        <v>2</v>
      </c>
      <c r="AC1745" s="51"/>
      <c r="AD1745" s="51" t="b">
        <v>1</v>
      </c>
      <c r="AE1745" s="51">
        <v>0</v>
      </c>
    </row>
    <row r="1746" spans="1:31" x14ac:dyDescent="0.3">
      <c r="A1746" s="51" t="s">
        <v>11255</v>
      </c>
      <c r="B1746" s="51" t="s">
        <v>41</v>
      </c>
      <c r="C1746" s="62">
        <v>28664155</v>
      </c>
      <c r="D1746" s="62">
        <v>28664156</v>
      </c>
      <c r="E1746" s="51" t="s">
        <v>428</v>
      </c>
      <c r="F1746" s="51" t="b">
        <v>0</v>
      </c>
      <c r="G1746" s="51" t="b">
        <v>1</v>
      </c>
      <c r="H1746" s="51" t="b">
        <v>0</v>
      </c>
      <c r="I1746" s="51" t="b">
        <v>0</v>
      </c>
      <c r="J1746" s="51" t="b">
        <v>0</v>
      </c>
      <c r="K1746" s="51" t="s">
        <v>2</v>
      </c>
      <c r="L1746" s="51" t="s">
        <v>2</v>
      </c>
      <c r="M1746" s="51" t="s">
        <v>2</v>
      </c>
      <c r="N1746" s="51" t="s">
        <v>2</v>
      </c>
      <c r="O1746" s="51" t="s">
        <v>2</v>
      </c>
      <c r="P1746" s="51" t="s">
        <v>2</v>
      </c>
      <c r="Q1746" s="51" t="s">
        <v>2</v>
      </c>
      <c r="R1746" s="51" t="s">
        <v>2</v>
      </c>
      <c r="S1746" s="51" t="s">
        <v>2</v>
      </c>
      <c r="T1746" s="51" t="s">
        <v>2</v>
      </c>
      <c r="U1746" s="51" t="s">
        <v>2</v>
      </c>
      <c r="V1746" s="51" t="s">
        <v>2</v>
      </c>
      <c r="W1746" s="51" t="s">
        <v>2</v>
      </c>
      <c r="X1746" s="51" t="s">
        <v>2</v>
      </c>
      <c r="Y1746" s="51" t="s">
        <v>2</v>
      </c>
      <c r="Z1746" s="51" t="s">
        <v>2</v>
      </c>
      <c r="AA1746" s="51" t="s">
        <v>2</v>
      </c>
      <c r="AB1746" s="51" t="s">
        <v>2</v>
      </c>
      <c r="AC1746" s="51"/>
      <c r="AD1746" s="51" t="b">
        <v>1</v>
      </c>
      <c r="AE1746" s="51">
        <v>0</v>
      </c>
    </row>
    <row r="1747" spans="1:31" x14ac:dyDescent="0.3">
      <c r="A1747" s="51" t="s">
        <v>11256</v>
      </c>
      <c r="B1747" s="51" t="s">
        <v>41</v>
      </c>
      <c r="C1747" s="62">
        <v>28664190</v>
      </c>
      <c r="D1747" s="62">
        <v>28664191</v>
      </c>
      <c r="E1747" s="51" t="s">
        <v>2799</v>
      </c>
      <c r="F1747" s="51" t="b">
        <v>0</v>
      </c>
      <c r="G1747" s="51" t="b">
        <v>1</v>
      </c>
      <c r="H1747" s="51" t="b">
        <v>0</v>
      </c>
      <c r="I1747" s="51" t="b">
        <v>0</v>
      </c>
      <c r="J1747" s="51" t="b">
        <v>0</v>
      </c>
      <c r="K1747" s="51" t="s">
        <v>2</v>
      </c>
      <c r="L1747" s="51" t="s">
        <v>2</v>
      </c>
      <c r="M1747" s="51" t="s">
        <v>2</v>
      </c>
      <c r="N1747" s="51" t="s">
        <v>2</v>
      </c>
      <c r="O1747" s="51" t="s">
        <v>2</v>
      </c>
      <c r="P1747" s="51" t="s">
        <v>2</v>
      </c>
      <c r="Q1747" s="51" t="s">
        <v>2</v>
      </c>
      <c r="R1747" s="51" t="s">
        <v>2</v>
      </c>
      <c r="S1747" s="51" t="s">
        <v>2</v>
      </c>
      <c r="T1747" s="51" t="s">
        <v>2</v>
      </c>
      <c r="U1747" s="51" t="s">
        <v>2</v>
      </c>
      <c r="V1747" s="51" t="s">
        <v>2</v>
      </c>
      <c r="W1747" s="51" t="s">
        <v>2</v>
      </c>
      <c r="X1747" s="51" t="s">
        <v>2</v>
      </c>
      <c r="Y1747" s="51" t="s">
        <v>2</v>
      </c>
      <c r="Z1747" s="51" t="s">
        <v>2</v>
      </c>
      <c r="AA1747" s="51" t="s">
        <v>2</v>
      </c>
      <c r="AB1747" s="51" t="s">
        <v>2</v>
      </c>
      <c r="AC1747" s="51"/>
      <c r="AD1747" s="51" t="b">
        <v>1</v>
      </c>
      <c r="AE1747" s="51">
        <v>0</v>
      </c>
    </row>
    <row r="1748" spans="1:31" x14ac:dyDescent="0.3">
      <c r="A1748" s="51" t="s">
        <v>11257</v>
      </c>
      <c r="B1748" s="51" t="s">
        <v>41</v>
      </c>
      <c r="C1748" s="62">
        <v>28830902</v>
      </c>
      <c r="D1748" s="62">
        <v>28830903</v>
      </c>
      <c r="E1748" s="51" t="s">
        <v>2889</v>
      </c>
      <c r="F1748" s="51" t="b">
        <v>1</v>
      </c>
      <c r="G1748" s="51" t="b">
        <v>0</v>
      </c>
      <c r="H1748" s="51" t="b">
        <v>0</v>
      </c>
      <c r="I1748" s="51" t="b">
        <v>0</v>
      </c>
      <c r="J1748" s="51" t="b">
        <v>1</v>
      </c>
      <c r="K1748" s="51" t="s">
        <v>805</v>
      </c>
      <c r="L1748" s="51"/>
      <c r="M1748" s="51">
        <v>552</v>
      </c>
      <c r="N1748" s="51" t="s">
        <v>2</v>
      </c>
      <c r="O1748" s="51" t="s">
        <v>2</v>
      </c>
      <c r="P1748" s="51" t="s">
        <v>2</v>
      </c>
      <c r="Q1748" s="51" t="s">
        <v>2</v>
      </c>
      <c r="R1748" s="51" t="s">
        <v>2</v>
      </c>
      <c r="S1748" s="51" t="s">
        <v>2</v>
      </c>
      <c r="T1748" s="51" t="s">
        <v>2</v>
      </c>
      <c r="U1748" s="51" t="s">
        <v>2</v>
      </c>
      <c r="V1748" s="51" t="s">
        <v>2</v>
      </c>
      <c r="W1748" s="51" t="s">
        <v>2</v>
      </c>
      <c r="X1748" s="51" t="s">
        <v>2</v>
      </c>
      <c r="Y1748" s="51" t="s">
        <v>2</v>
      </c>
      <c r="Z1748" s="51" t="s">
        <v>2</v>
      </c>
      <c r="AA1748" s="51" t="s">
        <v>2</v>
      </c>
      <c r="AB1748" s="51" t="s">
        <v>2</v>
      </c>
      <c r="AC1748" s="51" t="s">
        <v>805</v>
      </c>
      <c r="AD1748" s="51" t="b">
        <v>0</v>
      </c>
      <c r="AE1748" s="51" t="s">
        <v>805</v>
      </c>
    </row>
    <row r="1749" spans="1:31" x14ac:dyDescent="0.3">
      <c r="A1749" s="51" t="s">
        <v>11258</v>
      </c>
      <c r="B1749" s="51" t="s">
        <v>41</v>
      </c>
      <c r="C1749" s="62">
        <v>28831109</v>
      </c>
      <c r="D1749" s="62">
        <v>28831110</v>
      </c>
      <c r="E1749" s="51" t="s">
        <v>804</v>
      </c>
      <c r="F1749" s="51" t="b">
        <v>1</v>
      </c>
      <c r="G1749" s="51" t="b">
        <v>0</v>
      </c>
      <c r="H1749" s="51" t="b">
        <v>0</v>
      </c>
      <c r="I1749" s="51" t="b">
        <v>0</v>
      </c>
      <c r="J1749" s="51" t="b">
        <v>1</v>
      </c>
      <c r="K1749" s="51" t="s">
        <v>805</v>
      </c>
      <c r="L1749" s="51"/>
      <c r="M1749" s="51">
        <v>345</v>
      </c>
      <c r="N1749" s="51" t="s">
        <v>2</v>
      </c>
      <c r="O1749" s="51" t="s">
        <v>2</v>
      </c>
      <c r="P1749" s="51" t="s">
        <v>2</v>
      </c>
      <c r="Q1749" s="51" t="s">
        <v>2</v>
      </c>
      <c r="R1749" s="51" t="s">
        <v>2</v>
      </c>
      <c r="S1749" s="51" t="s">
        <v>2</v>
      </c>
      <c r="T1749" s="51" t="s">
        <v>2</v>
      </c>
      <c r="U1749" s="51" t="s">
        <v>2</v>
      </c>
      <c r="V1749" s="51" t="s">
        <v>2</v>
      </c>
      <c r="W1749" s="51" t="s">
        <v>2</v>
      </c>
      <c r="X1749" s="51" t="s">
        <v>2</v>
      </c>
      <c r="Y1749" s="51" t="s">
        <v>2</v>
      </c>
      <c r="Z1749" s="51" t="s">
        <v>2</v>
      </c>
      <c r="AA1749" s="51" t="s">
        <v>2</v>
      </c>
      <c r="AB1749" s="51" t="s">
        <v>2</v>
      </c>
      <c r="AC1749" s="51" t="s">
        <v>805</v>
      </c>
      <c r="AD1749" s="51" t="b">
        <v>0</v>
      </c>
      <c r="AE1749" s="51" t="s">
        <v>805</v>
      </c>
    </row>
    <row r="1750" spans="1:31" x14ac:dyDescent="0.3">
      <c r="A1750" s="51" t="s">
        <v>11259</v>
      </c>
      <c r="B1750" s="51" t="s">
        <v>41</v>
      </c>
      <c r="C1750" s="62">
        <v>28853050</v>
      </c>
      <c r="D1750" s="62">
        <v>28853051</v>
      </c>
      <c r="E1750" s="51" t="s">
        <v>1867</v>
      </c>
      <c r="F1750" s="51" t="b">
        <v>0</v>
      </c>
      <c r="G1750" s="51" t="b">
        <v>1</v>
      </c>
      <c r="H1750" s="51" t="b">
        <v>0</v>
      </c>
      <c r="I1750" s="51" t="b">
        <v>0</v>
      </c>
      <c r="J1750" s="51" t="b">
        <v>0</v>
      </c>
      <c r="K1750" s="51" t="s">
        <v>2</v>
      </c>
      <c r="L1750" s="51" t="s">
        <v>2</v>
      </c>
      <c r="M1750" s="51" t="s">
        <v>2</v>
      </c>
      <c r="N1750" s="51" t="s">
        <v>2</v>
      </c>
      <c r="O1750" s="51" t="s">
        <v>2</v>
      </c>
      <c r="P1750" s="51" t="s">
        <v>2</v>
      </c>
      <c r="Q1750" s="51" t="s">
        <v>2</v>
      </c>
      <c r="R1750" s="51" t="s">
        <v>2</v>
      </c>
      <c r="S1750" s="51" t="s">
        <v>2</v>
      </c>
      <c r="T1750" s="51" t="s">
        <v>2</v>
      </c>
      <c r="U1750" s="51" t="s">
        <v>2</v>
      </c>
      <c r="V1750" s="51" t="s">
        <v>2</v>
      </c>
      <c r="W1750" s="51" t="s">
        <v>2</v>
      </c>
      <c r="X1750" s="51" t="s">
        <v>2</v>
      </c>
      <c r="Y1750" s="51" t="s">
        <v>2</v>
      </c>
      <c r="Z1750" s="51" t="s">
        <v>2</v>
      </c>
      <c r="AA1750" s="51" t="s">
        <v>2</v>
      </c>
      <c r="AB1750" s="51" t="s">
        <v>2</v>
      </c>
      <c r="AC1750" s="51"/>
      <c r="AD1750" s="51" t="b">
        <v>1</v>
      </c>
      <c r="AE1750" s="51">
        <v>0</v>
      </c>
    </row>
    <row r="1751" spans="1:31" x14ac:dyDescent="0.3">
      <c r="A1751" s="51" t="s">
        <v>11260</v>
      </c>
      <c r="B1751" s="51" t="s">
        <v>41</v>
      </c>
      <c r="C1751" s="62">
        <v>28945341</v>
      </c>
      <c r="D1751" s="62">
        <v>28945342</v>
      </c>
      <c r="E1751" s="51" t="s">
        <v>3011</v>
      </c>
      <c r="F1751" s="51" t="b">
        <v>1</v>
      </c>
      <c r="G1751" s="51" t="b">
        <v>0</v>
      </c>
      <c r="H1751" s="51" t="b">
        <v>0</v>
      </c>
      <c r="I1751" s="51" t="b">
        <v>0</v>
      </c>
      <c r="J1751" s="51" t="b">
        <v>0</v>
      </c>
      <c r="K1751" s="51" t="s">
        <v>2</v>
      </c>
      <c r="L1751" s="51" t="s">
        <v>2</v>
      </c>
      <c r="M1751" s="51" t="s">
        <v>2</v>
      </c>
      <c r="N1751" s="51" t="s">
        <v>2</v>
      </c>
      <c r="O1751" s="51" t="s">
        <v>2</v>
      </c>
      <c r="P1751" s="51" t="s">
        <v>2</v>
      </c>
      <c r="Q1751" s="51" t="s">
        <v>2</v>
      </c>
      <c r="R1751" s="51" t="s">
        <v>2</v>
      </c>
      <c r="S1751" s="51" t="s">
        <v>2</v>
      </c>
      <c r="T1751" s="51" t="s">
        <v>2</v>
      </c>
      <c r="U1751" s="51" t="s">
        <v>2</v>
      </c>
      <c r="V1751" s="51" t="s">
        <v>2</v>
      </c>
      <c r="W1751" s="51" t="s">
        <v>2</v>
      </c>
      <c r="X1751" s="51" t="s">
        <v>2</v>
      </c>
      <c r="Y1751" s="51" t="s">
        <v>2</v>
      </c>
      <c r="Z1751" s="51" t="s">
        <v>2</v>
      </c>
      <c r="AA1751" s="51" t="s">
        <v>2</v>
      </c>
      <c r="AB1751" s="51" t="s">
        <v>2</v>
      </c>
      <c r="AC1751" s="51"/>
      <c r="AD1751" s="51" t="b">
        <v>1</v>
      </c>
      <c r="AE1751" s="51">
        <v>0</v>
      </c>
    </row>
    <row r="1752" spans="1:31" x14ac:dyDescent="0.3">
      <c r="A1752" s="51" t="s">
        <v>11261</v>
      </c>
      <c r="B1752" s="51" t="s">
        <v>41</v>
      </c>
      <c r="C1752" s="62">
        <v>28983178</v>
      </c>
      <c r="D1752" s="62">
        <v>28983179</v>
      </c>
      <c r="E1752" s="51" t="s">
        <v>4085</v>
      </c>
      <c r="F1752" s="51" t="b">
        <v>1</v>
      </c>
      <c r="G1752" s="51" t="b">
        <v>0</v>
      </c>
      <c r="H1752" s="51" t="b">
        <v>0</v>
      </c>
      <c r="I1752" s="51" t="b">
        <v>0</v>
      </c>
      <c r="J1752" s="51" t="b">
        <v>1</v>
      </c>
      <c r="K1752" s="51" t="s">
        <v>2</v>
      </c>
      <c r="L1752" s="51" t="s">
        <v>2</v>
      </c>
      <c r="M1752" s="51" t="s">
        <v>2</v>
      </c>
      <c r="N1752" s="51" t="s">
        <v>2</v>
      </c>
      <c r="O1752" s="51" t="s">
        <v>2</v>
      </c>
      <c r="P1752" s="51" t="s">
        <v>2</v>
      </c>
      <c r="Q1752" s="51" t="s">
        <v>2</v>
      </c>
      <c r="R1752" s="51" t="s">
        <v>2</v>
      </c>
      <c r="S1752" s="51" t="s">
        <v>2</v>
      </c>
      <c r="T1752" s="51" t="s">
        <v>2</v>
      </c>
      <c r="U1752" s="51" t="s">
        <v>2</v>
      </c>
      <c r="V1752" s="51" t="s">
        <v>2</v>
      </c>
      <c r="W1752" s="51" t="s">
        <v>2</v>
      </c>
      <c r="X1752" s="51" t="s">
        <v>2</v>
      </c>
      <c r="Y1752" s="51" t="s">
        <v>2</v>
      </c>
      <c r="Z1752" s="51" t="s">
        <v>2</v>
      </c>
      <c r="AA1752" s="51" t="s">
        <v>2</v>
      </c>
      <c r="AB1752" s="51" t="s">
        <v>2</v>
      </c>
      <c r="AC1752" s="51"/>
      <c r="AD1752" s="51" t="b">
        <v>1</v>
      </c>
      <c r="AE1752" s="51">
        <v>0</v>
      </c>
    </row>
    <row r="1753" spans="1:31" x14ac:dyDescent="0.3">
      <c r="A1753" s="51" t="s">
        <v>11262</v>
      </c>
      <c r="B1753" s="51" t="s">
        <v>41</v>
      </c>
      <c r="C1753" s="62">
        <v>29365078</v>
      </c>
      <c r="D1753" s="62">
        <v>29365079</v>
      </c>
      <c r="E1753" s="51" t="s">
        <v>3464</v>
      </c>
      <c r="F1753" s="51" t="b">
        <v>0</v>
      </c>
      <c r="G1753" s="51" t="b">
        <v>1</v>
      </c>
      <c r="H1753" s="51" t="b">
        <v>0</v>
      </c>
      <c r="I1753" s="51" t="b">
        <v>1</v>
      </c>
      <c r="J1753" s="51" t="b">
        <v>1</v>
      </c>
      <c r="K1753" s="51" t="s">
        <v>3465</v>
      </c>
      <c r="L1753" s="51" t="s">
        <v>3466</v>
      </c>
      <c r="M1753" s="51">
        <v>663</v>
      </c>
      <c r="N1753" s="51" t="s">
        <v>2</v>
      </c>
      <c r="O1753" s="51" t="s">
        <v>2</v>
      </c>
      <c r="P1753" s="51" t="s">
        <v>2</v>
      </c>
      <c r="Q1753" s="51" t="s">
        <v>2</v>
      </c>
      <c r="R1753" s="51" t="s">
        <v>2</v>
      </c>
      <c r="S1753" s="51" t="s">
        <v>2</v>
      </c>
      <c r="T1753" s="51" t="s">
        <v>3465</v>
      </c>
      <c r="U1753" s="51" t="s">
        <v>3466</v>
      </c>
      <c r="V1753" s="51">
        <v>-370</v>
      </c>
      <c r="W1753" s="51" t="s">
        <v>2</v>
      </c>
      <c r="X1753" s="51" t="s">
        <v>2</v>
      </c>
      <c r="Y1753" s="51" t="s">
        <v>2</v>
      </c>
      <c r="Z1753" s="51" t="s">
        <v>2</v>
      </c>
      <c r="AA1753" s="51" t="s">
        <v>2</v>
      </c>
      <c r="AB1753" s="51" t="s">
        <v>2</v>
      </c>
      <c r="AC1753" s="51" t="s">
        <v>3465</v>
      </c>
      <c r="AD1753" s="51" t="b">
        <v>0</v>
      </c>
      <c r="AE1753" s="51" t="s">
        <v>3465</v>
      </c>
    </row>
    <row r="1754" spans="1:31" x14ac:dyDescent="0.3">
      <c r="A1754" s="51" t="s">
        <v>11263</v>
      </c>
      <c r="B1754" s="51" t="s">
        <v>41</v>
      </c>
      <c r="C1754" s="62">
        <v>29404724</v>
      </c>
      <c r="D1754" s="62">
        <v>29404725</v>
      </c>
      <c r="E1754" s="51" t="s">
        <v>3702</v>
      </c>
      <c r="F1754" s="51" t="b">
        <v>0</v>
      </c>
      <c r="G1754" s="51" t="b">
        <v>1</v>
      </c>
      <c r="H1754" s="51" t="b">
        <v>0</v>
      </c>
      <c r="I1754" s="51" t="b">
        <v>0</v>
      </c>
      <c r="J1754" s="51" t="b">
        <v>0</v>
      </c>
      <c r="K1754" s="51" t="s">
        <v>2122</v>
      </c>
      <c r="L1754" s="51" t="s">
        <v>2123</v>
      </c>
      <c r="M1754" s="51">
        <v>-2991</v>
      </c>
      <c r="N1754" s="51" t="s">
        <v>2</v>
      </c>
      <c r="O1754" s="51" t="s">
        <v>2</v>
      </c>
      <c r="P1754" s="51" t="s">
        <v>2</v>
      </c>
      <c r="Q1754" s="51" t="s">
        <v>2</v>
      </c>
      <c r="R1754" s="51" t="s">
        <v>2</v>
      </c>
      <c r="S1754" s="51" t="s">
        <v>2</v>
      </c>
      <c r="T1754" s="51" t="s">
        <v>2</v>
      </c>
      <c r="U1754" s="51" t="s">
        <v>2</v>
      </c>
      <c r="V1754" s="51" t="s">
        <v>2</v>
      </c>
      <c r="W1754" s="51" t="s">
        <v>2</v>
      </c>
      <c r="X1754" s="51" t="s">
        <v>2</v>
      </c>
      <c r="Y1754" s="51" t="s">
        <v>2</v>
      </c>
      <c r="Z1754" s="51" t="s">
        <v>2</v>
      </c>
      <c r="AA1754" s="51" t="s">
        <v>2</v>
      </c>
      <c r="AB1754" s="51" t="s">
        <v>2</v>
      </c>
      <c r="AC1754" s="51"/>
      <c r="AD1754" s="51" t="b">
        <v>0</v>
      </c>
      <c r="AE1754" s="51" t="s">
        <v>2122</v>
      </c>
    </row>
    <row r="1755" spans="1:31" x14ac:dyDescent="0.3">
      <c r="A1755" s="51" t="s">
        <v>11264</v>
      </c>
      <c r="B1755" s="51" t="s">
        <v>41</v>
      </c>
      <c r="C1755" s="62">
        <v>29404733</v>
      </c>
      <c r="D1755" s="62">
        <v>29404734</v>
      </c>
      <c r="E1755" s="51" t="s">
        <v>2121</v>
      </c>
      <c r="F1755" s="51" t="b">
        <v>0</v>
      </c>
      <c r="G1755" s="51" t="b">
        <v>1</v>
      </c>
      <c r="H1755" s="51" t="b">
        <v>0</v>
      </c>
      <c r="I1755" s="51" t="b">
        <v>0</v>
      </c>
      <c r="J1755" s="51" t="b">
        <v>0</v>
      </c>
      <c r="K1755" s="51" t="s">
        <v>2122</v>
      </c>
      <c r="L1755" s="51" t="s">
        <v>2123</v>
      </c>
      <c r="M1755" s="51">
        <v>-2982</v>
      </c>
      <c r="N1755" s="51" t="s">
        <v>2</v>
      </c>
      <c r="O1755" s="51" t="s">
        <v>2</v>
      </c>
      <c r="P1755" s="51" t="s">
        <v>2</v>
      </c>
      <c r="Q1755" s="51" t="s">
        <v>2</v>
      </c>
      <c r="R1755" s="51" t="s">
        <v>2</v>
      </c>
      <c r="S1755" s="51" t="s">
        <v>2</v>
      </c>
      <c r="T1755" s="51" t="s">
        <v>2</v>
      </c>
      <c r="U1755" s="51" t="s">
        <v>2</v>
      </c>
      <c r="V1755" s="51" t="s">
        <v>2</v>
      </c>
      <c r="W1755" s="51" t="s">
        <v>2</v>
      </c>
      <c r="X1755" s="51" t="s">
        <v>2</v>
      </c>
      <c r="Y1755" s="51" t="s">
        <v>2</v>
      </c>
      <c r="Z1755" s="51" t="s">
        <v>2</v>
      </c>
      <c r="AA1755" s="51" t="s">
        <v>2</v>
      </c>
      <c r="AB1755" s="51" t="s">
        <v>2</v>
      </c>
      <c r="AC1755" s="51"/>
      <c r="AD1755" s="51" t="b">
        <v>0</v>
      </c>
      <c r="AE1755" s="51" t="s">
        <v>2122</v>
      </c>
    </row>
    <row r="1756" spans="1:31" x14ac:dyDescent="0.3">
      <c r="A1756" s="51" t="s">
        <v>11265</v>
      </c>
      <c r="B1756" s="51" t="s">
        <v>41</v>
      </c>
      <c r="C1756" s="62">
        <v>29648225</v>
      </c>
      <c r="D1756" s="62">
        <v>29648226</v>
      </c>
      <c r="E1756" s="51" t="s">
        <v>3421</v>
      </c>
      <c r="F1756" s="51" t="b">
        <v>1</v>
      </c>
      <c r="G1756" s="51" t="b">
        <v>0</v>
      </c>
      <c r="H1756" s="51" t="b">
        <v>1</v>
      </c>
      <c r="I1756" s="51" t="b">
        <v>1</v>
      </c>
      <c r="J1756" s="51" t="b">
        <v>1</v>
      </c>
      <c r="K1756" s="51" t="s">
        <v>2</v>
      </c>
      <c r="L1756" s="51" t="s">
        <v>2</v>
      </c>
      <c r="M1756" s="51" t="s">
        <v>2</v>
      </c>
      <c r="N1756" s="51" t="s">
        <v>2</v>
      </c>
      <c r="O1756" s="51" t="s">
        <v>2</v>
      </c>
      <c r="P1756" s="51" t="s">
        <v>2</v>
      </c>
      <c r="Q1756" s="51" t="s">
        <v>2</v>
      </c>
      <c r="R1756" s="51" t="s">
        <v>2</v>
      </c>
      <c r="S1756" s="51" t="s">
        <v>2</v>
      </c>
      <c r="T1756" s="51" t="s">
        <v>2</v>
      </c>
      <c r="U1756" s="51" t="s">
        <v>2</v>
      </c>
      <c r="V1756" s="51" t="s">
        <v>2</v>
      </c>
      <c r="W1756" s="51" t="s">
        <v>2</v>
      </c>
      <c r="X1756" s="51" t="s">
        <v>2</v>
      </c>
      <c r="Y1756" s="51" t="s">
        <v>2</v>
      </c>
      <c r="Z1756" s="51" t="s">
        <v>2</v>
      </c>
      <c r="AA1756" s="51" t="s">
        <v>2</v>
      </c>
      <c r="AB1756" s="51" t="s">
        <v>2</v>
      </c>
      <c r="AC1756" s="51"/>
      <c r="AD1756" s="51" t="b">
        <v>1</v>
      </c>
      <c r="AE1756" s="51" t="s">
        <v>9478</v>
      </c>
    </row>
    <row r="1757" spans="1:31" x14ac:dyDescent="0.3">
      <c r="A1757" s="51" t="s">
        <v>11266</v>
      </c>
      <c r="B1757" s="51" t="s">
        <v>41</v>
      </c>
      <c r="C1757" s="62">
        <v>29648271</v>
      </c>
      <c r="D1757" s="62">
        <v>29648272</v>
      </c>
      <c r="E1757" s="51" t="s">
        <v>2445</v>
      </c>
      <c r="F1757" s="51" t="b">
        <v>1</v>
      </c>
      <c r="G1757" s="51" t="b">
        <v>1</v>
      </c>
      <c r="H1757" s="51" t="b">
        <v>1</v>
      </c>
      <c r="I1757" s="51" t="b">
        <v>1</v>
      </c>
      <c r="J1757" s="51" t="b">
        <v>1</v>
      </c>
      <c r="K1757" s="51" t="s">
        <v>2</v>
      </c>
      <c r="L1757" s="51" t="s">
        <v>2</v>
      </c>
      <c r="M1757" s="51" t="s">
        <v>2</v>
      </c>
      <c r="N1757" s="51" t="s">
        <v>2</v>
      </c>
      <c r="O1757" s="51" t="s">
        <v>2</v>
      </c>
      <c r="P1757" s="51" t="s">
        <v>2</v>
      </c>
      <c r="Q1757" s="51" t="s">
        <v>2</v>
      </c>
      <c r="R1757" s="51" t="s">
        <v>2</v>
      </c>
      <c r="S1757" s="51" t="s">
        <v>2</v>
      </c>
      <c r="T1757" s="51" t="s">
        <v>2</v>
      </c>
      <c r="U1757" s="51" t="s">
        <v>2</v>
      </c>
      <c r="V1757" s="51" t="s">
        <v>2</v>
      </c>
      <c r="W1757" s="51" t="s">
        <v>2</v>
      </c>
      <c r="X1757" s="51" t="s">
        <v>2</v>
      </c>
      <c r="Y1757" s="51" t="s">
        <v>2</v>
      </c>
      <c r="Z1757" s="51" t="s">
        <v>2</v>
      </c>
      <c r="AA1757" s="51" t="s">
        <v>2</v>
      </c>
      <c r="AB1757" s="51" t="s">
        <v>2</v>
      </c>
      <c r="AC1757" s="51"/>
      <c r="AD1757" s="51" t="b">
        <v>1</v>
      </c>
      <c r="AE1757" s="51" t="s">
        <v>9478</v>
      </c>
    </row>
    <row r="1758" spans="1:31" x14ac:dyDescent="0.3">
      <c r="A1758" s="51" t="s">
        <v>11267</v>
      </c>
      <c r="B1758" s="51" t="s">
        <v>41</v>
      </c>
      <c r="C1758" s="62">
        <v>29648275</v>
      </c>
      <c r="D1758" s="62">
        <v>29648276</v>
      </c>
      <c r="E1758" s="51" t="s">
        <v>277</v>
      </c>
      <c r="F1758" s="51" t="b">
        <v>1</v>
      </c>
      <c r="G1758" s="51" t="b">
        <v>1</v>
      </c>
      <c r="H1758" s="51" t="b">
        <v>1</v>
      </c>
      <c r="I1758" s="51" t="b">
        <v>1</v>
      </c>
      <c r="J1758" s="51" t="b">
        <v>1</v>
      </c>
      <c r="K1758" s="51" t="s">
        <v>2</v>
      </c>
      <c r="L1758" s="51" t="s">
        <v>2</v>
      </c>
      <c r="M1758" s="51" t="s">
        <v>2</v>
      </c>
      <c r="N1758" s="51" t="s">
        <v>2</v>
      </c>
      <c r="O1758" s="51" t="s">
        <v>2</v>
      </c>
      <c r="P1758" s="51" t="s">
        <v>2</v>
      </c>
      <c r="Q1758" s="51" t="s">
        <v>2</v>
      </c>
      <c r="R1758" s="51" t="s">
        <v>2</v>
      </c>
      <c r="S1758" s="51" t="s">
        <v>2</v>
      </c>
      <c r="T1758" s="51" t="s">
        <v>2</v>
      </c>
      <c r="U1758" s="51" t="s">
        <v>2</v>
      </c>
      <c r="V1758" s="51" t="s">
        <v>2</v>
      </c>
      <c r="W1758" s="51" t="s">
        <v>2</v>
      </c>
      <c r="X1758" s="51" t="s">
        <v>2</v>
      </c>
      <c r="Y1758" s="51" t="s">
        <v>2</v>
      </c>
      <c r="Z1758" s="51" t="s">
        <v>2</v>
      </c>
      <c r="AA1758" s="51" t="s">
        <v>2</v>
      </c>
      <c r="AB1758" s="51" t="s">
        <v>2</v>
      </c>
      <c r="AC1758" s="51"/>
      <c r="AD1758" s="51" t="b">
        <v>1</v>
      </c>
      <c r="AE1758" s="51" t="s">
        <v>9478</v>
      </c>
    </row>
    <row r="1759" spans="1:31" x14ac:dyDescent="0.3">
      <c r="A1759" s="51" t="s">
        <v>11268</v>
      </c>
      <c r="B1759" s="51" t="s">
        <v>41</v>
      </c>
      <c r="C1759" s="62">
        <v>29648507</v>
      </c>
      <c r="D1759" s="62">
        <v>29648508</v>
      </c>
      <c r="E1759" s="51" t="s">
        <v>2203</v>
      </c>
      <c r="F1759" s="51" t="b">
        <v>1</v>
      </c>
      <c r="G1759" s="51" t="b">
        <v>1</v>
      </c>
      <c r="H1759" s="51" t="b">
        <v>1</v>
      </c>
      <c r="I1759" s="51" t="b">
        <v>1</v>
      </c>
      <c r="J1759" s="51" t="b">
        <v>1</v>
      </c>
      <c r="K1759" s="51" t="s">
        <v>2</v>
      </c>
      <c r="L1759" s="51" t="s">
        <v>2</v>
      </c>
      <c r="M1759" s="51" t="s">
        <v>2</v>
      </c>
      <c r="N1759" s="51" t="s">
        <v>2</v>
      </c>
      <c r="O1759" s="51" t="s">
        <v>2</v>
      </c>
      <c r="P1759" s="51" t="s">
        <v>2</v>
      </c>
      <c r="Q1759" s="51" t="s">
        <v>2</v>
      </c>
      <c r="R1759" s="51" t="s">
        <v>2</v>
      </c>
      <c r="S1759" s="51" t="s">
        <v>2</v>
      </c>
      <c r="T1759" s="51" t="s">
        <v>2</v>
      </c>
      <c r="U1759" s="51" t="s">
        <v>2</v>
      </c>
      <c r="V1759" s="51" t="s">
        <v>2</v>
      </c>
      <c r="W1759" s="51" t="s">
        <v>2</v>
      </c>
      <c r="X1759" s="51" t="s">
        <v>2</v>
      </c>
      <c r="Y1759" s="51" t="s">
        <v>2</v>
      </c>
      <c r="Z1759" s="51" t="s">
        <v>2</v>
      </c>
      <c r="AA1759" s="51" t="s">
        <v>2</v>
      </c>
      <c r="AB1759" s="51" t="s">
        <v>2</v>
      </c>
      <c r="AC1759" s="51"/>
      <c r="AD1759" s="51" t="b">
        <v>1</v>
      </c>
      <c r="AE1759" s="51" t="s">
        <v>9478</v>
      </c>
    </row>
    <row r="1760" spans="1:31" x14ac:dyDescent="0.3">
      <c r="A1760" s="51" t="s">
        <v>11269</v>
      </c>
      <c r="B1760" s="51" t="s">
        <v>41</v>
      </c>
      <c r="C1760" s="62">
        <v>29648590</v>
      </c>
      <c r="D1760" s="62">
        <v>29648591</v>
      </c>
      <c r="E1760" s="51" t="s">
        <v>3346</v>
      </c>
      <c r="F1760" s="51" t="b">
        <v>1</v>
      </c>
      <c r="G1760" s="51" t="b">
        <v>1</v>
      </c>
      <c r="H1760" s="51" t="b">
        <v>1</v>
      </c>
      <c r="I1760" s="51" t="b">
        <v>1</v>
      </c>
      <c r="J1760" s="51" t="b">
        <v>1</v>
      </c>
      <c r="K1760" s="51" t="s">
        <v>2</v>
      </c>
      <c r="L1760" s="51" t="s">
        <v>2</v>
      </c>
      <c r="M1760" s="51" t="s">
        <v>2</v>
      </c>
      <c r="N1760" s="51" t="s">
        <v>2</v>
      </c>
      <c r="O1760" s="51" t="s">
        <v>2</v>
      </c>
      <c r="P1760" s="51" t="s">
        <v>2</v>
      </c>
      <c r="Q1760" s="51" t="s">
        <v>2</v>
      </c>
      <c r="R1760" s="51" t="s">
        <v>2</v>
      </c>
      <c r="S1760" s="51" t="s">
        <v>2</v>
      </c>
      <c r="T1760" s="51" t="s">
        <v>2</v>
      </c>
      <c r="U1760" s="51" t="s">
        <v>2</v>
      </c>
      <c r="V1760" s="51" t="s">
        <v>2</v>
      </c>
      <c r="W1760" s="51" t="s">
        <v>2</v>
      </c>
      <c r="X1760" s="51" t="s">
        <v>2</v>
      </c>
      <c r="Y1760" s="51" t="s">
        <v>2</v>
      </c>
      <c r="Z1760" s="51" t="s">
        <v>2</v>
      </c>
      <c r="AA1760" s="51" t="s">
        <v>2</v>
      </c>
      <c r="AB1760" s="51" t="s">
        <v>2</v>
      </c>
      <c r="AC1760" s="51"/>
      <c r="AD1760" s="51" t="b">
        <v>1</v>
      </c>
      <c r="AE1760" s="51" t="s">
        <v>9478</v>
      </c>
    </row>
    <row r="1761" spans="1:31" x14ac:dyDescent="0.3">
      <c r="A1761" s="51" t="s">
        <v>11270</v>
      </c>
      <c r="B1761" s="51" t="s">
        <v>41</v>
      </c>
      <c r="C1761" s="62">
        <v>29648604</v>
      </c>
      <c r="D1761" s="62">
        <v>29648605</v>
      </c>
      <c r="E1761" s="51" t="s">
        <v>2896</v>
      </c>
      <c r="F1761" s="51" t="b">
        <v>1</v>
      </c>
      <c r="G1761" s="51" t="b">
        <v>1</v>
      </c>
      <c r="H1761" s="51" t="b">
        <v>0</v>
      </c>
      <c r="I1761" s="51" t="b">
        <v>1</v>
      </c>
      <c r="J1761" s="51" t="b">
        <v>1</v>
      </c>
      <c r="K1761" s="51" t="s">
        <v>2</v>
      </c>
      <c r="L1761" s="51" t="s">
        <v>2</v>
      </c>
      <c r="M1761" s="51" t="s">
        <v>2</v>
      </c>
      <c r="N1761" s="51" t="s">
        <v>2</v>
      </c>
      <c r="O1761" s="51" t="s">
        <v>2</v>
      </c>
      <c r="P1761" s="51" t="s">
        <v>2</v>
      </c>
      <c r="Q1761" s="51" t="s">
        <v>2</v>
      </c>
      <c r="R1761" s="51" t="s">
        <v>2</v>
      </c>
      <c r="S1761" s="51" t="s">
        <v>2</v>
      </c>
      <c r="T1761" s="51" t="s">
        <v>2</v>
      </c>
      <c r="U1761" s="51" t="s">
        <v>2</v>
      </c>
      <c r="V1761" s="51" t="s">
        <v>2</v>
      </c>
      <c r="W1761" s="51" t="s">
        <v>2</v>
      </c>
      <c r="X1761" s="51" t="s">
        <v>2</v>
      </c>
      <c r="Y1761" s="51" t="s">
        <v>2</v>
      </c>
      <c r="Z1761" s="51" t="s">
        <v>2</v>
      </c>
      <c r="AA1761" s="51" t="s">
        <v>2</v>
      </c>
      <c r="AB1761" s="51" t="s">
        <v>2</v>
      </c>
      <c r="AC1761" s="51"/>
      <c r="AD1761" s="51" t="b">
        <v>1</v>
      </c>
      <c r="AE1761" s="51" t="s">
        <v>9478</v>
      </c>
    </row>
    <row r="1762" spans="1:31" x14ac:dyDescent="0.3">
      <c r="A1762" s="51" t="s">
        <v>11271</v>
      </c>
      <c r="B1762" s="51" t="s">
        <v>41</v>
      </c>
      <c r="C1762" s="62">
        <v>29648623</v>
      </c>
      <c r="D1762" s="62">
        <v>29648624</v>
      </c>
      <c r="E1762" s="51" t="s">
        <v>1720</v>
      </c>
      <c r="F1762" s="51" t="b">
        <v>1</v>
      </c>
      <c r="G1762" s="51" t="b">
        <v>1</v>
      </c>
      <c r="H1762" s="51" t="b">
        <v>1</v>
      </c>
      <c r="I1762" s="51" t="b">
        <v>1</v>
      </c>
      <c r="J1762" s="51" t="b">
        <v>1</v>
      </c>
      <c r="K1762" s="51" t="s">
        <v>2</v>
      </c>
      <c r="L1762" s="51" t="s">
        <v>2</v>
      </c>
      <c r="M1762" s="51" t="s">
        <v>2</v>
      </c>
      <c r="N1762" s="51" t="s">
        <v>2</v>
      </c>
      <c r="O1762" s="51" t="s">
        <v>2</v>
      </c>
      <c r="P1762" s="51" t="s">
        <v>2</v>
      </c>
      <c r="Q1762" s="51" t="s">
        <v>2</v>
      </c>
      <c r="R1762" s="51" t="s">
        <v>2</v>
      </c>
      <c r="S1762" s="51" t="s">
        <v>2</v>
      </c>
      <c r="T1762" s="51" t="s">
        <v>2</v>
      </c>
      <c r="U1762" s="51" t="s">
        <v>2</v>
      </c>
      <c r="V1762" s="51" t="s">
        <v>2</v>
      </c>
      <c r="W1762" s="51" t="s">
        <v>2</v>
      </c>
      <c r="X1762" s="51" t="s">
        <v>2</v>
      </c>
      <c r="Y1762" s="51" t="s">
        <v>2</v>
      </c>
      <c r="Z1762" s="51" t="s">
        <v>2</v>
      </c>
      <c r="AA1762" s="51" t="s">
        <v>2</v>
      </c>
      <c r="AB1762" s="51" t="s">
        <v>2</v>
      </c>
      <c r="AC1762" s="51"/>
      <c r="AD1762" s="51" t="b">
        <v>1</v>
      </c>
      <c r="AE1762" s="51" t="s">
        <v>9478</v>
      </c>
    </row>
    <row r="1763" spans="1:31" x14ac:dyDescent="0.3">
      <c r="A1763" s="51" t="s">
        <v>11272</v>
      </c>
      <c r="B1763" s="51" t="s">
        <v>41</v>
      </c>
      <c r="C1763" s="62">
        <v>29648628</v>
      </c>
      <c r="D1763" s="62">
        <v>29648629</v>
      </c>
      <c r="E1763" s="51" t="s">
        <v>4012</v>
      </c>
      <c r="F1763" s="51" t="b">
        <v>1</v>
      </c>
      <c r="G1763" s="51" t="b">
        <v>1</v>
      </c>
      <c r="H1763" s="51" t="b">
        <v>1</v>
      </c>
      <c r="I1763" s="51" t="b">
        <v>1</v>
      </c>
      <c r="J1763" s="51" t="b">
        <v>1</v>
      </c>
      <c r="K1763" s="51" t="s">
        <v>2</v>
      </c>
      <c r="L1763" s="51" t="s">
        <v>2</v>
      </c>
      <c r="M1763" s="51" t="s">
        <v>2</v>
      </c>
      <c r="N1763" s="51" t="s">
        <v>2</v>
      </c>
      <c r="O1763" s="51" t="s">
        <v>2</v>
      </c>
      <c r="P1763" s="51" t="s">
        <v>2</v>
      </c>
      <c r="Q1763" s="51" t="s">
        <v>2</v>
      </c>
      <c r="R1763" s="51" t="s">
        <v>2</v>
      </c>
      <c r="S1763" s="51" t="s">
        <v>2</v>
      </c>
      <c r="T1763" s="51" t="s">
        <v>2</v>
      </c>
      <c r="U1763" s="51" t="s">
        <v>2</v>
      </c>
      <c r="V1763" s="51" t="s">
        <v>2</v>
      </c>
      <c r="W1763" s="51" t="s">
        <v>2</v>
      </c>
      <c r="X1763" s="51" t="s">
        <v>2</v>
      </c>
      <c r="Y1763" s="51" t="s">
        <v>2</v>
      </c>
      <c r="Z1763" s="51" t="s">
        <v>2</v>
      </c>
      <c r="AA1763" s="51" t="s">
        <v>2</v>
      </c>
      <c r="AB1763" s="51" t="s">
        <v>2</v>
      </c>
      <c r="AC1763" s="51"/>
      <c r="AD1763" s="51" t="b">
        <v>1</v>
      </c>
      <c r="AE1763" s="51" t="s">
        <v>9478</v>
      </c>
    </row>
    <row r="1764" spans="1:31" x14ac:dyDescent="0.3">
      <c r="A1764" s="51" t="s">
        <v>11273</v>
      </c>
      <c r="B1764" s="51" t="s">
        <v>41</v>
      </c>
      <c r="C1764" s="62">
        <v>29648736</v>
      </c>
      <c r="D1764" s="62">
        <v>29648737</v>
      </c>
      <c r="E1764" s="51" t="s">
        <v>3261</v>
      </c>
      <c r="F1764" s="51" t="b">
        <v>1</v>
      </c>
      <c r="G1764" s="51" t="b">
        <v>1</v>
      </c>
      <c r="H1764" s="51" t="b">
        <v>1</v>
      </c>
      <c r="I1764" s="51" t="b">
        <v>1</v>
      </c>
      <c r="J1764" s="51" t="b">
        <v>1</v>
      </c>
      <c r="K1764" s="51" t="s">
        <v>2</v>
      </c>
      <c r="L1764" s="51" t="s">
        <v>2</v>
      </c>
      <c r="M1764" s="51" t="s">
        <v>2</v>
      </c>
      <c r="N1764" s="51" t="s">
        <v>2</v>
      </c>
      <c r="O1764" s="51" t="s">
        <v>2</v>
      </c>
      <c r="P1764" s="51" t="s">
        <v>2</v>
      </c>
      <c r="Q1764" s="51" t="s">
        <v>2</v>
      </c>
      <c r="R1764" s="51" t="s">
        <v>2</v>
      </c>
      <c r="S1764" s="51" t="s">
        <v>2</v>
      </c>
      <c r="T1764" s="51" t="s">
        <v>2</v>
      </c>
      <c r="U1764" s="51" t="s">
        <v>2</v>
      </c>
      <c r="V1764" s="51" t="s">
        <v>2</v>
      </c>
      <c r="W1764" s="51" t="s">
        <v>2</v>
      </c>
      <c r="X1764" s="51" t="s">
        <v>2</v>
      </c>
      <c r="Y1764" s="51" t="s">
        <v>2</v>
      </c>
      <c r="Z1764" s="51" t="s">
        <v>2</v>
      </c>
      <c r="AA1764" s="51" t="s">
        <v>2</v>
      </c>
      <c r="AB1764" s="51" t="s">
        <v>2</v>
      </c>
      <c r="AC1764" s="51"/>
      <c r="AD1764" s="51" t="b">
        <v>1</v>
      </c>
      <c r="AE1764" s="51" t="s">
        <v>9478</v>
      </c>
    </row>
    <row r="1765" spans="1:31" x14ac:dyDescent="0.3">
      <c r="A1765" s="51" t="s">
        <v>11274</v>
      </c>
      <c r="B1765" s="51" t="s">
        <v>41</v>
      </c>
      <c r="C1765" s="62">
        <v>29690766</v>
      </c>
      <c r="D1765" s="62">
        <v>29690767</v>
      </c>
      <c r="E1765" s="51" t="s">
        <v>262</v>
      </c>
      <c r="F1765" s="51" t="b">
        <v>1</v>
      </c>
      <c r="G1765" s="51" t="b">
        <v>0</v>
      </c>
      <c r="H1765" s="51" t="b">
        <v>1</v>
      </c>
      <c r="I1765" s="51" t="b">
        <v>1</v>
      </c>
      <c r="J1765" s="51" t="b">
        <v>1</v>
      </c>
      <c r="K1765" s="51" t="s">
        <v>263</v>
      </c>
      <c r="L1765" s="51" t="s">
        <v>264</v>
      </c>
      <c r="M1765" s="51">
        <v>-350</v>
      </c>
      <c r="N1765" s="51" t="s">
        <v>2</v>
      </c>
      <c r="O1765" s="51" t="s">
        <v>2</v>
      </c>
      <c r="P1765" s="51" t="s">
        <v>2</v>
      </c>
      <c r="Q1765" s="51" t="s">
        <v>2</v>
      </c>
      <c r="R1765" s="51" t="s">
        <v>2</v>
      </c>
      <c r="S1765" s="51" t="s">
        <v>2</v>
      </c>
      <c r="T1765" s="51" t="s">
        <v>2</v>
      </c>
      <c r="U1765" s="51" t="s">
        <v>2</v>
      </c>
      <c r="V1765" s="51" t="s">
        <v>2</v>
      </c>
      <c r="W1765" s="51" t="s">
        <v>2</v>
      </c>
      <c r="X1765" s="51" t="s">
        <v>2</v>
      </c>
      <c r="Y1765" s="51" t="s">
        <v>2</v>
      </c>
      <c r="Z1765" s="51" t="s">
        <v>2</v>
      </c>
      <c r="AA1765" s="51" t="s">
        <v>2</v>
      </c>
      <c r="AB1765" s="51" t="s">
        <v>2</v>
      </c>
      <c r="AC1765" s="51"/>
      <c r="AD1765" s="51" t="b">
        <v>0</v>
      </c>
      <c r="AE1765" s="51" t="s">
        <v>263</v>
      </c>
    </row>
    <row r="1766" spans="1:31" x14ac:dyDescent="0.3">
      <c r="A1766" s="51" t="s">
        <v>11275</v>
      </c>
      <c r="B1766" s="51" t="s">
        <v>41</v>
      </c>
      <c r="C1766" s="62">
        <v>29704545</v>
      </c>
      <c r="D1766" s="62">
        <v>29704546</v>
      </c>
      <c r="E1766" s="51" t="s">
        <v>1237</v>
      </c>
      <c r="F1766" s="51" t="b">
        <v>1</v>
      </c>
      <c r="G1766" s="51" t="b">
        <v>0</v>
      </c>
      <c r="H1766" s="51" t="b">
        <v>0</v>
      </c>
      <c r="I1766" s="51" t="b">
        <v>0</v>
      </c>
      <c r="J1766" s="51" t="b">
        <v>1</v>
      </c>
      <c r="K1766" s="51" t="s">
        <v>2</v>
      </c>
      <c r="L1766" s="51" t="s">
        <v>2</v>
      </c>
      <c r="M1766" s="51" t="s">
        <v>2</v>
      </c>
      <c r="N1766" s="51" t="s">
        <v>2</v>
      </c>
      <c r="O1766" s="51" t="s">
        <v>2</v>
      </c>
      <c r="P1766" s="51" t="s">
        <v>2</v>
      </c>
      <c r="Q1766" s="51" t="s">
        <v>2</v>
      </c>
      <c r="R1766" s="51" t="s">
        <v>2</v>
      </c>
      <c r="S1766" s="51" t="s">
        <v>2</v>
      </c>
      <c r="T1766" s="51" t="s">
        <v>2</v>
      </c>
      <c r="U1766" s="51" t="s">
        <v>2</v>
      </c>
      <c r="V1766" s="51" t="s">
        <v>2</v>
      </c>
      <c r="W1766" s="51" t="s">
        <v>2</v>
      </c>
      <c r="X1766" s="51" t="s">
        <v>2</v>
      </c>
      <c r="Y1766" s="51" t="s">
        <v>2</v>
      </c>
      <c r="Z1766" s="51" t="s">
        <v>2</v>
      </c>
      <c r="AA1766" s="51" t="s">
        <v>2</v>
      </c>
      <c r="AB1766" s="51" t="s">
        <v>2</v>
      </c>
      <c r="AC1766" s="51" t="s">
        <v>1238</v>
      </c>
      <c r="AD1766" s="51" t="b">
        <v>0</v>
      </c>
      <c r="AE1766" s="51" t="s">
        <v>1238</v>
      </c>
    </row>
    <row r="1767" spans="1:31" x14ac:dyDescent="0.3">
      <c r="A1767" s="51" t="s">
        <v>11276</v>
      </c>
      <c r="B1767" s="51" t="s">
        <v>41</v>
      </c>
      <c r="C1767" s="62">
        <v>29762010</v>
      </c>
      <c r="D1767" s="62">
        <v>29762011</v>
      </c>
      <c r="E1767" s="51" t="s">
        <v>817</v>
      </c>
      <c r="F1767" s="51" t="b">
        <v>1</v>
      </c>
      <c r="G1767" s="51" t="b">
        <v>1</v>
      </c>
      <c r="H1767" s="51" t="b">
        <v>0</v>
      </c>
      <c r="I1767" s="51" t="b">
        <v>0</v>
      </c>
      <c r="J1767" s="51" t="b">
        <v>1</v>
      </c>
      <c r="K1767" s="51" t="s">
        <v>818</v>
      </c>
      <c r="L1767" s="51"/>
      <c r="M1767" s="51">
        <v>-1160</v>
      </c>
      <c r="N1767" s="51" t="s">
        <v>819</v>
      </c>
      <c r="O1767" s="51" t="s">
        <v>820</v>
      </c>
      <c r="P1767" s="51">
        <v>2328</v>
      </c>
      <c r="Q1767" s="51" t="s">
        <v>2</v>
      </c>
      <c r="R1767" s="51" t="s">
        <v>2</v>
      </c>
      <c r="S1767" s="51" t="s">
        <v>2</v>
      </c>
      <c r="T1767" s="51" t="s">
        <v>2</v>
      </c>
      <c r="U1767" s="51" t="s">
        <v>2</v>
      </c>
      <c r="V1767" s="51" t="s">
        <v>2</v>
      </c>
      <c r="W1767" s="51" t="s">
        <v>2</v>
      </c>
      <c r="X1767" s="51" t="s">
        <v>2</v>
      </c>
      <c r="Y1767" s="51" t="s">
        <v>2</v>
      </c>
      <c r="Z1767" s="51" t="s">
        <v>2</v>
      </c>
      <c r="AA1767" s="51" t="s">
        <v>2</v>
      </c>
      <c r="AB1767" s="51" t="s">
        <v>2</v>
      </c>
      <c r="AC1767" s="51" t="s">
        <v>819</v>
      </c>
      <c r="AD1767" s="51" t="b">
        <v>0</v>
      </c>
      <c r="AE1767" s="51" t="s">
        <v>818</v>
      </c>
    </row>
    <row r="1768" spans="1:31" x14ac:dyDescent="0.3">
      <c r="A1768" s="51" t="s">
        <v>11277</v>
      </c>
      <c r="B1768" s="51" t="s">
        <v>41</v>
      </c>
      <c r="C1768" s="62">
        <v>29818277</v>
      </c>
      <c r="D1768" s="62">
        <v>29818278</v>
      </c>
      <c r="E1768" s="51" t="s">
        <v>3067</v>
      </c>
      <c r="F1768" s="51" t="b">
        <v>1</v>
      </c>
      <c r="G1768" s="51" t="b">
        <v>0</v>
      </c>
      <c r="H1768" s="51" t="b">
        <v>0</v>
      </c>
      <c r="I1768" s="51" t="b">
        <v>1</v>
      </c>
      <c r="J1768" s="51" t="b">
        <v>1</v>
      </c>
      <c r="K1768" s="51" t="s">
        <v>2</v>
      </c>
      <c r="L1768" s="51" t="s">
        <v>2</v>
      </c>
      <c r="M1768" s="51" t="s">
        <v>2</v>
      </c>
      <c r="N1768" s="51" t="s">
        <v>2</v>
      </c>
      <c r="O1768" s="51" t="s">
        <v>2</v>
      </c>
      <c r="P1768" s="51" t="s">
        <v>2</v>
      </c>
      <c r="Q1768" s="51" t="s">
        <v>2</v>
      </c>
      <c r="R1768" s="51" t="s">
        <v>2</v>
      </c>
      <c r="S1768" s="51" t="s">
        <v>2</v>
      </c>
      <c r="T1768" s="51" t="s">
        <v>2</v>
      </c>
      <c r="U1768" s="51" t="s">
        <v>2</v>
      </c>
      <c r="V1768" s="51" t="s">
        <v>2</v>
      </c>
      <c r="W1768" s="51" t="s">
        <v>2</v>
      </c>
      <c r="X1768" s="51" t="s">
        <v>2</v>
      </c>
      <c r="Y1768" s="51" t="s">
        <v>2</v>
      </c>
      <c r="Z1768" s="51" t="s">
        <v>2</v>
      </c>
      <c r="AA1768" s="51" t="s">
        <v>2</v>
      </c>
      <c r="AB1768" s="51" t="s">
        <v>2</v>
      </c>
      <c r="AC1768" s="51"/>
      <c r="AD1768" s="51" t="b">
        <v>1</v>
      </c>
      <c r="AE1768" s="51">
        <v>0</v>
      </c>
    </row>
    <row r="1769" spans="1:31" x14ac:dyDescent="0.3">
      <c r="A1769" s="51" t="s">
        <v>11278</v>
      </c>
      <c r="B1769" s="51" t="s">
        <v>41</v>
      </c>
      <c r="C1769" s="62">
        <v>29854631</v>
      </c>
      <c r="D1769" s="62">
        <v>29854632</v>
      </c>
      <c r="E1769" s="51" t="s">
        <v>2965</v>
      </c>
      <c r="F1769" s="51" t="b">
        <v>0</v>
      </c>
      <c r="G1769" s="51" t="b">
        <v>1</v>
      </c>
      <c r="H1769" s="51" t="b">
        <v>0</v>
      </c>
      <c r="I1769" s="51" t="b">
        <v>0</v>
      </c>
      <c r="J1769" s="51" t="b">
        <v>0</v>
      </c>
      <c r="K1769" s="51" t="s">
        <v>1700</v>
      </c>
      <c r="L1769" s="51"/>
      <c r="M1769" s="51">
        <v>-905</v>
      </c>
      <c r="N1769" s="51" t="s">
        <v>2</v>
      </c>
      <c r="O1769" s="51" t="s">
        <v>2</v>
      </c>
      <c r="P1769" s="51" t="s">
        <v>2</v>
      </c>
      <c r="Q1769" s="51" t="s">
        <v>2</v>
      </c>
      <c r="R1769" s="51" t="s">
        <v>2</v>
      </c>
      <c r="S1769" s="51" t="s">
        <v>2</v>
      </c>
      <c r="T1769" s="51" t="s">
        <v>2</v>
      </c>
      <c r="U1769" s="51" t="s">
        <v>2</v>
      </c>
      <c r="V1769" s="51" t="s">
        <v>2</v>
      </c>
      <c r="W1769" s="51" t="s">
        <v>2</v>
      </c>
      <c r="X1769" s="51" t="s">
        <v>2</v>
      </c>
      <c r="Y1769" s="51" t="s">
        <v>2</v>
      </c>
      <c r="Z1769" s="51" t="s">
        <v>2</v>
      </c>
      <c r="AA1769" s="51" t="s">
        <v>2</v>
      </c>
      <c r="AB1769" s="51" t="s">
        <v>2</v>
      </c>
      <c r="AC1769" s="51"/>
      <c r="AD1769" s="51" t="b">
        <v>0</v>
      </c>
      <c r="AE1769" s="51" t="s">
        <v>1700</v>
      </c>
    </row>
    <row r="1770" spans="1:31" x14ac:dyDescent="0.3">
      <c r="A1770" s="51" t="s">
        <v>11279</v>
      </c>
      <c r="B1770" s="51" t="s">
        <v>41</v>
      </c>
      <c r="C1770" s="62">
        <v>29855636</v>
      </c>
      <c r="D1770" s="62">
        <v>29855637</v>
      </c>
      <c r="E1770" s="51" t="s">
        <v>1699</v>
      </c>
      <c r="F1770" s="51" t="b">
        <v>1</v>
      </c>
      <c r="G1770" s="51" t="b">
        <v>0</v>
      </c>
      <c r="H1770" s="51" t="b">
        <v>0</v>
      </c>
      <c r="I1770" s="51" t="b">
        <v>0</v>
      </c>
      <c r="J1770" s="51" t="b">
        <v>1</v>
      </c>
      <c r="K1770" s="51" t="s">
        <v>1700</v>
      </c>
      <c r="L1770" s="51"/>
      <c r="M1770" s="51">
        <v>100</v>
      </c>
      <c r="N1770" s="51" t="s">
        <v>2</v>
      </c>
      <c r="O1770" s="51" t="s">
        <v>2</v>
      </c>
      <c r="P1770" s="51" t="s">
        <v>2</v>
      </c>
      <c r="Q1770" s="51" t="s">
        <v>2</v>
      </c>
      <c r="R1770" s="51" t="s">
        <v>2</v>
      </c>
      <c r="S1770" s="51" t="s">
        <v>2</v>
      </c>
      <c r="T1770" s="51" t="s">
        <v>2</v>
      </c>
      <c r="U1770" s="51" t="s">
        <v>2</v>
      </c>
      <c r="V1770" s="51" t="s">
        <v>2</v>
      </c>
      <c r="W1770" s="51" t="s">
        <v>2</v>
      </c>
      <c r="X1770" s="51" t="s">
        <v>2</v>
      </c>
      <c r="Y1770" s="51" t="s">
        <v>2</v>
      </c>
      <c r="Z1770" s="51" t="s">
        <v>2</v>
      </c>
      <c r="AA1770" s="51" t="s">
        <v>2</v>
      </c>
      <c r="AB1770" s="51" t="s">
        <v>2</v>
      </c>
      <c r="AC1770" s="51" t="s">
        <v>1700</v>
      </c>
      <c r="AD1770" s="51" t="b">
        <v>0</v>
      </c>
      <c r="AE1770" s="51" t="s">
        <v>1700</v>
      </c>
    </row>
    <row r="1771" spans="1:31" x14ac:dyDescent="0.3">
      <c r="A1771" s="51" t="s">
        <v>11280</v>
      </c>
      <c r="B1771" s="51" t="s">
        <v>41</v>
      </c>
      <c r="C1771" s="62">
        <v>29856564</v>
      </c>
      <c r="D1771" s="62">
        <v>29856565</v>
      </c>
      <c r="E1771" s="51" t="s">
        <v>2778</v>
      </c>
      <c r="F1771" s="51" t="b">
        <v>1</v>
      </c>
      <c r="G1771" s="51" t="b">
        <v>0</v>
      </c>
      <c r="H1771" s="51" t="b">
        <v>0</v>
      </c>
      <c r="I1771" s="51" t="b">
        <v>0</v>
      </c>
      <c r="J1771" s="51" t="b">
        <v>1</v>
      </c>
      <c r="K1771" s="51" t="s">
        <v>1700</v>
      </c>
      <c r="L1771" s="51"/>
      <c r="M1771" s="51">
        <v>1028</v>
      </c>
      <c r="N1771" s="51" t="s">
        <v>2</v>
      </c>
      <c r="O1771" s="51" t="s">
        <v>2</v>
      </c>
      <c r="P1771" s="51" t="s">
        <v>2</v>
      </c>
      <c r="Q1771" s="51" t="s">
        <v>2</v>
      </c>
      <c r="R1771" s="51" t="s">
        <v>2</v>
      </c>
      <c r="S1771" s="51" t="s">
        <v>2</v>
      </c>
      <c r="T1771" s="51" t="s">
        <v>1700</v>
      </c>
      <c r="U1771" s="51"/>
      <c r="V1771" s="51">
        <v>-2293</v>
      </c>
      <c r="W1771" s="51" t="s">
        <v>2</v>
      </c>
      <c r="X1771" s="51" t="s">
        <v>2</v>
      </c>
      <c r="Y1771" s="51" t="s">
        <v>2</v>
      </c>
      <c r="Z1771" s="51" t="s">
        <v>2</v>
      </c>
      <c r="AA1771" s="51" t="s">
        <v>2</v>
      </c>
      <c r="AB1771" s="51" t="s">
        <v>2</v>
      </c>
      <c r="AC1771" s="51" t="s">
        <v>1700</v>
      </c>
      <c r="AD1771" s="51" t="b">
        <v>0</v>
      </c>
      <c r="AE1771" s="51" t="s">
        <v>1700</v>
      </c>
    </row>
    <row r="1772" spans="1:31" x14ac:dyDescent="0.3">
      <c r="A1772" s="51" t="s">
        <v>11281</v>
      </c>
      <c r="B1772" s="51" t="s">
        <v>41</v>
      </c>
      <c r="C1772" s="62">
        <v>29894642</v>
      </c>
      <c r="D1772" s="62">
        <v>29894643</v>
      </c>
      <c r="E1772" s="51" t="s">
        <v>1933</v>
      </c>
      <c r="F1772" s="51" t="b">
        <v>1</v>
      </c>
      <c r="G1772" s="51" t="b">
        <v>0</v>
      </c>
      <c r="H1772" s="51" t="b">
        <v>0</v>
      </c>
      <c r="I1772" s="51" t="b">
        <v>0</v>
      </c>
      <c r="J1772" s="51" t="b">
        <v>0</v>
      </c>
      <c r="K1772" s="51" t="s">
        <v>702</v>
      </c>
      <c r="L1772" s="51"/>
      <c r="M1772" s="51">
        <v>350</v>
      </c>
      <c r="N1772" s="51" t="s">
        <v>2</v>
      </c>
      <c r="O1772" s="51" t="s">
        <v>2</v>
      </c>
      <c r="P1772" s="51" t="s">
        <v>2</v>
      </c>
      <c r="Q1772" s="51" t="s">
        <v>2</v>
      </c>
      <c r="R1772" s="51" t="s">
        <v>2</v>
      </c>
      <c r="S1772" s="51" t="s">
        <v>2</v>
      </c>
      <c r="T1772" s="51" t="s">
        <v>702</v>
      </c>
      <c r="U1772" s="51"/>
      <c r="V1772" s="51">
        <v>-2274</v>
      </c>
      <c r="W1772" s="51" t="s">
        <v>2</v>
      </c>
      <c r="X1772" s="51" t="s">
        <v>2</v>
      </c>
      <c r="Y1772" s="51" t="s">
        <v>2</v>
      </c>
      <c r="Z1772" s="51" t="s">
        <v>2</v>
      </c>
      <c r="AA1772" s="51" t="s">
        <v>2</v>
      </c>
      <c r="AB1772" s="51" t="s">
        <v>2</v>
      </c>
      <c r="AC1772" s="51" t="s">
        <v>702</v>
      </c>
      <c r="AD1772" s="51" t="b">
        <v>0</v>
      </c>
      <c r="AE1772" s="51" t="s">
        <v>702</v>
      </c>
    </row>
    <row r="1773" spans="1:31" x14ac:dyDescent="0.3">
      <c r="A1773" s="51" t="s">
        <v>11282</v>
      </c>
      <c r="B1773" s="51" t="s">
        <v>41</v>
      </c>
      <c r="C1773" s="62">
        <v>29894644</v>
      </c>
      <c r="D1773" s="62">
        <v>29894645</v>
      </c>
      <c r="E1773" s="51" t="s">
        <v>3455</v>
      </c>
      <c r="F1773" s="51" t="b">
        <v>1</v>
      </c>
      <c r="G1773" s="51" t="b">
        <v>0</v>
      </c>
      <c r="H1773" s="51" t="b">
        <v>0</v>
      </c>
      <c r="I1773" s="51" t="b">
        <v>0</v>
      </c>
      <c r="J1773" s="51" t="b">
        <v>0</v>
      </c>
      <c r="K1773" s="51" t="s">
        <v>702</v>
      </c>
      <c r="L1773" s="51"/>
      <c r="M1773" s="51">
        <v>348</v>
      </c>
      <c r="N1773" s="51" t="s">
        <v>2</v>
      </c>
      <c r="O1773" s="51" t="s">
        <v>2</v>
      </c>
      <c r="P1773" s="51" t="s">
        <v>2</v>
      </c>
      <c r="Q1773" s="51" t="s">
        <v>2</v>
      </c>
      <c r="R1773" s="51" t="s">
        <v>2</v>
      </c>
      <c r="S1773" s="51" t="s">
        <v>2</v>
      </c>
      <c r="T1773" s="51" t="s">
        <v>702</v>
      </c>
      <c r="U1773" s="51"/>
      <c r="V1773" s="51">
        <v>-2276</v>
      </c>
      <c r="W1773" s="51" t="s">
        <v>2</v>
      </c>
      <c r="X1773" s="51" t="s">
        <v>2</v>
      </c>
      <c r="Y1773" s="51" t="s">
        <v>2</v>
      </c>
      <c r="Z1773" s="51" t="s">
        <v>2</v>
      </c>
      <c r="AA1773" s="51" t="s">
        <v>2</v>
      </c>
      <c r="AB1773" s="51" t="s">
        <v>2</v>
      </c>
      <c r="AC1773" s="51" t="s">
        <v>702</v>
      </c>
      <c r="AD1773" s="51" t="b">
        <v>0</v>
      </c>
      <c r="AE1773" s="51" t="s">
        <v>702</v>
      </c>
    </row>
    <row r="1774" spans="1:31" x14ac:dyDescent="0.3">
      <c r="A1774" s="51" t="s">
        <v>11283</v>
      </c>
      <c r="B1774" s="51" t="s">
        <v>41</v>
      </c>
      <c r="C1774" s="62">
        <v>29895116</v>
      </c>
      <c r="D1774" s="62">
        <v>29895117</v>
      </c>
      <c r="E1774" s="51" t="s">
        <v>2049</v>
      </c>
      <c r="F1774" s="51" t="b">
        <v>1</v>
      </c>
      <c r="G1774" s="51" t="b">
        <v>1</v>
      </c>
      <c r="H1774" s="51" t="b">
        <v>1</v>
      </c>
      <c r="I1774" s="51" t="b">
        <v>1</v>
      </c>
      <c r="J1774" s="51" t="b">
        <v>1</v>
      </c>
      <c r="K1774" s="51" t="s">
        <v>702</v>
      </c>
      <c r="L1774" s="51"/>
      <c r="M1774" s="51">
        <v>-124</v>
      </c>
      <c r="N1774" s="51" t="s">
        <v>2</v>
      </c>
      <c r="O1774" s="51" t="s">
        <v>2</v>
      </c>
      <c r="P1774" s="51" t="s">
        <v>2</v>
      </c>
      <c r="Q1774" s="51" t="s">
        <v>2</v>
      </c>
      <c r="R1774" s="51" t="s">
        <v>2</v>
      </c>
      <c r="S1774" s="51" t="s">
        <v>2</v>
      </c>
      <c r="T1774" s="51" t="s">
        <v>702</v>
      </c>
      <c r="U1774" s="51"/>
      <c r="V1774" s="51">
        <v>-2748</v>
      </c>
      <c r="W1774" s="51" t="s">
        <v>2</v>
      </c>
      <c r="X1774" s="51" t="s">
        <v>2</v>
      </c>
      <c r="Y1774" s="51" t="s">
        <v>2</v>
      </c>
      <c r="Z1774" s="51" t="s">
        <v>2</v>
      </c>
      <c r="AA1774" s="51" t="s">
        <v>2</v>
      </c>
      <c r="AB1774" s="51" t="s">
        <v>2</v>
      </c>
      <c r="AC1774" s="51"/>
      <c r="AD1774" s="51" t="b">
        <v>0</v>
      </c>
      <c r="AE1774" s="51" t="s">
        <v>702</v>
      </c>
    </row>
    <row r="1775" spans="1:31" x14ac:dyDescent="0.3">
      <c r="A1775" s="51" t="s">
        <v>11284</v>
      </c>
      <c r="B1775" s="51" t="s">
        <v>41</v>
      </c>
      <c r="C1775" s="62">
        <v>29895175</v>
      </c>
      <c r="D1775" s="62">
        <v>29895176</v>
      </c>
      <c r="E1775" s="51" t="s">
        <v>2182</v>
      </c>
      <c r="F1775" s="51" t="b">
        <v>1</v>
      </c>
      <c r="G1775" s="51" t="b">
        <v>1</v>
      </c>
      <c r="H1775" s="51" t="b">
        <v>1</v>
      </c>
      <c r="I1775" s="51" t="b">
        <v>1</v>
      </c>
      <c r="J1775" s="51" t="b">
        <v>1</v>
      </c>
      <c r="K1775" s="51" t="s">
        <v>702</v>
      </c>
      <c r="L1775" s="51"/>
      <c r="M1775" s="51">
        <v>-183</v>
      </c>
      <c r="N1775" s="51" t="s">
        <v>2</v>
      </c>
      <c r="O1775" s="51" t="s">
        <v>2</v>
      </c>
      <c r="P1775" s="51" t="s">
        <v>2</v>
      </c>
      <c r="Q1775" s="51" t="s">
        <v>2</v>
      </c>
      <c r="R1775" s="51" t="s">
        <v>2</v>
      </c>
      <c r="S1775" s="51" t="s">
        <v>2</v>
      </c>
      <c r="T1775" s="51" t="s">
        <v>702</v>
      </c>
      <c r="U1775" s="51"/>
      <c r="V1775" s="51">
        <v>-2807</v>
      </c>
      <c r="W1775" s="51" t="s">
        <v>2</v>
      </c>
      <c r="X1775" s="51" t="s">
        <v>2</v>
      </c>
      <c r="Y1775" s="51" t="s">
        <v>2</v>
      </c>
      <c r="Z1775" s="51" t="s">
        <v>2</v>
      </c>
      <c r="AA1775" s="51" t="s">
        <v>2</v>
      </c>
      <c r="AB1775" s="51" t="s">
        <v>2</v>
      </c>
      <c r="AC1775" s="51"/>
      <c r="AD1775" s="51" t="b">
        <v>0</v>
      </c>
      <c r="AE1775" s="51" t="s">
        <v>702</v>
      </c>
    </row>
    <row r="1776" spans="1:31" x14ac:dyDescent="0.3">
      <c r="A1776" s="51" t="s">
        <v>11285</v>
      </c>
      <c r="B1776" s="51" t="s">
        <v>41</v>
      </c>
      <c r="C1776" s="62">
        <v>29895187</v>
      </c>
      <c r="D1776" s="62">
        <v>29895188</v>
      </c>
      <c r="E1776" s="51" t="s">
        <v>3368</v>
      </c>
      <c r="F1776" s="51" t="b">
        <v>1</v>
      </c>
      <c r="G1776" s="51" t="b">
        <v>1</v>
      </c>
      <c r="H1776" s="51" t="b">
        <v>1</v>
      </c>
      <c r="I1776" s="51" t="b">
        <v>1</v>
      </c>
      <c r="J1776" s="51" t="b">
        <v>1</v>
      </c>
      <c r="K1776" s="51" t="s">
        <v>702</v>
      </c>
      <c r="L1776" s="51"/>
      <c r="M1776" s="51">
        <v>-195</v>
      </c>
      <c r="N1776" s="51" t="s">
        <v>2</v>
      </c>
      <c r="O1776" s="51" t="s">
        <v>2</v>
      </c>
      <c r="P1776" s="51" t="s">
        <v>2</v>
      </c>
      <c r="Q1776" s="51" t="s">
        <v>2</v>
      </c>
      <c r="R1776" s="51" t="s">
        <v>2</v>
      </c>
      <c r="S1776" s="51" t="s">
        <v>2</v>
      </c>
      <c r="T1776" s="51" t="s">
        <v>702</v>
      </c>
      <c r="U1776" s="51"/>
      <c r="V1776" s="51">
        <v>-2819</v>
      </c>
      <c r="W1776" s="51" t="s">
        <v>2</v>
      </c>
      <c r="X1776" s="51" t="s">
        <v>2</v>
      </c>
      <c r="Y1776" s="51" t="s">
        <v>2</v>
      </c>
      <c r="Z1776" s="51" t="s">
        <v>2</v>
      </c>
      <c r="AA1776" s="51" t="s">
        <v>2</v>
      </c>
      <c r="AB1776" s="51" t="s">
        <v>2</v>
      </c>
      <c r="AC1776" s="51"/>
      <c r="AD1776" s="51" t="b">
        <v>0</v>
      </c>
      <c r="AE1776" s="51" t="s">
        <v>702</v>
      </c>
    </row>
    <row r="1777" spans="1:31" x14ac:dyDescent="0.3">
      <c r="A1777" s="51" t="s">
        <v>11286</v>
      </c>
      <c r="B1777" s="51" t="s">
        <v>41</v>
      </c>
      <c r="C1777" s="62">
        <v>29895204</v>
      </c>
      <c r="D1777" s="62">
        <v>29895205</v>
      </c>
      <c r="E1777" s="51" t="s">
        <v>701</v>
      </c>
      <c r="F1777" s="51" t="b">
        <v>1</v>
      </c>
      <c r="G1777" s="51" t="b">
        <v>1</v>
      </c>
      <c r="H1777" s="51" t="b">
        <v>1</v>
      </c>
      <c r="I1777" s="51" t="b">
        <v>1</v>
      </c>
      <c r="J1777" s="51" t="b">
        <v>1</v>
      </c>
      <c r="K1777" s="51" t="s">
        <v>702</v>
      </c>
      <c r="L1777" s="51"/>
      <c r="M1777" s="51">
        <v>-212</v>
      </c>
      <c r="N1777" s="51" t="s">
        <v>2</v>
      </c>
      <c r="O1777" s="51" t="s">
        <v>2</v>
      </c>
      <c r="P1777" s="51" t="s">
        <v>2</v>
      </c>
      <c r="Q1777" s="51" t="s">
        <v>2</v>
      </c>
      <c r="R1777" s="51" t="s">
        <v>2</v>
      </c>
      <c r="S1777" s="51" t="s">
        <v>2</v>
      </c>
      <c r="T1777" s="51" t="s">
        <v>702</v>
      </c>
      <c r="U1777" s="51"/>
      <c r="V1777" s="51">
        <v>-2836</v>
      </c>
      <c r="W1777" s="51" t="s">
        <v>2</v>
      </c>
      <c r="X1777" s="51" t="s">
        <v>2</v>
      </c>
      <c r="Y1777" s="51" t="s">
        <v>2</v>
      </c>
      <c r="Z1777" s="51" t="s">
        <v>2</v>
      </c>
      <c r="AA1777" s="51" t="s">
        <v>2</v>
      </c>
      <c r="AB1777" s="51" t="s">
        <v>2</v>
      </c>
      <c r="AC1777" s="51"/>
      <c r="AD1777" s="51" t="b">
        <v>0</v>
      </c>
      <c r="AE1777" s="51" t="s">
        <v>702</v>
      </c>
    </row>
    <row r="1778" spans="1:31" x14ac:dyDescent="0.3">
      <c r="A1778" s="51" t="s">
        <v>11287</v>
      </c>
      <c r="B1778" s="51" t="s">
        <v>41</v>
      </c>
      <c r="C1778" s="62">
        <v>29895260</v>
      </c>
      <c r="D1778" s="62">
        <v>29895261</v>
      </c>
      <c r="E1778" s="51" t="s">
        <v>2972</v>
      </c>
      <c r="F1778" s="51" t="b">
        <v>1</v>
      </c>
      <c r="G1778" s="51" t="b">
        <v>1</v>
      </c>
      <c r="H1778" s="51" t="b">
        <v>1</v>
      </c>
      <c r="I1778" s="51" t="b">
        <v>1</v>
      </c>
      <c r="J1778" s="51" t="b">
        <v>1</v>
      </c>
      <c r="K1778" s="51" t="s">
        <v>702</v>
      </c>
      <c r="L1778" s="51"/>
      <c r="M1778" s="51">
        <v>-268</v>
      </c>
      <c r="N1778" s="51" t="s">
        <v>2</v>
      </c>
      <c r="O1778" s="51" t="s">
        <v>2</v>
      </c>
      <c r="P1778" s="51" t="s">
        <v>2</v>
      </c>
      <c r="Q1778" s="51" t="s">
        <v>2</v>
      </c>
      <c r="R1778" s="51" t="s">
        <v>2</v>
      </c>
      <c r="S1778" s="51" t="s">
        <v>2</v>
      </c>
      <c r="T1778" s="51" t="s">
        <v>702</v>
      </c>
      <c r="U1778" s="51"/>
      <c r="V1778" s="51">
        <v>-2892</v>
      </c>
      <c r="W1778" s="51" t="s">
        <v>2</v>
      </c>
      <c r="X1778" s="51" t="s">
        <v>2</v>
      </c>
      <c r="Y1778" s="51" t="s">
        <v>2</v>
      </c>
      <c r="Z1778" s="51" t="s">
        <v>2</v>
      </c>
      <c r="AA1778" s="51" t="s">
        <v>2</v>
      </c>
      <c r="AB1778" s="51" t="s">
        <v>2</v>
      </c>
      <c r="AC1778" s="51"/>
      <c r="AD1778" s="51" t="b">
        <v>0</v>
      </c>
      <c r="AE1778" s="51" t="s">
        <v>702</v>
      </c>
    </row>
    <row r="1779" spans="1:31" x14ac:dyDescent="0.3">
      <c r="A1779" s="51" t="s">
        <v>11288</v>
      </c>
      <c r="B1779" s="51" t="s">
        <v>41</v>
      </c>
      <c r="C1779" s="62">
        <v>29942706</v>
      </c>
      <c r="D1779" s="62">
        <v>29942707</v>
      </c>
      <c r="E1779" s="51" t="s">
        <v>3676</v>
      </c>
      <c r="F1779" s="51" t="b">
        <v>1</v>
      </c>
      <c r="G1779" s="51" t="b">
        <v>1</v>
      </c>
      <c r="H1779" s="51" t="b">
        <v>0</v>
      </c>
      <c r="I1779" s="51" t="b">
        <v>0</v>
      </c>
      <c r="J1779" s="51" t="b">
        <v>1</v>
      </c>
      <c r="K1779" s="51" t="s">
        <v>973</v>
      </c>
      <c r="L1779" s="51"/>
      <c r="M1779" s="51">
        <v>-185</v>
      </c>
      <c r="N1779" s="51" t="s">
        <v>2</v>
      </c>
      <c r="O1779" s="51" t="s">
        <v>2</v>
      </c>
      <c r="P1779" s="51" t="s">
        <v>2</v>
      </c>
      <c r="Q1779" s="51" t="s">
        <v>2</v>
      </c>
      <c r="R1779" s="51" t="s">
        <v>2</v>
      </c>
      <c r="S1779" s="51" t="s">
        <v>2</v>
      </c>
      <c r="T1779" s="51" t="s">
        <v>2</v>
      </c>
      <c r="U1779" s="51" t="s">
        <v>2</v>
      </c>
      <c r="V1779" s="51" t="s">
        <v>2</v>
      </c>
      <c r="W1779" s="51" t="s">
        <v>2</v>
      </c>
      <c r="X1779" s="51" t="s">
        <v>2</v>
      </c>
      <c r="Y1779" s="51" t="s">
        <v>2</v>
      </c>
      <c r="Z1779" s="51" t="s">
        <v>2</v>
      </c>
      <c r="AA1779" s="51" t="s">
        <v>2</v>
      </c>
      <c r="AB1779" s="51" t="s">
        <v>2</v>
      </c>
      <c r="AC1779" s="51"/>
      <c r="AD1779" s="51" t="b">
        <v>0</v>
      </c>
      <c r="AE1779" s="51" t="s">
        <v>973</v>
      </c>
    </row>
    <row r="1780" spans="1:31" x14ac:dyDescent="0.3">
      <c r="A1780" s="51" t="s">
        <v>11289</v>
      </c>
      <c r="B1780" s="51" t="s">
        <v>41</v>
      </c>
      <c r="C1780" s="62">
        <v>29944130</v>
      </c>
      <c r="D1780" s="62">
        <v>29944131</v>
      </c>
      <c r="E1780" s="51" t="s">
        <v>972</v>
      </c>
      <c r="F1780" s="51" t="b">
        <v>0</v>
      </c>
      <c r="G1780" s="51" t="b">
        <v>1</v>
      </c>
      <c r="H1780" s="51" t="b">
        <v>0</v>
      </c>
      <c r="I1780" s="51" t="b">
        <v>0</v>
      </c>
      <c r="J1780" s="51" t="b">
        <v>1</v>
      </c>
      <c r="K1780" s="51" t="s">
        <v>973</v>
      </c>
      <c r="L1780" s="51"/>
      <c r="M1780" s="51">
        <v>1239</v>
      </c>
      <c r="N1780" s="51" t="s">
        <v>2</v>
      </c>
      <c r="O1780" s="51" t="s">
        <v>2</v>
      </c>
      <c r="P1780" s="51" t="s">
        <v>2</v>
      </c>
      <c r="Q1780" s="51" t="s">
        <v>2</v>
      </c>
      <c r="R1780" s="51" t="s">
        <v>2</v>
      </c>
      <c r="S1780" s="51" t="s">
        <v>2</v>
      </c>
      <c r="T1780" s="51" t="s">
        <v>973</v>
      </c>
      <c r="U1780" s="51"/>
      <c r="V1780" s="51">
        <v>-2047</v>
      </c>
      <c r="W1780" s="51" t="s">
        <v>2</v>
      </c>
      <c r="X1780" s="51" t="s">
        <v>2</v>
      </c>
      <c r="Y1780" s="51" t="s">
        <v>2</v>
      </c>
      <c r="Z1780" s="51" t="s">
        <v>2</v>
      </c>
      <c r="AA1780" s="51" t="s">
        <v>2</v>
      </c>
      <c r="AB1780" s="51" t="s">
        <v>2</v>
      </c>
      <c r="AC1780" s="51" t="s">
        <v>973</v>
      </c>
      <c r="AD1780" s="51" t="b">
        <v>0</v>
      </c>
      <c r="AE1780" s="51" t="s">
        <v>973</v>
      </c>
    </row>
    <row r="1781" spans="1:31" x14ac:dyDescent="0.3">
      <c r="A1781" s="51" t="s">
        <v>11290</v>
      </c>
      <c r="B1781" s="51" t="s">
        <v>41</v>
      </c>
      <c r="C1781" s="62">
        <v>29945409</v>
      </c>
      <c r="D1781" s="62">
        <v>29945410</v>
      </c>
      <c r="E1781" s="51" t="s">
        <v>3027</v>
      </c>
      <c r="F1781" s="51" t="b">
        <v>1</v>
      </c>
      <c r="G1781" s="51" t="b">
        <v>0</v>
      </c>
      <c r="H1781" s="51" t="b">
        <v>0</v>
      </c>
      <c r="I1781" s="51" t="b">
        <v>0</v>
      </c>
      <c r="J1781" s="51" t="b">
        <v>0</v>
      </c>
      <c r="K1781" s="51" t="s">
        <v>973</v>
      </c>
      <c r="L1781" s="51"/>
      <c r="M1781" s="51">
        <v>2518</v>
      </c>
      <c r="N1781" s="51" t="s">
        <v>2</v>
      </c>
      <c r="O1781" s="51" t="s">
        <v>2</v>
      </c>
      <c r="P1781" s="51" t="s">
        <v>2</v>
      </c>
      <c r="Q1781" s="51" t="s">
        <v>2</v>
      </c>
      <c r="R1781" s="51" t="s">
        <v>2</v>
      </c>
      <c r="S1781" s="51" t="s">
        <v>2</v>
      </c>
      <c r="T1781" s="51" t="s">
        <v>973</v>
      </c>
      <c r="U1781" s="51"/>
      <c r="V1781" s="51">
        <v>-768</v>
      </c>
      <c r="W1781" s="51" t="s">
        <v>2</v>
      </c>
      <c r="X1781" s="51" t="s">
        <v>2</v>
      </c>
      <c r="Y1781" s="51" t="s">
        <v>2</v>
      </c>
      <c r="Z1781" s="51" t="s">
        <v>2</v>
      </c>
      <c r="AA1781" s="51" t="s">
        <v>2</v>
      </c>
      <c r="AB1781" s="51" t="s">
        <v>2</v>
      </c>
      <c r="AC1781" s="51" t="s">
        <v>973</v>
      </c>
      <c r="AD1781" s="51" t="b">
        <v>0</v>
      </c>
      <c r="AE1781" s="51" t="s">
        <v>973</v>
      </c>
    </row>
    <row r="1782" spans="1:31" x14ac:dyDescent="0.3">
      <c r="A1782" s="51" t="s">
        <v>11291</v>
      </c>
      <c r="B1782" s="51" t="s">
        <v>41</v>
      </c>
      <c r="C1782" s="62">
        <v>30039142</v>
      </c>
      <c r="D1782" s="62">
        <v>30039143</v>
      </c>
      <c r="E1782" s="51" t="s">
        <v>1288</v>
      </c>
      <c r="F1782" s="51" t="b">
        <v>0</v>
      </c>
      <c r="G1782" s="51" t="b">
        <v>1</v>
      </c>
      <c r="H1782" s="51" t="b">
        <v>0</v>
      </c>
      <c r="I1782" s="51" t="b">
        <v>0</v>
      </c>
      <c r="J1782" s="51" t="b">
        <v>1</v>
      </c>
      <c r="K1782" s="51" t="s">
        <v>2</v>
      </c>
      <c r="L1782" s="51" t="s">
        <v>2</v>
      </c>
      <c r="M1782" s="51" t="s">
        <v>2</v>
      </c>
      <c r="N1782" s="51" t="s">
        <v>2</v>
      </c>
      <c r="O1782" s="51" t="s">
        <v>2</v>
      </c>
      <c r="P1782" s="51" t="s">
        <v>2</v>
      </c>
      <c r="Q1782" s="51" t="s">
        <v>2</v>
      </c>
      <c r="R1782" s="51" t="s">
        <v>2</v>
      </c>
      <c r="S1782" s="51" t="s">
        <v>2</v>
      </c>
      <c r="T1782" s="51" t="s">
        <v>1289</v>
      </c>
      <c r="U1782" s="51" t="s">
        <v>1290</v>
      </c>
      <c r="V1782" s="51">
        <v>1034</v>
      </c>
      <c r="W1782" s="51" t="s">
        <v>1291</v>
      </c>
      <c r="X1782" s="51" t="s">
        <v>1292</v>
      </c>
      <c r="Y1782" s="51">
        <v>-1100</v>
      </c>
      <c r="Z1782" s="51" t="s">
        <v>2</v>
      </c>
      <c r="AA1782" s="51" t="s">
        <v>2</v>
      </c>
      <c r="AB1782" s="51" t="s">
        <v>2</v>
      </c>
      <c r="AC1782" s="51" t="s">
        <v>1291</v>
      </c>
      <c r="AD1782" s="51" t="b">
        <v>0</v>
      </c>
      <c r="AE1782" s="51" t="s">
        <v>1289</v>
      </c>
    </row>
    <row r="1783" spans="1:31" x14ac:dyDescent="0.3">
      <c r="A1783" s="51" t="s">
        <v>11292</v>
      </c>
      <c r="B1783" s="51" t="s">
        <v>41</v>
      </c>
      <c r="C1783" s="62">
        <v>30039151</v>
      </c>
      <c r="D1783" s="62">
        <v>30039152</v>
      </c>
      <c r="E1783" s="51" t="s">
        <v>3558</v>
      </c>
      <c r="F1783" s="51" t="b">
        <v>0</v>
      </c>
      <c r="G1783" s="51" t="b">
        <v>1</v>
      </c>
      <c r="H1783" s="51" t="b">
        <v>0</v>
      </c>
      <c r="I1783" s="51" t="b">
        <v>0</v>
      </c>
      <c r="J1783" s="51" t="b">
        <v>1</v>
      </c>
      <c r="K1783" s="51" t="s">
        <v>2</v>
      </c>
      <c r="L1783" s="51" t="s">
        <v>2</v>
      </c>
      <c r="M1783" s="51" t="s">
        <v>2</v>
      </c>
      <c r="N1783" s="51" t="s">
        <v>2</v>
      </c>
      <c r="O1783" s="51" t="s">
        <v>2</v>
      </c>
      <c r="P1783" s="51" t="s">
        <v>2</v>
      </c>
      <c r="Q1783" s="51" t="s">
        <v>2</v>
      </c>
      <c r="R1783" s="51" t="s">
        <v>2</v>
      </c>
      <c r="S1783" s="51" t="s">
        <v>2</v>
      </c>
      <c r="T1783" s="51" t="s">
        <v>1289</v>
      </c>
      <c r="U1783" s="51" t="s">
        <v>1290</v>
      </c>
      <c r="V1783" s="51">
        <v>1043</v>
      </c>
      <c r="W1783" s="51" t="s">
        <v>1291</v>
      </c>
      <c r="X1783" s="51" t="s">
        <v>1292</v>
      </c>
      <c r="Y1783" s="51">
        <v>-1109</v>
      </c>
      <c r="Z1783" s="51" t="s">
        <v>2</v>
      </c>
      <c r="AA1783" s="51" t="s">
        <v>2</v>
      </c>
      <c r="AB1783" s="51" t="s">
        <v>2</v>
      </c>
      <c r="AC1783" s="51" t="s">
        <v>1291</v>
      </c>
      <c r="AD1783" s="51" t="b">
        <v>0</v>
      </c>
      <c r="AE1783" s="51" t="s">
        <v>1289</v>
      </c>
    </row>
    <row r="1784" spans="1:31" x14ac:dyDescent="0.3">
      <c r="A1784" s="51" t="s">
        <v>11293</v>
      </c>
      <c r="B1784" s="51" t="s">
        <v>41</v>
      </c>
      <c r="C1784" s="62">
        <v>30039175</v>
      </c>
      <c r="D1784" s="62">
        <v>30039176</v>
      </c>
      <c r="E1784" s="51" t="s">
        <v>1768</v>
      </c>
      <c r="F1784" s="51" t="b">
        <v>1</v>
      </c>
      <c r="G1784" s="51" t="b">
        <v>1</v>
      </c>
      <c r="H1784" s="51" t="b">
        <v>0</v>
      </c>
      <c r="I1784" s="51" t="b">
        <v>0</v>
      </c>
      <c r="J1784" s="51" t="b">
        <v>1</v>
      </c>
      <c r="K1784" s="51" t="s">
        <v>2</v>
      </c>
      <c r="L1784" s="51" t="s">
        <v>2</v>
      </c>
      <c r="M1784" s="51" t="s">
        <v>2</v>
      </c>
      <c r="N1784" s="51" t="s">
        <v>2</v>
      </c>
      <c r="O1784" s="51" t="s">
        <v>2</v>
      </c>
      <c r="P1784" s="51" t="s">
        <v>2</v>
      </c>
      <c r="Q1784" s="51" t="s">
        <v>2</v>
      </c>
      <c r="R1784" s="51" t="s">
        <v>2</v>
      </c>
      <c r="S1784" s="51" t="s">
        <v>2</v>
      </c>
      <c r="T1784" s="51" t="s">
        <v>1289</v>
      </c>
      <c r="U1784" s="51" t="s">
        <v>1290</v>
      </c>
      <c r="V1784" s="51">
        <v>1067</v>
      </c>
      <c r="W1784" s="51" t="s">
        <v>1291</v>
      </c>
      <c r="X1784" s="51" t="s">
        <v>1292</v>
      </c>
      <c r="Y1784" s="51">
        <v>-1133</v>
      </c>
      <c r="Z1784" s="51" t="s">
        <v>2</v>
      </c>
      <c r="AA1784" s="51" t="s">
        <v>2</v>
      </c>
      <c r="AB1784" s="51" t="s">
        <v>2</v>
      </c>
      <c r="AC1784" s="51" t="s">
        <v>1291</v>
      </c>
      <c r="AD1784" s="51" t="b">
        <v>0</v>
      </c>
      <c r="AE1784" s="51" t="s">
        <v>1289</v>
      </c>
    </row>
    <row r="1785" spans="1:31" x14ac:dyDescent="0.3">
      <c r="A1785" s="51" t="s">
        <v>11294</v>
      </c>
      <c r="B1785" s="51" t="s">
        <v>41</v>
      </c>
      <c r="C1785" s="62">
        <v>30039476</v>
      </c>
      <c r="D1785" s="62">
        <v>30039477</v>
      </c>
      <c r="E1785" s="51" t="s">
        <v>2969</v>
      </c>
      <c r="F1785" s="51" t="b">
        <v>1</v>
      </c>
      <c r="G1785" s="51" t="b">
        <v>0</v>
      </c>
      <c r="H1785" s="51" t="b">
        <v>0</v>
      </c>
      <c r="I1785" s="51" t="b">
        <v>0</v>
      </c>
      <c r="J1785" s="51" t="b">
        <v>1</v>
      </c>
      <c r="K1785" s="51" t="s">
        <v>2</v>
      </c>
      <c r="L1785" s="51" t="s">
        <v>2</v>
      </c>
      <c r="M1785" s="51" t="s">
        <v>2</v>
      </c>
      <c r="N1785" s="51" t="s">
        <v>2</v>
      </c>
      <c r="O1785" s="51" t="s">
        <v>2</v>
      </c>
      <c r="P1785" s="51" t="s">
        <v>2</v>
      </c>
      <c r="Q1785" s="51" t="s">
        <v>2</v>
      </c>
      <c r="R1785" s="51" t="s">
        <v>2</v>
      </c>
      <c r="S1785" s="51" t="s">
        <v>2</v>
      </c>
      <c r="T1785" s="51" t="s">
        <v>1289</v>
      </c>
      <c r="U1785" s="51" t="s">
        <v>1290</v>
      </c>
      <c r="V1785" s="51">
        <v>1368</v>
      </c>
      <c r="W1785" s="51" t="s">
        <v>1291</v>
      </c>
      <c r="X1785" s="51" t="s">
        <v>1292</v>
      </c>
      <c r="Y1785" s="51">
        <v>-1434</v>
      </c>
      <c r="Z1785" s="51" t="s">
        <v>2</v>
      </c>
      <c r="AA1785" s="51" t="s">
        <v>2</v>
      </c>
      <c r="AB1785" s="51" t="s">
        <v>2</v>
      </c>
      <c r="AC1785" s="51" t="s">
        <v>1291</v>
      </c>
      <c r="AD1785" s="51" t="b">
        <v>0</v>
      </c>
      <c r="AE1785" s="51" t="s">
        <v>1289</v>
      </c>
    </row>
    <row r="1786" spans="1:31" x14ac:dyDescent="0.3">
      <c r="A1786" s="51" t="s">
        <v>11295</v>
      </c>
      <c r="B1786" s="51" t="s">
        <v>41</v>
      </c>
      <c r="C1786" s="62">
        <v>30039524</v>
      </c>
      <c r="D1786" s="62">
        <v>30039525</v>
      </c>
      <c r="E1786" s="51" t="s">
        <v>2535</v>
      </c>
      <c r="F1786" s="51" t="b">
        <v>1</v>
      </c>
      <c r="G1786" s="51" t="b">
        <v>0</v>
      </c>
      <c r="H1786" s="51" t="b">
        <v>0</v>
      </c>
      <c r="I1786" s="51" t="b">
        <v>0</v>
      </c>
      <c r="J1786" s="51" t="b">
        <v>1</v>
      </c>
      <c r="K1786" s="51" t="s">
        <v>2</v>
      </c>
      <c r="L1786" s="51" t="s">
        <v>2</v>
      </c>
      <c r="M1786" s="51" t="s">
        <v>2</v>
      </c>
      <c r="N1786" s="51" t="s">
        <v>2</v>
      </c>
      <c r="O1786" s="51" t="s">
        <v>2</v>
      </c>
      <c r="P1786" s="51" t="s">
        <v>2</v>
      </c>
      <c r="Q1786" s="51" t="s">
        <v>2</v>
      </c>
      <c r="R1786" s="51" t="s">
        <v>2</v>
      </c>
      <c r="S1786" s="51" t="s">
        <v>2</v>
      </c>
      <c r="T1786" s="51" t="s">
        <v>1289</v>
      </c>
      <c r="U1786" s="51" t="s">
        <v>1290</v>
      </c>
      <c r="V1786" s="51">
        <v>1416</v>
      </c>
      <c r="W1786" s="51" t="s">
        <v>1291</v>
      </c>
      <c r="X1786" s="51" t="s">
        <v>1292</v>
      </c>
      <c r="Y1786" s="51">
        <v>-1482</v>
      </c>
      <c r="Z1786" s="51" t="s">
        <v>2</v>
      </c>
      <c r="AA1786" s="51" t="s">
        <v>2</v>
      </c>
      <c r="AB1786" s="51" t="s">
        <v>2</v>
      </c>
      <c r="AC1786" s="51" t="s">
        <v>1291</v>
      </c>
      <c r="AD1786" s="51" t="b">
        <v>0</v>
      </c>
      <c r="AE1786" s="51" t="s">
        <v>1289</v>
      </c>
    </row>
    <row r="1787" spans="1:31" x14ac:dyDescent="0.3">
      <c r="A1787" s="51" t="s">
        <v>11296</v>
      </c>
      <c r="B1787" s="51" t="s">
        <v>41</v>
      </c>
      <c r="C1787" s="62">
        <v>30079203</v>
      </c>
      <c r="D1787" s="62">
        <v>30079204</v>
      </c>
      <c r="E1787" s="51" t="s">
        <v>3896</v>
      </c>
      <c r="F1787" s="51" t="b">
        <v>1</v>
      </c>
      <c r="G1787" s="51" t="b">
        <v>1</v>
      </c>
      <c r="H1787" s="51" t="b">
        <v>0</v>
      </c>
      <c r="I1787" s="51" t="b">
        <v>0</v>
      </c>
      <c r="J1787" s="51" t="b">
        <v>1</v>
      </c>
      <c r="K1787" s="51" t="s">
        <v>3897</v>
      </c>
      <c r="L1787" s="51" t="s">
        <v>3898</v>
      </c>
      <c r="M1787" s="51">
        <v>1664</v>
      </c>
      <c r="N1787" s="51" t="s">
        <v>2</v>
      </c>
      <c r="O1787" s="51" t="s">
        <v>2</v>
      </c>
      <c r="P1787" s="51" t="s">
        <v>2</v>
      </c>
      <c r="Q1787" s="51" t="s">
        <v>2</v>
      </c>
      <c r="R1787" s="51" t="s">
        <v>2</v>
      </c>
      <c r="S1787" s="51" t="s">
        <v>2</v>
      </c>
      <c r="T1787" s="51" t="s">
        <v>2</v>
      </c>
      <c r="U1787" s="51" t="s">
        <v>2</v>
      </c>
      <c r="V1787" s="51" t="s">
        <v>2</v>
      </c>
      <c r="W1787" s="51" t="s">
        <v>2</v>
      </c>
      <c r="X1787" s="51" t="s">
        <v>2</v>
      </c>
      <c r="Y1787" s="51" t="s">
        <v>2</v>
      </c>
      <c r="Z1787" s="51" t="s">
        <v>2</v>
      </c>
      <c r="AA1787" s="51" t="s">
        <v>2</v>
      </c>
      <c r="AB1787" s="51" t="s">
        <v>2</v>
      </c>
      <c r="AC1787" s="51" t="s">
        <v>3899</v>
      </c>
      <c r="AD1787" s="51" t="b">
        <v>0</v>
      </c>
      <c r="AE1787" s="51" t="s">
        <v>3897</v>
      </c>
    </row>
    <row r="1788" spans="1:31" x14ac:dyDescent="0.3">
      <c r="A1788" s="51" t="s">
        <v>11297</v>
      </c>
      <c r="B1788" s="51" t="s">
        <v>41</v>
      </c>
      <c r="C1788" s="62">
        <v>30412351</v>
      </c>
      <c r="D1788" s="62">
        <v>30412352</v>
      </c>
      <c r="E1788" s="51" t="s">
        <v>3273</v>
      </c>
      <c r="F1788" s="51" t="b">
        <v>1</v>
      </c>
      <c r="G1788" s="51" t="b">
        <v>0</v>
      </c>
      <c r="H1788" s="51" t="b">
        <v>0</v>
      </c>
      <c r="I1788" s="51" t="b">
        <v>0</v>
      </c>
      <c r="J1788" s="51" t="b">
        <v>1</v>
      </c>
      <c r="K1788" s="51" t="s">
        <v>2</v>
      </c>
      <c r="L1788" s="51" t="s">
        <v>2</v>
      </c>
      <c r="M1788" s="51" t="s">
        <v>2</v>
      </c>
      <c r="N1788" s="51" t="s">
        <v>2</v>
      </c>
      <c r="O1788" s="51" t="s">
        <v>2</v>
      </c>
      <c r="P1788" s="51" t="s">
        <v>2</v>
      </c>
      <c r="Q1788" s="51" t="s">
        <v>2</v>
      </c>
      <c r="R1788" s="51" t="s">
        <v>2</v>
      </c>
      <c r="S1788" s="51" t="s">
        <v>2</v>
      </c>
      <c r="T1788" s="51" t="s">
        <v>2</v>
      </c>
      <c r="U1788" s="51" t="s">
        <v>2</v>
      </c>
      <c r="V1788" s="51" t="s">
        <v>2</v>
      </c>
      <c r="W1788" s="51" t="s">
        <v>2</v>
      </c>
      <c r="X1788" s="51" t="s">
        <v>2</v>
      </c>
      <c r="Y1788" s="51" t="s">
        <v>2</v>
      </c>
      <c r="Z1788" s="51" t="s">
        <v>2</v>
      </c>
      <c r="AA1788" s="51" t="s">
        <v>2</v>
      </c>
      <c r="AB1788" s="51" t="s">
        <v>2</v>
      </c>
      <c r="AC1788" s="51"/>
      <c r="AD1788" s="51" t="b">
        <v>1</v>
      </c>
      <c r="AE1788" s="51">
        <v>0</v>
      </c>
    </row>
    <row r="1789" spans="1:31" x14ac:dyDescent="0.3">
      <c r="A1789" s="51" t="s">
        <v>11298</v>
      </c>
      <c r="B1789" s="51" t="s">
        <v>41</v>
      </c>
      <c r="C1789" s="62">
        <v>30994978</v>
      </c>
      <c r="D1789" s="62">
        <v>30994979</v>
      </c>
      <c r="E1789" s="51" t="s">
        <v>3655</v>
      </c>
      <c r="F1789" s="51" t="b">
        <v>1</v>
      </c>
      <c r="G1789" s="51" t="b">
        <v>0</v>
      </c>
      <c r="H1789" s="51" t="b">
        <v>0</v>
      </c>
      <c r="I1789" s="51" t="b">
        <v>0</v>
      </c>
      <c r="J1789" s="51" t="b">
        <v>0</v>
      </c>
      <c r="K1789" s="51" t="s">
        <v>2</v>
      </c>
      <c r="L1789" s="51" t="s">
        <v>2</v>
      </c>
      <c r="M1789" s="51" t="s">
        <v>2</v>
      </c>
      <c r="N1789" s="51" t="s">
        <v>2</v>
      </c>
      <c r="O1789" s="51" t="s">
        <v>2</v>
      </c>
      <c r="P1789" s="51" t="s">
        <v>2</v>
      </c>
      <c r="Q1789" s="51" t="s">
        <v>2</v>
      </c>
      <c r="R1789" s="51" t="s">
        <v>2</v>
      </c>
      <c r="S1789" s="51" t="s">
        <v>2</v>
      </c>
      <c r="T1789" s="51" t="s">
        <v>2</v>
      </c>
      <c r="U1789" s="51" t="s">
        <v>2</v>
      </c>
      <c r="V1789" s="51" t="s">
        <v>2</v>
      </c>
      <c r="W1789" s="51" t="s">
        <v>2</v>
      </c>
      <c r="X1789" s="51" t="s">
        <v>2</v>
      </c>
      <c r="Y1789" s="51" t="s">
        <v>2</v>
      </c>
      <c r="Z1789" s="51" t="s">
        <v>2</v>
      </c>
      <c r="AA1789" s="51" t="s">
        <v>2</v>
      </c>
      <c r="AB1789" s="51" t="s">
        <v>2</v>
      </c>
      <c r="AC1789" s="51" t="s">
        <v>3656</v>
      </c>
      <c r="AD1789" s="51" t="b">
        <v>0</v>
      </c>
      <c r="AE1789" s="51" t="s">
        <v>3656</v>
      </c>
    </row>
    <row r="1790" spans="1:31" x14ac:dyDescent="0.3">
      <c r="A1790" s="51" t="s">
        <v>11299</v>
      </c>
      <c r="B1790" s="51" t="s">
        <v>41</v>
      </c>
      <c r="C1790" s="62">
        <v>31148370</v>
      </c>
      <c r="D1790" s="62">
        <v>31148371</v>
      </c>
      <c r="E1790" s="51" t="s">
        <v>293</v>
      </c>
      <c r="F1790" s="51" t="b">
        <v>1</v>
      </c>
      <c r="G1790" s="51" t="b">
        <v>1</v>
      </c>
      <c r="H1790" s="51" t="b">
        <v>0</v>
      </c>
      <c r="I1790" s="51" t="b">
        <v>0</v>
      </c>
      <c r="J1790" s="51" t="b">
        <v>1</v>
      </c>
      <c r="K1790" s="51" t="s">
        <v>110</v>
      </c>
      <c r="L1790" s="51"/>
      <c r="M1790" s="51">
        <v>-2694</v>
      </c>
      <c r="N1790" s="51" t="s">
        <v>2</v>
      </c>
      <c r="O1790" s="51" t="s">
        <v>2</v>
      </c>
      <c r="P1790" s="51" t="s">
        <v>2</v>
      </c>
      <c r="Q1790" s="51" t="s">
        <v>2</v>
      </c>
      <c r="R1790" s="51" t="s">
        <v>2</v>
      </c>
      <c r="S1790" s="51" t="s">
        <v>2</v>
      </c>
      <c r="T1790" s="51" t="s">
        <v>2</v>
      </c>
      <c r="U1790" s="51" t="s">
        <v>2</v>
      </c>
      <c r="V1790" s="51" t="s">
        <v>2</v>
      </c>
      <c r="W1790" s="51" t="s">
        <v>2</v>
      </c>
      <c r="X1790" s="51" t="s">
        <v>2</v>
      </c>
      <c r="Y1790" s="51" t="s">
        <v>2</v>
      </c>
      <c r="Z1790" s="51" t="s">
        <v>2</v>
      </c>
      <c r="AA1790" s="51" t="s">
        <v>2</v>
      </c>
      <c r="AB1790" s="51" t="s">
        <v>2</v>
      </c>
      <c r="AC1790" s="51"/>
      <c r="AD1790" s="51" t="b">
        <v>0</v>
      </c>
      <c r="AE1790" s="51" t="s">
        <v>110</v>
      </c>
    </row>
    <row r="1791" spans="1:31" x14ac:dyDescent="0.3">
      <c r="A1791" s="51" t="s">
        <v>11300</v>
      </c>
      <c r="B1791" s="51" t="s">
        <v>41</v>
      </c>
      <c r="C1791" s="62">
        <v>31148383</v>
      </c>
      <c r="D1791" s="62">
        <v>31148384</v>
      </c>
      <c r="E1791" s="51" t="s">
        <v>3497</v>
      </c>
      <c r="F1791" s="51" t="b">
        <v>0</v>
      </c>
      <c r="G1791" s="51" t="b">
        <v>1</v>
      </c>
      <c r="H1791" s="51" t="b">
        <v>0</v>
      </c>
      <c r="I1791" s="51" t="b">
        <v>0</v>
      </c>
      <c r="J1791" s="51" t="b">
        <v>1</v>
      </c>
      <c r="K1791" s="51" t="s">
        <v>110</v>
      </c>
      <c r="L1791" s="51"/>
      <c r="M1791" s="51">
        <v>-2707</v>
      </c>
      <c r="N1791" s="51" t="s">
        <v>2</v>
      </c>
      <c r="O1791" s="51" t="s">
        <v>2</v>
      </c>
      <c r="P1791" s="51" t="s">
        <v>2</v>
      </c>
      <c r="Q1791" s="51" t="s">
        <v>2</v>
      </c>
      <c r="R1791" s="51" t="s">
        <v>2</v>
      </c>
      <c r="S1791" s="51" t="s">
        <v>2</v>
      </c>
      <c r="T1791" s="51" t="s">
        <v>2</v>
      </c>
      <c r="U1791" s="51" t="s">
        <v>2</v>
      </c>
      <c r="V1791" s="51" t="s">
        <v>2</v>
      </c>
      <c r="W1791" s="51" t="s">
        <v>2</v>
      </c>
      <c r="X1791" s="51" t="s">
        <v>2</v>
      </c>
      <c r="Y1791" s="51" t="s">
        <v>2</v>
      </c>
      <c r="Z1791" s="51" t="s">
        <v>2</v>
      </c>
      <c r="AA1791" s="51" t="s">
        <v>2</v>
      </c>
      <c r="AB1791" s="51" t="s">
        <v>2</v>
      </c>
      <c r="AC1791" s="51"/>
      <c r="AD1791" s="51" t="b">
        <v>0</v>
      </c>
      <c r="AE1791" s="51" t="s">
        <v>110</v>
      </c>
    </row>
    <row r="1792" spans="1:31" x14ac:dyDescent="0.3">
      <c r="A1792" s="51" t="s">
        <v>11301</v>
      </c>
      <c r="B1792" s="51" t="s">
        <v>41</v>
      </c>
      <c r="C1792" s="62">
        <v>31148404</v>
      </c>
      <c r="D1792" s="62">
        <v>31148405</v>
      </c>
      <c r="E1792" s="51" t="s">
        <v>3150</v>
      </c>
      <c r="F1792" s="51" t="b">
        <v>0</v>
      </c>
      <c r="G1792" s="51" t="b">
        <v>1</v>
      </c>
      <c r="H1792" s="51" t="b">
        <v>0</v>
      </c>
      <c r="I1792" s="51" t="b">
        <v>0</v>
      </c>
      <c r="J1792" s="51" t="b">
        <v>1</v>
      </c>
      <c r="K1792" s="51" t="s">
        <v>110</v>
      </c>
      <c r="L1792" s="51"/>
      <c r="M1792" s="51">
        <v>-2728</v>
      </c>
      <c r="N1792" s="51" t="s">
        <v>2</v>
      </c>
      <c r="O1792" s="51" t="s">
        <v>2</v>
      </c>
      <c r="P1792" s="51" t="s">
        <v>2</v>
      </c>
      <c r="Q1792" s="51" t="s">
        <v>2</v>
      </c>
      <c r="R1792" s="51" t="s">
        <v>2</v>
      </c>
      <c r="S1792" s="51" t="s">
        <v>2</v>
      </c>
      <c r="T1792" s="51" t="s">
        <v>2</v>
      </c>
      <c r="U1792" s="51" t="s">
        <v>2</v>
      </c>
      <c r="V1792" s="51" t="s">
        <v>2</v>
      </c>
      <c r="W1792" s="51" t="s">
        <v>2</v>
      </c>
      <c r="X1792" s="51" t="s">
        <v>2</v>
      </c>
      <c r="Y1792" s="51" t="s">
        <v>2</v>
      </c>
      <c r="Z1792" s="51" t="s">
        <v>2</v>
      </c>
      <c r="AA1792" s="51" t="s">
        <v>2</v>
      </c>
      <c r="AB1792" s="51" t="s">
        <v>2</v>
      </c>
      <c r="AC1792" s="51"/>
      <c r="AD1792" s="51" t="b">
        <v>0</v>
      </c>
      <c r="AE1792" s="51" t="s">
        <v>110</v>
      </c>
    </row>
    <row r="1793" spans="1:31" x14ac:dyDescent="0.3">
      <c r="A1793" s="51" t="s">
        <v>11302</v>
      </c>
      <c r="B1793" s="51" t="s">
        <v>41</v>
      </c>
      <c r="C1793" s="62">
        <v>31148409</v>
      </c>
      <c r="D1793" s="62">
        <v>31148410</v>
      </c>
      <c r="E1793" s="51" t="s">
        <v>669</v>
      </c>
      <c r="F1793" s="51" t="b">
        <v>0</v>
      </c>
      <c r="G1793" s="51" t="b">
        <v>1</v>
      </c>
      <c r="H1793" s="51" t="b">
        <v>0</v>
      </c>
      <c r="I1793" s="51" t="b">
        <v>0</v>
      </c>
      <c r="J1793" s="51" t="b">
        <v>1</v>
      </c>
      <c r="K1793" s="51" t="s">
        <v>110</v>
      </c>
      <c r="L1793" s="51"/>
      <c r="M1793" s="51">
        <v>-2733</v>
      </c>
      <c r="N1793" s="51" t="s">
        <v>2</v>
      </c>
      <c r="O1793" s="51" t="s">
        <v>2</v>
      </c>
      <c r="P1793" s="51" t="s">
        <v>2</v>
      </c>
      <c r="Q1793" s="51" t="s">
        <v>2</v>
      </c>
      <c r="R1793" s="51" t="s">
        <v>2</v>
      </c>
      <c r="S1793" s="51" t="s">
        <v>2</v>
      </c>
      <c r="T1793" s="51" t="s">
        <v>2</v>
      </c>
      <c r="U1793" s="51" t="s">
        <v>2</v>
      </c>
      <c r="V1793" s="51" t="s">
        <v>2</v>
      </c>
      <c r="W1793" s="51" t="s">
        <v>2</v>
      </c>
      <c r="X1793" s="51" t="s">
        <v>2</v>
      </c>
      <c r="Y1793" s="51" t="s">
        <v>2</v>
      </c>
      <c r="Z1793" s="51" t="s">
        <v>2</v>
      </c>
      <c r="AA1793" s="51" t="s">
        <v>2</v>
      </c>
      <c r="AB1793" s="51" t="s">
        <v>2</v>
      </c>
      <c r="AC1793" s="51"/>
      <c r="AD1793" s="51" t="b">
        <v>0</v>
      </c>
      <c r="AE1793" s="51" t="s">
        <v>110</v>
      </c>
    </row>
    <row r="1794" spans="1:31" x14ac:dyDescent="0.3">
      <c r="A1794" s="51" t="s">
        <v>11303</v>
      </c>
      <c r="B1794" s="51" t="s">
        <v>41</v>
      </c>
      <c r="C1794" s="62">
        <v>31148463</v>
      </c>
      <c r="D1794" s="62">
        <v>31148464</v>
      </c>
      <c r="E1794" s="51" t="s">
        <v>109</v>
      </c>
      <c r="F1794" s="51" t="b">
        <v>0</v>
      </c>
      <c r="G1794" s="51" t="b">
        <v>1</v>
      </c>
      <c r="H1794" s="51" t="b">
        <v>0</v>
      </c>
      <c r="I1794" s="51" t="b">
        <v>0</v>
      </c>
      <c r="J1794" s="51" t="b">
        <v>1</v>
      </c>
      <c r="K1794" s="51" t="s">
        <v>110</v>
      </c>
      <c r="L1794" s="51"/>
      <c r="M1794" s="51">
        <v>-2787</v>
      </c>
      <c r="N1794" s="51" t="s">
        <v>2</v>
      </c>
      <c r="O1794" s="51" t="s">
        <v>2</v>
      </c>
      <c r="P1794" s="51" t="s">
        <v>2</v>
      </c>
      <c r="Q1794" s="51" t="s">
        <v>2</v>
      </c>
      <c r="R1794" s="51" t="s">
        <v>2</v>
      </c>
      <c r="S1794" s="51" t="s">
        <v>2</v>
      </c>
      <c r="T1794" s="51" t="s">
        <v>2</v>
      </c>
      <c r="U1794" s="51" t="s">
        <v>2</v>
      </c>
      <c r="V1794" s="51" t="s">
        <v>2</v>
      </c>
      <c r="W1794" s="51" t="s">
        <v>2</v>
      </c>
      <c r="X1794" s="51" t="s">
        <v>2</v>
      </c>
      <c r="Y1794" s="51" t="s">
        <v>2</v>
      </c>
      <c r="Z1794" s="51" t="s">
        <v>2</v>
      </c>
      <c r="AA1794" s="51" t="s">
        <v>2</v>
      </c>
      <c r="AB1794" s="51" t="s">
        <v>2</v>
      </c>
      <c r="AC1794" s="51"/>
      <c r="AD1794" s="51" t="b">
        <v>0</v>
      </c>
      <c r="AE1794" s="51" t="s">
        <v>110</v>
      </c>
    </row>
    <row r="1795" spans="1:31" x14ac:dyDescent="0.3">
      <c r="A1795" s="51" t="s">
        <v>11304</v>
      </c>
      <c r="B1795" s="51" t="s">
        <v>41</v>
      </c>
      <c r="C1795" s="62">
        <v>31148474</v>
      </c>
      <c r="D1795" s="62">
        <v>31148475</v>
      </c>
      <c r="E1795" s="51" t="s">
        <v>727</v>
      </c>
      <c r="F1795" s="51" t="b">
        <v>0</v>
      </c>
      <c r="G1795" s="51" t="b">
        <v>1</v>
      </c>
      <c r="H1795" s="51" t="b">
        <v>0</v>
      </c>
      <c r="I1795" s="51" t="b">
        <v>0</v>
      </c>
      <c r="J1795" s="51" t="b">
        <v>1</v>
      </c>
      <c r="K1795" s="51" t="s">
        <v>110</v>
      </c>
      <c r="L1795" s="51"/>
      <c r="M1795" s="51">
        <v>-2798</v>
      </c>
      <c r="N1795" s="51" t="s">
        <v>2</v>
      </c>
      <c r="O1795" s="51" t="s">
        <v>2</v>
      </c>
      <c r="P1795" s="51" t="s">
        <v>2</v>
      </c>
      <c r="Q1795" s="51" t="s">
        <v>2</v>
      </c>
      <c r="R1795" s="51" t="s">
        <v>2</v>
      </c>
      <c r="S1795" s="51" t="s">
        <v>2</v>
      </c>
      <c r="T1795" s="51" t="s">
        <v>2</v>
      </c>
      <c r="U1795" s="51" t="s">
        <v>2</v>
      </c>
      <c r="V1795" s="51" t="s">
        <v>2</v>
      </c>
      <c r="W1795" s="51" t="s">
        <v>2</v>
      </c>
      <c r="X1795" s="51" t="s">
        <v>2</v>
      </c>
      <c r="Y1795" s="51" t="s">
        <v>2</v>
      </c>
      <c r="Z1795" s="51" t="s">
        <v>2</v>
      </c>
      <c r="AA1795" s="51" t="s">
        <v>2</v>
      </c>
      <c r="AB1795" s="51" t="s">
        <v>2</v>
      </c>
      <c r="AC1795" s="51"/>
      <c r="AD1795" s="51" t="b">
        <v>0</v>
      </c>
      <c r="AE1795" s="51" t="s">
        <v>110</v>
      </c>
    </row>
    <row r="1796" spans="1:31" x14ac:dyDescent="0.3">
      <c r="A1796" s="51" t="s">
        <v>11305</v>
      </c>
      <c r="B1796" s="51" t="s">
        <v>41</v>
      </c>
      <c r="C1796" s="62">
        <v>31148483</v>
      </c>
      <c r="D1796" s="62">
        <v>31148484</v>
      </c>
      <c r="E1796" s="51" t="s">
        <v>276</v>
      </c>
      <c r="F1796" s="51" t="b">
        <v>0</v>
      </c>
      <c r="G1796" s="51" t="b">
        <v>1</v>
      </c>
      <c r="H1796" s="51" t="b">
        <v>0</v>
      </c>
      <c r="I1796" s="51" t="b">
        <v>0</v>
      </c>
      <c r="J1796" s="51" t="b">
        <v>1</v>
      </c>
      <c r="K1796" s="51" t="s">
        <v>110</v>
      </c>
      <c r="L1796" s="51"/>
      <c r="M1796" s="51">
        <v>-2807</v>
      </c>
      <c r="N1796" s="51" t="s">
        <v>2</v>
      </c>
      <c r="O1796" s="51" t="s">
        <v>2</v>
      </c>
      <c r="P1796" s="51" t="s">
        <v>2</v>
      </c>
      <c r="Q1796" s="51" t="s">
        <v>2</v>
      </c>
      <c r="R1796" s="51" t="s">
        <v>2</v>
      </c>
      <c r="S1796" s="51" t="s">
        <v>2</v>
      </c>
      <c r="T1796" s="51" t="s">
        <v>2</v>
      </c>
      <c r="U1796" s="51" t="s">
        <v>2</v>
      </c>
      <c r="V1796" s="51" t="s">
        <v>2</v>
      </c>
      <c r="W1796" s="51" t="s">
        <v>2</v>
      </c>
      <c r="X1796" s="51" t="s">
        <v>2</v>
      </c>
      <c r="Y1796" s="51" t="s">
        <v>2</v>
      </c>
      <c r="Z1796" s="51" t="s">
        <v>2</v>
      </c>
      <c r="AA1796" s="51" t="s">
        <v>2</v>
      </c>
      <c r="AB1796" s="51" t="s">
        <v>2</v>
      </c>
      <c r="AC1796" s="51"/>
      <c r="AD1796" s="51" t="b">
        <v>0</v>
      </c>
      <c r="AE1796" s="51" t="s">
        <v>110</v>
      </c>
    </row>
    <row r="1797" spans="1:31" x14ac:dyDescent="0.3">
      <c r="A1797" s="51" t="s">
        <v>11306</v>
      </c>
      <c r="B1797" s="51" t="s">
        <v>41</v>
      </c>
      <c r="C1797" s="62">
        <v>31148516</v>
      </c>
      <c r="D1797" s="62">
        <v>31148517</v>
      </c>
      <c r="E1797" s="51" t="s">
        <v>376</v>
      </c>
      <c r="F1797" s="51" t="b">
        <v>0</v>
      </c>
      <c r="G1797" s="51" t="b">
        <v>1</v>
      </c>
      <c r="H1797" s="51" t="b">
        <v>0</v>
      </c>
      <c r="I1797" s="51" t="b">
        <v>0</v>
      </c>
      <c r="J1797" s="51" t="b">
        <v>1</v>
      </c>
      <c r="K1797" s="51" t="s">
        <v>110</v>
      </c>
      <c r="L1797" s="51"/>
      <c r="M1797" s="51">
        <v>-2840</v>
      </c>
      <c r="N1797" s="51" t="s">
        <v>2</v>
      </c>
      <c r="O1797" s="51" t="s">
        <v>2</v>
      </c>
      <c r="P1797" s="51" t="s">
        <v>2</v>
      </c>
      <c r="Q1797" s="51" t="s">
        <v>2</v>
      </c>
      <c r="R1797" s="51" t="s">
        <v>2</v>
      </c>
      <c r="S1797" s="51" t="s">
        <v>2</v>
      </c>
      <c r="T1797" s="51" t="s">
        <v>2</v>
      </c>
      <c r="U1797" s="51" t="s">
        <v>2</v>
      </c>
      <c r="V1797" s="51" t="s">
        <v>2</v>
      </c>
      <c r="W1797" s="51" t="s">
        <v>2</v>
      </c>
      <c r="X1797" s="51" t="s">
        <v>2</v>
      </c>
      <c r="Y1797" s="51" t="s">
        <v>2</v>
      </c>
      <c r="Z1797" s="51" t="s">
        <v>2</v>
      </c>
      <c r="AA1797" s="51" t="s">
        <v>2</v>
      </c>
      <c r="AB1797" s="51" t="s">
        <v>2</v>
      </c>
      <c r="AC1797" s="51"/>
      <c r="AD1797" s="51" t="b">
        <v>0</v>
      </c>
      <c r="AE1797" s="51" t="s">
        <v>110</v>
      </c>
    </row>
    <row r="1798" spans="1:31" x14ac:dyDescent="0.3">
      <c r="A1798" s="51" t="s">
        <v>11307</v>
      </c>
      <c r="B1798" s="51" t="s">
        <v>41</v>
      </c>
      <c r="C1798" s="62">
        <v>31148524</v>
      </c>
      <c r="D1798" s="62">
        <v>31148525</v>
      </c>
      <c r="E1798" s="51" t="s">
        <v>4134</v>
      </c>
      <c r="F1798" s="51" t="b">
        <v>0</v>
      </c>
      <c r="G1798" s="51" t="b">
        <v>1</v>
      </c>
      <c r="H1798" s="51" t="b">
        <v>0</v>
      </c>
      <c r="I1798" s="51" t="b">
        <v>0</v>
      </c>
      <c r="J1798" s="51" t="b">
        <v>1</v>
      </c>
      <c r="K1798" s="51" t="s">
        <v>110</v>
      </c>
      <c r="L1798" s="51"/>
      <c r="M1798" s="51">
        <v>-2848</v>
      </c>
      <c r="N1798" s="51" t="s">
        <v>2</v>
      </c>
      <c r="O1798" s="51" t="s">
        <v>2</v>
      </c>
      <c r="P1798" s="51" t="s">
        <v>2</v>
      </c>
      <c r="Q1798" s="51" t="s">
        <v>2</v>
      </c>
      <c r="R1798" s="51" t="s">
        <v>2</v>
      </c>
      <c r="S1798" s="51" t="s">
        <v>2</v>
      </c>
      <c r="T1798" s="51" t="s">
        <v>2</v>
      </c>
      <c r="U1798" s="51" t="s">
        <v>2</v>
      </c>
      <c r="V1798" s="51" t="s">
        <v>2</v>
      </c>
      <c r="W1798" s="51" t="s">
        <v>2</v>
      </c>
      <c r="X1798" s="51" t="s">
        <v>2</v>
      </c>
      <c r="Y1798" s="51" t="s">
        <v>2</v>
      </c>
      <c r="Z1798" s="51" t="s">
        <v>2</v>
      </c>
      <c r="AA1798" s="51" t="s">
        <v>2</v>
      </c>
      <c r="AB1798" s="51" t="s">
        <v>2</v>
      </c>
      <c r="AC1798" s="51"/>
      <c r="AD1798" s="51" t="b">
        <v>0</v>
      </c>
      <c r="AE1798" s="51" t="s">
        <v>110</v>
      </c>
    </row>
    <row r="1799" spans="1:31" x14ac:dyDescent="0.3">
      <c r="A1799" s="51" t="s">
        <v>11308</v>
      </c>
      <c r="B1799" s="51" t="s">
        <v>41</v>
      </c>
      <c r="C1799" s="62">
        <v>31148552</v>
      </c>
      <c r="D1799" s="62">
        <v>31148553</v>
      </c>
      <c r="E1799" s="51" t="s">
        <v>1917</v>
      </c>
      <c r="F1799" s="51" t="b">
        <v>0</v>
      </c>
      <c r="G1799" s="51" t="b">
        <v>1</v>
      </c>
      <c r="H1799" s="51" t="b">
        <v>0</v>
      </c>
      <c r="I1799" s="51" t="b">
        <v>0</v>
      </c>
      <c r="J1799" s="51" t="b">
        <v>1</v>
      </c>
      <c r="K1799" s="51" t="s">
        <v>110</v>
      </c>
      <c r="L1799" s="51"/>
      <c r="M1799" s="51">
        <v>-2876</v>
      </c>
      <c r="N1799" s="51" t="s">
        <v>2</v>
      </c>
      <c r="O1799" s="51" t="s">
        <v>2</v>
      </c>
      <c r="P1799" s="51" t="s">
        <v>2</v>
      </c>
      <c r="Q1799" s="51" t="s">
        <v>2</v>
      </c>
      <c r="R1799" s="51" t="s">
        <v>2</v>
      </c>
      <c r="S1799" s="51" t="s">
        <v>2</v>
      </c>
      <c r="T1799" s="51" t="s">
        <v>2</v>
      </c>
      <c r="U1799" s="51" t="s">
        <v>2</v>
      </c>
      <c r="V1799" s="51" t="s">
        <v>2</v>
      </c>
      <c r="W1799" s="51" t="s">
        <v>2</v>
      </c>
      <c r="X1799" s="51" t="s">
        <v>2</v>
      </c>
      <c r="Y1799" s="51" t="s">
        <v>2</v>
      </c>
      <c r="Z1799" s="51" t="s">
        <v>2</v>
      </c>
      <c r="AA1799" s="51" t="s">
        <v>2</v>
      </c>
      <c r="AB1799" s="51" t="s">
        <v>2</v>
      </c>
      <c r="AC1799" s="51"/>
      <c r="AD1799" s="51" t="b">
        <v>0</v>
      </c>
      <c r="AE1799" s="51" t="s">
        <v>110</v>
      </c>
    </row>
    <row r="1800" spans="1:31" x14ac:dyDescent="0.3">
      <c r="A1800" s="51" t="s">
        <v>11309</v>
      </c>
      <c r="B1800" s="51" t="s">
        <v>41</v>
      </c>
      <c r="C1800" s="62">
        <v>31148657</v>
      </c>
      <c r="D1800" s="62">
        <v>31148658</v>
      </c>
      <c r="E1800" s="51" t="s">
        <v>2726</v>
      </c>
      <c r="F1800" s="51" t="b">
        <v>0</v>
      </c>
      <c r="G1800" s="51" t="b">
        <v>1</v>
      </c>
      <c r="H1800" s="51" t="b">
        <v>0</v>
      </c>
      <c r="I1800" s="51" t="b">
        <v>0</v>
      </c>
      <c r="J1800" s="51" t="b">
        <v>1</v>
      </c>
      <c r="K1800" s="51" t="s">
        <v>110</v>
      </c>
      <c r="L1800" s="51"/>
      <c r="M1800" s="51">
        <v>-2981</v>
      </c>
      <c r="N1800" s="51" t="s">
        <v>2</v>
      </c>
      <c r="O1800" s="51" t="s">
        <v>2</v>
      </c>
      <c r="P1800" s="51" t="s">
        <v>2</v>
      </c>
      <c r="Q1800" s="51" t="s">
        <v>2</v>
      </c>
      <c r="R1800" s="51" t="s">
        <v>2</v>
      </c>
      <c r="S1800" s="51" t="s">
        <v>2</v>
      </c>
      <c r="T1800" s="51" t="s">
        <v>2</v>
      </c>
      <c r="U1800" s="51" t="s">
        <v>2</v>
      </c>
      <c r="V1800" s="51" t="s">
        <v>2</v>
      </c>
      <c r="W1800" s="51" t="s">
        <v>2</v>
      </c>
      <c r="X1800" s="51" t="s">
        <v>2</v>
      </c>
      <c r="Y1800" s="51" t="s">
        <v>2</v>
      </c>
      <c r="Z1800" s="51" t="s">
        <v>2</v>
      </c>
      <c r="AA1800" s="51" t="s">
        <v>2</v>
      </c>
      <c r="AB1800" s="51" t="s">
        <v>2</v>
      </c>
      <c r="AC1800" s="51"/>
      <c r="AD1800" s="51" t="b">
        <v>0</v>
      </c>
      <c r="AE1800" s="51" t="s">
        <v>110</v>
      </c>
    </row>
    <row r="1801" spans="1:31" x14ac:dyDescent="0.3">
      <c r="A1801" s="51" t="s">
        <v>11310</v>
      </c>
      <c r="B1801" s="51" t="s">
        <v>41</v>
      </c>
      <c r="C1801" s="62">
        <v>31148666</v>
      </c>
      <c r="D1801" s="62">
        <v>31148667</v>
      </c>
      <c r="E1801" s="51" t="s">
        <v>424</v>
      </c>
      <c r="F1801" s="51" t="b">
        <v>0</v>
      </c>
      <c r="G1801" s="51" t="b">
        <v>1</v>
      </c>
      <c r="H1801" s="51" t="b">
        <v>0</v>
      </c>
      <c r="I1801" s="51" t="b">
        <v>0</v>
      </c>
      <c r="J1801" s="51" t="b">
        <v>1</v>
      </c>
      <c r="K1801" s="51" t="s">
        <v>110</v>
      </c>
      <c r="L1801" s="51"/>
      <c r="M1801" s="51">
        <v>-2990</v>
      </c>
      <c r="N1801" s="51" t="s">
        <v>2</v>
      </c>
      <c r="O1801" s="51" t="s">
        <v>2</v>
      </c>
      <c r="P1801" s="51" t="s">
        <v>2</v>
      </c>
      <c r="Q1801" s="51" t="s">
        <v>2</v>
      </c>
      <c r="R1801" s="51" t="s">
        <v>2</v>
      </c>
      <c r="S1801" s="51" t="s">
        <v>2</v>
      </c>
      <c r="T1801" s="51" t="s">
        <v>2</v>
      </c>
      <c r="U1801" s="51" t="s">
        <v>2</v>
      </c>
      <c r="V1801" s="51" t="s">
        <v>2</v>
      </c>
      <c r="W1801" s="51" t="s">
        <v>2</v>
      </c>
      <c r="X1801" s="51" t="s">
        <v>2</v>
      </c>
      <c r="Y1801" s="51" t="s">
        <v>2</v>
      </c>
      <c r="Z1801" s="51" t="s">
        <v>2</v>
      </c>
      <c r="AA1801" s="51" t="s">
        <v>2</v>
      </c>
      <c r="AB1801" s="51" t="s">
        <v>2</v>
      </c>
      <c r="AC1801" s="51"/>
      <c r="AD1801" s="51" t="b">
        <v>0</v>
      </c>
      <c r="AE1801" s="51" t="s">
        <v>110</v>
      </c>
    </row>
    <row r="1802" spans="1:31" x14ac:dyDescent="0.3">
      <c r="A1802" s="51" t="s">
        <v>11311</v>
      </c>
      <c r="B1802" s="51" t="s">
        <v>41</v>
      </c>
      <c r="C1802" s="62">
        <v>31164994</v>
      </c>
      <c r="D1802" s="62">
        <v>31164995</v>
      </c>
      <c r="E1802" s="51" t="s">
        <v>2406</v>
      </c>
      <c r="F1802" s="51" t="b">
        <v>1</v>
      </c>
      <c r="G1802" s="51" t="b">
        <v>0</v>
      </c>
      <c r="H1802" s="51" t="b">
        <v>0</v>
      </c>
      <c r="I1802" s="51" t="b">
        <v>0</v>
      </c>
      <c r="J1802" s="51" t="b">
        <v>0</v>
      </c>
      <c r="K1802" s="51" t="s">
        <v>2407</v>
      </c>
      <c r="L1802" s="51"/>
      <c r="M1802" s="51">
        <v>-542</v>
      </c>
      <c r="N1802" s="51" t="s">
        <v>2</v>
      </c>
      <c r="O1802" s="51" t="s">
        <v>2</v>
      </c>
      <c r="P1802" s="51" t="s">
        <v>2</v>
      </c>
      <c r="Q1802" s="51" t="s">
        <v>2</v>
      </c>
      <c r="R1802" s="51" t="s">
        <v>2</v>
      </c>
      <c r="S1802" s="51" t="s">
        <v>2</v>
      </c>
      <c r="T1802" s="51" t="s">
        <v>2</v>
      </c>
      <c r="U1802" s="51" t="s">
        <v>2</v>
      </c>
      <c r="V1802" s="51" t="s">
        <v>2</v>
      </c>
      <c r="W1802" s="51" t="s">
        <v>2</v>
      </c>
      <c r="X1802" s="51" t="s">
        <v>2</v>
      </c>
      <c r="Y1802" s="51" t="s">
        <v>2</v>
      </c>
      <c r="Z1802" s="51" t="s">
        <v>2</v>
      </c>
      <c r="AA1802" s="51" t="s">
        <v>2</v>
      </c>
      <c r="AB1802" s="51" t="s">
        <v>2</v>
      </c>
      <c r="AC1802" s="51"/>
      <c r="AD1802" s="51" t="b">
        <v>0</v>
      </c>
      <c r="AE1802" s="51" t="s">
        <v>2407</v>
      </c>
    </row>
    <row r="1803" spans="1:31" x14ac:dyDescent="0.3">
      <c r="A1803" s="51" t="s">
        <v>11312</v>
      </c>
      <c r="B1803" s="51" t="s">
        <v>41</v>
      </c>
      <c r="C1803" s="62">
        <v>31322926</v>
      </c>
      <c r="D1803" s="62">
        <v>31322927</v>
      </c>
      <c r="E1803" s="51" t="s">
        <v>3159</v>
      </c>
      <c r="F1803" s="51" t="b">
        <v>1</v>
      </c>
      <c r="G1803" s="51" t="b">
        <v>0</v>
      </c>
      <c r="H1803" s="51" t="b">
        <v>0</v>
      </c>
      <c r="I1803" s="51" t="b">
        <v>0</v>
      </c>
      <c r="J1803" s="51" t="b">
        <v>0</v>
      </c>
      <c r="K1803" s="51" t="s">
        <v>3160</v>
      </c>
      <c r="L1803" s="51"/>
      <c r="M1803" s="51">
        <v>167</v>
      </c>
      <c r="N1803" s="51" t="s">
        <v>3161</v>
      </c>
      <c r="O1803" s="51" t="s">
        <v>3162</v>
      </c>
      <c r="P1803" s="51">
        <v>2063</v>
      </c>
      <c r="Q1803" s="51" t="s">
        <v>2</v>
      </c>
      <c r="R1803" s="51" t="s">
        <v>2</v>
      </c>
      <c r="S1803" s="51" t="s">
        <v>2</v>
      </c>
      <c r="T1803" s="51" t="s">
        <v>3160</v>
      </c>
      <c r="U1803" s="51"/>
      <c r="V1803" s="51">
        <v>74</v>
      </c>
      <c r="W1803" s="51" t="s">
        <v>3161</v>
      </c>
      <c r="X1803" s="51" t="s">
        <v>3162</v>
      </c>
      <c r="Y1803" s="51">
        <v>-1278</v>
      </c>
      <c r="Z1803" s="51" t="s">
        <v>2</v>
      </c>
      <c r="AA1803" s="51" t="s">
        <v>2</v>
      </c>
      <c r="AB1803" s="51" t="s">
        <v>2</v>
      </c>
      <c r="AC1803" s="51" t="s">
        <v>3161</v>
      </c>
      <c r="AD1803" s="51" t="b">
        <v>0</v>
      </c>
      <c r="AE1803" s="51" t="s">
        <v>3160</v>
      </c>
    </row>
    <row r="1804" spans="1:31" x14ac:dyDescent="0.3">
      <c r="A1804" s="51" t="s">
        <v>11313</v>
      </c>
      <c r="B1804" s="51" t="s">
        <v>41</v>
      </c>
      <c r="C1804" s="62">
        <v>31474185</v>
      </c>
      <c r="D1804" s="62">
        <v>31474186</v>
      </c>
      <c r="E1804" s="51" t="s">
        <v>2211</v>
      </c>
      <c r="F1804" s="51" t="b">
        <v>0</v>
      </c>
      <c r="G1804" s="51" t="b">
        <v>1</v>
      </c>
      <c r="H1804" s="51" t="b">
        <v>0</v>
      </c>
      <c r="I1804" s="51" t="b">
        <v>1</v>
      </c>
      <c r="J1804" s="51" t="b">
        <v>1</v>
      </c>
      <c r="K1804" s="51" t="s">
        <v>2</v>
      </c>
      <c r="L1804" s="51" t="s">
        <v>2</v>
      </c>
      <c r="M1804" s="51" t="s">
        <v>2</v>
      </c>
      <c r="N1804" s="51" t="s">
        <v>2</v>
      </c>
      <c r="O1804" s="51" t="s">
        <v>2</v>
      </c>
      <c r="P1804" s="51" t="s">
        <v>2</v>
      </c>
      <c r="Q1804" s="51" t="s">
        <v>2</v>
      </c>
      <c r="R1804" s="51" t="s">
        <v>2</v>
      </c>
      <c r="S1804" s="51" t="s">
        <v>2</v>
      </c>
      <c r="T1804" s="51" t="s">
        <v>2</v>
      </c>
      <c r="U1804" s="51" t="s">
        <v>2</v>
      </c>
      <c r="V1804" s="51" t="s">
        <v>2</v>
      </c>
      <c r="W1804" s="51" t="s">
        <v>2</v>
      </c>
      <c r="X1804" s="51" t="s">
        <v>2</v>
      </c>
      <c r="Y1804" s="51" t="s">
        <v>2</v>
      </c>
      <c r="Z1804" s="51" t="s">
        <v>2</v>
      </c>
      <c r="AA1804" s="51" t="s">
        <v>2</v>
      </c>
      <c r="AB1804" s="51" t="s">
        <v>2</v>
      </c>
      <c r="AC1804" s="51" t="s">
        <v>2212</v>
      </c>
      <c r="AD1804" s="51" t="b">
        <v>0</v>
      </c>
      <c r="AE1804" s="51" t="s">
        <v>2212</v>
      </c>
    </row>
    <row r="1805" spans="1:31" x14ac:dyDescent="0.3">
      <c r="A1805" s="51" t="s">
        <v>11314</v>
      </c>
      <c r="B1805" s="51" t="s">
        <v>41</v>
      </c>
      <c r="C1805" s="62">
        <v>31650735</v>
      </c>
      <c r="D1805" s="62">
        <v>31650736</v>
      </c>
      <c r="E1805" s="51" t="s">
        <v>1883</v>
      </c>
      <c r="F1805" s="51" t="b">
        <v>1</v>
      </c>
      <c r="G1805" s="51" t="b">
        <v>0</v>
      </c>
      <c r="H1805" s="51" t="b">
        <v>0</v>
      </c>
      <c r="I1805" s="51" t="b">
        <v>0</v>
      </c>
      <c r="J1805" s="51" t="b">
        <v>1</v>
      </c>
      <c r="K1805" s="51" t="s">
        <v>1884</v>
      </c>
      <c r="L1805" s="51" t="s">
        <v>1885</v>
      </c>
      <c r="M1805" s="51">
        <v>-2585</v>
      </c>
      <c r="N1805" s="51" t="s">
        <v>2</v>
      </c>
      <c r="O1805" s="51" t="s">
        <v>2</v>
      </c>
      <c r="P1805" s="51" t="s">
        <v>2</v>
      </c>
      <c r="Q1805" s="51" t="s">
        <v>2</v>
      </c>
      <c r="R1805" s="51" t="s">
        <v>2</v>
      </c>
      <c r="S1805" s="51" t="s">
        <v>2</v>
      </c>
      <c r="T1805" s="51" t="s">
        <v>2</v>
      </c>
      <c r="U1805" s="51" t="s">
        <v>2</v>
      </c>
      <c r="V1805" s="51" t="s">
        <v>2</v>
      </c>
      <c r="W1805" s="51" t="s">
        <v>2</v>
      </c>
      <c r="X1805" s="51" t="s">
        <v>2</v>
      </c>
      <c r="Y1805" s="51" t="s">
        <v>2</v>
      </c>
      <c r="Z1805" s="51" t="s">
        <v>2</v>
      </c>
      <c r="AA1805" s="51" t="s">
        <v>2</v>
      </c>
      <c r="AB1805" s="51" t="s">
        <v>2</v>
      </c>
      <c r="AC1805" s="51"/>
      <c r="AD1805" s="51" t="b">
        <v>0</v>
      </c>
      <c r="AE1805" s="51" t="s">
        <v>1884</v>
      </c>
    </row>
    <row r="1806" spans="1:31" x14ac:dyDescent="0.3">
      <c r="A1806" s="51" t="s">
        <v>11315</v>
      </c>
      <c r="B1806" s="51" t="s">
        <v>41</v>
      </c>
      <c r="C1806" s="62">
        <v>31650786</v>
      </c>
      <c r="D1806" s="62">
        <v>31650787</v>
      </c>
      <c r="E1806" s="51" t="s">
        <v>3399</v>
      </c>
      <c r="F1806" s="51" t="b">
        <v>1</v>
      </c>
      <c r="G1806" s="51" t="b">
        <v>0</v>
      </c>
      <c r="H1806" s="51" t="b">
        <v>0</v>
      </c>
      <c r="I1806" s="51" t="b">
        <v>0</v>
      </c>
      <c r="J1806" s="51" t="b">
        <v>1</v>
      </c>
      <c r="K1806" s="51" t="s">
        <v>1884</v>
      </c>
      <c r="L1806" s="51" t="s">
        <v>1885</v>
      </c>
      <c r="M1806" s="51">
        <v>-2636</v>
      </c>
      <c r="N1806" s="51" t="s">
        <v>2</v>
      </c>
      <c r="O1806" s="51" t="s">
        <v>2</v>
      </c>
      <c r="P1806" s="51" t="s">
        <v>2</v>
      </c>
      <c r="Q1806" s="51" t="s">
        <v>2</v>
      </c>
      <c r="R1806" s="51" t="s">
        <v>2</v>
      </c>
      <c r="S1806" s="51" t="s">
        <v>2</v>
      </c>
      <c r="T1806" s="51" t="s">
        <v>2</v>
      </c>
      <c r="U1806" s="51" t="s">
        <v>2</v>
      </c>
      <c r="V1806" s="51" t="s">
        <v>2</v>
      </c>
      <c r="W1806" s="51" t="s">
        <v>2</v>
      </c>
      <c r="X1806" s="51" t="s">
        <v>2</v>
      </c>
      <c r="Y1806" s="51" t="s">
        <v>2</v>
      </c>
      <c r="Z1806" s="51" t="s">
        <v>2</v>
      </c>
      <c r="AA1806" s="51" t="s">
        <v>2</v>
      </c>
      <c r="AB1806" s="51" t="s">
        <v>2</v>
      </c>
      <c r="AC1806" s="51"/>
      <c r="AD1806" s="51" t="b">
        <v>0</v>
      </c>
      <c r="AE1806" s="51" t="s">
        <v>1884</v>
      </c>
    </row>
    <row r="1807" spans="1:31" x14ac:dyDescent="0.3">
      <c r="A1807" s="51" t="s">
        <v>11316</v>
      </c>
      <c r="B1807" s="51" t="s">
        <v>41</v>
      </c>
      <c r="C1807" s="62">
        <v>31698089</v>
      </c>
      <c r="D1807" s="62">
        <v>31698090</v>
      </c>
      <c r="E1807" s="51" t="s">
        <v>4095</v>
      </c>
      <c r="F1807" s="51" t="b">
        <v>1</v>
      </c>
      <c r="G1807" s="51" t="b">
        <v>0</v>
      </c>
      <c r="H1807" s="51" t="b">
        <v>0</v>
      </c>
      <c r="I1807" s="51" t="b">
        <v>0</v>
      </c>
      <c r="J1807" s="51" t="b">
        <v>0</v>
      </c>
      <c r="K1807" s="51" t="s">
        <v>4096</v>
      </c>
      <c r="L1807" s="51" t="s">
        <v>4097</v>
      </c>
      <c r="M1807" s="51">
        <v>-47</v>
      </c>
      <c r="N1807" s="51" t="s">
        <v>2</v>
      </c>
      <c r="O1807" s="51" t="s">
        <v>2</v>
      </c>
      <c r="P1807" s="51" t="s">
        <v>2</v>
      </c>
      <c r="Q1807" s="51" t="s">
        <v>2</v>
      </c>
      <c r="R1807" s="51" t="s">
        <v>2</v>
      </c>
      <c r="S1807" s="51" t="s">
        <v>2</v>
      </c>
      <c r="T1807" s="51" t="s">
        <v>4098</v>
      </c>
      <c r="U1807" s="51" t="s">
        <v>4099</v>
      </c>
      <c r="V1807" s="51">
        <v>268</v>
      </c>
      <c r="W1807" s="51" t="s">
        <v>2</v>
      </c>
      <c r="X1807" s="51" t="s">
        <v>2</v>
      </c>
      <c r="Y1807" s="51" t="s">
        <v>2</v>
      </c>
      <c r="Z1807" s="51" t="s">
        <v>2</v>
      </c>
      <c r="AA1807" s="51" t="s">
        <v>2</v>
      </c>
      <c r="AB1807" s="51" t="s">
        <v>2</v>
      </c>
      <c r="AC1807" s="51"/>
      <c r="AD1807" s="51" t="b">
        <v>0</v>
      </c>
      <c r="AE1807" s="51" t="s">
        <v>4096</v>
      </c>
    </row>
    <row r="1808" spans="1:31" x14ac:dyDescent="0.3">
      <c r="A1808" s="51" t="s">
        <v>11317</v>
      </c>
      <c r="B1808" s="51" t="s">
        <v>41</v>
      </c>
      <c r="C1808" s="62">
        <v>31734292</v>
      </c>
      <c r="D1808" s="62">
        <v>31734293</v>
      </c>
      <c r="E1808" s="51" t="s">
        <v>185</v>
      </c>
      <c r="F1808" s="51" t="b">
        <v>1</v>
      </c>
      <c r="G1808" s="51" t="b">
        <v>0</v>
      </c>
      <c r="H1808" s="51" t="b">
        <v>0</v>
      </c>
      <c r="I1808" s="51" t="b">
        <v>0</v>
      </c>
      <c r="J1808" s="51" t="b">
        <v>0</v>
      </c>
      <c r="K1808" s="51" t="s">
        <v>186</v>
      </c>
      <c r="L1808" s="51"/>
      <c r="M1808" s="51">
        <v>-927</v>
      </c>
      <c r="N1808" s="51" t="s">
        <v>2</v>
      </c>
      <c r="O1808" s="51" t="s">
        <v>2</v>
      </c>
      <c r="P1808" s="51" t="s">
        <v>2</v>
      </c>
      <c r="Q1808" s="51" t="s">
        <v>2</v>
      </c>
      <c r="R1808" s="51" t="s">
        <v>2</v>
      </c>
      <c r="S1808" s="51" t="s">
        <v>2</v>
      </c>
      <c r="T1808" s="51" t="s">
        <v>187</v>
      </c>
      <c r="U1808" s="51" t="s">
        <v>188</v>
      </c>
      <c r="V1808" s="51">
        <v>-922</v>
      </c>
      <c r="W1808" s="51" t="s">
        <v>189</v>
      </c>
      <c r="X1808" s="51" t="s">
        <v>190</v>
      </c>
      <c r="Y1808" s="51">
        <v>1668</v>
      </c>
      <c r="Z1808" s="51" t="s">
        <v>191</v>
      </c>
      <c r="AA1808" s="51"/>
      <c r="AB1808" s="51">
        <v>1668</v>
      </c>
      <c r="AC1808" s="51" t="s">
        <v>187</v>
      </c>
      <c r="AD1808" s="51" t="b">
        <v>0</v>
      </c>
      <c r="AE1808" s="51" t="s">
        <v>186</v>
      </c>
    </row>
    <row r="1809" spans="1:31" x14ac:dyDescent="0.3">
      <c r="A1809" s="51" t="s">
        <v>11318</v>
      </c>
      <c r="B1809" s="51" t="s">
        <v>41</v>
      </c>
      <c r="C1809" s="62">
        <v>31997059</v>
      </c>
      <c r="D1809" s="62">
        <v>31997060</v>
      </c>
      <c r="E1809" s="51" t="s">
        <v>1169</v>
      </c>
      <c r="F1809" s="51" t="b">
        <v>1</v>
      </c>
      <c r="G1809" s="51" t="b">
        <v>0</v>
      </c>
      <c r="H1809" s="51" t="b">
        <v>0</v>
      </c>
      <c r="I1809" s="51" t="b">
        <v>0</v>
      </c>
      <c r="J1809" s="51" t="b">
        <v>0</v>
      </c>
      <c r="K1809" s="51" t="s">
        <v>2</v>
      </c>
      <c r="L1809" s="51" t="s">
        <v>2</v>
      </c>
      <c r="M1809" s="51" t="s">
        <v>2</v>
      </c>
      <c r="N1809" s="51" t="s">
        <v>2</v>
      </c>
      <c r="O1809" s="51" t="s">
        <v>2</v>
      </c>
      <c r="P1809" s="51" t="s">
        <v>2</v>
      </c>
      <c r="Q1809" s="51" t="s">
        <v>2</v>
      </c>
      <c r="R1809" s="51" t="s">
        <v>2</v>
      </c>
      <c r="S1809" s="51" t="s">
        <v>2</v>
      </c>
      <c r="T1809" s="51" t="s">
        <v>2</v>
      </c>
      <c r="U1809" s="51" t="s">
        <v>2</v>
      </c>
      <c r="V1809" s="51" t="s">
        <v>2</v>
      </c>
      <c r="W1809" s="51" t="s">
        <v>2</v>
      </c>
      <c r="X1809" s="51" t="s">
        <v>2</v>
      </c>
      <c r="Y1809" s="51" t="s">
        <v>2</v>
      </c>
      <c r="Z1809" s="51" t="s">
        <v>2</v>
      </c>
      <c r="AA1809" s="51" t="s">
        <v>2</v>
      </c>
      <c r="AB1809" s="51" t="s">
        <v>2</v>
      </c>
      <c r="AC1809" s="51" t="s">
        <v>1170</v>
      </c>
      <c r="AD1809" s="51" t="b">
        <v>0</v>
      </c>
      <c r="AE1809" s="51" t="s">
        <v>1170</v>
      </c>
    </row>
    <row r="1810" spans="1:31" x14ac:dyDescent="0.3">
      <c r="A1810" s="51" t="s">
        <v>11319</v>
      </c>
      <c r="B1810" s="51" t="s">
        <v>41</v>
      </c>
      <c r="C1810" s="62">
        <v>31997067</v>
      </c>
      <c r="D1810" s="62">
        <v>31997068</v>
      </c>
      <c r="E1810" s="51" t="s">
        <v>3607</v>
      </c>
      <c r="F1810" s="51" t="b">
        <v>1</v>
      </c>
      <c r="G1810" s="51" t="b">
        <v>0</v>
      </c>
      <c r="H1810" s="51" t="b">
        <v>0</v>
      </c>
      <c r="I1810" s="51" t="b">
        <v>0</v>
      </c>
      <c r="J1810" s="51" t="b">
        <v>0</v>
      </c>
      <c r="K1810" s="51" t="s">
        <v>2</v>
      </c>
      <c r="L1810" s="51" t="s">
        <v>2</v>
      </c>
      <c r="M1810" s="51" t="s">
        <v>2</v>
      </c>
      <c r="N1810" s="51" t="s">
        <v>2</v>
      </c>
      <c r="O1810" s="51" t="s">
        <v>2</v>
      </c>
      <c r="P1810" s="51" t="s">
        <v>2</v>
      </c>
      <c r="Q1810" s="51" t="s">
        <v>2</v>
      </c>
      <c r="R1810" s="51" t="s">
        <v>2</v>
      </c>
      <c r="S1810" s="51" t="s">
        <v>2</v>
      </c>
      <c r="T1810" s="51" t="s">
        <v>2</v>
      </c>
      <c r="U1810" s="51" t="s">
        <v>2</v>
      </c>
      <c r="V1810" s="51" t="s">
        <v>2</v>
      </c>
      <c r="W1810" s="51" t="s">
        <v>2</v>
      </c>
      <c r="X1810" s="51" t="s">
        <v>2</v>
      </c>
      <c r="Y1810" s="51" t="s">
        <v>2</v>
      </c>
      <c r="Z1810" s="51" t="s">
        <v>2</v>
      </c>
      <c r="AA1810" s="51" t="s">
        <v>2</v>
      </c>
      <c r="AB1810" s="51" t="s">
        <v>2</v>
      </c>
      <c r="AC1810" s="51" t="s">
        <v>1170</v>
      </c>
      <c r="AD1810" s="51" t="b">
        <v>0</v>
      </c>
      <c r="AE1810" s="51" t="s">
        <v>1170</v>
      </c>
    </row>
    <row r="1811" spans="1:31" x14ac:dyDescent="0.3">
      <c r="A1811" s="51" t="s">
        <v>11320</v>
      </c>
      <c r="B1811" s="51" t="s">
        <v>41</v>
      </c>
      <c r="C1811" s="62">
        <v>32055079</v>
      </c>
      <c r="D1811" s="62">
        <v>32055080</v>
      </c>
      <c r="E1811" s="51" t="s">
        <v>3148</v>
      </c>
      <c r="F1811" s="51" t="b">
        <v>0</v>
      </c>
      <c r="G1811" s="51" t="b">
        <v>1</v>
      </c>
      <c r="H1811" s="51" t="b">
        <v>0</v>
      </c>
      <c r="I1811" s="51" t="b">
        <v>0</v>
      </c>
      <c r="J1811" s="51" t="b">
        <v>0</v>
      </c>
      <c r="K1811" s="51" t="s">
        <v>2</v>
      </c>
      <c r="L1811" s="51" t="s">
        <v>2</v>
      </c>
      <c r="M1811" s="51" t="s">
        <v>2</v>
      </c>
      <c r="N1811" s="51" t="s">
        <v>2</v>
      </c>
      <c r="O1811" s="51" t="s">
        <v>2</v>
      </c>
      <c r="P1811" s="51" t="s">
        <v>2</v>
      </c>
      <c r="Q1811" s="51" t="s">
        <v>2</v>
      </c>
      <c r="R1811" s="51" t="s">
        <v>2</v>
      </c>
      <c r="S1811" s="51" t="s">
        <v>2</v>
      </c>
      <c r="T1811" s="51" t="s">
        <v>2</v>
      </c>
      <c r="U1811" s="51" t="s">
        <v>2</v>
      </c>
      <c r="V1811" s="51" t="s">
        <v>2</v>
      </c>
      <c r="W1811" s="51" t="s">
        <v>2</v>
      </c>
      <c r="X1811" s="51" t="s">
        <v>2</v>
      </c>
      <c r="Y1811" s="51" t="s">
        <v>2</v>
      </c>
      <c r="Z1811" s="51" t="s">
        <v>2</v>
      </c>
      <c r="AA1811" s="51" t="s">
        <v>2</v>
      </c>
      <c r="AB1811" s="51" t="s">
        <v>2</v>
      </c>
      <c r="AC1811" s="51" t="s">
        <v>3149</v>
      </c>
      <c r="AD1811" s="51" t="b">
        <v>0</v>
      </c>
      <c r="AE1811" s="51" t="s">
        <v>3149</v>
      </c>
    </row>
    <row r="1812" spans="1:31" x14ac:dyDescent="0.3">
      <c r="A1812" s="51" t="s">
        <v>11321</v>
      </c>
      <c r="B1812" s="51" t="s">
        <v>41</v>
      </c>
      <c r="C1812" s="62">
        <v>32297615</v>
      </c>
      <c r="D1812" s="62">
        <v>32297616</v>
      </c>
      <c r="E1812" s="51" t="s">
        <v>3791</v>
      </c>
      <c r="F1812" s="51" t="b">
        <v>1</v>
      </c>
      <c r="G1812" s="51" t="b">
        <v>0</v>
      </c>
      <c r="H1812" s="51" t="b">
        <v>0</v>
      </c>
      <c r="I1812" s="51" t="b">
        <v>0</v>
      </c>
      <c r="J1812" s="51" t="b">
        <v>1</v>
      </c>
      <c r="K1812" s="51" t="s">
        <v>2</v>
      </c>
      <c r="L1812" s="51" t="s">
        <v>2</v>
      </c>
      <c r="M1812" s="51" t="s">
        <v>2</v>
      </c>
      <c r="N1812" s="51" t="s">
        <v>2</v>
      </c>
      <c r="O1812" s="51" t="s">
        <v>2</v>
      </c>
      <c r="P1812" s="51" t="s">
        <v>2</v>
      </c>
      <c r="Q1812" s="51" t="s">
        <v>2</v>
      </c>
      <c r="R1812" s="51" t="s">
        <v>2</v>
      </c>
      <c r="S1812" s="51" t="s">
        <v>2</v>
      </c>
      <c r="T1812" s="51" t="s">
        <v>2</v>
      </c>
      <c r="U1812" s="51" t="s">
        <v>2</v>
      </c>
      <c r="V1812" s="51" t="s">
        <v>2</v>
      </c>
      <c r="W1812" s="51" t="s">
        <v>2</v>
      </c>
      <c r="X1812" s="51" t="s">
        <v>2</v>
      </c>
      <c r="Y1812" s="51" t="s">
        <v>2</v>
      </c>
      <c r="Z1812" s="51" t="s">
        <v>2</v>
      </c>
      <c r="AA1812" s="51" t="s">
        <v>2</v>
      </c>
      <c r="AB1812" s="51" t="s">
        <v>2</v>
      </c>
      <c r="AC1812" s="51" t="s">
        <v>125</v>
      </c>
      <c r="AD1812" s="51" t="b">
        <v>0</v>
      </c>
      <c r="AE1812" s="51" t="s">
        <v>125</v>
      </c>
    </row>
    <row r="1813" spans="1:31" x14ac:dyDescent="0.3">
      <c r="A1813" s="51" t="s">
        <v>11322</v>
      </c>
      <c r="B1813" s="51" t="s">
        <v>41</v>
      </c>
      <c r="C1813" s="62">
        <v>32305068</v>
      </c>
      <c r="D1813" s="62">
        <v>32305069</v>
      </c>
      <c r="E1813" s="51" t="s">
        <v>124</v>
      </c>
      <c r="F1813" s="51" t="b">
        <v>1</v>
      </c>
      <c r="G1813" s="51" t="b">
        <v>0</v>
      </c>
      <c r="H1813" s="51" t="b">
        <v>0</v>
      </c>
      <c r="I1813" s="51" t="b">
        <v>0</v>
      </c>
      <c r="J1813" s="51" t="b">
        <v>1</v>
      </c>
      <c r="K1813" s="51" t="s">
        <v>2</v>
      </c>
      <c r="L1813" s="51" t="s">
        <v>2</v>
      </c>
      <c r="M1813" s="51" t="s">
        <v>2</v>
      </c>
      <c r="N1813" s="51" t="s">
        <v>2</v>
      </c>
      <c r="O1813" s="51" t="s">
        <v>2</v>
      </c>
      <c r="P1813" s="51" t="s">
        <v>2</v>
      </c>
      <c r="Q1813" s="51" t="s">
        <v>2</v>
      </c>
      <c r="R1813" s="51" t="s">
        <v>2</v>
      </c>
      <c r="S1813" s="51" t="s">
        <v>2</v>
      </c>
      <c r="T1813" s="51" t="s">
        <v>2</v>
      </c>
      <c r="U1813" s="51" t="s">
        <v>2</v>
      </c>
      <c r="V1813" s="51" t="s">
        <v>2</v>
      </c>
      <c r="W1813" s="51" t="s">
        <v>2</v>
      </c>
      <c r="X1813" s="51" t="s">
        <v>2</v>
      </c>
      <c r="Y1813" s="51" t="s">
        <v>2</v>
      </c>
      <c r="Z1813" s="51" t="s">
        <v>2</v>
      </c>
      <c r="AA1813" s="51" t="s">
        <v>2</v>
      </c>
      <c r="AB1813" s="51" t="s">
        <v>2</v>
      </c>
      <c r="AC1813" s="51" t="s">
        <v>125</v>
      </c>
      <c r="AD1813" s="51" t="b">
        <v>0</v>
      </c>
      <c r="AE1813" s="51" t="s">
        <v>125</v>
      </c>
    </row>
    <row r="1814" spans="1:31" x14ac:dyDescent="0.3">
      <c r="A1814" s="51" t="s">
        <v>11323</v>
      </c>
      <c r="B1814" s="51" t="s">
        <v>41</v>
      </c>
      <c r="C1814" s="62">
        <v>32305106</v>
      </c>
      <c r="D1814" s="62">
        <v>32305107</v>
      </c>
      <c r="E1814" s="51" t="s">
        <v>3866</v>
      </c>
      <c r="F1814" s="51" t="b">
        <v>1</v>
      </c>
      <c r="G1814" s="51" t="b">
        <v>0</v>
      </c>
      <c r="H1814" s="51" t="b">
        <v>0</v>
      </c>
      <c r="I1814" s="51" t="b">
        <v>0</v>
      </c>
      <c r="J1814" s="51" t="b">
        <v>1</v>
      </c>
      <c r="K1814" s="51" t="s">
        <v>2</v>
      </c>
      <c r="L1814" s="51" t="s">
        <v>2</v>
      </c>
      <c r="M1814" s="51" t="s">
        <v>2</v>
      </c>
      <c r="N1814" s="51" t="s">
        <v>2</v>
      </c>
      <c r="O1814" s="51" t="s">
        <v>2</v>
      </c>
      <c r="P1814" s="51" t="s">
        <v>2</v>
      </c>
      <c r="Q1814" s="51" t="s">
        <v>2</v>
      </c>
      <c r="R1814" s="51" t="s">
        <v>2</v>
      </c>
      <c r="S1814" s="51" t="s">
        <v>2</v>
      </c>
      <c r="T1814" s="51" t="s">
        <v>2</v>
      </c>
      <c r="U1814" s="51" t="s">
        <v>2</v>
      </c>
      <c r="V1814" s="51" t="s">
        <v>2</v>
      </c>
      <c r="W1814" s="51" t="s">
        <v>2</v>
      </c>
      <c r="X1814" s="51" t="s">
        <v>2</v>
      </c>
      <c r="Y1814" s="51" t="s">
        <v>2</v>
      </c>
      <c r="Z1814" s="51" t="s">
        <v>2</v>
      </c>
      <c r="AA1814" s="51" t="s">
        <v>2</v>
      </c>
      <c r="AB1814" s="51" t="s">
        <v>2</v>
      </c>
      <c r="AC1814" s="51" t="s">
        <v>125</v>
      </c>
      <c r="AD1814" s="51" t="b">
        <v>0</v>
      </c>
      <c r="AE1814" s="51" t="s">
        <v>125</v>
      </c>
    </row>
    <row r="1815" spans="1:31" x14ac:dyDescent="0.3">
      <c r="A1815" s="51" t="s">
        <v>11324</v>
      </c>
      <c r="B1815" s="51" t="s">
        <v>41</v>
      </c>
      <c r="C1815" s="62">
        <v>32376095</v>
      </c>
      <c r="D1815" s="62">
        <v>32376096</v>
      </c>
      <c r="E1815" s="51" t="s">
        <v>4118</v>
      </c>
      <c r="F1815" s="51" t="b">
        <v>1</v>
      </c>
      <c r="G1815" s="51" t="b">
        <v>0</v>
      </c>
      <c r="H1815" s="51" t="b">
        <v>0</v>
      </c>
      <c r="I1815" s="51" t="b">
        <v>0</v>
      </c>
      <c r="J1815" s="51" t="b">
        <v>1</v>
      </c>
      <c r="K1815" s="51" t="s">
        <v>4119</v>
      </c>
      <c r="L1815" s="51" t="s">
        <v>4120</v>
      </c>
      <c r="M1815" s="51">
        <v>-1188</v>
      </c>
      <c r="N1815" s="51" t="s">
        <v>2</v>
      </c>
      <c r="O1815" s="51" t="s">
        <v>2</v>
      </c>
      <c r="P1815" s="51" t="s">
        <v>2</v>
      </c>
      <c r="Q1815" s="51" t="s">
        <v>2</v>
      </c>
      <c r="R1815" s="51" t="s">
        <v>2</v>
      </c>
      <c r="S1815" s="51" t="s">
        <v>2</v>
      </c>
      <c r="T1815" s="51" t="s">
        <v>2</v>
      </c>
      <c r="U1815" s="51" t="s">
        <v>2</v>
      </c>
      <c r="V1815" s="51" t="s">
        <v>2</v>
      </c>
      <c r="W1815" s="51" t="s">
        <v>2</v>
      </c>
      <c r="X1815" s="51" t="s">
        <v>2</v>
      </c>
      <c r="Y1815" s="51" t="s">
        <v>2</v>
      </c>
      <c r="Z1815" s="51" t="s">
        <v>2</v>
      </c>
      <c r="AA1815" s="51" t="s">
        <v>2</v>
      </c>
      <c r="AB1815" s="51" t="s">
        <v>2</v>
      </c>
      <c r="AC1815" s="51"/>
      <c r="AD1815" s="51" t="b">
        <v>0</v>
      </c>
      <c r="AE1815" s="51" t="s">
        <v>4119</v>
      </c>
    </row>
    <row r="1816" spans="1:31" x14ac:dyDescent="0.3">
      <c r="A1816" s="51" t="s">
        <v>11325</v>
      </c>
      <c r="B1816" s="51" t="s">
        <v>41</v>
      </c>
      <c r="C1816" s="62">
        <v>32449961</v>
      </c>
      <c r="D1816" s="62">
        <v>32449962</v>
      </c>
      <c r="E1816" s="51" t="s">
        <v>2392</v>
      </c>
      <c r="F1816" s="51" t="b">
        <v>0</v>
      </c>
      <c r="G1816" s="51" t="b">
        <v>1</v>
      </c>
      <c r="H1816" s="51" t="b">
        <v>0</v>
      </c>
      <c r="I1816" s="51" t="b">
        <v>1</v>
      </c>
      <c r="J1816" s="51" t="b">
        <v>1</v>
      </c>
      <c r="K1816" s="51" t="s">
        <v>2</v>
      </c>
      <c r="L1816" s="51" t="s">
        <v>2</v>
      </c>
      <c r="M1816" s="51" t="s">
        <v>2</v>
      </c>
      <c r="N1816" s="51" t="s">
        <v>2</v>
      </c>
      <c r="O1816" s="51" t="s">
        <v>2</v>
      </c>
      <c r="P1816" s="51" t="s">
        <v>2</v>
      </c>
      <c r="Q1816" s="51" t="s">
        <v>2</v>
      </c>
      <c r="R1816" s="51" t="s">
        <v>2</v>
      </c>
      <c r="S1816" s="51" t="s">
        <v>2</v>
      </c>
      <c r="T1816" s="51" t="s">
        <v>2</v>
      </c>
      <c r="U1816" s="51" t="s">
        <v>2</v>
      </c>
      <c r="V1816" s="51" t="s">
        <v>2</v>
      </c>
      <c r="W1816" s="51" t="s">
        <v>2</v>
      </c>
      <c r="X1816" s="51" t="s">
        <v>2</v>
      </c>
      <c r="Y1816" s="51" t="s">
        <v>2</v>
      </c>
      <c r="Z1816" s="51" t="s">
        <v>2</v>
      </c>
      <c r="AA1816" s="51" t="s">
        <v>2</v>
      </c>
      <c r="AB1816" s="51" t="s">
        <v>2</v>
      </c>
      <c r="AC1816" s="51"/>
      <c r="AD1816" s="51" t="b">
        <v>1</v>
      </c>
      <c r="AE1816" s="51">
        <v>0</v>
      </c>
    </row>
    <row r="1817" spans="1:31" x14ac:dyDescent="0.3">
      <c r="A1817" s="51" t="s">
        <v>11326</v>
      </c>
      <c r="B1817" s="51" t="s">
        <v>41</v>
      </c>
      <c r="C1817" s="62">
        <v>32498285</v>
      </c>
      <c r="D1817" s="62">
        <v>32498286</v>
      </c>
      <c r="E1817" s="51" t="s">
        <v>181</v>
      </c>
      <c r="F1817" s="51" t="b">
        <v>0</v>
      </c>
      <c r="G1817" s="51" t="b">
        <v>1</v>
      </c>
      <c r="H1817" s="51" t="b">
        <v>0</v>
      </c>
      <c r="I1817" s="51" t="b">
        <v>1</v>
      </c>
      <c r="J1817" s="51" t="b">
        <v>1</v>
      </c>
      <c r="K1817" s="51" t="s">
        <v>182</v>
      </c>
      <c r="L1817" s="51" t="s">
        <v>183</v>
      </c>
      <c r="M1817" s="51">
        <v>-279</v>
      </c>
      <c r="N1817" s="51" t="s">
        <v>2</v>
      </c>
      <c r="O1817" s="51" t="s">
        <v>2</v>
      </c>
      <c r="P1817" s="51" t="s">
        <v>2</v>
      </c>
      <c r="Q1817" s="51" t="s">
        <v>2</v>
      </c>
      <c r="R1817" s="51" t="s">
        <v>2</v>
      </c>
      <c r="S1817" s="51" t="s">
        <v>2</v>
      </c>
      <c r="T1817" s="51" t="s">
        <v>2</v>
      </c>
      <c r="U1817" s="51" t="s">
        <v>2</v>
      </c>
      <c r="V1817" s="51" t="s">
        <v>2</v>
      </c>
      <c r="W1817" s="51" t="s">
        <v>2</v>
      </c>
      <c r="X1817" s="51" t="s">
        <v>2</v>
      </c>
      <c r="Y1817" s="51" t="s">
        <v>2</v>
      </c>
      <c r="Z1817" s="51" t="s">
        <v>2</v>
      </c>
      <c r="AA1817" s="51" t="s">
        <v>2</v>
      </c>
      <c r="AB1817" s="51" t="s">
        <v>2</v>
      </c>
      <c r="AC1817" s="51"/>
      <c r="AD1817" s="51" t="b">
        <v>0</v>
      </c>
      <c r="AE1817" s="51" t="s">
        <v>182</v>
      </c>
    </row>
    <row r="1818" spans="1:31" x14ac:dyDescent="0.3">
      <c r="A1818" s="51" t="s">
        <v>11327</v>
      </c>
      <c r="B1818" s="51" t="s">
        <v>41</v>
      </c>
      <c r="C1818" s="62">
        <v>32549496</v>
      </c>
      <c r="D1818" s="62">
        <v>32549497</v>
      </c>
      <c r="E1818" s="51" t="s">
        <v>887</v>
      </c>
      <c r="F1818" s="51" t="b">
        <v>1</v>
      </c>
      <c r="G1818" s="51" t="b">
        <v>1</v>
      </c>
      <c r="H1818" s="51" t="b">
        <v>0</v>
      </c>
      <c r="I1818" s="51" t="b">
        <v>1</v>
      </c>
      <c r="J1818" s="51" t="b">
        <v>1</v>
      </c>
      <c r="K1818" s="51" t="s">
        <v>2</v>
      </c>
      <c r="L1818" s="51" t="s">
        <v>2</v>
      </c>
      <c r="M1818" s="51" t="s">
        <v>2</v>
      </c>
      <c r="N1818" s="51" t="s">
        <v>2</v>
      </c>
      <c r="O1818" s="51" t="s">
        <v>2</v>
      </c>
      <c r="P1818" s="51" t="s">
        <v>2</v>
      </c>
      <c r="Q1818" s="51" t="s">
        <v>2</v>
      </c>
      <c r="R1818" s="51" t="s">
        <v>2</v>
      </c>
      <c r="S1818" s="51" t="s">
        <v>2</v>
      </c>
      <c r="T1818" s="51" t="s">
        <v>245</v>
      </c>
      <c r="U1818" s="51" t="s">
        <v>246</v>
      </c>
      <c r="V1818" s="51">
        <v>-2950</v>
      </c>
      <c r="W1818" s="51" t="s">
        <v>2</v>
      </c>
      <c r="X1818" s="51" t="s">
        <v>2</v>
      </c>
      <c r="Y1818" s="51" t="s">
        <v>2</v>
      </c>
      <c r="Z1818" s="51" t="s">
        <v>2</v>
      </c>
      <c r="AA1818" s="51" t="s">
        <v>2</v>
      </c>
      <c r="AB1818" s="51" t="s">
        <v>2</v>
      </c>
      <c r="AC1818" s="51" t="s">
        <v>245</v>
      </c>
      <c r="AD1818" s="51" t="b">
        <v>0</v>
      </c>
      <c r="AE1818" s="51" t="s">
        <v>245</v>
      </c>
    </row>
    <row r="1819" spans="1:31" x14ac:dyDescent="0.3">
      <c r="A1819" s="51" t="s">
        <v>11328</v>
      </c>
      <c r="B1819" s="51" t="s">
        <v>41</v>
      </c>
      <c r="C1819" s="62">
        <v>32557321</v>
      </c>
      <c r="D1819" s="62">
        <v>32557322</v>
      </c>
      <c r="E1819" s="51" t="s">
        <v>244</v>
      </c>
      <c r="F1819" s="51" t="b">
        <v>1</v>
      </c>
      <c r="G1819" s="51" t="b">
        <v>0</v>
      </c>
      <c r="H1819" s="51" t="b">
        <v>0</v>
      </c>
      <c r="I1819" s="51" t="b">
        <v>1</v>
      </c>
      <c r="J1819" s="51" t="b">
        <v>1</v>
      </c>
      <c r="K1819" s="51" t="s">
        <v>245</v>
      </c>
      <c r="L1819" s="51" t="s">
        <v>246</v>
      </c>
      <c r="M1819" s="51">
        <v>292</v>
      </c>
      <c r="N1819" s="51" t="s">
        <v>2</v>
      </c>
      <c r="O1819" s="51" t="s">
        <v>2</v>
      </c>
      <c r="P1819" s="51" t="s">
        <v>2</v>
      </c>
      <c r="Q1819" s="51" t="s">
        <v>2</v>
      </c>
      <c r="R1819" s="51" t="s">
        <v>2</v>
      </c>
      <c r="S1819" s="51" t="s">
        <v>2</v>
      </c>
      <c r="T1819" s="51" t="s">
        <v>2</v>
      </c>
      <c r="U1819" s="51" t="s">
        <v>2</v>
      </c>
      <c r="V1819" s="51" t="s">
        <v>2</v>
      </c>
      <c r="W1819" s="51" t="s">
        <v>2</v>
      </c>
      <c r="X1819" s="51" t="s">
        <v>2</v>
      </c>
      <c r="Y1819" s="51" t="s">
        <v>2</v>
      </c>
      <c r="Z1819" s="51" t="s">
        <v>2</v>
      </c>
      <c r="AA1819" s="51" t="s">
        <v>2</v>
      </c>
      <c r="AB1819" s="51" t="s">
        <v>2</v>
      </c>
      <c r="AC1819" s="51" t="s">
        <v>245</v>
      </c>
      <c r="AD1819" s="51" t="b">
        <v>0</v>
      </c>
      <c r="AE1819" s="51" t="s">
        <v>245</v>
      </c>
    </row>
    <row r="1820" spans="1:31" x14ac:dyDescent="0.3">
      <c r="A1820" s="51" t="s">
        <v>11329</v>
      </c>
      <c r="B1820" s="51" t="s">
        <v>41</v>
      </c>
      <c r="C1820" s="62">
        <v>32557970</v>
      </c>
      <c r="D1820" s="62">
        <v>32557971</v>
      </c>
      <c r="E1820" s="51" t="s">
        <v>937</v>
      </c>
      <c r="F1820" s="51" t="b">
        <v>1</v>
      </c>
      <c r="G1820" s="51" t="b">
        <v>1</v>
      </c>
      <c r="H1820" s="51" t="b">
        <v>0</v>
      </c>
      <c r="I1820" s="51" t="b">
        <v>1</v>
      </c>
      <c r="J1820" s="51" t="b">
        <v>0</v>
      </c>
      <c r="K1820" s="51" t="s">
        <v>245</v>
      </c>
      <c r="L1820" s="51" t="s">
        <v>246</v>
      </c>
      <c r="M1820" s="51">
        <v>-357</v>
      </c>
      <c r="N1820" s="51" t="s">
        <v>2</v>
      </c>
      <c r="O1820" s="51" t="s">
        <v>2</v>
      </c>
      <c r="P1820" s="51" t="s">
        <v>2</v>
      </c>
      <c r="Q1820" s="51" t="s">
        <v>2</v>
      </c>
      <c r="R1820" s="51" t="s">
        <v>2</v>
      </c>
      <c r="S1820" s="51" t="s">
        <v>2</v>
      </c>
      <c r="T1820" s="51" t="s">
        <v>2</v>
      </c>
      <c r="U1820" s="51" t="s">
        <v>2</v>
      </c>
      <c r="V1820" s="51" t="s">
        <v>2</v>
      </c>
      <c r="W1820" s="51" t="s">
        <v>2</v>
      </c>
      <c r="X1820" s="51" t="s">
        <v>2</v>
      </c>
      <c r="Y1820" s="51" t="s">
        <v>2</v>
      </c>
      <c r="Z1820" s="51" t="s">
        <v>2</v>
      </c>
      <c r="AA1820" s="51" t="s">
        <v>2</v>
      </c>
      <c r="AB1820" s="51" t="s">
        <v>2</v>
      </c>
      <c r="AC1820" s="51"/>
      <c r="AD1820" s="51" t="b">
        <v>0</v>
      </c>
      <c r="AE1820" s="51" t="s">
        <v>245</v>
      </c>
    </row>
    <row r="1821" spans="1:31" x14ac:dyDescent="0.3">
      <c r="A1821" s="51" t="s">
        <v>11330</v>
      </c>
      <c r="B1821" s="51" t="s">
        <v>41</v>
      </c>
      <c r="C1821" s="62">
        <v>32634481</v>
      </c>
      <c r="D1821" s="62">
        <v>32634482</v>
      </c>
      <c r="E1821" s="51" t="s">
        <v>4102</v>
      </c>
      <c r="F1821" s="51" t="b">
        <v>1</v>
      </c>
      <c r="G1821" s="51" t="b">
        <v>0</v>
      </c>
      <c r="H1821" s="51" t="b">
        <v>0</v>
      </c>
      <c r="I1821" s="51" t="b">
        <v>1</v>
      </c>
      <c r="J1821" s="51" t="b">
        <v>0</v>
      </c>
      <c r="K1821" s="51" t="s">
        <v>4103</v>
      </c>
      <c r="L1821" s="51" t="s">
        <v>4104</v>
      </c>
      <c r="M1821" s="51">
        <v>-15</v>
      </c>
      <c r="N1821" s="51" t="s">
        <v>2</v>
      </c>
      <c r="O1821" s="51" t="s">
        <v>2</v>
      </c>
      <c r="P1821" s="51" t="s">
        <v>2</v>
      </c>
      <c r="Q1821" s="51" t="s">
        <v>2</v>
      </c>
      <c r="R1821" s="51" t="s">
        <v>2</v>
      </c>
      <c r="S1821" s="51" t="s">
        <v>2</v>
      </c>
      <c r="T1821" s="51" t="s">
        <v>2</v>
      </c>
      <c r="U1821" s="51" t="s">
        <v>2</v>
      </c>
      <c r="V1821" s="51" t="s">
        <v>2</v>
      </c>
      <c r="W1821" s="51" t="s">
        <v>2</v>
      </c>
      <c r="X1821" s="51" t="s">
        <v>2</v>
      </c>
      <c r="Y1821" s="51" t="s">
        <v>2</v>
      </c>
      <c r="Z1821" s="51" t="s">
        <v>2</v>
      </c>
      <c r="AA1821" s="51" t="s">
        <v>2</v>
      </c>
      <c r="AB1821" s="51" t="s">
        <v>2</v>
      </c>
      <c r="AC1821" s="51"/>
      <c r="AD1821" s="51" t="b">
        <v>0</v>
      </c>
      <c r="AE1821" s="51" t="s">
        <v>4103</v>
      </c>
    </row>
    <row r="1822" spans="1:31" x14ac:dyDescent="0.3">
      <c r="A1822" s="51" t="s">
        <v>11331</v>
      </c>
      <c r="B1822" s="51" t="s">
        <v>41</v>
      </c>
      <c r="C1822" s="62">
        <v>32729130</v>
      </c>
      <c r="D1822" s="62">
        <v>32729131</v>
      </c>
      <c r="E1822" s="51" t="s">
        <v>2892</v>
      </c>
      <c r="F1822" s="51" t="b">
        <v>1</v>
      </c>
      <c r="G1822" s="51" t="b">
        <v>1</v>
      </c>
      <c r="H1822" s="51" t="b">
        <v>0</v>
      </c>
      <c r="I1822" s="51" t="b">
        <v>1</v>
      </c>
      <c r="J1822" s="51" t="b">
        <v>1</v>
      </c>
      <c r="K1822" s="51" t="s">
        <v>729</v>
      </c>
      <c r="L1822" s="51" t="s">
        <v>730</v>
      </c>
      <c r="M1822" s="51">
        <v>2200</v>
      </c>
      <c r="N1822" s="51" t="s">
        <v>2</v>
      </c>
      <c r="O1822" s="51" t="s">
        <v>2</v>
      </c>
      <c r="P1822" s="51" t="s">
        <v>2</v>
      </c>
      <c r="Q1822" s="51" t="s">
        <v>2</v>
      </c>
      <c r="R1822" s="51" t="s">
        <v>2</v>
      </c>
      <c r="S1822" s="51" t="s">
        <v>2</v>
      </c>
      <c r="T1822" s="51" t="s">
        <v>2</v>
      </c>
      <c r="U1822" s="51" t="s">
        <v>2</v>
      </c>
      <c r="V1822" s="51" t="s">
        <v>2</v>
      </c>
      <c r="W1822" s="51" t="s">
        <v>2</v>
      </c>
      <c r="X1822" s="51" t="s">
        <v>2</v>
      </c>
      <c r="Y1822" s="51" t="s">
        <v>2</v>
      </c>
      <c r="Z1822" s="51" t="s">
        <v>2</v>
      </c>
      <c r="AA1822" s="51" t="s">
        <v>2</v>
      </c>
      <c r="AB1822" s="51" t="s">
        <v>2</v>
      </c>
      <c r="AC1822" s="51" t="s">
        <v>729</v>
      </c>
      <c r="AD1822" s="51" t="b">
        <v>0</v>
      </c>
      <c r="AE1822" s="51" t="s">
        <v>729</v>
      </c>
    </row>
    <row r="1823" spans="1:31" x14ac:dyDescent="0.3">
      <c r="A1823" s="51" t="s">
        <v>11332</v>
      </c>
      <c r="B1823" s="51" t="s">
        <v>41</v>
      </c>
      <c r="C1823" s="62">
        <v>32729465</v>
      </c>
      <c r="D1823" s="62">
        <v>32729466</v>
      </c>
      <c r="E1823" s="51" t="s">
        <v>1152</v>
      </c>
      <c r="F1823" s="51" t="b">
        <v>0</v>
      </c>
      <c r="G1823" s="51" t="b">
        <v>1</v>
      </c>
      <c r="H1823" s="51" t="b">
        <v>0</v>
      </c>
      <c r="I1823" s="51" t="b">
        <v>0</v>
      </c>
      <c r="J1823" s="51" t="b">
        <v>0</v>
      </c>
      <c r="K1823" s="51" t="s">
        <v>729</v>
      </c>
      <c r="L1823" s="51" t="s">
        <v>730</v>
      </c>
      <c r="M1823" s="51">
        <v>1865</v>
      </c>
      <c r="N1823" s="51" t="s">
        <v>2</v>
      </c>
      <c r="O1823" s="51" t="s">
        <v>2</v>
      </c>
      <c r="P1823" s="51" t="s">
        <v>2</v>
      </c>
      <c r="Q1823" s="51" t="s">
        <v>2</v>
      </c>
      <c r="R1823" s="51" t="s">
        <v>2</v>
      </c>
      <c r="S1823" s="51" t="s">
        <v>2</v>
      </c>
      <c r="T1823" s="51" t="s">
        <v>2</v>
      </c>
      <c r="U1823" s="51" t="s">
        <v>2</v>
      </c>
      <c r="V1823" s="51" t="s">
        <v>2</v>
      </c>
      <c r="W1823" s="51" t="s">
        <v>2</v>
      </c>
      <c r="X1823" s="51" t="s">
        <v>2</v>
      </c>
      <c r="Y1823" s="51" t="s">
        <v>2</v>
      </c>
      <c r="Z1823" s="51" t="s">
        <v>2</v>
      </c>
      <c r="AA1823" s="51" t="s">
        <v>2</v>
      </c>
      <c r="AB1823" s="51" t="s">
        <v>2</v>
      </c>
      <c r="AC1823" s="51" t="s">
        <v>729</v>
      </c>
      <c r="AD1823" s="51" t="b">
        <v>0</v>
      </c>
      <c r="AE1823" s="51" t="s">
        <v>729</v>
      </c>
    </row>
    <row r="1824" spans="1:31" x14ac:dyDescent="0.3">
      <c r="A1824" s="51" t="s">
        <v>11333</v>
      </c>
      <c r="B1824" s="51" t="s">
        <v>41</v>
      </c>
      <c r="C1824" s="62">
        <v>32729498</v>
      </c>
      <c r="D1824" s="62">
        <v>32729499</v>
      </c>
      <c r="E1824" s="51" t="s">
        <v>3227</v>
      </c>
      <c r="F1824" s="51" t="b">
        <v>0</v>
      </c>
      <c r="G1824" s="51" t="b">
        <v>1</v>
      </c>
      <c r="H1824" s="51" t="b">
        <v>0</v>
      </c>
      <c r="I1824" s="51" t="b">
        <v>0</v>
      </c>
      <c r="J1824" s="51" t="b">
        <v>0</v>
      </c>
      <c r="K1824" s="51" t="s">
        <v>729</v>
      </c>
      <c r="L1824" s="51" t="s">
        <v>730</v>
      </c>
      <c r="M1824" s="51">
        <v>1832</v>
      </c>
      <c r="N1824" s="51" t="s">
        <v>2</v>
      </c>
      <c r="O1824" s="51" t="s">
        <v>2</v>
      </c>
      <c r="P1824" s="51" t="s">
        <v>2</v>
      </c>
      <c r="Q1824" s="51" t="s">
        <v>2</v>
      </c>
      <c r="R1824" s="51" t="s">
        <v>2</v>
      </c>
      <c r="S1824" s="51" t="s">
        <v>2</v>
      </c>
      <c r="T1824" s="51" t="s">
        <v>2</v>
      </c>
      <c r="U1824" s="51" t="s">
        <v>2</v>
      </c>
      <c r="V1824" s="51" t="s">
        <v>2</v>
      </c>
      <c r="W1824" s="51" t="s">
        <v>2</v>
      </c>
      <c r="X1824" s="51" t="s">
        <v>2</v>
      </c>
      <c r="Y1824" s="51" t="s">
        <v>2</v>
      </c>
      <c r="Z1824" s="51" t="s">
        <v>2</v>
      </c>
      <c r="AA1824" s="51" t="s">
        <v>2</v>
      </c>
      <c r="AB1824" s="51" t="s">
        <v>2</v>
      </c>
      <c r="AC1824" s="51" t="s">
        <v>729</v>
      </c>
      <c r="AD1824" s="51" t="b">
        <v>0</v>
      </c>
      <c r="AE1824" s="51" t="s">
        <v>729</v>
      </c>
    </row>
    <row r="1825" spans="1:31" x14ac:dyDescent="0.3">
      <c r="A1825" s="51" t="s">
        <v>11334</v>
      </c>
      <c r="B1825" s="51" t="s">
        <v>41</v>
      </c>
      <c r="C1825" s="62">
        <v>32729545</v>
      </c>
      <c r="D1825" s="62">
        <v>32729546</v>
      </c>
      <c r="E1825" s="51" t="s">
        <v>3902</v>
      </c>
      <c r="F1825" s="51" t="b">
        <v>0</v>
      </c>
      <c r="G1825" s="51" t="b">
        <v>1</v>
      </c>
      <c r="H1825" s="51" t="b">
        <v>0</v>
      </c>
      <c r="I1825" s="51" t="b">
        <v>0</v>
      </c>
      <c r="J1825" s="51" t="b">
        <v>0</v>
      </c>
      <c r="K1825" s="51" t="s">
        <v>729</v>
      </c>
      <c r="L1825" s="51" t="s">
        <v>730</v>
      </c>
      <c r="M1825" s="51">
        <v>1785</v>
      </c>
      <c r="N1825" s="51" t="s">
        <v>2</v>
      </c>
      <c r="O1825" s="51" t="s">
        <v>2</v>
      </c>
      <c r="P1825" s="51" t="s">
        <v>2</v>
      </c>
      <c r="Q1825" s="51" t="s">
        <v>2</v>
      </c>
      <c r="R1825" s="51" t="s">
        <v>2</v>
      </c>
      <c r="S1825" s="51" t="s">
        <v>2</v>
      </c>
      <c r="T1825" s="51" t="s">
        <v>2</v>
      </c>
      <c r="U1825" s="51" t="s">
        <v>2</v>
      </c>
      <c r="V1825" s="51" t="s">
        <v>2</v>
      </c>
      <c r="W1825" s="51" t="s">
        <v>2</v>
      </c>
      <c r="X1825" s="51" t="s">
        <v>2</v>
      </c>
      <c r="Y1825" s="51" t="s">
        <v>2</v>
      </c>
      <c r="Z1825" s="51" t="s">
        <v>2</v>
      </c>
      <c r="AA1825" s="51" t="s">
        <v>2</v>
      </c>
      <c r="AB1825" s="51" t="s">
        <v>2</v>
      </c>
      <c r="AC1825" s="51" t="s">
        <v>729</v>
      </c>
      <c r="AD1825" s="51" t="b">
        <v>0</v>
      </c>
      <c r="AE1825" s="51" t="s">
        <v>729</v>
      </c>
    </row>
    <row r="1826" spans="1:31" x14ac:dyDescent="0.3">
      <c r="A1826" s="51" t="s">
        <v>11335</v>
      </c>
      <c r="B1826" s="51" t="s">
        <v>41</v>
      </c>
      <c r="C1826" s="62">
        <v>32729563</v>
      </c>
      <c r="D1826" s="62">
        <v>32729564</v>
      </c>
      <c r="E1826" s="51" t="s">
        <v>2987</v>
      </c>
      <c r="F1826" s="51" t="b">
        <v>0</v>
      </c>
      <c r="G1826" s="51" t="b">
        <v>1</v>
      </c>
      <c r="H1826" s="51" t="b">
        <v>0</v>
      </c>
      <c r="I1826" s="51" t="b">
        <v>0</v>
      </c>
      <c r="J1826" s="51" t="b">
        <v>0</v>
      </c>
      <c r="K1826" s="51" t="s">
        <v>729</v>
      </c>
      <c r="L1826" s="51" t="s">
        <v>730</v>
      </c>
      <c r="M1826" s="51">
        <v>1767</v>
      </c>
      <c r="N1826" s="51" t="s">
        <v>2</v>
      </c>
      <c r="O1826" s="51" t="s">
        <v>2</v>
      </c>
      <c r="P1826" s="51" t="s">
        <v>2</v>
      </c>
      <c r="Q1826" s="51" t="s">
        <v>2</v>
      </c>
      <c r="R1826" s="51" t="s">
        <v>2</v>
      </c>
      <c r="S1826" s="51" t="s">
        <v>2</v>
      </c>
      <c r="T1826" s="51" t="s">
        <v>2</v>
      </c>
      <c r="U1826" s="51" t="s">
        <v>2</v>
      </c>
      <c r="V1826" s="51" t="s">
        <v>2</v>
      </c>
      <c r="W1826" s="51" t="s">
        <v>2</v>
      </c>
      <c r="X1826" s="51" t="s">
        <v>2</v>
      </c>
      <c r="Y1826" s="51" t="s">
        <v>2</v>
      </c>
      <c r="Z1826" s="51" t="s">
        <v>2</v>
      </c>
      <c r="AA1826" s="51" t="s">
        <v>2</v>
      </c>
      <c r="AB1826" s="51" t="s">
        <v>2</v>
      </c>
      <c r="AC1826" s="51" t="s">
        <v>729</v>
      </c>
      <c r="AD1826" s="51" t="b">
        <v>0</v>
      </c>
      <c r="AE1826" s="51" t="s">
        <v>729</v>
      </c>
    </row>
    <row r="1827" spans="1:31" x14ac:dyDescent="0.3">
      <c r="A1827" s="51" t="s">
        <v>11336</v>
      </c>
      <c r="B1827" s="51" t="s">
        <v>41</v>
      </c>
      <c r="C1827" s="62">
        <v>32729587</v>
      </c>
      <c r="D1827" s="62">
        <v>32729588</v>
      </c>
      <c r="E1827" s="51" t="s">
        <v>728</v>
      </c>
      <c r="F1827" s="51" t="b">
        <v>0</v>
      </c>
      <c r="G1827" s="51" t="b">
        <v>1</v>
      </c>
      <c r="H1827" s="51" t="b">
        <v>0</v>
      </c>
      <c r="I1827" s="51" t="b">
        <v>0</v>
      </c>
      <c r="J1827" s="51" t="b">
        <v>0</v>
      </c>
      <c r="K1827" s="51" t="s">
        <v>729</v>
      </c>
      <c r="L1827" s="51" t="s">
        <v>730</v>
      </c>
      <c r="M1827" s="51">
        <v>1743</v>
      </c>
      <c r="N1827" s="51" t="s">
        <v>2</v>
      </c>
      <c r="O1827" s="51" t="s">
        <v>2</v>
      </c>
      <c r="P1827" s="51" t="s">
        <v>2</v>
      </c>
      <c r="Q1827" s="51" t="s">
        <v>2</v>
      </c>
      <c r="R1827" s="51" t="s">
        <v>2</v>
      </c>
      <c r="S1827" s="51" t="s">
        <v>2</v>
      </c>
      <c r="T1827" s="51" t="s">
        <v>2</v>
      </c>
      <c r="U1827" s="51" t="s">
        <v>2</v>
      </c>
      <c r="V1827" s="51" t="s">
        <v>2</v>
      </c>
      <c r="W1827" s="51" t="s">
        <v>2</v>
      </c>
      <c r="X1827" s="51" t="s">
        <v>2</v>
      </c>
      <c r="Y1827" s="51" t="s">
        <v>2</v>
      </c>
      <c r="Z1827" s="51" t="s">
        <v>2</v>
      </c>
      <c r="AA1827" s="51" t="s">
        <v>2</v>
      </c>
      <c r="AB1827" s="51" t="s">
        <v>2</v>
      </c>
      <c r="AC1827" s="51" t="s">
        <v>729</v>
      </c>
      <c r="AD1827" s="51" t="b">
        <v>0</v>
      </c>
      <c r="AE1827" s="51" t="s">
        <v>729</v>
      </c>
    </row>
    <row r="1828" spans="1:31" x14ac:dyDescent="0.3">
      <c r="A1828" s="51" t="s">
        <v>11337</v>
      </c>
      <c r="B1828" s="51" t="s">
        <v>41</v>
      </c>
      <c r="C1828" s="62">
        <v>32729590</v>
      </c>
      <c r="D1828" s="62">
        <v>32729591</v>
      </c>
      <c r="E1828" s="51" t="s">
        <v>1200</v>
      </c>
      <c r="F1828" s="51" t="b">
        <v>0</v>
      </c>
      <c r="G1828" s="51" t="b">
        <v>1</v>
      </c>
      <c r="H1828" s="51" t="b">
        <v>0</v>
      </c>
      <c r="I1828" s="51" t="b">
        <v>0</v>
      </c>
      <c r="J1828" s="51" t="b">
        <v>0</v>
      </c>
      <c r="K1828" s="51" t="s">
        <v>729</v>
      </c>
      <c r="L1828" s="51" t="s">
        <v>730</v>
      </c>
      <c r="M1828" s="51">
        <v>1740</v>
      </c>
      <c r="N1828" s="51" t="s">
        <v>2</v>
      </c>
      <c r="O1828" s="51" t="s">
        <v>2</v>
      </c>
      <c r="P1828" s="51" t="s">
        <v>2</v>
      </c>
      <c r="Q1828" s="51" t="s">
        <v>2</v>
      </c>
      <c r="R1828" s="51" t="s">
        <v>2</v>
      </c>
      <c r="S1828" s="51" t="s">
        <v>2</v>
      </c>
      <c r="T1828" s="51" t="s">
        <v>2</v>
      </c>
      <c r="U1828" s="51" t="s">
        <v>2</v>
      </c>
      <c r="V1828" s="51" t="s">
        <v>2</v>
      </c>
      <c r="W1828" s="51" t="s">
        <v>2</v>
      </c>
      <c r="X1828" s="51" t="s">
        <v>2</v>
      </c>
      <c r="Y1828" s="51" t="s">
        <v>2</v>
      </c>
      <c r="Z1828" s="51" t="s">
        <v>2</v>
      </c>
      <c r="AA1828" s="51" t="s">
        <v>2</v>
      </c>
      <c r="AB1828" s="51" t="s">
        <v>2</v>
      </c>
      <c r="AC1828" s="51" t="s">
        <v>729</v>
      </c>
      <c r="AD1828" s="51" t="b">
        <v>0</v>
      </c>
      <c r="AE1828" s="51" t="s">
        <v>729</v>
      </c>
    </row>
    <row r="1829" spans="1:31" x14ac:dyDescent="0.3">
      <c r="A1829" s="51" t="s">
        <v>11338</v>
      </c>
      <c r="B1829" s="51" t="s">
        <v>41</v>
      </c>
      <c r="C1829" s="62">
        <v>32729643</v>
      </c>
      <c r="D1829" s="62">
        <v>32729644</v>
      </c>
      <c r="E1829" s="51" t="s">
        <v>1320</v>
      </c>
      <c r="F1829" s="51" t="b">
        <v>0</v>
      </c>
      <c r="G1829" s="51" t="b">
        <v>1</v>
      </c>
      <c r="H1829" s="51" t="b">
        <v>0</v>
      </c>
      <c r="I1829" s="51" t="b">
        <v>1</v>
      </c>
      <c r="J1829" s="51" t="b">
        <v>0</v>
      </c>
      <c r="K1829" s="51" t="s">
        <v>729</v>
      </c>
      <c r="L1829" s="51" t="s">
        <v>730</v>
      </c>
      <c r="M1829" s="51">
        <v>1687</v>
      </c>
      <c r="N1829" s="51" t="s">
        <v>2</v>
      </c>
      <c r="O1829" s="51" t="s">
        <v>2</v>
      </c>
      <c r="P1829" s="51" t="s">
        <v>2</v>
      </c>
      <c r="Q1829" s="51" t="s">
        <v>2</v>
      </c>
      <c r="R1829" s="51" t="s">
        <v>2</v>
      </c>
      <c r="S1829" s="51" t="s">
        <v>2</v>
      </c>
      <c r="T1829" s="51" t="s">
        <v>2</v>
      </c>
      <c r="U1829" s="51" t="s">
        <v>2</v>
      </c>
      <c r="V1829" s="51" t="s">
        <v>2</v>
      </c>
      <c r="W1829" s="51" t="s">
        <v>2</v>
      </c>
      <c r="X1829" s="51" t="s">
        <v>2</v>
      </c>
      <c r="Y1829" s="51" t="s">
        <v>2</v>
      </c>
      <c r="Z1829" s="51" t="s">
        <v>2</v>
      </c>
      <c r="AA1829" s="51" t="s">
        <v>2</v>
      </c>
      <c r="AB1829" s="51" t="s">
        <v>2</v>
      </c>
      <c r="AC1829" s="51" t="s">
        <v>729</v>
      </c>
      <c r="AD1829" s="51" t="b">
        <v>0</v>
      </c>
      <c r="AE1829" s="51" t="s">
        <v>729</v>
      </c>
    </row>
    <row r="1830" spans="1:31" x14ac:dyDescent="0.3">
      <c r="A1830" s="51" t="s">
        <v>11339</v>
      </c>
      <c r="B1830" s="51" t="s">
        <v>41</v>
      </c>
      <c r="C1830" s="62">
        <v>32729647</v>
      </c>
      <c r="D1830" s="62">
        <v>32729648</v>
      </c>
      <c r="E1830" s="51" t="s">
        <v>1937</v>
      </c>
      <c r="F1830" s="51" t="b">
        <v>0</v>
      </c>
      <c r="G1830" s="51" t="b">
        <v>1</v>
      </c>
      <c r="H1830" s="51" t="b">
        <v>0</v>
      </c>
      <c r="I1830" s="51" t="b">
        <v>0</v>
      </c>
      <c r="J1830" s="51" t="b">
        <v>0</v>
      </c>
      <c r="K1830" s="51" t="s">
        <v>729</v>
      </c>
      <c r="L1830" s="51" t="s">
        <v>730</v>
      </c>
      <c r="M1830" s="51">
        <v>1683</v>
      </c>
      <c r="N1830" s="51" t="s">
        <v>2</v>
      </c>
      <c r="O1830" s="51" t="s">
        <v>2</v>
      </c>
      <c r="P1830" s="51" t="s">
        <v>2</v>
      </c>
      <c r="Q1830" s="51" t="s">
        <v>2</v>
      </c>
      <c r="R1830" s="51" t="s">
        <v>2</v>
      </c>
      <c r="S1830" s="51" t="s">
        <v>2</v>
      </c>
      <c r="T1830" s="51" t="s">
        <v>2</v>
      </c>
      <c r="U1830" s="51" t="s">
        <v>2</v>
      </c>
      <c r="V1830" s="51" t="s">
        <v>2</v>
      </c>
      <c r="W1830" s="51" t="s">
        <v>2</v>
      </c>
      <c r="X1830" s="51" t="s">
        <v>2</v>
      </c>
      <c r="Y1830" s="51" t="s">
        <v>2</v>
      </c>
      <c r="Z1830" s="51" t="s">
        <v>2</v>
      </c>
      <c r="AA1830" s="51" t="s">
        <v>2</v>
      </c>
      <c r="AB1830" s="51" t="s">
        <v>2</v>
      </c>
      <c r="AC1830" s="51" t="s">
        <v>729</v>
      </c>
      <c r="AD1830" s="51" t="b">
        <v>0</v>
      </c>
      <c r="AE1830" s="51" t="s">
        <v>729</v>
      </c>
    </row>
    <row r="1831" spans="1:31" x14ac:dyDescent="0.3">
      <c r="A1831" s="51" t="s">
        <v>11340</v>
      </c>
      <c r="B1831" s="51" t="s">
        <v>41</v>
      </c>
      <c r="C1831" s="62">
        <v>32729823</v>
      </c>
      <c r="D1831" s="62">
        <v>32729824</v>
      </c>
      <c r="E1831" s="51" t="s">
        <v>2488</v>
      </c>
      <c r="F1831" s="51" t="b">
        <v>1</v>
      </c>
      <c r="G1831" s="51" t="b">
        <v>0</v>
      </c>
      <c r="H1831" s="51" t="b">
        <v>0</v>
      </c>
      <c r="I1831" s="51" t="b">
        <v>1</v>
      </c>
      <c r="J1831" s="51" t="b">
        <v>1</v>
      </c>
      <c r="K1831" s="51" t="s">
        <v>729</v>
      </c>
      <c r="L1831" s="51" t="s">
        <v>730</v>
      </c>
      <c r="M1831" s="51">
        <v>1507</v>
      </c>
      <c r="N1831" s="51" t="s">
        <v>2</v>
      </c>
      <c r="O1831" s="51" t="s">
        <v>2</v>
      </c>
      <c r="P1831" s="51" t="s">
        <v>2</v>
      </c>
      <c r="Q1831" s="51" t="s">
        <v>2</v>
      </c>
      <c r="R1831" s="51" t="s">
        <v>2</v>
      </c>
      <c r="S1831" s="51" t="s">
        <v>2</v>
      </c>
      <c r="T1831" s="51" t="s">
        <v>2</v>
      </c>
      <c r="U1831" s="51" t="s">
        <v>2</v>
      </c>
      <c r="V1831" s="51" t="s">
        <v>2</v>
      </c>
      <c r="W1831" s="51" t="s">
        <v>2</v>
      </c>
      <c r="X1831" s="51" t="s">
        <v>2</v>
      </c>
      <c r="Y1831" s="51" t="s">
        <v>2</v>
      </c>
      <c r="Z1831" s="51" t="s">
        <v>2</v>
      </c>
      <c r="AA1831" s="51" t="s">
        <v>2</v>
      </c>
      <c r="AB1831" s="51" t="s">
        <v>2</v>
      </c>
      <c r="AC1831" s="51" t="s">
        <v>729</v>
      </c>
      <c r="AD1831" s="51" t="b">
        <v>0</v>
      </c>
      <c r="AE1831" s="51" t="s">
        <v>729</v>
      </c>
    </row>
    <row r="1832" spans="1:31" x14ac:dyDescent="0.3">
      <c r="A1832" s="51" t="s">
        <v>11341</v>
      </c>
      <c r="B1832" s="51" t="s">
        <v>41</v>
      </c>
      <c r="C1832" s="62">
        <v>32795582</v>
      </c>
      <c r="D1832" s="62">
        <v>32795583</v>
      </c>
      <c r="E1832" s="51" t="s">
        <v>2834</v>
      </c>
      <c r="F1832" s="51" t="b">
        <v>1</v>
      </c>
      <c r="G1832" s="51" t="b">
        <v>0</v>
      </c>
      <c r="H1832" s="51" t="b">
        <v>0</v>
      </c>
      <c r="I1832" s="51" t="b">
        <v>0</v>
      </c>
      <c r="J1832" s="51" t="b">
        <v>0</v>
      </c>
      <c r="K1832" s="51" t="s">
        <v>2</v>
      </c>
      <c r="L1832" s="51" t="s">
        <v>2</v>
      </c>
      <c r="M1832" s="51" t="s">
        <v>2</v>
      </c>
      <c r="N1832" s="51" t="s">
        <v>2</v>
      </c>
      <c r="O1832" s="51" t="s">
        <v>2</v>
      </c>
      <c r="P1832" s="51" t="s">
        <v>2</v>
      </c>
      <c r="Q1832" s="51" t="s">
        <v>2</v>
      </c>
      <c r="R1832" s="51" t="s">
        <v>2</v>
      </c>
      <c r="S1832" s="51" t="s">
        <v>2</v>
      </c>
      <c r="T1832" s="51" t="s">
        <v>2835</v>
      </c>
      <c r="U1832" s="51" t="s">
        <v>2836</v>
      </c>
      <c r="V1832" s="51">
        <v>-2396</v>
      </c>
      <c r="W1832" s="51" t="s">
        <v>2</v>
      </c>
      <c r="X1832" s="51" t="s">
        <v>2</v>
      </c>
      <c r="Y1832" s="51" t="s">
        <v>2</v>
      </c>
      <c r="Z1832" s="51" t="s">
        <v>2</v>
      </c>
      <c r="AA1832" s="51" t="s">
        <v>2</v>
      </c>
      <c r="AB1832" s="51" t="s">
        <v>2</v>
      </c>
      <c r="AC1832" s="51" t="s">
        <v>2835</v>
      </c>
      <c r="AD1832" s="51" t="b">
        <v>0</v>
      </c>
      <c r="AE1832" s="51" t="s">
        <v>2835</v>
      </c>
    </row>
    <row r="1833" spans="1:31" x14ac:dyDescent="0.3">
      <c r="A1833" s="51" t="s">
        <v>11342</v>
      </c>
      <c r="B1833" s="51" t="s">
        <v>41</v>
      </c>
      <c r="C1833" s="62">
        <v>32795627</v>
      </c>
      <c r="D1833" s="62">
        <v>32795628</v>
      </c>
      <c r="E1833" s="51" t="s">
        <v>4186</v>
      </c>
      <c r="F1833" s="51" t="b">
        <v>1</v>
      </c>
      <c r="G1833" s="51" t="b">
        <v>0</v>
      </c>
      <c r="H1833" s="51" t="b">
        <v>0</v>
      </c>
      <c r="I1833" s="51" t="b">
        <v>0</v>
      </c>
      <c r="J1833" s="51" t="b">
        <v>0</v>
      </c>
      <c r="K1833" s="51" t="s">
        <v>2</v>
      </c>
      <c r="L1833" s="51" t="s">
        <v>2</v>
      </c>
      <c r="M1833" s="51" t="s">
        <v>2</v>
      </c>
      <c r="N1833" s="51" t="s">
        <v>2</v>
      </c>
      <c r="O1833" s="51" t="s">
        <v>2</v>
      </c>
      <c r="P1833" s="51" t="s">
        <v>2</v>
      </c>
      <c r="Q1833" s="51" t="s">
        <v>2</v>
      </c>
      <c r="R1833" s="51" t="s">
        <v>2</v>
      </c>
      <c r="S1833" s="51" t="s">
        <v>2</v>
      </c>
      <c r="T1833" s="51" t="s">
        <v>2835</v>
      </c>
      <c r="U1833" s="51" t="s">
        <v>2836</v>
      </c>
      <c r="V1833" s="51">
        <v>-2441</v>
      </c>
      <c r="W1833" s="51" t="s">
        <v>2</v>
      </c>
      <c r="X1833" s="51" t="s">
        <v>2</v>
      </c>
      <c r="Y1833" s="51" t="s">
        <v>2</v>
      </c>
      <c r="Z1833" s="51" t="s">
        <v>2</v>
      </c>
      <c r="AA1833" s="51" t="s">
        <v>2</v>
      </c>
      <c r="AB1833" s="51" t="s">
        <v>2</v>
      </c>
      <c r="AC1833" s="51" t="s">
        <v>2835</v>
      </c>
      <c r="AD1833" s="51" t="b">
        <v>0</v>
      </c>
      <c r="AE1833" s="51" t="s">
        <v>2835</v>
      </c>
    </row>
    <row r="1834" spans="1:31" x14ac:dyDescent="0.3">
      <c r="A1834" s="51" t="s">
        <v>11343</v>
      </c>
      <c r="B1834" s="51" t="s">
        <v>41</v>
      </c>
      <c r="C1834" s="62">
        <v>32826171</v>
      </c>
      <c r="D1834" s="62">
        <v>32826172</v>
      </c>
      <c r="E1834" s="51" t="s">
        <v>2776</v>
      </c>
      <c r="F1834" s="51" t="b">
        <v>1</v>
      </c>
      <c r="G1834" s="51" t="b">
        <v>0</v>
      </c>
      <c r="H1834" s="51" t="b">
        <v>0</v>
      </c>
      <c r="I1834" s="51" t="b">
        <v>0</v>
      </c>
      <c r="J1834" s="51" t="b">
        <v>0</v>
      </c>
      <c r="K1834" s="51" t="s">
        <v>2</v>
      </c>
      <c r="L1834" s="51" t="s">
        <v>2</v>
      </c>
      <c r="M1834" s="51" t="s">
        <v>2</v>
      </c>
      <c r="N1834" s="51" t="s">
        <v>2</v>
      </c>
      <c r="O1834" s="51" t="s">
        <v>2</v>
      </c>
      <c r="P1834" s="51" t="s">
        <v>2</v>
      </c>
      <c r="Q1834" s="51" t="s">
        <v>2</v>
      </c>
      <c r="R1834" s="51" t="s">
        <v>2</v>
      </c>
      <c r="S1834" s="51" t="s">
        <v>2</v>
      </c>
      <c r="T1834" s="51" t="s">
        <v>43</v>
      </c>
      <c r="U1834" s="51" t="s">
        <v>44</v>
      </c>
      <c r="V1834" s="51">
        <v>-1457</v>
      </c>
      <c r="W1834" s="51" t="s">
        <v>2</v>
      </c>
      <c r="X1834" s="51" t="s">
        <v>2</v>
      </c>
      <c r="Y1834" s="51" t="s">
        <v>2</v>
      </c>
      <c r="Z1834" s="51" t="s">
        <v>2</v>
      </c>
      <c r="AA1834" s="51" t="s">
        <v>2</v>
      </c>
      <c r="AB1834" s="51" t="s">
        <v>2</v>
      </c>
      <c r="AC1834" s="51" t="s">
        <v>43</v>
      </c>
      <c r="AD1834" s="51" t="b">
        <v>0</v>
      </c>
      <c r="AE1834" s="51" t="s">
        <v>43</v>
      </c>
    </row>
    <row r="1835" spans="1:31" x14ac:dyDescent="0.3">
      <c r="A1835" s="51" t="s">
        <v>11344</v>
      </c>
      <c r="B1835" s="51" t="s">
        <v>41</v>
      </c>
      <c r="C1835" s="62">
        <v>32828996</v>
      </c>
      <c r="D1835" s="62">
        <v>32828997</v>
      </c>
      <c r="E1835" s="51" t="s">
        <v>3396</v>
      </c>
      <c r="F1835" s="51" t="b">
        <v>1</v>
      </c>
      <c r="G1835" s="51" t="b">
        <v>0</v>
      </c>
      <c r="H1835" s="51" t="b">
        <v>0</v>
      </c>
      <c r="I1835" s="51" t="b">
        <v>0</v>
      </c>
      <c r="J1835" s="51" t="b">
        <v>1</v>
      </c>
      <c r="K1835" s="51" t="s">
        <v>2</v>
      </c>
      <c r="L1835" s="51" t="s">
        <v>2</v>
      </c>
      <c r="M1835" s="51" t="s">
        <v>2</v>
      </c>
      <c r="N1835" s="51" t="s">
        <v>2</v>
      </c>
      <c r="O1835" s="51" t="s">
        <v>2</v>
      </c>
      <c r="P1835" s="51" t="s">
        <v>2</v>
      </c>
      <c r="Q1835" s="51" t="s">
        <v>2</v>
      </c>
      <c r="R1835" s="51" t="s">
        <v>2</v>
      </c>
      <c r="S1835" s="51" t="s">
        <v>2</v>
      </c>
      <c r="T1835" s="51" t="s">
        <v>43</v>
      </c>
      <c r="U1835" s="51" t="s">
        <v>44</v>
      </c>
      <c r="V1835" s="51">
        <v>1368</v>
      </c>
      <c r="W1835" s="51" t="s">
        <v>2</v>
      </c>
      <c r="X1835" s="51" t="s">
        <v>2</v>
      </c>
      <c r="Y1835" s="51" t="s">
        <v>2</v>
      </c>
      <c r="Z1835" s="51" t="s">
        <v>2</v>
      </c>
      <c r="AA1835" s="51" t="s">
        <v>2</v>
      </c>
      <c r="AB1835" s="51" t="s">
        <v>2</v>
      </c>
      <c r="AC1835" s="51"/>
      <c r="AD1835" s="51" t="b">
        <v>0</v>
      </c>
      <c r="AE1835" s="51" t="s">
        <v>43</v>
      </c>
    </row>
    <row r="1836" spans="1:31" x14ac:dyDescent="0.3">
      <c r="A1836" s="51" t="s">
        <v>11345</v>
      </c>
      <c r="B1836" s="51" t="s">
        <v>41</v>
      </c>
      <c r="C1836" s="62">
        <v>32829025</v>
      </c>
      <c r="D1836" s="62">
        <v>32829026</v>
      </c>
      <c r="E1836" s="51" t="s">
        <v>42</v>
      </c>
      <c r="F1836" s="51" t="b">
        <v>1</v>
      </c>
      <c r="G1836" s="51" t="b">
        <v>0</v>
      </c>
      <c r="H1836" s="51" t="b">
        <v>0</v>
      </c>
      <c r="I1836" s="51" t="b">
        <v>0</v>
      </c>
      <c r="J1836" s="51" t="b">
        <v>1</v>
      </c>
      <c r="K1836" s="51" t="s">
        <v>2</v>
      </c>
      <c r="L1836" s="51" t="s">
        <v>2</v>
      </c>
      <c r="M1836" s="51" t="s">
        <v>2</v>
      </c>
      <c r="N1836" s="51" t="s">
        <v>2</v>
      </c>
      <c r="O1836" s="51" t="s">
        <v>2</v>
      </c>
      <c r="P1836" s="51" t="s">
        <v>2</v>
      </c>
      <c r="Q1836" s="51" t="s">
        <v>2</v>
      </c>
      <c r="R1836" s="51" t="s">
        <v>2</v>
      </c>
      <c r="S1836" s="51" t="s">
        <v>2</v>
      </c>
      <c r="T1836" s="51" t="s">
        <v>43</v>
      </c>
      <c r="U1836" s="51" t="s">
        <v>44</v>
      </c>
      <c r="V1836" s="51">
        <v>1397</v>
      </c>
      <c r="W1836" s="51" t="s">
        <v>2</v>
      </c>
      <c r="X1836" s="51" t="s">
        <v>2</v>
      </c>
      <c r="Y1836" s="51" t="s">
        <v>2</v>
      </c>
      <c r="Z1836" s="51" t="s">
        <v>2</v>
      </c>
      <c r="AA1836" s="51" t="s">
        <v>2</v>
      </c>
      <c r="AB1836" s="51" t="s">
        <v>2</v>
      </c>
      <c r="AC1836" s="51"/>
      <c r="AD1836" s="51" t="b">
        <v>0</v>
      </c>
      <c r="AE1836" s="51" t="s">
        <v>43</v>
      </c>
    </row>
    <row r="1837" spans="1:31" x14ac:dyDescent="0.3">
      <c r="A1837" s="51" t="s">
        <v>11346</v>
      </c>
      <c r="B1837" s="51" t="s">
        <v>41</v>
      </c>
      <c r="C1837" s="62">
        <v>32829144</v>
      </c>
      <c r="D1837" s="62">
        <v>32829145</v>
      </c>
      <c r="E1837" s="51" t="s">
        <v>4019</v>
      </c>
      <c r="F1837" s="51" t="b">
        <v>1</v>
      </c>
      <c r="G1837" s="51" t="b">
        <v>0</v>
      </c>
      <c r="H1837" s="51" t="b">
        <v>0</v>
      </c>
      <c r="I1837" s="51" t="b">
        <v>0</v>
      </c>
      <c r="J1837" s="51" t="b">
        <v>1</v>
      </c>
      <c r="K1837" s="51" t="s">
        <v>2</v>
      </c>
      <c r="L1837" s="51" t="s">
        <v>2</v>
      </c>
      <c r="M1837" s="51" t="s">
        <v>2</v>
      </c>
      <c r="N1837" s="51" t="s">
        <v>2</v>
      </c>
      <c r="O1837" s="51" t="s">
        <v>2</v>
      </c>
      <c r="P1837" s="51" t="s">
        <v>2</v>
      </c>
      <c r="Q1837" s="51" t="s">
        <v>2</v>
      </c>
      <c r="R1837" s="51" t="s">
        <v>2</v>
      </c>
      <c r="S1837" s="51" t="s">
        <v>2</v>
      </c>
      <c r="T1837" s="51" t="s">
        <v>43</v>
      </c>
      <c r="U1837" s="51" t="s">
        <v>44</v>
      </c>
      <c r="V1837" s="51">
        <v>1516</v>
      </c>
      <c r="W1837" s="51" t="s">
        <v>2</v>
      </c>
      <c r="X1837" s="51" t="s">
        <v>2</v>
      </c>
      <c r="Y1837" s="51" t="s">
        <v>2</v>
      </c>
      <c r="Z1837" s="51" t="s">
        <v>2</v>
      </c>
      <c r="AA1837" s="51" t="s">
        <v>2</v>
      </c>
      <c r="AB1837" s="51" t="s">
        <v>2</v>
      </c>
      <c r="AC1837" s="51"/>
      <c r="AD1837" s="51" t="b">
        <v>0</v>
      </c>
      <c r="AE1837" s="51" t="s">
        <v>43</v>
      </c>
    </row>
    <row r="1838" spans="1:31" x14ac:dyDescent="0.3">
      <c r="A1838" s="51" t="s">
        <v>11347</v>
      </c>
      <c r="B1838" s="51" t="s">
        <v>41</v>
      </c>
      <c r="C1838" s="62">
        <v>32829208</v>
      </c>
      <c r="D1838" s="62">
        <v>32829209</v>
      </c>
      <c r="E1838" s="51" t="s">
        <v>2585</v>
      </c>
      <c r="F1838" s="51" t="b">
        <v>1</v>
      </c>
      <c r="G1838" s="51" t="b">
        <v>1</v>
      </c>
      <c r="H1838" s="51" t="b">
        <v>0</v>
      </c>
      <c r="I1838" s="51" t="b">
        <v>0</v>
      </c>
      <c r="J1838" s="51" t="b">
        <v>1</v>
      </c>
      <c r="K1838" s="51" t="s">
        <v>2</v>
      </c>
      <c r="L1838" s="51" t="s">
        <v>2</v>
      </c>
      <c r="M1838" s="51" t="s">
        <v>2</v>
      </c>
      <c r="N1838" s="51" t="s">
        <v>2</v>
      </c>
      <c r="O1838" s="51" t="s">
        <v>2</v>
      </c>
      <c r="P1838" s="51" t="s">
        <v>2</v>
      </c>
      <c r="Q1838" s="51" t="s">
        <v>2</v>
      </c>
      <c r="R1838" s="51" t="s">
        <v>2</v>
      </c>
      <c r="S1838" s="51" t="s">
        <v>2</v>
      </c>
      <c r="T1838" s="51" t="s">
        <v>43</v>
      </c>
      <c r="U1838" s="51" t="s">
        <v>44</v>
      </c>
      <c r="V1838" s="51">
        <v>1580</v>
      </c>
      <c r="W1838" s="51" t="s">
        <v>2</v>
      </c>
      <c r="X1838" s="51" t="s">
        <v>2</v>
      </c>
      <c r="Y1838" s="51" t="s">
        <v>2</v>
      </c>
      <c r="Z1838" s="51" t="s">
        <v>2</v>
      </c>
      <c r="AA1838" s="51" t="s">
        <v>2</v>
      </c>
      <c r="AB1838" s="51" t="s">
        <v>2</v>
      </c>
      <c r="AC1838" s="51"/>
      <c r="AD1838" s="51" t="b">
        <v>0</v>
      </c>
      <c r="AE1838" s="51" t="s">
        <v>43</v>
      </c>
    </row>
    <row r="1839" spans="1:31" x14ac:dyDescent="0.3">
      <c r="A1839" s="51" t="s">
        <v>11348</v>
      </c>
      <c r="B1839" s="51" t="s">
        <v>41</v>
      </c>
      <c r="C1839" s="62">
        <v>32921791</v>
      </c>
      <c r="D1839" s="62">
        <v>32921792</v>
      </c>
      <c r="E1839" s="51" t="s">
        <v>3166</v>
      </c>
      <c r="F1839" s="51" t="b">
        <v>1</v>
      </c>
      <c r="G1839" s="51" t="b">
        <v>0</v>
      </c>
      <c r="H1839" s="51" t="b">
        <v>0</v>
      </c>
      <c r="I1839" s="51" t="b">
        <v>0</v>
      </c>
      <c r="J1839" s="51" t="b">
        <v>1</v>
      </c>
      <c r="K1839" s="51" t="s">
        <v>3167</v>
      </c>
      <c r="L1839" s="51" t="s">
        <v>3168</v>
      </c>
      <c r="M1839" s="51">
        <v>-892</v>
      </c>
      <c r="N1839" s="51" t="s">
        <v>2</v>
      </c>
      <c r="O1839" s="51" t="s">
        <v>2</v>
      </c>
      <c r="P1839" s="51" t="s">
        <v>2</v>
      </c>
      <c r="Q1839" s="51" t="s">
        <v>2</v>
      </c>
      <c r="R1839" s="51" t="s">
        <v>2</v>
      </c>
      <c r="S1839" s="51" t="s">
        <v>2</v>
      </c>
      <c r="T1839" s="51" t="s">
        <v>2</v>
      </c>
      <c r="U1839" s="51" t="s">
        <v>2</v>
      </c>
      <c r="V1839" s="51" t="s">
        <v>2</v>
      </c>
      <c r="W1839" s="51" t="s">
        <v>2</v>
      </c>
      <c r="X1839" s="51" t="s">
        <v>2</v>
      </c>
      <c r="Y1839" s="51" t="s">
        <v>2</v>
      </c>
      <c r="Z1839" s="51" t="s">
        <v>2</v>
      </c>
      <c r="AA1839" s="51" t="s">
        <v>2</v>
      </c>
      <c r="AB1839" s="51" t="s">
        <v>2</v>
      </c>
      <c r="AC1839" s="51"/>
      <c r="AD1839" s="51" t="b">
        <v>0</v>
      </c>
      <c r="AE1839" s="51" t="s">
        <v>3167</v>
      </c>
    </row>
    <row r="1840" spans="1:31" x14ac:dyDescent="0.3">
      <c r="A1840" s="51" t="s">
        <v>11349</v>
      </c>
      <c r="B1840" s="51" t="s">
        <v>41</v>
      </c>
      <c r="C1840" s="62">
        <v>33048875</v>
      </c>
      <c r="D1840" s="62">
        <v>33048876</v>
      </c>
      <c r="E1840" s="51" t="s">
        <v>50</v>
      </c>
      <c r="F1840" s="51" t="b">
        <v>1</v>
      </c>
      <c r="G1840" s="51" t="b">
        <v>0</v>
      </c>
      <c r="H1840" s="51" t="b">
        <v>0</v>
      </c>
      <c r="I1840" s="51" t="b">
        <v>0</v>
      </c>
      <c r="J1840" s="51" t="b">
        <v>1</v>
      </c>
      <c r="K1840" s="51" t="s">
        <v>51</v>
      </c>
      <c r="L1840" s="51" t="s">
        <v>52</v>
      </c>
      <c r="M1840" s="51">
        <v>-320</v>
      </c>
      <c r="N1840" s="51" t="s">
        <v>2</v>
      </c>
      <c r="O1840" s="51" t="s">
        <v>2</v>
      </c>
      <c r="P1840" s="51" t="s">
        <v>2</v>
      </c>
      <c r="Q1840" s="51" t="s">
        <v>2</v>
      </c>
      <c r="R1840" s="51" t="s">
        <v>2</v>
      </c>
      <c r="S1840" s="51" t="s">
        <v>2</v>
      </c>
      <c r="T1840" s="51" t="s">
        <v>2</v>
      </c>
      <c r="U1840" s="51" t="s">
        <v>2</v>
      </c>
      <c r="V1840" s="51" t="s">
        <v>2</v>
      </c>
      <c r="W1840" s="51" t="s">
        <v>2</v>
      </c>
      <c r="X1840" s="51" t="s">
        <v>2</v>
      </c>
      <c r="Y1840" s="51" t="s">
        <v>2</v>
      </c>
      <c r="Z1840" s="51" t="s">
        <v>2</v>
      </c>
      <c r="AA1840" s="51" t="s">
        <v>2</v>
      </c>
      <c r="AB1840" s="51" t="s">
        <v>2</v>
      </c>
      <c r="AC1840" s="51" t="s">
        <v>53</v>
      </c>
      <c r="AD1840" s="51" t="b">
        <v>0</v>
      </c>
      <c r="AE1840" s="51" t="s">
        <v>51</v>
      </c>
    </row>
    <row r="1841" spans="1:31" x14ac:dyDescent="0.3">
      <c r="A1841" s="51" t="s">
        <v>11350</v>
      </c>
      <c r="B1841" s="51" t="s">
        <v>41</v>
      </c>
      <c r="C1841" s="62">
        <v>33290873</v>
      </c>
      <c r="D1841" s="62">
        <v>33290874</v>
      </c>
      <c r="E1841" s="51" t="s">
        <v>666</v>
      </c>
      <c r="F1841" s="51" t="b">
        <v>1</v>
      </c>
      <c r="G1841" s="51" t="b">
        <v>0</v>
      </c>
      <c r="H1841" s="51" t="b">
        <v>0</v>
      </c>
      <c r="I1841" s="51" t="b">
        <v>0</v>
      </c>
      <c r="J1841" s="51" t="b">
        <v>1</v>
      </c>
      <c r="K1841" s="51" t="s">
        <v>667</v>
      </c>
      <c r="L1841" s="51" t="s">
        <v>668</v>
      </c>
      <c r="M1841" s="51">
        <v>-80</v>
      </c>
      <c r="N1841" s="51" t="s">
        <v>2</v>
      </c>
      <c r="O1841" s="51" t="s">
        <v>2</v>
      </c>
      <c r="P1841" s="51" t="s">
        <v>2</v>
      </c>
      <c r="Q1841" s="51" t="s">
        <v>2</v>
      </c>
      <c r="R1841" s="51" t="s">
        <v>2</v>
      </c>
      <c r="S1841" s="51" t="s">
        <v>2</v>
      </c>
      <c r="T1841" s="51" t="s">
        <v>2</v>
      </c>
      <c r="U1841" s="51" t="s">
        <v>2</v>
      </c>
      <c r="V1841" s="51" t="s">
        <v>2</v>
      </c>
      <c r="W1841" s="51" t="s">
        <v>2</v>
      </c>
      <c r="X1841" s="51" t="s">
        <v>2</v>
      </c>
      <c r="Y1841" s="51" t="s">
        <v>2</v>
      </c>
      <c r="Z1841" s="51" t="s">
        <v>2</v>
      </c>
      <c r="AA1841" s="51" t="s">
        <v>2</v>
      </c>
      <c r="AB1841" s="51" t="s">
        <v>2</v>
      </c>
      <c r="AC1841" s="51"/>
      <c r="AD1841" s="51" t="b">
        <v>0</v>
      </c>
      <c r="AE1841" s="51" t="s">
        <v>667</v>
      </c>
    </row>
    <row r="1842" spans="1:31" x14ac:dyDescent="0.3">
      <c r="A1842" s="51" t="s">
        <v>11351</v>
      </c>
      <c r="B1842" s="51" t="s">
        <v>41</v>
      </c>
      <c r="C1842" s="62">
        <v>33585071</v>
      </c>
      <c r="D1842" s="62">
        <v>33585072</v>
      </c>
      <c r="E1842" s="51" t="s">
        <v>1174</v>
      </c>
      <c r="F1842" s="51" t="b">
        <v>1</v>
      </c>
      <c r="G1842" s="51" t="b">
        <v>0</v>
      </c>
      <c r="H1842" s="51" t="b">
        <v>0</v>
      </c>
      <c r="I1842" s="51" t="b">
        <v>1</v>
      </c>
      <c r="J1842" s="51" t="b">
        <v>0</v>
      </c>
      <c r="K1842" s="51" t="s">
        <v>2</v>
      </c>
      <c r="L1842" s="51" t="s">
        <v>2</v>
      </c>
      <c r="M1842" s="51" t="s">
        <v>2</v>
      </c>
      <c r="N1842" s="51" t="s">
        <v>2</v>
      </c>
      <c r="O1842" s="51" t="s">
        <v>2</v>
      </c>
      <c r="P1842" s="51" t="s">
        <v>2</v>
      </c>
      <c r="Q1842" s="51" t="s">
        <v>2</v>
      </c>
      <c r="R1842" s="51" t="s">
        <v>2</v>
      </c>
      <c r="S1842" s="51" t="s">
        <v>2</v>
      </c>
      <c r="T1842" s="51" t="s">
        <v>2</v>
      </c>
      <c r="U1842" s="51" t="s">
        <v>2</v>
      </c>
      <c r="V1842" s="51" t="s">
        <v>2</v>
      </c>
      <c r="W1842" s="51" t="s">
        <v>2</v>
      </c>
      <c r="X1842" s="51" t="s">
        <v>2</v>
      </c>
      <c r="Y1842" s="51" t="s">
        <v>2</v>
      </c>
      <c r="Z1842" s="51" t="s">
        <v>2</v>
      </c>
      <c r="AA1842" s="51" t="s">
        <v>2</v>
      </c>
      <c r="AB1842" s="51" t="s">
        <v>2</v>
      </c>
      <c r="AC1842" s="51"/>
      <c r="AD1842" s="51" t="b">
        <v>1</v>
      </c>
      <c r="AE1842" s="51">
        <v>0</v>
      </c>
    </row>
    <row r="1843" spans="1:31" x14ac:dyDescent="0.3">
      <c r="A1843" s="51" t="s">
        <v>11352</v>
      </c>
      <c r="B1843" s="51" t="s">
        <v>41</v>
      </c>
      <c r="C1843" s="62">
        <v>34499314</v>
      </c>
      <c r="D1843" s="62">
        <v>34499315</v>
      </c>
      <c r="E1843" s="51" t="s">
        <v>473</v>
      </c>
      <c r="F1843" s="51" t="b">
        <v>0</v>
      </c>
      <c r="G1843" s="51" t="b">
        <v>1</v>
      </c>
      <c r="H1843" s="51" t="b">
        <v>0</v>
      </c>
      <c r="I1843" s="51" t="b">
        <v>0</v>
      </c>
      <c r="J1843" s="51" t="b">
        <v>0</v>
      </c>
      <c r="K1843" s="51" t="s">
        <v>2</v>
      </c>
      <c r="L1843" s="51" t="s">
        <v>2</v>
      </c>
      <c r="M1843" s="51" t="s">
        <v>2</v>
      </c>
      <c r="N1843" s="51" t="s">
        <v>2</v>
      </c>
      <c r="O1843" s="51" t="s">
        <v>2</v>
      </c>
      <c r="P1843" s="51" t="s">
        <v>2</v>
      </c>
      <c r="Q1843" s="51" t="s">
        <v>2</v>
      </c>
      <c r="R1843" s="51" t="s">
        <v>2</v>
      </c>
      <c r="S1843" s="51" t="s">
        <v>2</v>
      </c>
      <c r="T1843" s="51" t="s">
        <v>2</v>
      </c>
      <c r="U1843" s="51" t="s">
        <v>2</v>
      </c>
      <c r="V1843" s="51" t="s">
        <v>2</v>
      </c>
      <c r="W1843" s="51" t="s">
        <v>2</v>
      </c>
      <c r="X1843" s="51" t="s">
        <v>2</v>
      </c>
      <c r="Y1843" s="51" t="s">
        <v>2</v>
      </c>
      <c r="Z1843" s="51" t="s">
        <v>2</v>
      </c>
      <c r="AA1843" s="51" t="s">
        <v>2</v>
      </c>
      <c r="AB1843" s="51" t="s">
        <v>2</v>
      </c>
      <c r="AC1843" s="51" t="s">
        <v>474</v>
      </c>
      <c r="AD1843" s="51" t="b">
        <v>0</v>
      </c>
      <c r="AE1843" s="51" t="s">
        <v>474</v>
      </c>
    </row>
    <row r="1844" spans="1:31" x14ac:dyDescent="0.3">
      <c r="A1844" s="51" t="s">
        <v>11353</v>
      </c>
      <c r="B1844" s="51" t="s">
        <v>41</v>
      </c>
      <c r="C1844" s="62">
        <v>36094917</v>
      </c>
      <c r="D1844" s="62">
        <v>36094918</v>
      </c>
      <c r="E1844" s="51" t="s">
        <v>1010</v>
      </c>
      <c r="F1844" s="51" t="b">
        <v>1</v>
      </c>
      <c r="G1844" s="51" t="b">
        <v>0</v>
      </c>
      <c r="H1844" s="51" t="b">
        <v>0</v>
      </c>
      <c r="I1844" s="51" t="b">
        <v>1</v>
      </c>
      <c r="J1844" s="51" t="b">
        <v>0</v>
      </c>
      <c r="K1844" s="51" t="s">
        <v>2</v>
      </c>
      <c r="L1844" s="51" t="s">
        <v>2</v>
      </c>
      <c r="M1844" s="51" t="s">
        <v>2</v>
      </c>
      <c r="N1844" s="51" t="s">
        <v>2</v>
      </c>
      <c r="O1844" s="51" t="s">
        <v>2</v>
      </c>
      <c r="P1844" s="51" t="s">
        <v>2</v>
      </c>
      <c r="Q1844" s="51" t="s">
        <v>2</v>
      </c>
      <c r="R1844" s="51" t="s">
        <v>2</v>
      </c>
      <c r="S1844" s="51" t="s">
        <v>2</v>
      </c>
      <c r="T1844" s="51" t="s">
        <v>2</v>
      </c>
      <c r="U1844" s="51" t="s">
        <v>2</v>
      </c>
      <c r="V1844" s="51" t="s">
        <v>2</v>
      </c>
      <c r="W1844" s="51" t="s">
        <v>2</v>
      </c>
      <c r="X1844" s="51" t="s">
        <v>2</v>
      </c>
      <c r="Y1844" s="51" t="s">
        <v>2</v>
      </c>
      <c r="Z1844" s="51" t="s">
        <v>2</v>
      </c>
      <c r="AA1844" s="51" t="s">
        <v>2</v>
      </c>
      <c r="AB1844" s="51" t="s">
        <v>2</v>
      </c>
      <c r="AC1844" s="51"/>
      <c r="AD1844" s="51" t="b">
        <v>1</v>
      </c>
      <c r="AE1844" s="51">
        <v>0</v>
      </c>
    </row>
    <row r="1845" spans="1:31" x14ac:dyDescent="0.3">
      <c r="A1845" s="51" t="s">
        <v>11354</v>
      </c>
      <c r="B1845" s="51" t="s">
        <v>41</v>
      </c>
      <c r="C1845" s="62">
        <v>36930021</v>
      </c>
      <c r="D1845" s="62">
        <v>36930022</v>
      </c>
      <c r="E1845" s="51" t="s">
        <v>196</v>
      </c>
      <c r="F1845" s="51" t="b">
        <v>1</v>
      </c>
      <c r="G1845" s="51" t="b">
        <v>0</v>
      </c>
      <c r="H1845" s="51" t="b">
        <v>0</v>
      </c>
      <c r="I1845" s="51" t="b">
        <v>1</v>
      </c>
      <c r="J1845" s="51" t="b">
        <v>1</v>
      </c>
      <c r="K1845" s="51" t="s">
        <v>2</v>
      </c>
      <c r="L1845" s="51" t="s">
        <v>2</v>
      </c>
      <c r="M1845" s="51" t="s">
        <v>2</v>
      </c>
      <c r="N1845" s="51" t="s">
        <v>2</v>
      </c>
      <c r="O1845" s="51" t="s">
        <v>2</v>
      </c>
      <c r="P1845" s="51" t="s">
        <v>2</v>
      </c>
      <c r="Q1845" s="51" t="s">
        <v>2</v>
      </c>
      <c r="R1845" s="51" t="s">
        <v>2</v>
      </c>
      <c r="S1845" s="51" t="s">
        <v>2</v>
      </c>
      <c r="T1845" s="51" t="s">
        <v>197</v>
      </c>
      <c r="U1845" s="51" t="s">
        <v>198</v>
      </c>
      <c r="V1845" s="51">
        <v>-2592</v>
      </c>
      <c r="W1845" s="51" t="s">
        <v>2</v>
      </c>
      <c r="X1845" s="51" t="s">
        <v>2</v>
      </c>
      <c r="Y1845" s="51" t="s">
        <v>2</v>
      </c>
      <c r="Z1845" s="51" t="s">
        <v>2</v>
      </c>
      <c r="AA1845" s="51" t="s">
        <v>2</v>
      </c>
      <c r="AB1845" s="51" t="s">
        <v>2</v>
      </c>
      <c r="AC1845" s="51" t="s">
        <v>197</v>
      </c>
      <c r="AD1845" s="51" t="b">
        <v>0</v>
      </c>
      <c r="AE1845" s="51" t="s">
        <v>197</v>
      </c>
    </row>
    <row r="1846" spans="1:31" x14ac:dyDescent="0.3">
      <c r="A1846" s="51" t="s">
        <v>11355</v>
      </c>
      <c r="B1846" s="51" t="s">
        <v>41</v>
      </c>
      <c r="C1846" s="62">
        <v>43655470</v>
      </c>
      <c r="D1846" s="62">
        <v>43655471</v>
      </c>
      <c r="E1846" s="51" t="s">
        <v>3199</v>
      </c>
      <c r="F1846" s="51" t="b">
        <v>0</v>
      </c>
      <c r="G1846" s="51" t="b">
        <v>1</v>
      </c>
      <c r="H1846" s="51" t="b">
        <v>0</v>
      </c>
      <c r="I1846" s="51" t="b">
        <v>0</v>
      </c>
      <c r="J1846" s="51" t="b">
        <v>0</v>
      </c>
      <c r="K1846" s="51" t="s">
        <v>3200</v>
      </c>
      <c r="L1846" s="51" t="s">
        <v>3201</v>
      </c>
      <c r="M1846" s="51">
        <v>79</v>
      </c>
      <c r="N1846" s="51" t="s">
        <v>2</v>
      </c>
      <c r="O1846" s="51" t="s">
        <v>2</v>
      </c>
      <c r="P1846" s="51" t="s">
        <v>2</v>
      </c>
      <c r="Q1846" s="51" t="s">
        <v>2</v>
      </c>
      <c r="R1846" s="51" t="s">
        <v>2</v>
      </c>
      <c r="S1846" s="51" t="s">
        <v>2</v>
      </c>
      <c r="T1846" s="51" t="s">
        <v>2</v>
      </c>
      <c r="U1846" s="51" t="s">
        <v>2</v>
      </c>
      <c r="V1846" s="51" t="s">
        <v>2</v>
      </c>
      <c r="W1846" s="51" t="s">
        <v>2</v>
      </c>
      <c r="X1846" s="51" t="s">
        <v>2</v>
      </c>
      <c r="Y1846" s="51" t="s">
        <v>2</v>
      </c>
      <c r="Z1846" s="51" t="s">
        <v>2</v>
      </c>
      <c r="AA1846" s="51" t="s">
        <v>2</v>
      </c>
      <c r="AB1846" s="51" t="s">
        <v>2</v>
      </c>
      <c r="AC1846" s="51" t="s">
        <v>3200</v>
      </c>
      <c r="AD1846" s="51" t="b">
        <v>0</v>
      </c>
      <c r="AE1846" s="51" t="s">
        <v>3200</v>
      </c>
    </row>
    <row r="1847" spans="1:31" x14ac:dyDescent="0.3">
      <c r="A1847" s="51" t="s">
        <v>11356</v>
      </c>
      <c r="B1847" s="51" t="s">
        <v>41</v>
      </c>
      <c r="C1847" s="62">
        <v>44237813</v>
      </c>
      <c r="D1847" s="62">
        <v>44237814</v>
      </c>
      <c r="E1847" s="51" t="s">
        <v>3930</v>
      </c>
      <c r="F1847" s="51" t="b">
        <v>1</v>
      </c>
      <c r="G1847" s="51" t="b">
        <v>0</v>
      </c>
      <c r="H1847" s="51" t="b">
        <v>1</v>
      </c>
      <c r="I1847" s="51" t="b">
        <v>1</v>
      </c>
      <c r="J1847" s="51" t="b">
        <v>1</v>
      </c>
      <c r="K1847" s="51" t="s">
        <v>3931</v>
      </c>
      <c r="L1847" s="51" t="s">
        <v>3932</v>
      </c>
      <c r="M1847" s="51">
        <v>-666</v>
      </c>
      <c r="N1847" s="51" t="s">
        <v>2</v>
      </c>
      <c r="O1847" s="51" t="s">
        <v>2</v>
      </c>
      <c r="P1847" s="51" t="s">
        <v>2</v>
      </c>
      <c r="Q1847" s="51" t="s">
        <v>2</v>
      </c>
      <c r="R1847" s="51" t="s">
        <v>2</v>
      </c>
      <c r="S1847" s="51" t="s">
        <v>2</v>
      </c>
      <c r="T1847" s="51" t="s">
        <v>2</v>
      </c>
      <c r="U1847" s="51" t="s">
        <v>2</v>
      </c>
      <c r="V1847" s="51" t="s">
        <v>2</v>
      </c>
      <c r="W1847" s="51" t="s">
        <v>2</v>
      </c>
      <c r="X1847" s="51" t="s">
        <v>2</v>
      </c>
      <c r="Y1847" s="51" t="s">
        <v>2</v>
      </c>
      <c r="Z1847" s="51" t="s">
        <v>2</v>
      </c>
      <c r="AA1847" s="51" t="s">
        <v>2</v>
      </c>
      <c r="AB1847" s="51" t="s">
        <v>2</v>
      </c>
      <c r="AC1847" s="51"/>
      <c r="AD1847" s="51" t="b">
        <v>0</v>
      </c>
      <c r="AE1847" s="51" t="s">
        <v>3931</v>
      </c>
    </row>
    <row r="1848" spans="1:31" x14ac:dyDescent="0.3">
      <c r="A1848" s="51" t="s">
        <v>11357</v>
      </c>
      <c r="B1848" s="51" t="s">
        <v>41</v>
      </c>
      <c r="C1848" s="62">
        <v>44277819</v>
      </c>
      <c r="D1848" s="62">
        <v>44277820</v>
      </c>
      <c r="E1848" s="51" t="s">
        <v>1410</v>
      </c>
      <c r="F1848" s="51" t="b">
        <v>1</v>
      </c>
      <c r="G1848" s="51" t="b">
        <v>0</v>
      </c>
      <c r="H1848" s="51" t="b">
        <v>0</v>
      </c>
      <c r="I1848" s="51" t="b">
        <v>0</v>
      </c>
      <c r="J1848" s="51" t="b">
        <v>0</v>
      </c>
      <c r="K1848" s="51" t="s">
        <v>2</v>
      </c>
      <c r="L1848" s="51" t="s">
        <v>2</v>
      </c>
      <c r="M1848" s="51" t="s">
        <v>2</v>
      </c>
      <c r="N1848" s="51" t="s">
        <v>2</v>
      </c>
      <c r="O1848" s="51" t="s">
        <v>2</v>
      </c>
      <c r="P1848" s="51" t="s">
        <v>2</v>
      </c>
      <c r="Q1848" s="51" t="s">
        <v>2</v>
      </c>
      <c r="R1848" s="51" t="s">
        <v>2</v>
      </c>
      <c r="S1848" s="51" t="s">
        <v>2</v>
      </c>
      <c r="T1848" s="51" t="s">
        <v>2</v>
      </c>
      <c r="U1848" s="51" t="s">
        <v>2</v>
      </c>
      <c r="V1848" s="51" t="s">
        <v>2</v>
      </c>
      <c r="W1848" s="51" t="s">
        <v>2</v>
      </c>
      <c r="X1848" s="51" t="s">
        <v>2</v>
      </c>
      <c r="Y1848" s="51" t="s">
        <v>2</v>
      </c>
      <c r="Z1848" s="51" t="s">
        <v>2</v>
      </c>
      <c r="AA1848" s="51" t="s">
        <v>2</v>
      </c>
      <c r="AB1848" s="51" t="s">
        <v>2</v>
      </c>
      <c r="AC1848" s="51" t="s">
        <v>1411</v>
      </c>
      <c r="AD1848" s="51" t="b">
        <v>0</v>
      </c>
      <c r="AE1848" s="51" t="s">
        <v>1411</v>
      </c>
    </row>
    <row r="1849" spans="1:31" x14ac:dyDescent="0.3">
      <c r="A1849" s="51" t="s">
        <v>11358</v>
      </c>
      <c r="B1849" s="51" t="s">
        <v>41</v>
      </c>
      <c r="C1849" s="62">
        <v>47750042</v>
      </c>
      <c r="D1849" s="62">
        <v>47750043</v>
      </c>
      <c r="E1849" s="51" t="s">
        <v>1147</v>
      </c>
      <c r="F1849" s="51" t="b">
        <v>0</v>
      </c>
      <c r="G1849" s="51" t="b">
        <v>1</v>
      </c>
      <c r="H1849" s="51" t="b">
        <v>0</v>
      </c>
      <c r="I1849" s="51" t="b">
        <v>0</v>
      </c>
      <c r="J1849" s="51" t="b">
        <v>0</v>
      </c>
      <c r="K1849" s="51" t="s">
        <v>1148</v>
      </c>
      <c r="L1849" s="51" t="s">
        <v>1149</v>
      </c>
      <c r="M1849" s="51">
        <v>268</v>
      </c>
      <c r="N1849" s="51" t="s">
        <v>2</v>
      </c>
      <c r="O1849" s="51" t="s">
        <v>2</v>
      </c>
      <c r="P1849" s="51" t="s">
        <v>2</v>
      </c>
      <c r="Q1849" s="51" t="s">
        <v>2</v>
      </c>
      <c r="R1849" s="51" t="s">
        <v>2</v>
      </c>
      <c r="S1849" s="51" t="s">
        <v>2</v>
      </c>
      <c r="T1849" s="51" t="s">
        <v>2</v>
      </c>
      <c r="U1849" s="51" t="s">
        <v>2</v>
      </c>
      <c r="V1849" s="51" t="s">
        <v>2</v>
      </c>
      <c r="W1849" s="51" t="s">
        <v>2</v>
      </c>
      <c r="X1849" s="51" t="s">
        <v>2</v>
      </c>
      <c r="Y1849" s="51" t="s">
        <v>2</v>
      </c>
      <c r="Z1849" s="51" t="s">
        <v>2</v>
      </c>
      <c r="AA1849" s="51" t="s">
        <v>2</v>
      </c>
      <c r="AB1849" s="51" t="s">
        <v>2</v>
      </c>
      <c r="AC1849" s="51" t="s">
        <v>1148</v>
      </c>
      <c r="AD1849" s="51" t="b">
        <v>0</v>
      </c>
      <c r="AE1849" s="51" t="s">
        <v>1148</v>
      </c>
    </row>
    <row r="1850" spans="1:31" x14ac:dyDescent="0.3">
      <c r="A1850" s="51" t="s">
        <v>11359</v>
      </c>
      <c r="B1850" s="51" t="s">
        <v>41</v>
      </c>
      <c r="C1850" s="62">
        <v>49636226</v>
      </c>
      <c r="D1850" s="62">
        <v>49636227</v>
      </c>
      <c r="E1850" s="51" t="s">
        <v>1721</v>
      </c>
      <c r="F1850" s="51" t="b">
        <v>1</v>
      </c>
      <c r="G1850" s="51" t="b">
        <v>0</v>
      </c>
      <c r="H1850" s="51" t="b">
        <v>0</v>
      </c>
      <c r="I1850" s="51" t="b">
        <v>1</v>
      </c>
      <c r="J1850" s="51" t="b">
        <v>1</v>
      </c>
      <c r="K1850" s="51" t="s">
        <v>2</v>
      </c>
      <c r="L1850" s="51" t="s">
        <v>2</v>
      </c>
      <c r="M1850" s="51" t="s">
        <v>2</v>
      </c>
      <c r="N1850" s="51" t="s">
        <v>2</v>
      </c>
      <c r="O1850" s="51" t="s">
        <v>2</v>
      </c>
      <c r="P1850" s="51" t="s">
        <v>2</v>
      </c>
      <c r="Q1850" s="51" t="s">
        <v>2</v>
      </c>
      <c r="R1850" s="51" t="s">
        <v>2</v>
      </c>
      <c r="S1850" s="51" t="s">
        <v>2</v>
      </c>
      <c r="T1850" s="51" t="s">
        <v>2</v>
      </c>
      <c r="U1850" s="51" t="s">
        <v>2</v>
      </c>
      <c r="V1850" s="51" t="s">
        <v>2</v>
      </c>
      <c r="W1850" s="51" t="s">
        <v>2</v>
      </c>
      <c r="X1850" s="51" t="s">
        <v>2</v>
      </c>
      <c r="Y1850" s="51" t="s">
        <v>2</v>
      </c>
      <c r="Z1850" s="51" t="s">
        <v>2</v>
      </c>
      <c r="AA1850" s="51" t="s">
        <v>2</v>
      </c>
      <c r="AB1850" s="51" t="s">
        <v>2</v>
      </c>
      <c r="AC1850" s="51"/>
      <c r="AD1850" s="51" t="b">
        <v>1</v>
      </c>
      <c r="AE1850" s="51">
        <v>0</v>
      </c>
    </row>
    <row r="1851" spans="1:31" x14ac:dyDescent="0.3">
      <c r="A1851" s="51" t="s">
        <v>11360</v>
      </c>
      <c r="B1851" s="51" t="s">
        <v>41</v>
      </c>
      <c r="C1851" s="62">
        <v>54156824</v>
      </c>
      <c r="D1851" s="62">
        <v>54156825</v>
      </c>
      <c r="E1851" s="51" t="s">
        <v>3198</v>
      </c>
      <c r="F1851" s="51" t="b">
        <v>1</v>
      </c>
      <c r="G1851" s="51" t="b">
        <v>0</v>
      </c>
      <c r="H1851" s="51" t="b">
        <v>1</v>
      </c>
      <c r="I1851" s="51" t="b">
        <v>1</v>
      </c>
      <c r="J1851" s="51" t="b">
        <v>1</v>
      </c>
      <c r="K1851" s="51" t="s">
        <v>2</v>
      </c>
      <c r="L1851" s="51" t="s">
        <v>2</v>
      </c>
      <c r="M1851" s="51" t="s">
        <v>2</v>
      </c>
      <c r="N1851" s="51" t="s">
        <v>2</v>
      </c>
      <c r="O1851" s="51" t="s">
        <v>2</v>
      </c>
      <c r="P1851" s="51" t="s">
        <v>2</v>
      </c>
      <c r="Q1851" s="51" t="s">
        <v>2</v>
      </c>
      <c r="R1851" s="51" t="s">
        <v>2</v>
      </c>
      <c r="S1851" s="51" t="s">
        <v>2</v>
      </c>
      <c r="T1851" s="51" t="s">
        <v>2</v>
      </c>
      <c r="U1851" s="51" t="s">
        <v>2</v>
      </c>
      <c r="V1851" s="51" t="s">
        <v>2</v>
      </c>
      <c r="W1851" s="51" t="s">
        <v>2</v>
      </c>
      <c r="X1851" s="51" t="s">
        <v>2</v>
      </c>
      <c r="Y1851" s="51" t="s">
        <v>2</v>
      </c>
      <c r="Z1851" s="51" t="s">
        <v>2</v>
      </c>
      <c r="AA1851" s="51" t="s">
        <v>2</v>
      </c>
      <c r="AB1851" s="51" t="s">
        <v>2</v>
      </c>
      <c r="AC1851" s="51"/>
      <c r="AD1851" s="51" t="b">
        <v>1</v>
      </c>
      <c r="AE1851" s="51">
        <v>0</v>
      </c>
    </row>
    <row r="1852" spans="1:31" x14ac:dyDescent="0.3">
      <c r="A1852" s="51" t="s">
        <v>11361</v>
      </c>
      <c r="B1852" s="51" t="s">
        <v>41</v>
      </c>
      <c r="C1852" s="62">
        <v>54846606</v>
      </c>
      <c r="D1852" s="62">
        <v>54846607</v>
      </c>
      <c r="E1852" s="51" t="s">
        <v>2403</v>
      </c>
      <c r="F1852" s="51" t="b">
        <v>1</v>
      </c>
      <c r="G1852" s="51" t="b">
        <v>0</v>
      </c>
      <c r="H1852" s="51" t="b">
        <v>0</v>
      </c>
      <c r="I1852" s="51" t="b">
        <v>0</v>
      </c>
      <c r="J1852" s="51" t="b">
        <v>0</v>
      </c>
      <c r="K1852" s="51" t="s">
        <v>2</v>
      </c>
      <c r="L1852" s="51" t="s">
        <v>2</v>
      </c>
      <c r="M1852" s="51" t="s">
        <v>2</v>
      </c>
      <c r="N1852" s="51" t="s">
        <v>2</v>
      </c>
      <c r="O1852" s="51" t="s">
        <v>2</v>
      </c>
      <c r="P1852" s="51" t="s">
        <v>2</v>
      </c>
      <c r="Q1852" s="51" t="s">
        <v>2</v>
      </c>
      <c r="R1852" s="51" t="s">
        <v>2</v>
      </c>
      <c r="S1852" s="51" t="s">
        <v>2</v>
      </c>
      <c r="T1852" s="51" t="s">
        <v>2</v>
      </c>
      <c r="U1852" s="51" t="s">
        <v>2</v>
      </c>
      <c r="V1852" s="51" t="s">
        <v>2</v>
      </c>
      <c r="W1852" s="51" t="s">
        <v>2</v>
      </c>
      <c r="X1852" s="51" t="s">
        <v>2</v>
      </c>
      <c r="Y1852" s="51" t="s">
        <v>2</v>
      </c>
      <c r="Z1852" s="51" t="s">
        <v>2</v>
      </c>
      <c r="AA1852" s="51" t="s">
        <v>2</v>
      </c>
      <c r="AB1852" s="51" t="s">
        <v>2</v>
      </c>
      <c r="AC1852" s="51"/>
      <c r="AD1852" s="51" t="b">
        <v>1</v>
      </c>
      <c r="AE1852" s="51">
        <v>0</v>
      </c>
    </row>
    <row r="1853" spans="1:31" x14ac:dyDescent="0.3">
      <c r="A1853" s="51" t="s">
        <v>11362</v>
      </c>
      <c r="B1853" s="51" t="s">
        <v>41</v>
      </c>
      <c r="C1853" s="62">
        <v>68535378</v>
      </c>
      <c r="D1853" s="62">
        <v>68535379</v>
      </c>
      <c r="E1853" s="51" t="s">
        <v>1938</v>
      </c>
      <c r="F1853" s="51" t="b">
        <v>1</v>
      </c>
      <c r="G1853" s="51" t="b">
        <v>0</v>
      </c>
      <c r="H1853" s="51" t="b">
        <v>0</v>
      </c>
      <c r="I1853" s="51" t="b">
        <v>1</v>
      </c>
      <c r="J1853" s="51" t="b">
        <v>1</v>
      </c>
      <c r="K1853" s="51" t="s">
        <v>2</v>
      </c>
      <c r="L1853" s="51" t="s">
        <v>2</v>
      </c>
      <c r="M1853" s="51" t="s">
        <v>2</v>
      </c>
      <c r="N1853" s="51" t="s">
        <v>2</v>
      </c>
      <c r="O1853" s="51" t="s">
        <v>2</v>
      </c>
      <c r="P1853" s="51" t="s">
        <v>2</v>
      </c>
      <c r="Q1853" s="51" t="s">
        <v>2</v>
      </c>
      <c r="R1853" s="51" t="s">
        <v>2</v>
      </c>
      <c r="S1853" s="51" t="s">
        <v>2</v>
      </c>
      <c r="T1853" s="51" t="s">
        <v>2</v>
      </c>
      <c r="U1853" s="51" t="s">
        <v>2</v>
      </c>
      <c r="V1853" s="51" t="s">
        <v>2</v>
      </c>
      <c r="W1853" s="51" t="s">
        <v>2</v>
      </c>
      <c r="X1853" s="51" t="s">
        <v>2</v>
      </c>
      <c r="Y1853" s="51" t="s">
        <v>2</v>
      </c>
      <c r="Z1853" s="51" t="s">
        <v>2</v>
      </c>
      <c r="AA1853" s="51" t="s">
        <v>2</v>
      </c>
      <c r="AB1853" s="51" t="s">
        <v>2</v>
      </c>
      <c r="AC1853" s="51"/>
      <c r="AD1853" s="51" t="b">
        <v>1</v>
      </c>
      <c r="AE1853" s="51">
        <v>0</v>
      </c>
    </row>
    <row r="1854" spans="1:31" x14ac:dyDescent="0.3">
      <c r="A1854" s="51" t="s">
        <v>11363</v>
      </c>
      <c r="B1854" s="51" t="s">
        <v>41</v>
      </c>
      <c r="C1854" s="62">
        <v>69726000</v>
      </c>
      <c r="D1854" s="62">
        <v>69726001</v>
      </c>
      <c r="E1854" s="51" t="s">
        <v>4131</v>
      </c>
      <c r="F1854" s="51" t="b">
        <v>1</v>
      </c>
      <c r="G1854" s="51" t="b">
        <v>0</v>
      </c>
      <c r="H1854" s="51" t="b">
        <v>0</v>
      </c>
      <c r="I1854" s="51" t="b">
        <v>1</v>
      </c>
      <c r="J1854" s="51" t="b">
        <v>1</v>
      </c>
      <c r="K1854" s="51" t="s">
        <v>2</v>
      </c>
      <c r="L1854" s="51" t="s">
        <v>2</v>
      </c>
      <c r="M1854" s="51" t="s">
        <v>2</v>
      </c>
      <c r="N1854" s="51" t="s">
        <v>2</v>
      </c>
      <c r="O1854" s="51" t="s">
        <v>2</v>
      </c>
      <c r="P1854" s="51" t="s">
        <v>2</v>
      </c>
      <c r="Q1854" s="51" t="s">
        <v>2</v>
      </c>
      <c r="R1854" s="51" t="s">
        <v>2</v>
      </c>
      <c r="S1854" s="51" t="s">
        <v>2</v>
      </c>
      <c r="T1854" s="51" t="s">
        <v>2</v>
      </c>
      <c r="U1854" s="51" t="s">
        <v>2</v>
      </c>
      <c r="V1854" s="51" t="s">
        <v>2</v>
      </c>
      <c r="W1854" s="51" t="s">
        <v>2</v>
      </c>
      <c r="X1854" s="51" t="s">
        <v>2</v>
      </c>
      <c r="Y1854" s="51" t="s">
        <v>2</v>
      </c>
      <c r="Z1854" s="51" t="s">
        <v>2</v>
      </c>
      <c r="AA1854" s="51" t="s">
        <v>2</v>
      </c>
      <c r="AB1854" s="51" t="s">
        <v>2</v>
      </c>
      <c r="AC1854" s="51" t="s">
        <v>4132</v>
      </c>
      <c r="AD1854" s="51" t="b">
        <v>0</v>
      </c>
      <c r="AE1854" s="51" t="s">
        <v>4132</v>
      </c>
    </row>
    <row r="1855" spans="1:31" x14ac:dyDescent="0.3">
      <c r="A1855" s="51" t="s">
        <v>11364</v>
      </c>
      <c r="B1855" s="51" t="s">
        <v>41</v>
      </c>
      <c r="C1855" s="62">
        <v>72922368</v>
      </c>
      <c r="D1855" s="62">
        <v>72922369</v>
      </c>
      <c r="E1855" s="51" t="s">
        <v>614</v>
      </c>
      <c r="F1855" s="51" t="b">
        <v>1</v>
      </c>
      <c r="G1855" s="51" t="b">
        <v>0</v>
      </c>
      <c r="H1855" s="51" t="b">
        <v>0</v>
      </c>
      <c r="I1855" s="51" t="b">
        <v>1</v>
      </c>
      <c r="J1855" s="51" t="b">
        <v>1</v>
      </c>
      <c r="K1855" s="51" t="s">
        <v>615</v>
      </c>
      <c r="L1855" s="51" t="s">
        <v>616</v>
      </c>
      <c r="M1855" s="51">
        <v>-145</v>
      </c>
      <c r="N1855" s="51" t="s">
        <v>2</v>
      </c>
      <c r="O1855" s="51" t="s">
        <v>2</v>
      </c>
      <c r="P1855" s="51" t="s">
        <v>2</v>
      </c>
      <c r="Q1855" s="51" t="s">
        <v>2</v>
      </c>
      <c r="R1855" s="51" t="s">
        <v>2</v>
      </c>
      <c r="S1855" s="51" t="s">
        <v>2</v>
      </c>
      <c r="T1855" s="51" t="s">
        <v>2</v>
      </c>
      <c r="U1855" s="51" t="s">
        <v>2</v>
      </c>
      <c r="V1855" s="51" t="s">
        <v>2</v>
      </c>
      <c r="W1855" s="51" t="s">
        <v>2</v>
      </c>
      <c r="X1855" s="51" t="s">
        <v>2</v>
      </c>
      <c r="Y1855" s="51" t="s">
        <v>2</v>
      </c>
      <c r="Z1855" s="51" t="s">
        <v>2</v>
      </c>
      <c r="AA1855" s="51" t="s">
        <v>2</v>
      </c>
      <c r="AB1855" s="51" t="s">
        <v>2</v>
      </c>
      <c r="AC1855" s="51" t="s">
        <v>615</v>
      </c>
      <c r="AD1855" s="51" t="b">
        <v>0</v>
      </c>
      <c r="AE1855" s="51" t="s">
        <v>615</v>
      </c>
    </row>
    <row r="1856" spans="1:31" x14ac:dyDescent="0.3">
      <c r="A1856" s="51" t="s">
        <v>11365</v>
      </c>
      <c r="B1856" s="51" t="s">
        <v>41</v>
      </c>
      <c r="C1856" s="62">
        <v>74064064</v>
      </c>
      <c r="D1856" s="62">
        <v>74064065</v>
      </c>
      <c r="E1856" s="51" t="s">
        <v>1171</v>
      </c>
      <c r="F1856" s="51" t="b">
        <v>1</v>
      </c>
      <c r="G1856" s="51" t="b">
        <v>0</v>
      </c>
      <c r="H1856" s="51" t="b">
        <v>0</v>
      </c>
      <c r="I1856" s="51" t="b">
        <v>0</v>
      </c>
      <c r="J1856" s="51" t="b">
        <v>0</v>
      </c>
      <c r="K1856" s="51" t="s">
        <v>1172</v>
      </c>
      <c r="L1856" s="51" t="s">
        <v>1173</v>
      </c>
      <c r="M1856" s="51">
        <v>-65</v>
      </c>
      <c r="N1856" s="51" t="s">
        <v>2</v>
      </c>
      <c r="O1856" s="51" t="s">
        <v>2</v>
      </c>
      <c r="P1856" s="51" t="s">
        <v>2</v>
      </c>
      <c r="Q1856" s="51" t="s">
        <v>2</v>
      </c>
      <c r="R1856" s="51" t="s">
        <v>2</v>
      </c>
      <c r="S1856" s="51" t="s">
        <v>2</v>
      </c>
      <c r="T1856" s="51" t="s">
        <v>1172</v>
      </c>
      <c r="U1856" s="51" t="s">
        <v>1173</v>
      </c>
      <c r="V1856" s="51">
        <v>-1280</v>
      </c>
      <c r="W1856" s="51" t="s">
        <v>2</v>
      </c>
      <c r="X1856" s="51" t="s">
        <v>2</v>
      </c>
      <c r="Y1856" s="51" t="s">
        <v>2</v>
      </c>
      <c r="Z1856" s="51" t="s">
        <v>2</v>
      </c>
      <c r="AA1856" s="51" t="s">
        <v>2</v>
      </c>
      <c r="AB1856" s="51" t="s">
        <v>2</v>
      </c>
      <c r="AC1856" s="51"/>
      <c r="AD1856" s="51" t="b">
        <v>0</v>
      </c>
      <c r="AE1856" s="51" t="s">
        <v>1172</v>
      </c>
    </row>
    <row r="1857" spans="1:31" x14ac:dyDescent="0.3">
      <c r="A1857" s="51" t="s">
        <v>11366</v>
      </c>
      <c r="B1857" s="51" t="s">
        <v>41</v>
      </c>
      <c r="C1857" s="62">
        <v>74064298</v>
      </c>
      <c r="D1857" s="62">
        <v>74064299</v>
      </c>
      <c r="E1857" s="51" t="s">
        <v>2773</v>
      </c>
      <c r="F1857" s="51" t="b">
        <v>0</v>
      </c>
      <c r="G1857" s="51" t="b">
        <v>1</v>
      </c>
      <c r="H1857" s="51" t="b">
        <v>0</v>
      </c>
      <c r="I1857" s="51" t="b">
        <v>0</v>
      </c>
      <c r="J1857" s="51" t="b">
        <v>0</v>
      </c>
      <c r="K1857" s="51" t="s">
        <v>1172</v>
      </c>
      <c r="L1857" s="51" t="s">
        <v>1173</v>
      </c>
      <c r="M1857" s="51">
        <v>-299</v>
      </c>
      <c r="N1857" s="51" t="s">
        <v>2</v>
      </c>
      <c r="O1857" s="51" t="s">
        <v>2</v>
      </c>
      <c r="P1857" s="51" t="s">
        <v>2</v>
      </c>
      <c r="Q1857" s="51" t="s">
        <v>2</v>
      </c>
      <c r="R1857" s="51" t="s">
        <v>2</v>
      </c>
      <c r="S1857" s="51" t="s">
        <v>2</v>
      </c>
      <c r="T1857" s="51" t="s">
        <v>1172</v>
      </c>
      <c r="U1857" s="51" t="s">
        <v>1173</v>
      </c>
      <c r="V1857" s="51">
        <v>-1514</v>
      </c>
      <c r="W1857" s="51" t="s">
        <v>2</v>
      </c>
      <c r="X1857" s="51" t="s">
        <v>2</v>
      </c>
      <c r="Y1857" s="51" t="s">
        <v>2</v>
      </c>
      <c r="Z1857" s="51" t="s">
        <v>2</v>
      </c>
      <c r="AA1857" s="51" t="s">
        <v>2</v>
      </c>
      <c r="AB1857" s="51" t="s">
        <v>2</v>
      </c>
      <c r="AC1857" s="51"/>
      <c r="AD1857" s="51" t="b">
        <v>0</v>
      </c>
      <c r="AE1857" s="51" t="s">
        <v>1172</v>
      </c>
    </row>
    <row r="1858" spans="1:31" x14ac:dyDescent="0.3">
      <c r="A1858" s="51" t="s">
        <v>11367</v>
      </c>
      <c r="B1858" s="51" t="s">
        <v>41</v>
      </c>
      <c r="C1858" s="62">
        <v>74072242</v>
      </c>
      <c r="D1858" s="62">
        <v>74072243</v>
      </c>
      <c r="E1858" s="51" t="s">
        <v>2809</v>
      </c>
      <c r="F1858" s="51" t="b">
        <v>0</v>
      </c>
      <c r="G1858" s="51" t="b">
        <v>1</v>
      </c>
      <c r="H1858" s="51" t="b">
        <v>0</v>
      </c>
      <c r="I1858" s="51" t="b">
        <v>0</v>
      </c>
      <c r="J1858" s="51" t="b">
        <v>0</v>
      </c>
      <c r="K1858" s="51" t="s">
        <v>2810</v>
      </c>
      <c r="L1858" s="51" t="s">
        <v>2811</v>
      </c>
      <c r="M1858" s="51">
        <v>-157</v>
      </c>
      <c r="N1858" s="51" t="s">
        <v>2</v>
      </c>
      <c r="O1858" s="51" t="s">
        <v>2</v>
      </c>
      <c r="P1858" s="51" t="s">
        <v>2</v>
      </c>
      <c r="Q1858" s="51" t="s">
        <v>2</v>
      </c>
      <c r="R1858" s="51" t="s">
        <v>2</v>
      </c>
      <c r="S1858" s="51" t="s">
        <v>2</v>
      </c>
      <c r="T1858" s="51" t="s">
        <v>2810</v>
      </c>
      <c r="U1858" s="51" t="s">
        <v>2811</v>
      </c>
      <c r="V1858" s="51">
        <v>-1656</v>
      </c>
      <c r="W1858" s="51" t="s">
        <v>2</v>
      </c>
      <c r="X1858" s="51" t="s">
        <v>2</v>
      </c>
      <c r="Y1858" s="51" t="s">
        <v>2</v>
      </c>
      <c r="Z1858" s="51" t="s">
        <v>2</v>
      </c>
      <c r="AA1858" s="51" t="s">
        <v>2</v>
      </c>
      <c r="AB1858" s="51" t="s">
        <v>2</v>
      </c>
      <c r="AC1858" s="51"/>
      <c r="AD1858" s="51" t="b">
        <v>0</v>
      </c>
      <c r="AE1858" s="51" t="s">
        <v>2810</v>
      </c>
    </row>
    <row r="1859" spans="1:31" x14ac:dyDescent="0.3">
      <c r="A1859" s="51" t="s">
        <v>11368</v>
      </c>
      <c r="B1859" s="51" t="s">
        <v>41</v>
      </c>
      <c r="C1859" s="62">
        <v>74072376</v>
      </c>
      <c r="D1859" s="62">
        <v>74072377</v>
      </c>
      <c r="E1859" s="51" t="s">
        <v>3551</v>
      </c>
      <c r="F1859" s="51" t="b">
        <v>0</v>
      </c>
      <c r="G1859" s="51" t="b">
        <v>1</v>
      </c>
      <c r="H1859" s="51" t="b">
        <v>0</v>
      </c>
      <c r="I1859" s="51" t="b">
        <v>0</v>
      </c>
      <c r="J1859" s="51" t="b">
        <v>0</v>
      </c>
      <c r="K1859" s="51" t="s">
        <v>2810</v>
      </c>
      <c r="L1859" s="51" t="s">
        <v>2811</v>
      </c>
      <c r="M1859" s="51">
        <v>-23</v>
      </c>
      <c r="N1859" s="51" t="s">
        <v>2</v>
      </c>
      <c r="O1859" s="51" t="s">
        <v>2</v>
      </c>
      <c r="P1859" s="51" t="s">
        <v>2</v>
      </c>
      <c r="Q1859" s="51" t="s">
        <v>2</v>
      </c>
      <c r="R1859" s="51" t="s">
        <v>2</v>
      </c>
      <c r="S1859" s="51" t="s">
        <v>2</v>
      </c>
      <c r="T1859" s="51" t="s">
        <v>2810</v>
      </c>
      <c r="U1859" s="51" t="s">
        <v>2811</v>
      </c>
      <c r="V1859" s="51">
        <v>-1522</v>
      </c>
      <c r="W1859" s="51" t="s">
        <v>2</v>
      </c>
      <c r="X1859" s="51" t="s">
        <v>2</v>
      </c>
      <c r="Y1859" s="51" t="s">
        <v>2</v>
      </c>
      <c r="Z1859" s="51" t="s">
        <v>2</v>
      </c>
      <c r="AA1859" s="51" t="s">
        <v>2</v>
      </c>
      <c r="AB1859" s="51" t="s">
        <v>2</v>
      </c>
      <c r="AC1859" s="51"/>
      <c r="AD1859" s="51" t="b">
        <v>0</v>
      </c>
      <c r="AE1859" s="51" t="s">
        <v>2810</v>
      </c>
    </row>
    <row r="1860" spans="1:31" x14ac:dyDescent="0.3">
      <c r="A1860" s="51" t="s">
        <v>11369</v>
      </c>
      <c r="B1860" s="51" t="s">
        <v>41</v>
      </c>
      <c r="C1860" s="62">
        <v>74104868</v>
      </c>
      <c r="D1860" s="62">
        <v>74104869</v>
      </c>
      <c r="E1860" s="51" t="s">
        <v>199</v>
      </c>
      <c r="F1860" s="51" t="b">
        <v>1</v>
      </c>
      <c r="G1860" s="51" t="b">
        <v>0</v>
      </c>
      <c r="H1860" s="51" t="b">
        <v>0</v>
      </c>
      <c r="I1860" s="51" t="b">
        <v>0</v>
      </c>
      <c r="J1860" s="51" t="b">
        <v>0</v>
      </c>
      <c r="K1860" s="51" t="s">
        <v>200</v>
      </c>
      <c r="L1860" s="51" t="s">
        <v>201</v>
      </c>
      <c r="M1860" s="51">
        <v>584</v>
      </c>
      <c r="N1860" s="51" t="s">
        <v>2</v>
      </c>
      <c r="O1860" s="51" t="s">
        <v>2</v>
      </c>
      <c r="P1860" s="51" t="s">
        <v>2</v>
      </c>
      <c r="Q1860" s="51" t="s">
        <v>2</v>
      </c>
      <c r="R1860" s="51" t="s">
        <v>2</v>
      </c>
      <c r="S1860" s="51" t="s">
        <v>2</v>
      </c>
      <c r="T1860" s="51" t="s">
        <v>2</v>
      </c>
      <c r="U1860" s="51" t="s">
        <v>2</v>
      </c>
      <c r="V1860" s="51" t="s">
        <v>2</v>
      </c>
      <c r="W1860" s="51" t="s">
        <v>2</v>
      </c>
      <c r="X1860" s="51" t="s">
        <v>2</v>
      </c>
      <c r="Y1860" s="51" t="s">
        <v>2</v>
      </c>
      <c r="Z1860" s="51" t="s">
        <v>2</v>
      </c>
      <c r="AA1860" s="51" t="s">
        <v>2</v>
      </c>
      <c r="AB1860" s="51" t="s">
        <v>2</v>
      </c>
      <c r="AC1860" s="51" t="s">
        <v>200</v>
      </c>
      <c r="AD1860" s="51" t="b">
        <v>0</v>
      </c>
      <c r="AE1860" s="51" t="s">
        <v>200</v>
      </c>
    </row>
    <row r="1861" spans="1:31" x14ac:dyDescent="0.3">
      <c r="A1861" s="51" t="s">
        <v>11370</v>
      </c>
      <c r="B1861" s="51" t="s">
        <v>41</v>
      </c>
      <c r="C1861" s="62">
        <v>75954053</v>
      </c>
      <c r="D1861" s="62">
        <v>75954054</v>
      </c>
      <c r="E1861" s="51" t="s">
        <v>4200</v>
      </c>
      <c r="F1861" s="51" t="b">
        <v>1</v>
      </c>
      <c r="G1861" s="51" t="b">
        <v>0</v>
      </c>
      <c r="H1861" s="51" t="b">
        <v>1</v>
      </c>
      <c r="I1861" s="51" t="b">
        <v>1</v>
      </c>
      <c r="J1861" s="51" t="b">
        <v>1</v>
      </c>
      <c r="K1861" s="51" t="s">
        <v>4201</v>
      </c>
      <c r="L1861" s="51" t="s">
        <v>4202</v>
      </c>
      <c r="M1861" s="51">
        <v>-409</v>
      </c>
      <c r="N1861" s="51" t="s">
        <v>2</v>
      </c>
      <c r="O1861" s="51" t="s">
        <v>2</v>
      </c>
      <c r="P1861" s="51" t="s">
        <v>2</v>
      </c>
      <c r="Q1861" s="51" t="s">
        <v>2</v>
      </c>
      <c r="R1861" s="51" t="s">
        <v>2</v>
      </c>
      <c r="S1861" s="51" t="s">
        <v>2</v>
      </c>
      <c r="T1861" s="51" t="s">
        <v>2</v>
      </c>
      <c r="U1861" s="51" t="s">
        <v>2</v>
      </c>
      <c r="V1861" s="51" t="s">
        <v>2</v>
      </c>
      <c r="W1861" s="51" t="s">
        <v>2</v>
      </c>
      <c r="X1861" s="51" t="s">
        <v>2</v>
      </c>
      <c r="Y1861" s="51" t="s">
        <v>2</v>
      </c>
      <c r="Z1861" s="51" t="s">
        <v>2</v>
      </c>
      <c r="AA1861" s="51" t="s">
        <v>2</v>
      </c>
      <c r="AB1861" s="51" t="s">
        <v>2</v>
      </c>
      <c r="AC1861" s="51"/>
      <c r="AD1861" s="51" t="b">
        <v>0</v>
      </c>
      <c r="AE1861" s="51" t="s">
        <v>4201</v>
      </c>
    </row>
    <row r="1862" spans="1:31" x14ac:dyDescent="0.3">
      <c r="A1862" s="51" t="s">
        <v>11371</v>
      </c>
      <c r="B1862" s="51" t="s">
        <v>41</v>
      </c>
      <c r="C1862" s="62">
        <v>79339195</v>
      </c>
      <c r="D1862" s="62">
        <v>79339196</v>
      </c>
      <c r="E1862" s="51" t="s">
        <v>1963</v>
      </c>
      <c r="F1862" s="51" t="b">
        <v>0</v>
      </c>
      <c r="G1862" s="51" t="b">
        <v>1</v>
      </c>
      <c r="H1862" s="51" t="b">
        <v>0</v>
      </c>
      <c r="I1862" s="51" t="b">
        <v>1</v>
      </c>
      <c r="J1862" s="51" t="b">
        <v>0</v>
      </c>
      <c r="K1862" s="51" t="s">
        <v>2</v>
      </c>
      <c r="L1862" s="51" t="s">
        <v>2</v>
      </c>
      <c r="M1862" s="51" t="s">
        <v>2</v>
      </c>
      <c r="N1862" s="51" t="s">
        <v>2</v>
      </c>
      <c r="O1862" s="51" t="s">
        <v>2</v>
      </c>
      <c r="P1862" s="51" t="s">
        <v>2</v>
      </c>
      <c r="Q1862" s="51" t="s">
        <v>2</v>
      </c>
      <c r="R1862" s="51" t="s">
        <v>2</v>
      </c>
      <c r="S1862" s="51" t="s">
        <v>2</v>
      </c>
      <c r="T1862" s="51" t="s">
        <v>2</v>
      </c>
      <c r="U1862" s="51" t="s">
        <v>2</v>
      </c>
      <c r="V1862" s="51" t="s">
        <v>2</v>
      </c>
      <c r="W1862" s="51" t="s">
        <v>2</v>
      </c>
      <c r="X1862" s="51" t="s">
        <v>2</v>
      </c>
      <c r="Y1862" s="51" t="s">
        <v>2</v>
      </c>
      <c r="Z1862" s="51" t="s">
        <v>2</v>
      </c>
      <c r="AA1862" s="51" t="s">
        <v>2</v>
      </c>
      <c r="AB1862" s="51" t="s">
        <v>2</v>
      </c>
      <c r="AC1862" s="51"/>
      <c r="AD1862" s="51" t="b">
        <v>1</v>
      </c>
      <c r="AE1862" s="51">
        <v>0</v>
      </c>
    </row>
    <row r="1863" spans="1:31" x14ac:dyDescent="0.3">
      <c r="A1863" s="51" t="s">
        <v>11372</v>
      </c>
      <c r="B1863" s="51" t="s">
        <v>41</v>
      </c>
      <c r="C1863" s="62">
        <v>80787529</v>
      </c>
      <c r="D1863" s="62">
        <v>80787530</v>
      </c>
      <c r="E1863" s="51" t="s">
        <v>1183</v>
      </c>
      <c r="F1863" s="51" t="b">
        <v>1</v>
      </c>
      <c r="G1863" s="51" t="b">
        <v>0</v>
      </c>
      <c r="H1863" s="51" t="b">
        <v>1</v>
      </c>
      <c r="I1863" s="51" t="b">
        <v>1</v>
      </c>
      <c r="J1863" s="51" t="b">
        <v>1</v>
      </c>
      <c r="K1863" s="51" t="s">
        <v>2</v>
      </c>
      <c r="L1863" s="51" t="s">
        <v>2</v>
      </c>
      <c r="M1863" s="51" t="s">
        <v>2</v>
      </c>
      <c r="N1863" s="51" t="s">
        <v>2</v>
      </c>
      <c r="O1863" s="51" t="s">
        <v>2</v>
      </c>
      <c r="P1863" s="51" t="s">
        <v>2</v>
      </c>
      <c r="Q1863" s="51" t="s">
        <v>2</v>
      </c>
      <c r="R1863" s="51" t="s">
        <v>2</v>
      </c>
      <c r="S1863" s="51" t="s">
        <v>2</v>
      </c>
      <c r="T1863" s="51" t="s">
        <v>2</v>
      </c>
      <c r="U1863" s="51" t="s">
        <v>2</v>
      </c>
      <c r="V1863" s="51" t="s">
        <v>2</v>
      </c>
      <c r="W1863" s="51" t="s">
        <v>2</v>
      </c>
      <c r="X1863" s="51" t="s">
        <v>2</v>
      </c>
      <c r="Y1863" s="51" t="s">
        <v>2</v>
      </c>
      <c r="Z1863" s="51" t="s">
        <v>2</v>
      </c>
      <c r="AA1863" s="51" t="s">
        <v>2</v>
      </c>
      <c r="AB1863" s="51" t="s">
        <v>2</v>
      </c>
      <c r="AC1863" s="51"/>
      <c r="AD1863" s="51" t="b">
        <v>1</v>
      </c>
      <c r="AE1863" s="51">
        <v>0</v>
      </c>
    </row>
    <row r="1864" spans="1:31" x14ac:dyDescent="0.3">
      <c r="A1864" s="51" t="s">
        <v>11373</v>
      </c>
      <c r="B1864" s="51" t="s">
        <v>41</v>
      </c>
      <c r="C1864" s="62">
        <v>90349330</v>
      </c>
      <c r="D1864" s="62">
        <v>90349331</v>
      </c>
      <c r="E1864" s="51" t="s">
        <v>2204</v>
      </c>
      <c r="F1864" s="51" t="b">
        <v>0</v>
      </c>
      <c r="G1864" s="51" t="b">
        <v>1</v>
      </c>
      <c r="H1864" s="51" t="b">
        <v>0</v>
      </c>
      <c r="I1864" s="51" t="b">
        <v>1</v>
      </c>
      <c r="J1864" s="51" t="b">
        <v>0</v>
      </c>
      <c r="K1864" s="51" t="s">
        <v>2205</v>
      </c>
      <c r="L1864" s="51" t="s">
        <v>2206</v>
      </c>
      <c r="M1864" s="51">
        <v>-856</v>
      </c>
      <c r="N1864" s="51" t="s">
        <v>2207</v>
      </c>
      <c r="O1864" s="51"/>
      <c r="P1864" s="51">
        <v>1080</v>
      </c>
      <c r="Q1864" s="51" t="s">
        <v>2</v>
      </c>
      <c r="R1864" s="51" t="s">
        <v>2</v>
      </c>
      <c r="S1864" s="51" t="s">
        <v>2</v>
      </c>
      <c r="T1864" s="51" t="s">
        <v>2</v>
      </c>
      <c r="U1864" s="51" t="s">
        <v>2</v>
      </c>
      <c r="V1864" s="51" t="s">
        <v>2</v>
      </c>
      <c r="W1864" s="51" t="s">
        <v>2</v>
      </c>
      <c r="X1864" s="51" t="s">
        <v>2</v>
      </c>
      <c r="Y1864" s="51" t="s">
        <v>2</v>
      </c>
      <c r="Z1864" s="51" t="s">
        <v>2</v>
      </c>
      <c r="AA1864" s="51" t="s">
        <v>2</v>
      </c>
      <c r="AB1864" s="51" t="s">
        <v>2</v>
      </c>
      <c r="AC1864" s="51" t="s">
        <v>2207</v>
      </c>
      <c r="AD1864" s="51" t="b">
        <v>0</v>
      </c>
      <c r="AE1864" s="51" t="s">
        <v>2205</v>
      </c>
    </row>
    <row r="1865" spans="1:31" x14ac:dyDescent="0.3">
      <c r="A1865" s="51" t="s">
        <v>11374</v>
      </c>
      <c r="B1865" s="51" t="s">
        <v>41</v>
      </c>
      <c r="C1865" s="62">
        <v>95220699</v>
      </c>
      <c r="D1865" s="62">
        <v>95220700</v>
      </c>
      <c r="E1865" s="51" t="s">
        <v>4029</v>
      </c>
      <c r="F1865" s="51" t="b">
        <v>1</v>
      </c>
      <c r="G1865" s="51" t="b">
        <v>0</v>
      </c>
      <c r="H1865" s="51" t="b">
        <v>0</v>
      </c>
      <c r="I1865" s="51" t="b">
        <v>1</v>
      </c>
      <c r="J1865" s="51" t="b">
        <v>0</v>
      </c>
      <c r="K1865" s="51" t="s">
        <v>2</v>
      </c>
      <c r="L1865" s="51" t="s">
        <v>2</v>
      </c>
      <c r="M1865" s="51" t="s">
        <v>2</v>
      </c>
      <c r="N1865" s="51" t="s">
        <v>2</v>
      </c>
      <c r="O1865" s="51" t="s">
        <v>2</v>
      </c>
      <c r="P1865" s="51" t="s">
        <v>2</v>
      </c>
      <c r="Q1865" s="51" t="s">
        <v>2</v>
      </c>
      <c r="R1865" s="51" t="s">
        <v>2</v>
      </c>
      <c r="S1865" s="51" t="s">
        <v>2</v>
      </c>
      <c r="T1865" s="51" t="s">
        <v>2</v>
      </c>
      <c r="U1865" s="51" t="s">
        <v>2</v>
      </c>
      <c r="V1865" s="51" t="s">
        <v>2</v>
      </c>
      <c r="W1865" s="51" t="s">
        <v>2</v>
      </c>
      <c r="X1865" s="51" t="s">
        <v>2</v>
      </c>
      <c r="Y1865" s="51" t="s">
        <v>2</v>
      </c>
      <c r="Z1865" s="51" t="s">
        <v>2</v>
      </c>
      <c r="AA1865" s="51" t="s">
        <v>2</v>
      </c>
      <c r="AB1865" s="51" t="s">
        <v>2</v>
      </c>
      <c r="AC1865" s="51"/>
      <c r="AD1865" s="51" t="b">
        <v>1</v>
      </c>
      <c r="AE1865" s="51">
        <v>0</v>
      </c>
    </row>
    <row r="1866" spans="1:31" x14ac:dyDescent="0.3">
      <c r="A1866" s="51" t="s">
        <v>11375</v>
      </c>
      <c r="B1866" s="51" t="s">
        <v>41</v>
      </c>
      <c r="C1866" s="62">
        <v>99842351</v>
      </c>
      <c r="D1866" s="62">
        <v>99842352</v>
      </c>
      <c r="E1866" s="51" t="s">
        <v>3835</v>
      </c>
      <c r="F1866" s="51" t="b">
        <v>0</v>
      </c>
      <c r="G1866" s="51" t="b">
        <v>1</v>
      </c>
      <c r="H1866" s="51" t="b">
        <v>0</v>
      </c>
      <c r="I1866" s="51" t="b">
        <v>1</v>
      </c>
      <c r="J1866" s="51" t="b">
        <v>0</v>
      </c>
      <c r="K1866" s="51" t="s">
        <v>3836</v>
      </c>
      <c r="L1866" s="51" t="s">
        <v>3837</v>
      </c>
      <c r="M1866" s="51">
        <v>-269</v>
      </c>
      <c r="N1866" s="51" t="s">
        <v>2</v>
      </c>
      <c r="O1866" s="51" t="s">
        <v>2</v>
      </c>
      <c r="P1866" s="51" t="s">
        <v>2</v>
      </c>
      <c r="Q1866" s="51" t="s">
        <v>2</v>
      </c>
      <c r="R1866" s="51" t="s">
        <v>2</v>
      </c>
      <c r="S1866" s="51" t="s">
        <v>2</v>
      </c>
      <c r="T1866" s="51" t="s">
        <v>2</v>
      </c>
      <c r="U1866" s="51" t="s">
        <v>2</v>
      </c>
      <c r="V1866" s="51" t="s">
        <v>2</v>
      </c>
      <c r="W1866" s="51" t="s">
        <v>2</v>
      </c>
      <c r="X1866" s="51" t="s">
        <v>2</v>
      </c>
      <c r="Y1866" s="51" t="s">
        <v>2</v>
      </c>
      <c r="Z1866" s="51" t="s">
        <v>2</v>
      </c>
      <c r="AA1866" s="51" t="s">
        <v>2</v>
      </c>
      <c r="AB1866" s="51" t="s">
        <v>2</v>
      </c>
      <c r="AC1866" s="51"/>
      <c r="AD1866" s="51" t="b">
        <v>0</v>
      </c>
      <c r="AE1866" s="51" t="s">
        <v>3836</v>
      </c>
    </row>
    <row r="1867" spans="1:31" x14ac:dyDescent="0.3">
      <c r="A1867" s="51" t="s">
        <v>11376</v>
      </c>
      <c r="B1867" s="51" t="s">
        <v>41</v>
      </c>
      <c r="C1867" s="62">
        <v>106774172</v>
      </c>
      <c r="D1867" s="62">
        <v>106774173</v>
      </c>
      <c r="E1867" s="51" t="s">
        <v>2434</v>
      </c>
      <c r="F1867" s="51" t="b">
        <v>0</v>
      </c>
      <c r="G1867" s="51" t="b">
        <v>1</v>
      </c>
      <c r="H1867" s="51" t="b">
        <v>0</v>
      </c>
      <c r="I1867" s="51" t="b">
        <v>0</v>
      </c>
      <c r="J1867" s="51" t="b">
        <v>0</v>
      </c>
      <c r="K1867" s="51" t="s">
        <v>2435</v>
      </c>
      <c r="L1867" s="51" t="s">
        <v>2436</v>
      </c>
      <c r="M1867" s="51">
        <v>-477</v>
      </c>
      <c r="N1867" s="51" t="s">
        <v>2</v>
      </c>
      <c r="O1867" s="51" t="s">
        <v>2</v>
      </c>
      <c r="P1867" s="51" t="s">
        <v>2</v>
      </c>
      <c r="Q1867" s="51" t="s">
        <v>2</v>
      </c>
      <c r="R1867" s="51" t="s">
        <v>2</v>
      </c>
      <c r="S1867" s="51" t="s">
        <v>2</v>
      </c>
      <c r="T1867" s="51" t="s">
        <v>2</v>
      </c>
      <c r="U1867" s="51" t="s">
        <v>2</v>
      </c>
      <c r="V1867" s="51" t="s">
        <v>2</v>
      </c>
      <c r="W1867" s="51" t="s">
        <v>2</v>
      </c>
      <c r="X1867" s="51" t="s">
        <v>2</v>
      </c>
      <c r="Y1867" s="51" t="s">
        <v>2</v>
      </c>
      <c r="Z1867" s="51" t="s">
        <v>2</v>
      </c>
      <c r="AA1867" s="51" t="s">
        <v>2</v>
      </c>
      <c r="AB1867" s="51" t="s">
        <v>2</v>
      </c>
      <c r="AC1867" s="51"/>
      <c r="AD1867" s="51" t="b">
        <v>0</v>
      </c>
      <c r="AE1867" s="51" t="s">
        <v>2435</v>
      </c>
    </row>
    <row r="1868" spans="1:31" x14ac:dyDescent="0.3">
      <c r="A1868" s="51" t="s">
        <v>11377</v>
      </c>
      <c r="B1868" s="51" t="s">
        <v>41</v>
      </c>
      <c r="C1868" s="62">
        <v>109611834</v>
      </c>
      <c r="D1868" s="62">
        <v>109611835</v>
      </c>
      <c r="E1868" s="51" t="s">
        <v>1730</v>
      </c>
      <c r="F1868" s="51" t="b">
        <v>1</v>
      </c>
      <c r="G1868" s="51" t="b">
        <v>0</v>
      </c>
      <c r="H1868" s="51" t="b">
        <v>0</v>
      </c>
      <c r="I1868" s="51" t="b">
        <v>1</v>
      </c>
      <c r="J1868" s="51" t="b">
        <v>1</v>
      </c>
      <c r="K1868" s="51" t="s">
        <v>2</v>
      </c>
      <c r="L1868" s="51" t="s">
        <v>2</v>
      </c>
      <c r="M1868" s="51" t="s">
        <v>2</v>
      </c>
      <c r="N1868" s="51" t="s">
        <v>2</v>
      </c>
      <c r="O1868" s="51" t="s">
        <v>2</v>
      </c>
      <c r="P1868" s="51" t="s">
        <v>2</v>
      </c>
      <c r="Q1868" s="51" t="s">
        <v>2</v>
      </c>
      <c r="R1868" s="51" t="s">
        <v>2</v>
      </c>
      <c r="S1868" s="51" t="s">
        <v>2</v>
      </c>
      <c r="T1868" s="51" t="s">
        <v>2</v>
      </c>
      <c r="U1868" s="51" t="s">
        <v>2</v>
      </c>
      <c r="V1868" s="51" t="s">
        <v>2</v>
      </c>
      <c r="W1868" s="51" t="s">
        <v>2</v>
      </c>
      <c r="X1868" s="51" t="s">
        <v>2</v>
      </c>
      <c r="Y1868" s="51" t="s">
        <v>2</v>
      </c>
      <c r="Z1868" s="51" t="s">
        <v>2</v>
      </c>
      <c r="AA1868" s="51" t="s">
        <v>2</v>
      </c>
      <c r="AB1868" s="51" t="s">
        <v>2</v>
      </c>
      <c r="AC1868" s="51"/>
      <c r="AD1868" s="51" t="b">
        <v>1</v>
      </c>
      <c r="AE1868" s="51">
        <v>0</v>
      </c>
    </row>
    <row r="1869" spans="1:31" x14ac:dyDescent="0.3">
      <c r="A1869" s="51" t="s">
        <v>11378</v>
      </c>
      <c r="B1869" s="51" t="s">
        <v>41</v>
      </c>
      <c r="C1869" s="62">
        <v>110721138</v>
      </c>
      <c r="D1869" s="62">
        <v>110721139</v>
      </c>
      <c r="E1869" s="51" t="s">
        <v>3994</v>
      </c>
      <c r="F1869" s="51" t="b">
        <v>1</v>
      </c>
      <c r="G1869" s="51" t="b">
        <v>0</v>
      </c>
      <c r="H1869" s="51" t="b">
        <v>1</v>
      </c>
      <c r="I1869" s="51" t="b">
        <v>1</v>
      </c>
      <c r="J1869" s="51" t="b">
        <v>0</v>
      </c>
      <c r="K1869" s="51" t="s">
        <v>2</v>
      </c>
      <c r="L1869" s="51" t="s">
        <v>2</v>
      </c>
      <c r="M1869" s="51" t="s">
        <v>2</v>
      </c>
      <c r="N1869" s="51" t="s">
        <v>2</v>
      </c>
      <c r="O1869" s="51" t="s">
        <v>2</v>
      </c>
      <c r="P1869" s="51" t="s">
        <v>2</v>
      </c>
      <c r="Q1869" s="51" t="s">
        <v>2</v>
      </c>
      <c r="R1869" s="51" t="s">
        <v>2</v>
      </c>
      <c r="S1869" s="51" t="s">
        <v>2</v>
      </c>
      <c r="T1869" s="51" t="s">
        <v>2</v>
      </c>
      <c r="U1869" s="51" t="s">
        <v>2</v>
      </c>
      <c r="V1869" s="51" t="s">
        <v>2</v>
      </c>
      <c r="W1869" s="51" t="s">
        <v>2</v>
      </c>
      <c r="X1869" s="51" t="s">
        <v>2</v>
      </c>
      <c r="Y1869" s="51" t="s">
        <v>2</v>
      </c>
      <c r="Z1869" s="51" t="s">
        <v>2</v>
      </c>
      <c r="AA1869" s="51" t="s">
        <v>2</v>
      </c>
      <c r="AB1869" s="51" t="s">
        <v>2</v>
      </c>
      <c r="AC1869" s="51" t="s">
        <v>3995</v>
      </c>
      <c r="AD1869" s="51" t="b">
        <v>0</v>
      </c>
      <c r="AE1869" s="51" t="s">
        <v>3995</v>
      </c>
    </row>
    <row r="1870" spans="1:31" x14ac:dyDescent="0.3">
      <c r="A1870" s="51" t="s">
        <v>11379</v>
      </c>
      <c r="B1870" s="51" t="s">
        <v>41</v>
      </c>
      <c r="C1870" s="62">
        <v>121756839</v>
      </c>
      <c r="D1870" s="62">
        <v>121756840</v>
      </c>
      <c r="E1870" s="51" t="s">
        <v>3713</v>
      </c>
      <c r="F1870" s="51" t="b">
        <v>0</v>
      </c>
      <c r="G1870" s="51" t="b">
        <v>1</v>
      </c>
      <c r="H1870" s="51" t="b">
        <v>0</v>
      </c>
      <c r="I1870" s="51" t="b">
        <v>0</v>
      </c>
      <c r="J1870" s="51" t="b">
        <v>0</v>
      </c>
      <c r="K1870" s="51" t="s">
        <v>3714</v>
      </c>
      <c r="L1870" s="51" t="s">
        <v>3715</v>
      </c>
      <c r="M1870" s="51">
        <v>117</v>
      </c>
      <c r="N1870" s="51" t="s">
        <v>2</v>
      </c>
      <c r="O1870" s="51" t="s">
        <v>2</v>
      </c>
      <c r="P1870" s="51" t="s">
        <v>2</v>
      </c>
      <c r="Q1870" s="51" t="s">
        <v>2</v>
      </c>
      <c r="R1870" s="51" t="s">
        <v>2</v>
      </c>
      <c r="S1870" s="51" t="s">
        <v>2</v>
      </c>
      <c r="T1870" s="51" t="s">
        <v>2</v>
      </c>
      <c r="U1870" s="51" t="s">
        <v>2</v>
      </c>
      <c r="V1870" s="51" t="s">
        <v>2</v>
      </c>
      <c r="W1870" s="51" t="s">
        <v>2</v>
      </c>
      <c r="X1870" s="51" t="s">
        <v>2</v>
      </c>
      <c r="Y1870" s="51" t="s">
        <v>2</v>
      </c>
      <c r="Z1870" s="51" t="s">
        <v>2</v>
      </c>
      <c r="AA1870" s="51" t="s">
        <v>2</v>
      </c>
      <c r="AB1870" s="51" t="s">
        <v>2</v>
      </c>
      <c r="AC1870" s="51" t="s">
        <v>3714</v>
      </c>
      <c r="AD1870" s="51" t="b">
        <v>0</v>
      </c>
      <c r="AE1870" s="51" t="s">
        <v>3714</v>
      </c>
    </row>
    <row r="1871" spans="1:31" x14ac:dyDescent="0.3">
      <c r="A1871" s="51" t="s">
        <v>11380</v>
      </c>
      <c r="B1871" s="51" t="s">
        <v>41</v>
      </c>
      <c r="C1871" s="62">
        <v>127796683</v>
      </c>
      <c r="D1871" s="62">
        <v>127796684</v>
      </c>
      <c r="E1871" s="51" t="s">
        <v>219</v>
      </c>
      <c r="F1871" s="51" t="b">
        <v>0</v>
      </c>
      <c r="G1871" s="51" t="b">
        <v>1</v>
      </c>
      <c r="H1871" s="51" t="b">
        <v>0</v>
      </c>
      <c r="I1871" s="51" t="b">
        <v>0</v>
      </c>
      <c r="J1871" s="51" t="b">
        <v>0</v>
      </c>
      <c r="K1871" s="51" t="s">
        <v>2</v>
      </c>
      <c r="L1871" s="51" t="s">
        <v>2</v>
      </c>
      <c r="M1871" s="51" t="s">
        <v>2</v>
      </c>
      <c r="N1871" s="51" t="s">
        <v>2</v>
      </c>
      <c r="O1871" s="51" t="s">
        <v>2</v>
      </c>
      <c r="P1871" s="51" t="s">
        <v>2</v>
      </c>
      <c r="Q1871" s="51" t="s">
        <v>2</v>
      </c>
      <c r="R1871" s="51" t="s">
        <v>2</v>
      </c>
      <c r="S1871" s="51" t="s">
        <v>2</v>
      </c>
      <c r="T1871" s="51" t="s">
        <v>2</v>
      </c>
      <c r="U1871" s="51" t="s">
        <v>2</v>
      </c>
      <c r="V1871" s="51" t="s">
        <v>2</v>
      </c>
      <c r="W1871" s="51" t="s">
        <v>2</v>
      </c>
      <c r="X1871" s="51" t="s">
        <v>2</v>
      </c>
      <c r="Y1871" s="51" t="s">
        <v>2</v>
      </c>
      <c r="Z1871" s="51" t="s">
        <v>2</v>
      </c>
      <c r="AA1871" s="51" t="s">
        <v>2</v>
      </c>
      <c r="AB1871" s="51" t="s">
        <v>2</v>
      </c>
      <c r="AC1871" s="51" t="s">
        <v>220</v>
      </c>
      <c r="AD1871" s="51" t="b">
        <v>0</v>
      </c>
      <c r="AE1871" s="51" t="s">
        <v>220</v>
      </c>
    </row>
    <row r="1872" spans="1:31" x14ac:dyDescent="0.3">
      <c r="A1872" s="51" t="s">
        <v>11381</v>
      </c>
      <c r="B1872" s="51" t="s">
        <v>41</v>
      </c>
      <c r="C1872" s="62">
        <v>127796989</v>
      </c>
      <c r="D1872" s="62">
        <v>127796990</v>
      </c>
      <c r="E1872" s="51" t="s">
        <v>4188</v>
      </c>
      <c r="F1872" s="51" t="b">
        <v>0</v>
      </c>
      <c r="G1872" s="51" t="b">
        <v>1</v>
      </c>
      <c r="H1872" s="51" t="b">
        <v>0</v>
      </c>
      <c r="I1872" s="51" t="b">
        <v>0</v>
      </c>
      <c r="J1872" s="51" t="b">
        <v>0</v>
      </c>
      <c r="K1872" s="51" t="s">
        <v>2</v>
      </c>
      <c r="L1872" s="51" t="s">
        <v>2</v>
      </c>
      <c r="M1872" s="51" t="s">
        <v>2</v>
      </c>
      <c r="N1872" s="51" t="s">
        <v>2</v>
      </c>
      <c r="O1872" s="51" t="s">
        <v>2</v>
      </c>
      <c r="P1872" s="51" t="s">
        <v>2</v>
      </c>
      <c r="Q1872" s="51" t="s">
        <v>2</v>
      </c>
      <c r="R1872" s="51" t="s">
        <v>2</v>
      </c>
      <c r="S1872" s="51" t="s">
        <v>2</v>
      </c>
      <c r="T1872" s="51" t="s">
        <v>2</v>
      </c>
      <c r="U1872" s="51" t="s">
        <v>2</v>
      </c>
      <c r="V1872" s="51" t="s">
        <v>2</v>
      </c>
      <c r="W1872" s="51" t="s">
        <v>2</v>
      </c>
      <c r="X1872" s="51" t="s">
        <v>2</v>
      </c>
      <c r="Y1872" s="51" t="s">
        <v>2</v>
      </c>
      <c r="Z1872" s="51" t="s">
        <v>2</v>
      </c>
      <c r="AA1872" s="51" t="s">
        <v>2</v>
      </c>
      <c r="AB1872" s="51" t="s">
        <v>2</v>
      </c>
      <c r="AC1872" s="51" t="s">
        <v>220</v>
      </c>
      <c r="AD1872" s="51" t="b">
        <v>0</v>
      </c>
      <c r="AE1872" s="51" t="s">
        <v>220</v>
      </c>
    </row>
    <row r="1873" spans="1:31" x14ac:dyDescent="0.3">
      <c r="A1873" s="51" t="s">
        <v>11382</v>
      </c>
      <c r="B1873" s="51" t="s">
        <v>41</v>
      </c>
      <c r="C1873" s="62">
        <v>127797022</v>
      </c>
      <c r="D1873" s="62">
        <v>127797023</v>
      </c>
      <c r="E1873" s="51" t="s">
        <v>1298</v>
      </c>
      <c r="F1873" s="51" t="b">
        <v>0</v>
      </c>
      <c r="G1873" s="51" t="b">
        <v>1</v>
      </c>
      <c r="H1873" s="51" t="b">
        <v>0</v>
      </c>
      <c r="I1873" s="51" t="b">
        <v>0</v>
      </c>
      <c r="J1873" s="51" t="b">
        <v>0</v>
      </c>
      <c r="K1873" s="51" t="s">
        <v>2</v>
      </c>
      <c r="L1873" s="51" t="s">
        <v>2</v>
      </c>
      <c r="M1873" s="51" t="s">
        <v>2</v>
      </c>
      <c r="N1873" s="51" t="s">
        <v>2</v>
      </c>
      <c r="O1873" s="51" t="s">
        <v>2</v>
      </c>
      <c r="P1873" s="51" t="s">
        <v>2</v>
      </c>
      <c r="Q1873" s="51" t="s">
        <v>2</v>
      </c>
      <c r="R1873" s="51" t="s">
        <v>2</v>
      </c>
      <c r="S1873" s="51" t="s">
        <v>2</v>
      </c>
      <c r="T1873" s="51" t="s">
        <v>2</v>
      </c>
      <c r="U1873" s="51" t="s">
        <v>2</v>
      </c>
      <c r="V1873" s="51" t="s">
        <v>2</v>
      </c>
      <c r="W1873" s="51" t="s">
        <v>2</v>
      </c>
      <c r="X1873" s="51" t="s">
        <v>2</v>
      </c>
      <c r="Y1873" s="51" t="s">
        <v>2</v>
      </c>
      <c r="Z1873" s="51" t="s">
        <v>2</v>
      </c>
      <c r="AA1873" s="51" t="s">
        <v>2</v>
      </c>
      <c r="AB1873" s="51" t="s">
        <v>2</v>
      </c>
      <c r="AC1873" s="51" t="s">
        <v>220</v>
      </c>
      <c r="AD1873" s="51" t="b">
        <v>0</v>
      </c>
      <c r="AE1873" s="51" t="s">
        <v>220</v>
      </c>
    </row>
    <row r="1874" spans="1:31" x14ac:dyDescent="0.3">
      <c r="A1874" s="51" t="s">
        <v>11383</v>
      </c>
      <c r="B1874" s="51" t="s">
        <v>41</v>
      </c>
      <c r="C1874" s="62">
        <v>131520996</v>
      </c>
      <c r="D1874" s="62">
        <v>131520997</v>
      </c>
      <c r="E1874" s="51" t="s">
        <v>1776</v>
      </c>
      <c r="F1874" s="51" t="b">
        <v>1</v>
      </c>
      <c r="G1874" s="51" t="b">
        <v>0</v>
      </c>
      <c r="H1874" s="51" t="b">
        <v>1</v>
      </c>
      <c r="I1874" s="51" t="b">
        <v>1</v>
      </c>
      <c r="J1874" s="51" t="b">
        <v>1</v>
      </c>
      <c r="K1874" s="51" t="s">
        <v>2</v>
      </c>
      <c r="L1874" s="51" t="s">
        <v>2</v>
      </c>
      <c r="M1874" s="51" t="s">
        <v>2</v>
      </c>
      <c r="N1874" s="51" t="s">
        <v>2</v>
      </c>
      <c r="O1874" s="51" t="s">
        <v>2</v>
      </c>
      <c r="P1874" s="51" t="s">
        <v>2</v>
      </c>
      <c r="Q1874" s="51" t="s">
        <v>2</v>
      </c>
      <c r="R1874" s="51" t="s">
        <v>2</v>
      </c>
      <c r="S1874" s="51" t="s">
        <v>2</v>
      </c>
      <c r="T1874" s="51" t="s">
        <v>2</v>
      </c>
      <c r="U1874" s="51" t="s">
        <v>2</v>
      </c>
      <c r="V1874" s="51" t="s">
        <v>2</v>
      </c>
      <c r="W1874" s="51" t="s">
        <v>2</v>
      </c>
      <c r="X1874" s="51" t="s">
        <v>2</v>
      </c>
      <c r="Y1874" s="51" t="s">
        <v>2</v>
      </c>
      <c r="Z1874" s="51" t="s">
        <v>2</v>
      </c>
      <c r="AA1874" s="51" t="s">
        <v>2</v>
      </c>
      <c r="AB1874" s="51" t="s">
        <v>2</v>
      </c>
      <c r="AC1874" s="51" t="s">
        <v>1777</v>
      </c>
      <c r="AD1874" s="51" t="b">
        <v>0</v>
      </c>
      <c r="AE1874" s="51" t="s">
        <v>1777</v>
      </c>
    </row>
    <row r="1875" spans="1:31" x14ac:dyDescent="0.3">
      <c r="A1875" s="51" t="s">
        <v>11384</v>
      </c>
      <c r="B1875" s="51" t="s">
        <v>41</v>
      </c>
      <c r="C1875" s="62">
        <v>132910681</v>
      </c>
      <c r="D1875" s="62">
        <v>132910682</v>
      </c>
      <c r="E1875" s="51" t="s">
        <v>1983</v>
      </c>
      <c r="F1875" s="51" t="b">
        <v>1</v>
      </c>
      <c r="G1875" s="51" t="b">
        <v>1</v>
      </c>
      <c r="H1875" s="51" t="b">
        <v>1</v>
      </c>
      <c r="I1875" s="51" t="b">
        <v>1</v>
      </c>
      <c r="J1875" s="51" t="b">
        <v>1</v>
      </c>
      <c r="K1875" s="51" t="s">
        <v>1984</v>
      </c>
      <c r="L1875" s="51" t="s">
        <v>1985</v>
      </c>
      <c r="M1875" s="51">
        <v>196</v>
      </c>
      <c r="N1875" s="51" t="s">
        <v>2</v>
      </c>
      <c r="O1875" s="51" t="s">
        <v>2</v>
      </c>
      <c r="P1875" s="51" t="s">
        <v>2</v>
      </c>
      <c r="Q1875" s="51" t="s">
        <v>2</v>
      </c>
      <c r="R1875" s="51" t="s">
        <v>2</v>
      </c>
      <c r="S1875" s="51" t="s">
        <v>2</v>
      </c>
      <c r="T1875" s="51" t="s">
        <v>1984</v>
      </c>
      <c r="U1875" s="51" t="s">
        <v>1985</v>
      </c>
      <c r="V1875" s="51">
        <v>-951</v>
      </c>
      <c r="W1875" s="51" t="s">
        <v>2</v>
      </c>
      <c r="X1875" s="51" t="s">
        <v>2</v>
      </c>
      <c r="Y1875" s="51" t="s">
        <v>2</v>
      </c>
      <c r="Z1875" s="51" t="s">
        <v>2</v>
      </c>
      <c r="AA1875" s="51" t="s">
        <v>2</v>
      </c>
      <c r="AB1875" s="51" t="s">
        <v>2</v>
      </c>
      <c r="AC1875" s="51" t="s">
        <v>1984</v>
      </c>
      <c r="AD1875" s="51" t="b">
        <v>0</v>
      </c>
      <c r="AE1875" s="51" t="s">
        <v>1984</v>
      </c>
    </row>
    <row r="1876" spans="1:31" x14ac:dyDescent="0.3">
      <c r="A1876" s="51" t="s">
        <v>11385</v>
      </c>
      <c r="B1876" s="51" t="s">
        <v>41</v>
      </c>
      <c r="C1876" s="62">
        <v>135203613</v>
      </c>
      <c r="D1876" s="62">
        <v>135203614</v>
      </c>
      <c r="E1876" s="51" t="s">
        <v>2556</v>
      </c>
      <c r="F1876" s="51" t="b">
        <v>1</v>
      </c>
      <c r="G1876" s="51" t="b">
        <v>1</v>
      </c>
      <c r="H1876" s="51" t="b">
        <v>1</v>
      </c>
      <c r="I1876" s="51" t="b">
        <v>1</v>
      </c>
      <c r="J1876" s="51" t="b">
        <v>1</v>
      </c>
      <c r="K1876" s="51" t="s">
        <v>2</v>
      </c>
      <c r="L1876" s="51" t="s">
        <v>2</v>
      </c>
      <c r="M1876" s="51" t="s">
        <v>2</v>
      </c>
      <c r="N1876" s="51" t="s">
        <v>2</v>
      </c>
      <c r="O1876" s="51" t="s">
        <v>2</v>
      </c>
      <c r="P1876" s="51" t="s">
        <v>2</v>
      </c>
      <c r="Q1876" s="51" t="s">
        <v>2</v>
      </c>
      <c r="R1876" s="51" t="s">
        <v>2</v>
      </c>
      <c r="S1876" s="51" t="s">
        <v>2</v>
      </c>
      <c r="T1876" s="51" t="s">
        <v>2</v>
      </c>
      <c r="U1876" s="51" t="s">
        <v>2</v>
      </c>
      <c r="V1876" s="51" t="s">
        <v>2</v>
      </c>
      <c r="W1876" s="51" t="s">
        <v>2</v>
      </c>
      <c r="X1876" s="51" t="s">
        <v>2</v>
      </c>
      <c r="Y1876" s="51" t="s">
        <v>2</v>
      </c>
      <c r="Z1876" s="51" t="s">
        <v>2</v>
      </c>
      <c r="AA1876" s="51" t="s">
        <v>2</v>
      </c>
      <c r="AB1876" s="51" t="s">
        <v>2</v>
      </c>
      <c r="AC1876" s="51"/>
      <c r="AD1876" s="51" t="b">
        <v>1</v>
      </c>
      <c r="AE1876" s="51">
        <v>0</v>
      </c>
    </row>
    <row r="1877" spans="1:31" x14ac:dyDescent="0.3">
      <c r="A1877" s="51" t="s">
        <v>11386</v>
      </c>
      <c r="B1877" s="51" t="s">
        <v>41</v>
      </c>
      <c r="C1877" s="62">
        <v>150244204</v>
      </c>
      <c r="D1877" s="62">
        <v>150244205</v>
      </c>
      <c r="E1877" s="51" t="s">
        <v>1345</v>
      </c>
      <c r="F1877" s="51" t="b">
        <v>1</v>
      </c>
      <c r="G1877" s="51" t="b">
        <v>0</v>
      </c>
      <c r="H1877" s="51" t="b">
        <v>0</v>
      </c>
      <c r="I1877" s="51" t="b">
        <v>1</v>
      </c>
      <c r="J1877" s="51" t="b">
        <v>0</v>
      </c>
      <c r="K1877" s="51" t="s">
        <v>1346</v>
      </c>
      <c r="L1877" s="51" t="s">
        <v>1347</v>
      </c>
      <c r="M1877" s="51">
        <v>84</v>
      </c>
      <c r="N1877" s="51" t="s">
        <v>2</v>
      </c>
      <c r="O1877" s="51" t="s">
        <v>2</v>
      </c>
      <c r="P1877" s="51" t="s">
        <v>2</v>
      </c>
      <c r="Q1877" s="51" t="s">
        <v>2</v>
      </c>
      <c r="R1877" s="51" t="s">
        <v>2</v>
      </c>
      <c r="S1877" s="51" t="s">
        <v>2</v>
      </c>
      <c r="T1877" s="51" t="s">
        <v>2</v>
      </c>
      <c r="U1877" s="51" t="s">
        <v>2</v>
      </c>
      <c r="V1877" s="51" t="s">
        <v>2</v>
      </c>
      <c r="W1877" s="51" t="s">
        <v>2</v>
      </c>
      <c r="X1877" s="51" t="s">
        <v>2</v>
      </c>
      <c r="Y1877" s="51" t="s">
        <v>2</v>
      </c>
      <c r="Z1877" s="51" t="s">
        <v>2</v>
      </c>
      <c r="AA1877" s="51" t="s">
        <v>2</v>
      </c>
      <c r="AB1877" s="51" t="s">
        <v>2</v>
      </c>
      <c r="AC1877" s="51" t="s">
        <v>1346</v>
      </c>
      <c r="AD1877" s="51" t="b">
        <v>0</v>
      </c>
      <c r="AE1877" s="51" t="s">
        <v>1346</v>
      </c>
    </row>
    <row r="1878" spans="1:31" x14ac:dyDescent="0.3">
      <c r="A1878" s="51" t="s">
        <v>11387</v>
      </c>
      <c r="B1878" s="51" t="s">
        <v>41</v>
      </c>
      <c r="C1878" s="62">
        <v>157009102</v>
      </c>
      <c r="D1878" s="62">
        <v>157009103</v>
      </c>
      <c r="E1878" s="51" t="s">
        <v>3527</v>
      </c>
      <c r="F1878" s="51" t="b">
        <v>1</v>
      </c>
      <c r="G1878" s="51" t="b">
        <v>0</v>
      </c>
      <c r="H1878" s="51" t="b">
        <v>0</v>
      </c>
      <c r="I1878" s="51" t="b">
        <v>1</v>
      </c>
      <c r="J1878" s="51" t="b">
        <v>0</v>
      </c>
      <c r="K1878" s="51" t="s">
        <v>2</v>
      </c>
      <c r="L1878" s="51" t="s">
        <v>2</v>
      </c>
      <c r="M1878" s="51" t="s">
        <v>2</v>
      </c>
      <c r="N1878" s="51" t="s">
        <v>2</v>
      </c>
      <c r="O1878" s="51" t="s">
        <v>2</v>
      </c>
      <c r="P1878" s="51" t="s">
        <v>2</v>
      </c>
      <c r="Q1878" s="51" t="s">
        <v>2</v>
      </c>
      <c r="R1878" s="51" t="s">
        <v>2</v>
      </c>
      <c r="S1878" s="51" t="s">
        <v>2</v>
      </c>
      <c r="T1878" s="51" t="s">
        <v>2</v>
      </c>
      <c r="U1878" s="51" t="s">
        <v>2</v>
      </c>
      <c r="V1878" s="51" t="s">
        <v>2</v>
      </c>
      <c r="W1878" s="51" t="s">
        <v>2</v>
      </c>
      <c r="X1878" s="51" t="s">
        <v>2</v>
      </c>
      <c r="Y1878" s="51" t="s">
        <v>2</v>
      </c>
      <c r="Z1878" s="51" t="s">
        <v>2</v>
      </c>
      <c r="AA1878" s="51" t="s">
        <v>2</v>
      </c>
      <c r="AB1878" s="51" t="s">
        <v>2</v>
      </c>
      <c r="AC1878" s="51"/>
      <c r="AD1878" s="51" t="b">
        <v>1</v>
      </c>
      <c r="AE1878" s="51">
        <v>0</v>
      </c>
    </row>
    <row r="1879" spans="1:31" x14ac:dyDescent="0.3">
      <c r="A1879" s="51" t="s">
        <v>11388</v>
      </c>
      <c r="B1879" s="51" t="s">
        <v>41</v>
      </c>
      <c r="C1879" s="62">
        <v>157198648</v>
      </c>
      <c r="D1879" s="62">
        <v>157198649</v>
      </c>
      <c r="E1879" s="51" t="s">
        <v>285</v>
      </c>
      <c r="F1879" s="51" t="b">
        <v>1</v>
      </c>
      <c r="G1879" s="51" t="b">
        <v>0</v>
      </c>
      <c r="H1879" s="51" t="b">
        <v>1</v>
      </c>
      <c r="I1879" s="51" t="b">
        <v>1</v>
      </c>
      <c r="J1879" s="51" t="b">
        <v>1</v>
      </c>
      <c r="K1879" s="51" t="s">
        <v>2</v>
      </c>
      <c r="L1879" s="51" t="s">
        <v>2</v>
      </c>
      <c r="M1879" s="51" t="s">
        <v>2</v>
      </c>
      <c r="N1879" s="51" t="s">
        <v>2</v>
      </c>
      <c r="O1879" s="51" t="s">
        <v>2</v>
      </c>
      <c r="P1879" s="51" t="s">
        <v>2</v>
      </c>
      <c r="Q1879" s="51" t="s">
        <v>2</v>
      </c>
      <c r="R1879" s="51" t="s">
        <v>2</v>
      </c>
      <c r="S1879" s="51" t="s">
        <v>2</v>
      </c>
      <c r="T1879" s="51" t="s">
        <v>2</v>
      </c>
      <c r="U1879" s="51" t="s">
        <v>2</v>
      </c>
      <c r="V1879" s="51" t="s">
        <v>2</v>
      </c>
      <c r="W1879" s="51" t="s">
        <v>2</v>
      </c>
      <c r="X1879" s="51" t="s">
        <v>2</v>
      </c>
      <c r="Y1879" s="51" t="s">
        <v>2</v>
      </c>
      <c r="Z1879" s="51" t="s">
        <v>2</v>
      </c>
      <c r="AA1879" s="51" t="s">
        <v>2</v>
      </c>
      <c r="AB1879" s="51" t="s">
        <v>2</v>
      </c>
      <c r="AC1879" s="51" t="s">
        <v>286</v>
      </c>
      <c r="AD1879" s="51" t="b">
        <v>0</v>
      </c>
      <c r="AE1879" s="51" t="s">
        <v>286</v>
      </c>
    </row>
    <row r="1880" spans="1:31" x14ac:dyDescent="0.3">
      <c r="A1880" s="51" t="s">
        <v>11389</v>
      </c>
      <c r="B1880" s="51" t="s">
        <v>41</v>
      </c>
      <c r="C1880" s="62">
        <v>158200732</v>
      </c>
      <c r="D1880" s="62">
        <v>158200733</v>
      </c>
      <c r="E1880" s="51" t="s">
        <v>485</v>
      </c>
      <c r="F1880" s="51" t="b">
        <v>0</v>
      </c>
      <c r="G1880" s="51" t="b">
        <v>1</v>
      </c>
      <c r="H1880" s="51" t="b">
        <v>0</v>
      </c>
      <c r="I1880" s="51" t="b">
        <v>0</v>
      </c>
      <c r="J1880" s="51" t="b">
        <v>0</v>
      </c>
      <c r="K1880" s="51" t="s">
        <v>2</v>
      </c>
      <c r="L1880" s="51" t="s">
        <v>2</v>
      </c>
      <c r="M1880" s="51" t="s">
        <v>2</v>
      </c>
      <c r="N1880" s="51" t="s">
        <v>2</v>
      </c>
      <c r="O1880" s="51" t="s">
        <v>2</v>
      </c>
      <c r="P1880" s="51" t="s">
        <v>2</v>
      </c>
      <c r="Q1880" s="51" t="s">
        <v>2</v>
      </c>
      <c r="R1880" s="51" t="s">
        <v>2</v>
      </c>
      <c r="S1880" s="51" t="s">
        <v>2</v>
      </c>
      <c r="T1880" s="51" t="s">
        <v>2</v>
      </c>
      <c r="U1880" s="51" t="s">
        <v>2</v>
      </c>
      <c r="V1880" s="51" t="s">
        <v>2</v>
      </c>
      <c r="W1880" s="51" t="s">
        <v>2</v>
      </c>
      <c r="X1880" s="51" t="s">
        <v>2</v>
      </c>
      <c r="Y1880" s="51" t="s">
        <v>2</v>
      </c>
      <c r="Z1880" s="51" t="s">
        <v>2</v>
      </c>
      <c r="AA1880" s="51" t="s">
        <v>2</v>
      </c>
      <c r="AB1880" s="51" t="s">
        <v>2</v>
      </c>
      <c r="AC1880" s="51"/>
      <c r="AD1880" s="51" t="b">
        <v>1</v>
      </c>
      <c r="AE1880" s="51">
        <v>0</v>
      </c>
    </row>
    <row r="1881" spans="1:31" x14ac:dyDescent="0.3">
      <c r="A1881" s="51" t="s">
        <v>11390</v>
      </c>
      <c r="B1881" s="51" t="s">
        <v>41</v>
      </c>
      <c r="C1881" s="62">
        <v>159360073</v>
      </c>
      <c r="D1881" s="62">
        <v>159360074</v>
      </c>
      <c r="E1881" s="51" t="s">
        <v>3005</v>
      </c>
      <c r="F1881" s="51" t="b">
        <v>0</v>
      </c>
      <c r="G1881" s="51" t="b">
        <v>1</v>
      </c>
      <c r="H1881" s="51" t="b">
        <v>0</v>
      </c>
      <c r="I1881" s="51" t="b">
        <v>0</v>
      </c>
      <c r="J1881" s="51" t="b">
        <v>0</v>
      </c>
      <c r="K1881" s="51" t="s">
        <v>2</v>
      </c>
      <c r="L1881" s="51" t="s">
        <v>2</v>
      </c>
      <c r="M1881" s="51" t="s">
        <v>2</v>
      </c>
      <c r="N1881" s="51" t="s">
        <v>2</v>
      </c>
      <c r="O1881" s="51" t="s">
        <v>2</v>
      </c>
      <c r="P1881" s="51" t="s">
        <v>2</v>
      </c>
      <c r="Q1881" s="51" t="s">
        <v>2</v>
      </c>
      <c r="R1881" s="51" t="s">
        <v>2</v>
      </c>
      <c r="S1881" s="51" t="s">
        <v>2</v>
      </c>
      <c r="T1881" s="51" t="s">
        <v>2</v>
      </c>
      <c r="U1881" s="51" t="s">
        <v>2</v>
      </c>
      <c r="V1881" s="51" t="s">
        <v>2</v>
      </c>
      <c r="W1881" s="51" t="s">
        <v>2</v>
      </c>
      <c r="X1881" s="51" t="s">
        <v>2</v>
      </c>
      <c r="Y1881" s="51" t="s">
        <v>2</v>
      </c>
      <c r="Z1881" s="51" t="s">
        <v>2</v>
      </c>
      <c r="AA1881" s="51" t="s">
        <v>2</v>
      </c>
      <c r="AB1881" s="51" t="s">
        <v>2</v>
      </c>
      <c r="AC1881" s="51"/>
      <c r="AD1881" s="51" t="b">
        <v>1</v>
      </c>
      <c r="AE1881" s="51">
        <v>0</v>
      </c>
    </row>
    <row r="1882" spans="1:31" x14ac:dyDescent="0.3">
      <c r="A1882" s="51" t="s">
        <v>11391</v>
      </c>
      <c r="B1882" s="51" t="s">
        <v>41</v>
      </c>
      <c r="C1882" s="62">
        <v>159360209</v>
      </c>
      <c r="D1882" s="62">
        <v>159360210</v>
      </c>
      <c r="E1882" s="51" t="s">
        <v>3895</v>
      </c>
      <c r="F1882" s="51" t="b">
        <v>0</v>
      </c>
      <c r="G1882" s="51" t="b">
        <v>1</v>
      </c>
      <c r="H1882" s="51" t="b">
        <v>0</v>
      </c>
      <c r="I1882" s="51" t="b">
        <v>0</v>
      </c>
      <c r="J1882" s="51" t="b">
        <v>0</v>
      </c>
      <c r="K1882" s="51" t="s">
        <v>2</v>
      </c>
      <c r="L1882" s="51" t="s">
        <v>2</v>
      </c>
      <c r="M1882" s="51" t="s">
        <v>2</v>
      </c>
      <c r="N1882" s="51" t="s">
        <v>2</v>
      </c>
      <c r="O1882" s="51" t="s">
        <v>2</v>
      </c>
      <c r="P1882" s="51" t="s">
        <v>2</v>
      </c>
      <c r="Q1882" s="51" t="s">
        <v>2</v>
      </c>
      <c r="R1882" s="51" t="s">
        <v>2</v>
      </c>
      <c r="S1882" s="51" t="s">
        <v>2</v>
      </c>
      <c r="T1882" s="51" t="s">
        <v>2</v>
      </c>
      <c r="U1882" s="51" t="s">
        <v>2</v>
      </c>
      <c r="V1882" s="51" t="s">
        <v>2</v>
      </c>
      <c r="W1882" s="51" t="s">
        <v>2</v>
      </c>
      <c r="X1882" s="51" t="s">
        <v>2</v>
      </c>
      <c r="Y1882" s="51" t="s">
        <v>2</v>
      </c>
      <c r="Z1882" s="51" t="s">
        <v>2</v>
      </c>
      <c r="AA1882" s="51" t="s">
        <v>2</v>
      </c>
      <c r="AB1882" s="51" t="s">
        <v>2</v>
      </c>
      <c r="AC1882" s="51"/>
      <c r="AD1882" s="51" t="b">
        <v>1</v>
      </c>
      <c r="AE1882" s="51">
        <v>0</v>
      </c>
    </row>
    <row r="1883" spans="1:31" x14ac:dyDescent="0.3">
      <c r="A1883" s="51" t="s">
        <v>11392</v>
      </c>
      <c r="B1883" s="51" t="s">
        <v>41</v>
      </c>
      <c r="C1883" s="62">
        <v>160182438</v>
      </c>
      <c r="D1883" s="62">
        <v>160182439</v>
      </c>
      <c r="E1883" s="51" t="s">
        <v>1577</v>
      </c>
      <c r="F1883" s="51" t="b">
        <v>0</v>
      </c>
      <c r="G1883" s="51" t="b">
        <v>1</v>
      </c>
      <c r="H1883" s="51" t="b">
        <v>0</v>
      </c>
      <c r="I1883" s="51" t="b">
        <v>1</v>
      </c>
      <c r="J1883" s="51" t="b">
        <v>0</v>
      </c>
      <c r="K1883" s="51" t="s">
        <v>1578</v>
      </c>
      <c r="L1883" s="51" t="s">
        <v>1579</v>
      </c>
      <c r="M1883" s="51">
        <v>-550</v>
      </c>
      <c r="N1883" s="51" t="s">
        <v>1580</v>
      </c>
      <c r="O1883" s="51"/>
      <c r="P1883" s="51">
        <v>926</v>
      </c>
      <c r="Q1883" s="51" t="s">
        <v>2</v>
      </c>
      <c r="R1883" s="51" t="s">
        <v>2</v>
      </c>
      <c r="S1883" s="51" t="s">
        <v>2</v>
      </c>
      <c r="T1883" s="51" t="s">
        <v>1580</v>
      </c>
      <c r="U1883" s="51"/>
      <c r="V1883" s="51">
        <v>-1148</v>
      </c>
      <c r="W1883" s="51" t="s">
        <v>2</v>
      </c>
      <c r="X1883" s="51" t="s">
        <v>2</v>
      </c>
      <c r="Y1883" s="51" t="s">
        <v>2</v>
      </c>
      <c r="Z1883" s="51" t="s">
        <v>2</v>
      </c>
      <c r="AA1883" s="51" t="s">
        <v>2</v>
      </c>
      <c r="AB1883" s="51" t="s">
        <v>2</v>
      </c>
      <c r="AC1883" s="51" t="s">
        <v>1580</v>
      </c>
      <c r="AD1883" s="51" t="b">
        <v>0</v>
      </c>
      <c r="AE1883" s="51" t="s">
        <v>1578</v>
      </c>
    </row>
    <row r="1884" spans="1:31" x14ac:dyDescent="0.3">
      <c r="A1884" s="51" t="s">
        <v>11393</v>
      </c>
      <c r="B1884" s="51" t="s">
        <v>41</v>
      </c>
      <c r="C1884" s="62">
        <v>160182554</v>
      </c>
      <c r="D1884" s="62">
        <v>160182555</v>
      </c>
      <c r="E1884" s="51" t="s">
        <v>1639</v>
      </c>
      <c r="F1884" s="51" t="b">
        <v>0</v>
      </c>
      <c r="G1884" s="51" t="b">
        <v>1</v>
      </c>
      <c r="H1884" s="51" t="b">
        <v>0</v>
      </c>
      <c r="I1884" s="51" t="b">
        <v>1</v>
      </c>
      <c r="J1884" s="51" t="b">
        <v>1</v>
      </c>
      <c r="K1884" s="51" t="s">
        <v>1578</v>
      </c>
      <c r="L1884" s="51" t="s">
        <v>1579</v>
      </c>
      <c r="M1884" s="51">
        <v>-434</v>
      </c>
      <c r="N1884" s="51" t="s">
        <v>1580</v>
      </c>
      <c r="O1884" s="51"/>
      <c r="P1884" s="51">
        <v>810</v>
      </c>
      <c r="Q1884" s="51" t="s">
        <v>2</v>
      </c>
      <c r="R1884" s="51" t="s">
        <v>2</v>
      </c>
      <c r="S1884" s="51" t="s">
        <v>2</v>
      </c>
      <c r="T1884" s="51" t="s">
        <v>1580</v>
      </c>
      <c r="U1884" s="51"/>
      <c r="V1884" s="51">
        <v>-1264</v>
      </c>
      <c r="W1884" s="51" t="s">
        <v>2</v>
      </c>
      <c r="X1884" s="51" t="s">
        <v>2</v>
      </c>
      <c r="Y1884" s="51" t="s">
        <v>2</v>
      </c>
      <c r="Z1884" s="51" t="s">
        <v>2</v>
      </c>
      <c r="AA1884" s="51" t="s">
        <v>2</v>
      </c>
      <c r="AB1884" s="51" t="s">
        <v>2</v>
      </c>
      <c r="AC1884" s="51" t="s">
        <v>1580</v>
      </c>
      <c r="AD1884" s="51" t="b">
        <v>0</v>
      </c>
      <c r="AE1884" s="51" t="s">
        <v>1578</v>
      </c>
    </row>
    <row r="1885" spans="1:31" x14ac:dyDescent="0.3">
      <c r="A1885" s="51" t="s">
        <v>11394</v>
      </c>
      <c r="B1885" s="51" t="s">
        <v>41</v>
      </c>
      <c r="C1885" s="62">
        <v>160696810</v>
      </c>
      <c r="D1885" s="62">
        <v>160696811</v>
      </c>
      <c r="E1885" s="51" t="s">
        <v>958</v>
      </c>
      <c r="F1885" s="51" t="b">
        <v>1</v>
      </c>
      <c r="G1885" s="51" t="b">
        <v>0</v>
      </c>
      <c r="H1885" s="51" t="b">
        <v>0</v>
      </c>
      <c r="I1885" s="51" t="b">
        <v>0</v>
      </c>
      <c r="J1885" s="51" t="b">
        <v>0</v>
      </c>
      <c r="K1885" s="51" t="s">
        <v>2</v>
      </c>
      <c r="L1885" s="51" t="s">
        <v>2</v>
      </c>
      <c r="M1885" s="51" t="s">
        <v>2</v>
      </c>
      <c r="N1885" s="51" t="s">
        <v>2</v>
      </c>
      <c r="O1885" s="51" t="s">
        <v>2</v>
      </c>
      <c r="P1885" s="51" t="s">
        <v>2</v>
      </c>
      <c r="Q1885" s="51" t="s">
        <v>2</v>
      </c>
      <c r="R1885" s="51" t="s">
        <v>2</v>
      </c>
      <c r="S1885" s="51" t="s">
        <v>2</v>
      </c>
      <c r="T1885" s="51" t="s">
        <v>2</v>
      </c>
      <c r="U1885" s="51" t="s">
        <v>2</v>
      </c>
      <c r="V1885" s="51" t="s">
        <v>2</v>
      </c>
      <c r="W1885" s="51" t="s">
        <v>2</v>
      </c>
      <c r="X1885" s="51" t="s">
        <v>2</v>
      </c>
      <c r="Y1885" s="51" t="s">
        <v>2</v>
      </c>
      <c r="Z1885" s="51" t="s">
        <v>2</v>
      </c>
      <c r="AA1885" s="51" t="s">
        <v>2</v>
      </c>
      <c r="AB1885" s="51" t="s">
        <v>2</v>
      </c>
      <c r="AC1885" s="51"/>
      <c r="AD1885" s="51" t="b">
        <v>1</v>
      </c>
      <c r="AE1885" s="51">
        <v>0</v>
      </c>
    </row>
    <row r="1886" spans="1:31" x14ac:dyDescent="0.3">
      <c r="A1886" s="51" t="s">
        <v>11395</v>
      </c>
      <c r="B1886" s="51" t="s">
        <v>41</v>
      </c>
      <c r="C1886" s="62">
        <v>161258479</v>
      </c>
      <c r="D1886" s="62">
        <v>161258480</v>
      </c>
      <c r="E1886" s="51" t="s">
        <v>1088</v>
      </c>
      <c r="F1886" s="51" t="b">
        <v>1</v>
      </c>
      <c r="G1886" s="51" t="b">
        <v>1</v>
      </c>
      <c r="H1886" s="51" t="b">
        <v>0</v>
      </c>
      <c r="I1886" s="51" t="b">
        <v>0</v>
      </c>
      <c r="J1886" s="51" t="b">
        <v>0</v>
      </c>
      <c r="K1886" s="51" t="s">
        <v>2</v>
      </c>
      <c r="L1886" s="51" t="s">
        <v>2</v>
      </c>
      <c r="M1886" s="51" t="s">
        <v>2</v>
      </c>
      <c r="N1886" s="51" t="s">
        <v>2</v>
      </c>
      <c r="O1886" s="51" t="s">
        <v>2</v>
      </c>
      <c r="P1886" s="51" t="s">
        <v>2</v>
      </c>
      <c r="Q1886" s="51" t="s">
        <v>2</v>
      </c>
      <c r="R1886" s="51" t="s">
        <v>2</v>
      </c>
      <c r="S1886" s="51" t="s">
        <v>2</v>
      </c>
      <c r="T1886" s="51" t="s">
        <v>2</v>
      </c>
      <c r="U1886" s="51" t="s">
        <v>2</v>
      </c>
      <c r="V1886" s="51" t="s">
        <v>2</v>
      </c>
      <c r="W1886" s="51" t="s">
        <v>2</v>
      </c>
      <c r="X1886" s="51" t="s">
        <v>2</v>
      </c>
      <c r="Y1886" s="51" t="s">
        <v>2</v>
      </c>
      <c r="Z1886" s="51" t="s">
        <v>2</v>
      </c>
      <c r="AA1886" s="51" t="s">
        <v>2</v>
      </c>
      <c r="AB1886" s="51" t="s">
        <v>2</v>
      </c>
      <c r="AC1886" s="51"/>
      <c r="AD1886" s="51" t="b">
        <v>1</v>
      </c>
      <c r="AE1886" s="51">
        <v>0</v>
      </c>
    </row>
    <row r="1887" spans="1:31" x14ac:dyDescent="0.3">
      <c r="A1887" s="51" t="s">
        <v>11396</v>
      </c>
      <c r="B1887" s="51" t="s">
        <v>41</v>
      </c>
      <c r="C1887" s="62">
        <v>161561031</v>
      </c>
      <c r="D1887" s="62">
        <v>161561032</v>
      </c>
      <c r="E1887" s="51" t="s">
        <v>2574</v>
      </c>
      <c r="F1887" s="51" t="b">
        <v>1</v>
      </c>
      <c r="G1887" s="51" t="b">
        <v>0</v>
      </c>
      <c r="H1887" s="51" t="b">
        <v>0</v>
      </c>
      <c r="I1887" s="51" t="b">
        <v>1</v>
      </c>
      <c r="J1887" s="51" t="b">
        <v>0</v>
      </c>
      <c r="K1887" s="51" t="s">
        <v>2</v>
      </c>
      <c r="L1887" s="51" t="s">
        <v>2</v>
      </c>
      <c r="M1887" s="51" t="s">
        <v>2</v>
      </c>
      <c r="N1887" s="51" t="s">
        <v>2</v>
      </c>
      <c r="O1887" s="51" t="s">
        <v>2</v>
      </c>
      <c r="P1887" s="51" t="s">
        <v>2</v>
      </c>
      <c r="Q1887" s="51" t="s">
        <v>2</v>
      </c>
      <c r="R1887" s="51" t="s">
        <v>2</v>
      </c>
      <c r="S1887" s="51" t="s">
        <v>2</v>
      </c>
      <c r="T1887" s="51" t="s">
        <v>2</v>
      </c>
      <c r="U1887" s="51" t="s">
        <v>2</v>
      </c>
      <c r="V1887" s="51" t="s">
        <v>2</v>
      </c>
      <c r="W1887" s="51" t="s">
        <v>2</v>
      </c>
      <c r="X1887" s="51" t="s">
        <v>2</v>
      </c>
      <c r="Y1887" s="51" t="s">
        <v>2</v>
      </c>
      <c r="Z1887" s="51" t="s">
        <v>2</v>
      </c>
      <c r="AA1887" s="51" t="s">
        <v>2</v>
      </c>
      <c r="AB1887" s="51" t="s">
        <v>2</v>
      </c>
      <c r="AC1887" s="51" t="s">
        <v>1395</v>
      </c>
      <c r="AD1887" s="51" t="b">
        <v>0</v>
      </c>
      <c r="AE1887" s="51" t="s">
        <v>1395</v>
      </c>
    </row>
    <row r="1888" spans="1:31" x14ac:dyDescent="0.3">
      <c r="A1888" s="51" t="s">
        <v>11397</v>
      </c>
      <c r="B1888" s="51" t="s">
        <v>41</v>
      </c>
      <c r="C1888" s="62">
        <v>161561066</v>
      </c>
      <c r="D1888" s="62">
        <v>161561067</v>
      </c>
      <c r="E1888" s="51" t="s">
        <v>1394</v>
      </c>
      <c r="F1888" s="51" t="b">
        <v>1</v>
      </c>
      <c r="G1888" s="51" t="b">
        <v>0</v>
      </c>
      <c r="H1888" s="51" t="b">
        <v>0</v>
      </c>
      <c r="I1888" s="51" t="b">
        <v>1</v>
      </c>
      <c r="J1888" s="51" t="b">
        <v>0</v>
      </c>
      <c r="K1888" s="51" t="s">
        <v>2</v>
      </c>
      <c r="L1888" s="51" t="s">
        <v>2</v>
      </c>
      <c r="M1888" s="51" t="s">
        <v>2</v>
      </c>
      <c r="N1888" s="51" t="s">
        <v>2</v>
      </c>
      <c r="O1888" s="51" t="s">
        <v>2</v>
      </c>
      <c r="P1888" s="51" t="s">
        <v>2</v>
      </c>
      <c r="Q1888" s="51" t="s">
        <v>2</v>
      </c>
      <c r="R1888" s="51" t="s">
        <v>2</v>
      </c>
      <c r="S1888" s="51" t="s">
        <v>2</v>
      </c>
      <c r="T1888" s="51" t="s">
        <v>2</v>
      </c>
      <c r="U1888" s="51" t="s">
        <v>2</v>
      </c>
      <c r="V1888" s="51" t="s">
        <v>2</v>
      </c>
      <c r="W1888" s="51" t="s">
        <v>2</v>
      </c>
      <c r="X1888" s="51" t="s">
        <v>2</v>
      </c>
      <c r="Y1888" s="51" t="s">
        <v>2</v>
      </c>
      <c r="Z1888" s="51" t="s">
        <v>2</v>
      </c>
      <c r="AA1888" s="51" t="s">
        <v>2</v>
      </c>
      <c r="AB1888" s="51" t="s">
        <v>2</v>
      </c>
      <c r="AC1888" s="51" t="s">
        <v>1395</v>
      </c>
      <c r="AD1888" s="51" t="b">
        <v>0</v>
      </c>
      <c r="AE1888" s="51" t="s">
        <v>1395</v>
      </c>
    </row>
    <row r="1889" spans="1:31" x14ac:dyDescent="0.3">
      <c r="A1889" s="51" t="s">
        <v>11398</v>
      </c>
      <c r="B1889" s="51" t="s">
        <v>41</v>
      </c>
      <c r="C1889" s="62">
        <v>161836665</v>
      </c>
      <c r="D1889" s="62">
        <v>161836666</v>
      </c>
      <c r="E1889" s="51" t="s">
        <v>3950</v>
      </c>
      <c r="F1889" s="51" t="b">
        <v>1</v>
      </c>
      <c r="G1889" s="51" t="b">
        <v>0</v>
      </c>
      <c r="H1889" s="51" t="b">
        <v>0</v>
      </c>
      <c r="I1889" s="51" t="b">
        <v>1</v>
      </c>
      <c r="J1889" s="51" t="b">
        <v>0</v>
      </c>
      <c r="K1889" s="51" t="s">
        <v>2</v>
      </c>
      <c r="L1889" s="51" t="s">
        <v>2</v>
      </c>
      <c r="M1889" s="51" t="s">
        <v>2</v>
      </c>
      <c r="N1889" s="51" t="s">
        <v>2</v>
      </c>
      <c r="O1889" s="51" t="s">
        <v>2</v>
      </c>
      <c r="P1889" s="51" t="s">
        <v>2</v>
      </c>
      <c r="Q1889" s="51" t="s">
        <v>2</v>
      </c>
      <c r="R1889" s="51" t="s">
        <v>2</v>
      </c>
      <c r="S1889" s="51" t="s">
        <v>2</v>
      </c>
      <c r="T1889" s="51" t="s">
        <v>2</v>
      </c>
      <c r="U1889" s="51" t="s">
        <v>2</v>
      </c>
      <c r="V1889" s="51" t="s">
        <v>2</v>
      </c>
      <c r="W1889" s="51" t="s">
        <v>2</v>
      </c>
      <c r="X1889" s="51" t="s">
        <v>2</v>
      </c>
      <c r="Y1889" s="51" t="s">
        <v>2</v>
      </c>
      <c r="Z1889" s="51" t="s">
        <v>2</v>
      </c>
      <c r="AA1889" s="51" t="s">
        <v>2</v>
      </c>
      <c r="AB1889" s="51" t="s">
        <v>2</v>
      </c>
      <c r="AC1889" s="51" t="s">
        <v>3951</v>
      </c>
      <c r="AD1889" s="51" t="b">
        <v>0</v>
      </c>
      <c r="AE1889" s="51" t="s">
        <v>3951</v>
      </c>
    </row>
    <row r="1890" spans="1:31" x14ac:dyDescent="0.3">
      <c r="A1890" s="51" t="s">
        <v>11399</v>
      </c>
      <c r="B1890" s="51" t="s">
        <v>41</v>
      </c>
      <c r="C1890" s="62">
        <v>166268631</v>
      </c>
      <c r="D1890" s="62">
        <v>166268632</v>
      </c>
      <c r="E1890" s="51" t="s">
        <v>4216</v>
      </c>
      <c r="F1890" s="51" t="b">
        <v>0</v>
      </c>
      <c r="G1890" s="51" t="b">
        <v>1</v>
      </c>
      <c r="H1890" s="51" t="b">
        <v>1</v>
      </c>
      <c r="I1890" s="51" t="b">
        <v>1</v>
      </c>
      <c r="J1890" s="51" t="b">
        <v>1</v>
      </c>
      <c r="K1890" s="51" t="s">
        <v>2</v>
      </c>
      <c r="L1890" s="51" t="s">
        <v>2</v>
      </c>
      <c r="M1890" s="51" t="s">
        <v>2</v>
      </c>
      <c r="N1890" s="51" t="s">
        <v>2</v>
      </c>
      <c r="O1890" s="51" t="s">
        <v>2</v>
      </c>
      <c r="P1890" s="51" t="s">
        <v>2</v>
      </c>
      <c r="Q1890" s="51" t="s">
        <v>2</v>
      </c>
      <c r="R1890" s="51" t="s">
        <v>2</v>
      </c>
      <c r="S1890" s="51" t="s">
        <v>2</v>
      </c>
      <c r="T1890" s="51" t="s">
        <v>2</v>
      </c>
      <c r="U1890" s="51" t="s">
        <v>2</v>
      </c>
      <c r="V1890" s="51" t="s">
        <v>2</v>
      </c>
      <c r="W1890" s="51" t="s">
        <v>2</v>
      </c>
      <c r="X1890" s="51" t="s">
        <v>2</v>
      </c>
      <c r="Y1890" s="51" t="s">
        <v>2</v>
      </c>
      <c r="Z1890" s="51" t="s">
        <v>2</v>
      </c>
      <c r="AA1890" s="51" t="s">
        <v>2</v>
      </c>
      <c r="AB1890" s="51" t="s">
        <v>2</v>
      </c>
      <c r="AC1890" s="51"/>
      <c r="AD1890" s="51" t="b">
        <v>1</v>
      </c>
      <c r="AE1890" s="51">
        <v>0</v>
      </c>
    </row>
    <row r="1891" spans="1:31" x14ac:dyDescent="0.3">
      <c r="A1891" s="51" t="s">
        <v>11400</v>
      </c>
      <c r="B1891" s="51" t="s">
        <v>41</v>
      </c>
      <c r="C1891" s="62">
        <v>166807114</v>
      </c>
      <c r="D1891" s="62">
        <v>166807115</v>
      </c>
      <c r="E1891" s="51" t="s">
        <v>532</v>
      </c>
      <c r="F1891" s="51" t="b">
        <v>1</v>
      </c>
      <c r="G1891" s="51" t="b">
        <v>1</v>
      </c>
      <c r="H1891" s="51" t="b">
        <v>0</v>
      </c>
      <c r="I1891" s="51" t="b">
        <v>1</v>
      </c>
      <c r="J1891" s="51" t="b">
        <v>1</v>
      </c>
      <c r="K1891" s="51" t="s">
        <v>2</v>
      </c>
      <c r="L1891" s="51" t="s">
        <v>2</v>
      </c>
      <c r="M1891" s="51" t="s">
        <v>2</v>
      </c>
      <c r="N1891" s="51" t="s">
        <v>2</v>
      </c>
      <c r="O1891" s="51" t="s">
        <v>2</v>
      </c>
      <c r="P1891" s="51" t="s">
        <v>2</v>
      </c>
      <c r="Q1891" s="51" t="s">
        <v>2</v>
      </c>
      <c r="R1891" s="51" t="s">
        <v>2</v>
      </c>
      <c r="S1891" s="51" t="s">
        <v>2</v>
      </c>
      <c r="T1891" s="51" t="s">
        <v>2</v>
      </c>
      <c r="U1891" s="51" t="s">
        <v>2</v>
      </c>
      <c r="V1891" s="51" t="s">
        <v>2</v>
      </c>
      <c r="W1891" s="51" t="s">
        <v>2</v>
      </c>
      <c r="X1891" s="51" t="s">
        <v>2</v>
      </c>
      <c r="Y1891" s="51" t="s">
        <v>2</v>
      </c>
      <c r="Z1891" s="51" t="s">
        <v>2</v>
      </c>
      <c r="AA1891" s="51" t="s">
        <v>2</v>
      </c>
      <c r="AB1891" s="51" t="s">
        <v>2</v>
      </c>
      <c r="AC1891" s="51"/>
      <c r="AD1891" s="51" t="b">
        <v>1</v>
      </c>
      <c r="AE1891" s="51">
        <v>0</v>
      </c>
    </row>
    <row r="1892" spans="1:31" x14ac:dyDescent="0.3">
      <c r="A1892" s="51" t="s">
        <v>11401</v>
      </c>
      <c r="B1892" s="51" t="s">
        <v>41</v>
      </c>
      <c r="C1892" s="62">
        <v>168397360</v>
      </c>
      <c r="D1892" s="62">
        <v>168397361</v>
      </c>
      <c r="E1892" s="51" t="s">
        <v>3188</v>
      </c>
      <c r="F1892" s="51" t="b">
        <v>1</v>
      </c>
      <c r="G1892" s="51" t="b">
        <v>0</v>
      </c>
      <c r="H1892" s="51" t="b">
        <v>0</v>
      </c>
      <c r="I1892" s="51" t="b">
        <v>1</v>
      </c>
      <c r="J1892" s="51" t="b">
        <v>0</v>
      </c>
      <c r="K1892" s="51" t="s">
        <v>3189</v>
      </c>
      <c r="L1892" s="51"/>
      <c r="M1892" s="51">
        <v>397</v>
      </c>
      <c r="N1892" s="51" t="s">
        <v>2</v>
      </c>
      <c r="O1892" s="51" t="s">
        <v>2</v>
      </c>
      <c r="P1892" s="51" t="s">
        <v>2</v>
      </c>
      <c r="Q1892" s="51" t="s">
        <v>2</v>
      </c>
      <c r="R1892" s="51" t="s">
        <v>2</v>
      </c>
      <c r="S1892" s="51" t="s">
        <v>2</v>
      </c>
      <c r="T1892" s="51" t="s">
        <v>3189</v>
      </c>
      <c r="U1892" s="51"/>
      <c r="V1892" s="51">
        <v>-2494</v>
      </c>
      <c r="W1892" s="51" t="s">
        <v>2</v>
      </c>
      <c r="X1892" s="51" t="s">
        <v>2</v>
      </c>
      <c r="Y1892" s="51" t="s">
        <v>2</v>
      </c>
      <c r="Z1892" s="51" t="s">
        <v>2</v>
      </c>
      <c r="AA1892" s="51" t="s">
        <v>2</v>
      </c>
      <c r="AB1892" s="51" t="s">
        <v>2</v>
      </c>
      <c r="AC1892" s="51" t="s">
        <v>3189</v>
      </c>
      <c r="AD1892" s="51" t="b">
        <v>0</v>
      </c>
      <c r="AE1892" s="51" t="s">
        <v>3189</v>
      </c>
    </row>
    <row r="1893" spans="1:31" x14ac:dyDescent="0.3">
      <c r="A1893" s="51" t="s">
        <v>11402</v>
      </c>
      <c r="B1893" s="51" t="s">
        <v>41</v>
      </c>
      <c r="C1893" s="62">
        <v>168435914</v>
      </c>
      <c r="D1893" s="62">
        <v>168435915</v>
      </c>
      <c r="E1893" s="51" t="s">
        <v>1819</v>
      </c>
      <c r="F1893" s="51" t="b">
        <v>0</v>
      </c>
      <c r="G1893" s="51" t="b">
        <v>1</v>
      </c>
      <c r="H1893" s="51" t="b">
        <v>0</v>
      </c>
      <c r="I1893" s="51" t="b">
        <v>1</v>
      </c>
      <c r="J1893" s="51" t="b">
        <v>0</v>
      </c>
      <c r="K1893" s="51" t="s">
        <v>2</v>
      </c>
      <c r="L1893" s="51" t="s">
        <v>2</v>
      </c>
      <c r="M1893" s="51" t="s">
        <v>2</v>
      </c>
      <c r="N1893" s="51" t="s">
        <v>2</v>
      </c>
      <c r="O1893" s="51" t="s">
        <v>2</v>
      </c>
      <c r="P1893" s="51" t="s">
        <v>2</v>
      </c>
      <c r="Q1893" s="51" t="s">
        <v>2</v>
      </c>
      <c r="R1893" s="51" t="s">
        <v>2</v>
      </c>
      <c r="S1893" s="51" t="s">
        <v>2</v>
      </c>
      <c r="T1893" s="51" t="s">
        <v>2</v>
      </c>
      <c r="U1893" s="51" t="s">
        <v>2</v>
      </c>
      <c r="V1893" s="51" t="s">
        <v>2</v>
      </c>
      <c r="W1893" s="51" t="s">
        <v>2</v>
      </c>
      <c r="X1893" s="51" t="s">
        <v>2</v>
      </c>
      <c r="Y1893" s="51" t="s">
        <v>2</v>
      </c>
      <c r="Z1893" s="51" t="s">
        <v>2</v>
      </c>
      <c r="AA1893" s="51" t="s">
        <v>2</v>
      </c>
      <c r="AB1893" s="51" t="s">
        <v>2</v>
      </c>
      <c r="AC1893" s="51" t="s">
        <v>1820</v>
      </c>
      <c r="AD1893" s="51" t="b">
        <v>0</v>
      </c>
      <c r="AE1893" s="51" t="s">
        <v>1820</v>
      </c>
    </row>
    <row r="1894" spans="1:31" x14ac:dyDescent="0.3">
      <c r="A1894" s="51" t="s">
        <v>11403</v>
      </c>
      <c r="B1894" s="51" t="s">
        <v>41</v>
      </c>
      <c r="C1894" s="62">
        <v>168436353</v>
      </c>
      <c r="D1894" s="62">
        <v>168436354</v>
      </c>
      <c r="E1894" s="51" t="s">
        <v>3002</v>
      </c>
      <c r="F1894" s="51" t="b">
        <v>0</v>
      </c>
      <c r="G1894" s="51" t="b">
        <v>1</v>
      </c>
      <c r="H1894" s="51" t="b">
        <v>0</v>
      </c>
      <c r="I1894" s="51" t="b">
        <v>1</v>
      </c>
      <c r="J1894" s="51" t="b">
        <v>0</v>
      </c>
      <c r="K1894" s="51" t="s">
        <v>2</v>
      </c>
      <c r="L1894" s="51" t="s">
        <v>2</v>
      </c>
      <c r="M1894" s="51" t="s">
        <v>2</v>
      </c>
      <c r="N1894" s="51" t="s">
        <v>2</v>
      </c>
      <c r="O1894" s="51" t="s">
        <v>2</v>
      </c>
      <c r="P1894" s="51" t="s">
        <v>2</v>
      </c>
      <c r="Q1894" s="51" t="s">
        <v>2</v>
      </c>
      <c r="R1894" s="51" t="s">
        <v>2</v>
      </c>
      <c r="S1894" s="51" t="s">
        <v>2</v>
      </c>
      <c r="T1894" s="51" t="s">
        <v>2</v>
      </c>
      <c r="U1894" s="51" t="s">
        <v>2</v>
      </c>
      <c r="V1894" s="51" t="s">
        <v>2</v>
      </c>
      <c r="W1894" s="51" t="s">
        <v>2</v>
      </c>
      <c r="X1894" s="51" t="s">
        <v>2</v>
      </c>
      <c r="Y1894" s="51" t="s">
        <v>2</v>
      </c>
      <c r="Z1894" s="51" t="s">
        <v>2</v>
      </c>
      <c r="AA1894" s="51" t="s">
        <v>2</v>
      </c>
      <c r="AB1894" s="51" t="s">
        <v>2</v>
      </c>
      <c r="AC1894" s="51" t="s">
        <v>1820</v>
      </c>
      <c r="AD1894" s="51" t="b">
        <v>0</v>
      </c>
      <c r="AE1894" s="51" t="s">
        <v>1820</v>
      </c>
    </row>
    <row r="1895" spans="1:31" x14ac:dyDescent="0.3">
      <c r="A1895" s="51" t="s">
        <v>11404</v>
      </c>
      <c r="B1895" s="51" t="s">
        <v>41</v>
      </c>
      <c r="C1895" s="62">
        <v>168450208</v>
      </c>
      <c r="D1895" s="62">
        <v>168450209</v>
      </c>
      <c r="E1895" s="51" t="s">
        <v>3658</v>
      </c>
      <c r="F1895" s="51" t="b">
        <v>1</v>
      </c>
      <c r="G1895" s="51" t="b">
        <v>0</v>
      </c>
      <c r="H1895" s="51" t="b">
        <v>0</v>
      </c>
      <c r="I1895" s="51" t="b">
        <v>1</v>
      </c>
      <c r="J1895" s="51" t="b">
        <v>1</v>
      </c>
      <c r="K1895" s="51" t="s">
        <v>2</v>
      </c>
      <c r="L1895" s="51" t="s">
        <v>2</v>
      </c>
      <c r="M1895" s="51" t="s">
        <v>2</v>
      </c>
      <c r="N1895" s="51" t="s">
        <v>2</v>
      </c>
      <c r="O1895" s="51" t="s">
        <v>2</v>
      </c>
      <c r="P1895" s="51" t="s">
        <v>2</v>
      </c>
      <c r="Q1895" s="51" t="s">
        <v>2</v>
      </c>
      <c r="R1895" s="51" t="s">
        <v>2</v>
      </c>
      <c r="S1895" s="51" t="s">
        <v>2</v>
      </c>
      <c r="T1895" s="51" t="s">
        <v>2</v>
      </c>
      <c r="U1895" s="51" t="s">
        <v>2</v>
      </c>
      <c r="V1895" s="51" t="s">
        <v>2</v>
      </c>
      <c r="W1895" s="51" t="s">
        <v>2</v>
      </c>
      <c r="X1895" s="51" t="s">
        <v>2</v>
      </c>
      <c r="Y1895" s="51" t="s">
        <v>2</v>
      </c>
      <c r="Z1895" s="51" t="s">
        <v>2</v>
      </c>
      <c r="AA1895" s="51" t="s">
        <v>2</v>
      </c>
      <c r="AB1895" s="51" t="s">
        <v>2</v>
      </c>
      <c r="AC1895" s="51"/>
      <c r="AD1895" s="51" t="b">
        <v>1</v>
      </c>
      <c r="AE1895" s="51">
        <v>0</v>
      </c>
    </row>
    <row r="1896" spans="1:31" x14ac:dyDescent="0.3">
      <c r="A1896" s="51" t="s">
        <v>11405</v>
      </c>
      <c r="B1896" s="51" t="s">
        <v>41</v>
      </c>
      <c r="C1896" s="62">
        <v>168533689</v>
      </c>
      <c r="D1896" s="62">
        <v>168533690</v>
      </c>
      <c r="E1896" s="51" t="s">
        <v>3284</v>
      </c>
      <c r="F1896" s="51" t="b">
        <v>1</v>
      </c>
      <c r="G1896" s="51" t="b">
        <v>0</v>
      </c>
      <c r="H1896" s="51" t="b">
        <v>0</v>
      </c>
      <c r="I1896" s="51" t="b">
        <v>1</v>
      </c>
      <c r="J1896" s="51" t="b">
        <v>1</v>
      </c>
      <c r="K1896" s="51" t="s">
        <v>2</v>
      </c>
      <c r="L1896" s="51" t="s">
        <v>2</v>
      </c>
      <c r="M1896" s="51" t="s">
        <v>2</v>
      </c>
      <c r="N1896" s="51" t="s">
        <v>2</v>
      </c>
      <c r="O1896" s="51" t="s">
        <v>2</v>
      </c>
      <c r="P1896" s="51" t="s">
        <v>2</v>
      </c>
      <c r="Q1896" s="51" t="s">
        <v>2</v>
      </c>
      <c r="R1896" s="51" t="s">
        <v>2</v>
      </c>
      <c r="S1896" s="51" t="s">
        <v>2</v>
      </c>
      <c r="T1896" s="51" t="s">
        <v>2</v>
      </c>
      <c r="U1896" s="51" t="s">
        <v>2</v>
      </c>
      <c r="V1896" s="51" t="s">
        <v>2</v>
      </c>
      <c r="W1896" s="51" t="s">
        <v>2</v>
      </c>
      <c r="X1896" s="51" t="s">
        <v>2</v>
      </c>
      <c r="Y1896" s="51" t="s">
        <v>2</v>
      </c>
      <c r="Z1896" s="51" t="s">
        <v>2</v>
      </c>
      <c r="AA1896" s="51" t="s">
        <v>2</v>
      </c>
      <c r="AB1896" s="51" t="s">
        <v>2</v>
      </c>
      <c r="AC1896" s="51"/>
      <c r="AD1896" s="51" t="b">
        <v>1</v>
      </c>
      <c r="AE1896" s="51">
        <v>0</v>
      </c>
    </row>
    <row r="1897" spans="1:31" x14ac:dyDescent="0.3">
      <c r="A1897" s="51" t="s">
        <v>11406</v>
      </c>
      <c r="B1897" s="51" t="s">
        <v>41</v>
      </c>
      <c r="C1897" s="62">
        <v>168963731</v>
      </c>
      <c r="D1897" s="62">
        <v>168963732</v>
      </c>
      <c r="E1897" s="51" t="s">
        <v>3484</v>
      </c>
      <c r="F1897" s="51" t="b">
        <v>1</v>
      </c>
      <c r="G1897" s="51" t="b">
        <v>0</v>
      </c>
      <c r="H1897" s="51" t="b">
        <v>0</v>
      </c>
      <c r="I1897" s="51" t="b">
        <v>1</v>
      </c>
      <c r="J1897" s="51" t="b">
        <v>0</v>
      </c>
      <c r="K1897" s="51" t="s">
        <v>2</v>
      </c>
      <c r="L1897" s="51" t="s">
        <v>2</v>
      </c>
      <c r="M1897" s="51" t="s">
        <v>2</v>
      </c>
      <c r="N1897" s="51" t="s">
        <v>2</v>
      </c>
      <c r="O1897" s="51" t="s">
        <v>2</v>
      </c>
      <c r="P1897" s="51" t="s">
        <v>2</v>
      </c>
      <c r="Q1897" s="51" t="s">
        <v>2</v>
      </c>
      <c r="R1897" s="51" t="s">
        <v>2</v>
      </c>
      <c r="S1897" s="51" t="s">
        <v>2</v>
      </c>
      <c r="T1897" s="51" t="s">
        <v>2</v>
      </c>
      <c r="U1897" s="51" t="s">
        <v>2</v>
      </c>
      <c r="V1897" s="51" t="s">
        <v>2</v>
      </c>
      <c r="W1897" s="51" t="s">
        <v>2</v>
      </c>
      <c r="X1897" s="51" t="s">
        <v>2</v>
      </c>
      <c r="Y1897" s="51" t="s">
        <v>2</v>
      </c>
      <c r="Z1897" s="51" t="s">
        <v>2</v>
      </c>
      <c r="AA1897" s="51" t="s">
        <v>2</v>
      </c>
      <c r="AB1897" s="51" t="s">
        <v>2</v>
      </c>
      <c r="AC1897" s="51" t="s">
        <v>3485</v>
      </c>
      <c r="AD1897" s="51" t="b">
        <v>0</v>
      </c>
      <c r="AE1897" s="51" t="s">
        <v>3485</v>
      </c>
    </row>
    <row r="1898" spans="1:31" x14ac:dyDescent="0.3">
      <c r="A1898" s="51" t="s">
        <v>11407</v>
      </c>
      <c r="B1898" s="51" t="s">
        <v>41</v>
      </c>
      <c r="C1898" s="62">
        <v>169261475</v>
      </c>
      <c r="D1898" s="62">
        <v>169261476</v>
      </c>
      <c r="E1898" s="51" t="s">
        <v>3286</v>
      </c>
      <c r="F1898" s="51" t="b">
        <v>1</v>
      </c>
      <c r="G1898" s="51" t="b">
        <v>1</v>
      </c>
      <c r="H1898" s="51" t="b">
        <v>0</v>
      </c>
      <c r="I1898" s="51" t="b">
        <v>1</v>
      </c>
      <c r="J1898" s="51" t="b">
        <v>1</v>
      </c>
      <c r="K1898" s="51" t="s">
        <v>2</v>
      </c>
      <c r="L1898" s="51" t="s">
        <v>2</v>
      </c>
      <c r="M1898" s="51" t="s">
        <v>2</v>
      </c>
      <c r="N1898" s="51" t="s">
        <v>2</v>
      </c>
      <c r="O1898" s="51" t="s">
        <v>2</v>
      </c>
      <c r="P1898" s="51" t="s">
        <v>2</v>
      </c>
      <c r="Q1898" s="51" t="s">
        <v>2</v>
      </c>
      <c r="R1898" s="51" t="s">
        <v>2</v>
      </c>
      <c r="S1898" s="51" t="s">
        <v>2</v>
      </c>
      <c r="T1898" s="51" t="s">
        <v>2</v>
      </c>
      <c r="U1898" s="51" t="s">
        <v>2</v>
      </c>
      <c r="V1898" s="51" t="s">
        <v>2</v>
      </c>
      <c r="W1898" s="51" t="s">
        <v>2</v>
      </c>
      <c r="X1898" s="51" t="s">
        <v>2</v>
      </c>
      <c r="Y1898" s="51" t="s">
        <v>2</v>
      </c>
      <c r="Z1898" s="51" t="s">
        <v>2</v>
      </c>
      <c r="AA1898" s="51" t="s">
        <v>2</v>
      </c>
      <c r="AB1898" s="51" t="s">
        <v>2</v>
      </c>
      <c r="AC1898" s="51"/>
      <c r="AD1898" s="51" t="b">
        <v>1</v>
      </c>
      <c r="AE1898" s="51">
        <v>0</v>
      </c>
    </row>
    <row r="1899" spans="1:31" x14ac:dyDescent="0.3">
      <c r="A1899" s="51" t="s">
        <v>11408</v>
      </c>
      <c r="B1899" s="51" t="s">
        <v>41</v>
      </c>
      <c r="C1899" s="62">
        <v>169272052</v>
      </c>
      <c r="D1899" s="62">
        <v>169272053</v>
      </c>
      <c r="E1899" s="51" t="s">
        <v>1150</v>
      </c>
      <c r="F1899" s="51" t="b">
        <v>1</v>
      </c>
      <c r="G1899" s="51" t="b">
        <v>0</v>
      </c>
      <c r="H1899" s="51" t="b">
        <v>0</v>
      </c>
      <c r="I1899" s="51" t="b">
        <v>1</v>
      </c>
      <c r="J1899" s="51" t="b">
        <v>1</v>
      </c>
      <c r="K1899" s="51" t="s">
        <v>2</v>
      </c>
      <c r="L1899" s="51" t="s">
        <v>2</v>
      </c>
      <c r="M1899" s="51" t="s">
        <v>2</v>
      </c>
      <c r="N1899" s="51" t="s">
        <v>2</v>
      </c>
      <c r="O1899" s="51" t="s">
        <v>2</v>
      </c>
      <c r="P1899" s="51" t="s">
        <v>2</v>
      </c>
      <c r="Q1899" s="51" t="s">
        <v>2</v>
      </c>
      <c r="R1899" s="51" t="s">
        <v>2</v>
      </c>
      <c r="S1899" s="51" t="s">
        <v>2</v>
      </c>
      <c r="T1899" s="51" t="s">
        <v>2</v>
      </c>
      <c r="U1899" s="51" t="s">
        <v>2</v>
      </c>
      <c r="V1899" s="51" t="s">
        <v>2</v>
      </c>
      <c r="W1899" s="51" t="s">
        <v>2</v>
      </c>
      <c r="X1899" s="51" t="s">
        <v>2</v>
      </c>
      <c r="Y1899" s="51" t="s">
        <v>2</v>
      </c>
      <c r="Z1899" s="51" t="s">
        <v>2</v>
      </c>
      <c r="AA1899" s="51" t="s">
        <v>2</v>
      </c>
      <c r="AB1899" s="51" t="s">
        <v>2</v>
      </c>
      <c r="AC1899" s="51"/>
      <c r="AD1899" s="51" t="b">
        <v>1</v>
      </c>
      <c r="AE1899" s="51">
        <v>0</v>
      </c>
    </row>
    <row r="1900" spans="1:31" x14ac:dyDescent="0.3">
      <c r="A1900" s="51" t="s">
        <v>11409</v>
      </c>
      <c r="B1900" s="51" t="s">
        <v>41</v>
      </c>
      <c r="C1900" s="62">
        <v>169326603</v>
      </c>
      <c r="D1900" s="62">
        <v>169326604</v>
      </c>
      <c r="E1900" s="51" t="s">
        <v>3001</v>
      </c>
      <c r="F1900" s="51" t="b">
        <v>1</v>
      </c>
      <c r="G1900" s="51" t="b">
        <v>0</v>
      </c>
      <c r="H1900" s="51" t="b">
        <v>0</v>
      </c>
      <c r="I1900" s="51" t="b">
        <v>1</v>
      </c>
      <c r="J1900" s="51" t="b">
        <v>0</v>
      </c>
      <c r="K1900" s="51" t="s">
        <v>2</v>
      </c>
      <c r="L1900" s="51" t="s">
        <v>2</v>
      </c>
      <c r="M1900" s="51" t="s">
        <v>2</v>
      </c>
      <c r="N1900" s="51" t="s">
        <v>2</v>
      </c>
      <c r="O1900" s="51" t="s">
        <v>2</v>
      </c>
      <c r="P1900" s="51" t="s">
        <v>2</v>
      </c>
      <c r="Q1900" s="51" t="s">
        <v>2</v>
      </c>
      <c r="R1900" s="51" t="s">
        <v>2</v>
      </c>
      <c r="S1900" s="51" t="s">
        <v>2</v>
      </c>
      <c r="T1900" s="51" t="s">
        <v>2</v>
      </c>
      <c r="U1900" s="51" t="s">
        <v>2</v>
      </c>
      <c r="V1900" s="51" t="s">
        <v>2</v>
      </c>
      <c r="W1900" s="51" t="s">
        <v>2</v>
      </c>
      <c r="X1900" s="51" t="s">
        <v>2</v>
      </c>
      <c r="Y1900" s="51" t="s">
        <v>2</v>
      </c>
      <c r="Z1900" s="51" t="s">
        <v>2</v>
      </c>
      <c r="AA1900" s="51" t="s">
        <v>2</v>
      </c>
      <c r="AB1900" s="51" t="s">
        <v>2</v>
      </c>
      <c r="AC1900" s="51"/>
      <c r="AD1900" s="51" t="b">
        <v>1</v>
      </c>
      <c r="AE1900" s="51">
        <v>0</v>
      </c>
    </row>
    <row r="1901" spans="1:31" x14ac:dyDescent="0.3">
      <c r="A1901" s="51" t="s">
        <v>11410</v>
      </c>
      <c r="B1901" s="51" t="s">
        <v>41</v>
      </c>
      <c r="C1901" s="62">
        <v>169825345</v>
      </c>
      <c r="D1901" s="62">
        <v>169825346</v>
      </c>
      <c r="E1901" s="51" t="s">
        <v>899</v>
      </c>
      <c r="F1901" s="51" t="b">
        <v>1</v>
      </c>
      <c r="G1901" s="51" t="b">
        <v>1</v>
      </c>
      <c r="H1901" s="51" t="b">
        <v>0</v>
      </c>
      <c r="I1901" s="51" t="b">
        <v>1</v>
      </c>
      <c r="J1901" s="51" t="b">
        <v>1</v>
      </c>
      <c r="K1901" s="51" t="s">
        <v>2</v>
      </c>
      <c r="L1901" s="51" t="s">
        <v>2</v>
      </c>
      <c r="M1901" s="51" t="s">
        <v>2</v>
      </c>
      <c r="N1901" s="51" t="s">
        <v>2</v>
      </c>
      <c r="O1901" s="51" t="s">
        <v>2</v>
      </c>
      <c r="P1901" s="51" t="s">
        <v>2</v>
      </c>
      <c r="Q1901" s="51" t="s">
        <v>2</v>
      </c>
      <c r="R1901" s="51" t="s">
        <v>2</v>
      </c>
      <c r="S1901" s="51" t="s">
        <v>2</v>
      </c>
      <c r="T1901" s="51" t="s">
        <v>2</v>
      </c>
      <c r="U1901" s="51" t="s">
        <v>2</v>
      </c>
      <c r="V1901" s="51" t="s">
        <v>2</v>
      </c>
      <c r="W1901" s="51" t="s">
        <v>2</v>
      </c>
      <c r="X1901" s="51" t="s">
        <v>2</v>
      </c>
      <c r="Y1901" s="51" t="s">
        <v>2</v>
      </c>
      <c r="Z1901" s="51" t="s">
        <v>2</v>
      </c>
      <c r="AA1901" s="51" t="s">
        <v>2</v>
      </c>
      <c r="AB1901" s="51" t="s">
        <v>2</v>
      </c>
      <c r="AC1901" s="51"/>
      <c r="AD1901" s="51" t="b">
        <v>1</v>
      </c>
      <c r="AE1901" s="51">
        <v>0</v>
      </c>
    </row>
    <row r="1902" spans="1:31" x14ac:dyDescent="0.3">
      <c r="A1902" s="51" t="s">
        <v>11411</v>
      </c>
      <c r="B1902" s="51" t="s">
        <v>41</v>
      </c>
      <c r="C1902" s="62">
        <v>169977394</v>
      </c>
      <c r="D1902" s="62">
        <v>169977395</v>
      </c>
      <c r="E1902" s="51" t="s">
        <v>490</v>
      </c>
      <c r="F1902" s="51" t="b">
        <v>0</v>
      </c>
      <c r="G1902" s="51" t="b">
        <v>1</v>
      </c>
      <c r="H1902" s="51" t="b">
        <v>0</v>
      </c>
      <c r="I1902" s="51" t="b">
        <v>1</v>
      </c>
      <c r="J1902" s="51" t="b">
        <v>0</v>
      </c>
      <c r="K1902" s="51" t="s">
        <v>2</v>
      </c>
      <c r="L1902" s="51" t="s">
        <v>2</v>
      </c>
      <c r="M1902" s="51" t="s">
        <v>2</v>
      </c>
      <c r="N1902" s="51" t="s">
        <v>2</v>
      </c>
      <c r="O1902" s="51" t="s">
        <v>2</v>
      </c>
      <c r="P1902" s="51" t="s">
        <v>2</v>
      </c>
      <c r="Q1902" s="51" t="s">
        <v>2</v>
      </c>
      <c r="R1902" s="51" t="s">
        <v>2</v>
      </c>
      <c r="S1902" s="51" t="s">
        <v>2</v>
      </c>
      <c r="T1902" s="51" t="s">
        <v>2</v>
      </c>
      <c r="U1902" s="51" t="s">
        <v>2</v>
      </c>
      <c r="V1902" s="51" t="s">
        <v>2</v>
      </c>
      <c r="W1902" s="51" t="s">
        <v>2</v>
      </c>
      <c r="X1902" s="51" t="s">
        <v>2</v>
      </c>
      <c r="Y1902" s="51" t="s">
        <v>2</v>
      </c>
      <c r="Z1902" s="51" t="s">
        <v>2</v>
      </c>
      <c r="AA1902" s="51" t="s">
        <v>2</v>
      </c>
      <c r="AB1902" s="51" t="s">
        <v>2</v>
      </c>
      <c r="AC1902" s="51" t="s">
        <v>491</v>
      </c>
      <c r="AD1902" s="51" t="b">
        <v>0</v>
      </c>
      <c r="AE1902" s="51" t="s">
        <v>491</v>
      </c>
    </row>
    <row r="1903" spans="1:31" x14ac:dyDescent="0.3">
      <c r="A1903" s="51" t="s">
        <v>11412</v>
      </c>
      <c r="B1903" s="51" t="s">
        <v>41</v>
      </c>
      <c r="C1903" s="62">
        <v>170055155</v>
      </c>
      <c r="D1903" s="62">
        <v>170055156</v>
      </c>
      <c r="E1903" s="51" t="s">
        <v>1412</v>
      </c>
      <c r="F1903" s="51" t="b">
        <v>1</v>
      </c>
      <c r="G1903" s="51" t="b">
        <v>0</v>
      </c>
      <c r="H1903" s="51" t="b">
        <v>0</v>
      </c>
      <c r="I1903" s="51" t="b">
        <v>1</v>
      </c>
      <c r="J1903" s="51" t="b">
        <v>0</v>
      </c>
      <c r="K1903" s="51" t="s">
        <v>2</v>
      </c>
      <c r="L1903" s="51" t="s">
        <v>2</v>
      </c>
      <c r="M1903" s="51" t="s">
        <v>2</v>
      </c>
      <c r="N1903" s="51" t="s">
        <v>2</v>
      </c>
      <c r="O1903" s="51" t="s">
        <v>2</v>
      </c>
      <c r="P1903" s="51" t="s">
        <v>2</v>
      </c>
      <c r="Q1903" s="51" t="s">
        <v>2</v>
      </c>
      <c r="R1903" s="51" t="s">
        <v>2</v>
      </c>
      <c r="S1903" s="51" t="s">
        <v>2</v>
      </c>
      <c r="T1903" s="51" t="s">
        <v>2</v>
      </c>
      <c r="U1903" s="51" t="s">
        <v>2</v>
      </c>
      <c r="V1903" s="51" t="s">
        <v>2</v>
      </c>
      <c r="W1903" s="51" t="s">
        <v>2</v>
      </c>
      <c r="X1903" s="51" t="s">
        <v>2</v>
      </c>
      <c r="Y1903" s="51" t="s">
        <v>2</v>
      </c>
      <c r="Z1903" s="51" t="s">
        <v>2</v>
      </c>
      <c r="AA1903" s="51" t="s">
        <v>2</v>
      </c>
      <c r="AB1903" s="51" t="s">
        <v>2</v>
      </c>
      <c r="AC1903" s="51" t="s">
        <v>491</v>
      </c>
      <c r="AD1903" s="51" t="b">
        <v>0</v>
      </c>
      <c r="AE1903" s="51" t="s">
        <v>491</v>
      </c>
    </row>
    <row r="1904" spans="1:31" x14ac:dyDescent="0.3">
      <c r="A1904" s="51" t="s">
        <v>11413</v>
      </c>
      <c r="B1904" s="51" t="s">
        <v>41</v>
      </c>
      <c r="C1904" s="62">
        <v>170055332</v>
      </c>
      <c r="D1904" s="62">
        <v>170055333</v>
      </c>
      <c r="E1904" s="51" t="s">
        <v>2753</v>
      </c>
      <c r="F1904" s="51" t="b">
        <v>1</v>
      </c>
      <c r="G1904" s="51" t="b">
        <v>0</v>
      </c>
      <c r="H1904" s="51" t="b">
        <v>0</v>
      </c>
      <c r="I1904" s="51" t="b">
        <v>1</v>
      </c>
      <c r="J1904" s="51" t="b">
        <v>0</v>
      </c>
      <c r="K1904" s="51" t="s">
        <v>2</v>
      </c>
      <c r="L1904" s="51" t="s">
        <v>2</v>
      </c>
      <c r="M1904" s="51" t="s">
        <v>2</v>
      </c>
      <c r="N1904" s="51" t="s">
        <v>2</v>
      </c>
      <c r="O1904" s="51" t="s">
        <v>2</v>
      </c>
      <c r="P1904" s="51" t="s">
        <v>2</v>
      </c>
      <c r="Q1904" s="51" t="s">
        <v>2</v>
      </c>
      <c r="R1904" s="51" t="s">
        <v>2</v>
      </c>
      <c r="S1904" s="51" t="s">
        <v>2</v>
      </c>
      <c r="T1904" s="51" t="s">
        <v>2</v>
      </c>
      <c r="U1904" s="51" t="s">
        <v>2</v>
      </c>
      <c r="V1904" s="51" t="s">
        <v>2</v>
      </c>
      <c r="W1904" s="51" t="s">
        <v>2</v>
      </c>
      <c r="X1904" s="51" t="s">
        <v>2</v>
      </c>
      <c r="Y1904" s="51" t="s">
        <v>2</v>
      </c>
      <c r="Z1904" s="51" t="s">
        <v>2</v>
      </c>
      <c r="AA1904" s="51" t="s">
        <v>2</v>
      </c>
      <c r="AB1904" s="51" t="s">
        <v>2</v>
      </c>
      <c r="AC1904" s="51" t="s">
        <v>491</v>
      </c>
      <c r="AD1904" s="51" t="b">
        <v>0</v>
      </c>
      <c r="AE1904" s="51" t="s">
        <v>491</v>
      </c>
    </row>
    <row r="1905" spans="1:31" x14ac:dyDescent="0.3">
      <c r="A1905" s="51" t="s">
        <v>11414</v>
      </c>
      <c r="B1905" s="51" t="s">
        <v>41</v>
      </c>
      <c r="C1905" s="62">
        <v>170189761</v>
      </c>
      <c r="D1905" s="62">
        <v>170189762</v>
      </c>
      <c r="E1905" s="51" t="s">
        <v>4046</v>
      </c>
      <c r="F1905" s="51" t="b">
        <v>1</v>
      </c>
      <c r="G1905" s="51" t="b">
        <v>0</v>
      </c>
      <c r="H1905" s="51" t="b">
        <v>0</v>
      </c>
      <c r="I1905" s="51" t="b">
        <v>1</v>
      </c>
      <c r="J1905" s="51" t="b">
        <v>1</v>
      </c>
      <c r="K1905" s="51" t="s">
        <v>4047</v>
      </c>
      <c r="L1905" s="51"/>
      <c r="M1905" s="51">
        <v>-407</v>
      </c>
      <c r="N1905" s="51" t="s">
        <v>2</v>
      </c>
      <c r="O1905" s="51" t="s">
        <v>2</v>
      </c>
      <c r="P1905" s="51" t="s">
        <v>2</v>
      </c>
      <c r="Q1905" s="51" t="s">
        <v>2</v>
      </c>
      <c r="R1905" s="51" t="s">
        <v>2</v>
      </c>
      <c r="S1905" s="51" t="s">
        <v>2</v>
      </c>
      <c r="T1905" s="51" t="s">
        <v>4048</v>
      </c>
      <c r="U1905" s="51"/>
      <c r="V1905" s="51">
        <v>-876</v>
      </c>
      <c r="W1905" s="51" t="s">
        <v>2</v>
      </c>
      <c r="X1905" s="51" t="s">
        <v>2</v>
      </c>
      <c r="Y1905" s="51" t="s">
        <v>2</v>
      </c>
      <c r="Z1905" s="51" t="s">
        <v>2</v>
      </c>
      <c r="AA1905" s="51" t="s">
        <v>2</v>
      </c>
      <c r="AB1905" s="51" t="s">
        <v>2</v>
      </c>
      <c r="AC1905" s="51" t="s">
        <v>4048</v>
      </c>
      <c r="AD1905" s="51" t="b">
        <v>0</v>
      </c>
      <c r="AE1905" s="51" t="s">
        <v>4047</v>
      </c>
    </row>
    <row r="1906" spans="1:31" x14ac:dyDescent="0.3">
      <c r="A1906" s="51" t="s">
        <v>11415</v>
      </c>
      <c r="B1906" s="51" t="s">
        <v>41</v>
      </c>
      <c r="C1906" s="62">
        <v>170405014</v>
      </c>
      <c r="D1906" s="62">
        <v>170405015</v>
      </c>
      <c r="E1906" s="51" t="s">
        <v>2986</v>
      </c>
      <c r="F1906" s="51" t="b">
        <v>1</v>
      </c>
      <c r="G1906" s="51" t="b">
        <v>0</v>
      </c>
      <c r="H1906" s="51" t="b">
        <v>0</v>
      </c>
      <c r="I1906" s="51" t="b">
        <v>1</v>
      </c>
      <c r="J1906" s="51" t="b">
        <v>0</v>
      </c>
      <c r="K1906" s="51" t="s">
        <v>2</v>
      </c>
      <c r="L1906" s="51" t="s">
        <v>2</v>
      </c>
      <c r="M1906" s="51" t="s">
        <v>2</v>
      </c>
      <c r="N1906" s="51" t="s">
        <v>2</v>
      </c>
      <c r="O1906" s="51" t="s">
        <v>2</v>
      </c>
      <c r="P1906" s="51" t="s">
        <v>2</v>
      </c>
      <c r="Q1906" s="51" t="s">
        <v>2</v>
      </c>
      <c r="R1906" s="51" t="s">
        <v>2</v>
      </c>
      <c r="S1906" s="51" t="s">
        <v>2</v>
      </c>
      <c r="T1906" s="51" t="s">
        <v>2</v>
      </c>
      <c r="U1906" s="51" t="s">
        <v>2</v>
      </c>
      <c r="V1906" s="51" t="s">
        <v>2</v>
      </c>
      <c r="W1906" s="51" t="s">
        <v>2</v>
      </c>
      <c r="X1906" s="51" t="s">
        <v>2</v>
      </c>
      <c r="Y1906" s="51" t="s">
        <v>2</v>
      </c>
      <c r="Z1906" s="51" t="s">
        <v>2</v>
      </c>
      <c r="AA1906" s="51" t="s">
        <v>2</v>
      </c>
      <c r="AB1906" s="51" t="s">
        <v>2</v>
      </c>
      <c r="AC1906" s="51"/>
      <c r="AD1906" s="51" t="b">
        <v>1</v>
      </c>
      <c r="AE1906" s="51">
        <v>0</v>
      </c>
    </row>
    <row r="1907" spans="1:31" x14ac:dyDescent="0.3">
      <c r="A1907" s="51" t="s">
        <v>11416</v>
      </c>
      <c r="B1907" s="51" t="s">
        <v>41</v>
      </c>
      <c r="C1907" s="62">
        <v>170452270</v>
      </c>
      <c r="D1907" s="62">
        <v>170452271</v>
      </c>
      <c r="E1907" s="51" t="s">
        <v>3992</v>
      </c>
      <c r="F1907" s="51" t="b">
        <v>0</v>
      </c>
      <c r="G1907" s="51" t="b">
        <v>1</v>
      </c>
      <c r="H1907" s="51" t="b">
        <v>0</v>
      </c>
      <c r="I1907" s="51" t="b">
        <v>1</v>
      </c>
      <c r="J1907" s="51" t="b">
        <v>0</v>
      </c>
      <c r="K1907" s="51" t="s">
        <v>2</v>
      </c>
      <c r="L1907" s="51" t="s">
        <v>2</v>
      </c>
      <c r="M1907" s="51" t="s">
        <v>2</v>
      </c>
      <c r="N1907" s="51" t="s">
        <v>2</v>
      </c>
      <c r="O1907" s="51" t="s">
        <v>2</v>
      </c>
      <c r="P1907" s="51" t="s">
        <v>2</v>
      </c>
      <c r="Q1907" s="51" t="s">
        <v>2</v>
      </c>
      <c r="R1907" s="51" t="s">
        <v>2</v>
      </c>
      <c r="S1907" s="51" t="s">
        <v>2</v>
      </c>
      <c r="T1907" s="51" t="s">
        <v>2</v>
      </c>
      <c r="U1907" s="51" t="s">
        <v>2</v>
      </c>
      <c r="V1907" s="51" t="s">
        <v>2</v>
      </c>
      <c r="W1907" s="51" t="s">
        <v>2</v>
      </c>
      <c r="X1907" s="51" t="s">
        <v>2</v>
      </c>
      <c r="Y1907" s="51" t="s">
        <v>2</v>
      </c>
      <c r="Z1907" s="51" t="s">
        <v>2</v>
      </c>
      <c r="AA1907" s="51" t="s">
        <v>2</v>
      </c>
      <c r="AB1907" s="51" t="s">
        <v>2</v>
      </c>
      <c r="AC1907" s="51"/>
      <c r="AD1907" s="51" t="b">
        <v>1</v>
      </c>
      <c r="AE1907" s="51">
        <v>0</v>
      </c>
    </row>
    <row r="1908" spans="1:31" x14ac:dyDescent="0.3">
      <c r="A1908" s="51" t="s">
        <v>11417</v>
      </c>
      <c r="B1908" s="51" t="s">
        <v>41</v>
      </c>
      <c r="C1908" s="62">
        <v>170487311</v>
      </c>
      <c r="D1908" s="62">
        <v>170487312</v>
      </c>
      <c r="E1908" s="51" t="s">
        <v>3981</v>
      </c>
      <c r="F1908" s="51" t="b">
        <v>1</v>
      </c>
      <c r="G1908" s="51" t="b">
        <v>0</v>
      </c>
      <c r="H1908" s="51" t="b">
        <v>1</v>
      </c>
      <c r="I1908" s="51" t="b">
        <v>1</v>
      </c>
      <c r="J1908" s="51" t="b">
        <v>1</v>
      </c>
      <c r="K1908" s="51" t="s">
        <v>2</v>
      </c>
      <c r="L1908" s="51" t="s">
        <v>2</v>
      </c>
      <c r="M1908" s="51" t="s">
        <v>2</v>
      </c>
      <c r="N1908" s="51" t="s">
        <v>2</v>
      </c>
      <c r="O1908" s="51" t="s">
        <v>2</v>
      </c>
      <c r="P1908" s="51" t="s">
        <v>2</v>
      </c>
      <c r="Q1908" s="51" t="s">
        <v>2</v>
      </c>
      <c r="R1908" s="51" t="s">
        <v>2</v>
      </c>
      <c r="S1908" s="51" t="s">
        <v>2</v>
      </c>
      <c r="T1908" s="51" t="s">
        <v>2</v>
      </c>
      <c r="U1908" s="51" t="s">
        <v>2</v>
      </c>
      <c r="V1908" s="51" t="s">
        <v>2</v>
      </c>
      <c r="W1908" s="51" t="s">
        <v>2</v>
      </c>
      <c r="X1908" s="51" t="s">
        <v>2</v>
      </c>
      <c r="Y1908" s="51" t="s">
        <v>2</v>
      </c>
      <c r="Z1908" s="51" t="s">
        <v>2</v>
      </c>
      <c r="AA1908" s="51" t="s">
        <v>2</v>
      </c>
      <c r="AB1908" s="51" t="s">
        <v>2</v>
      </c>
      <c r="AC1908" s="51"/>
      <c r="AD1908" s="51" t="b">
        <v>1</v>
      </c>
      <c r="AE1908" s="51">
        <v>0</v>
      </c>
    </row>
    <row r="1909" spans="1:31" x14ac:dyDescent="0.3">
      <c r="A1909" s="51" t="s">
        <v>11418</v>
      </c>
      <c r="B1909" s="51" t="s">
        <v>41</v>
      </c>
      <c r="C1909" s="62">
        <v>170494367</v>
      </c>
      <c r="D1909" s="62">
        <v>170494368</v>
      </c>
      <c r="E1909" s="51" t="s">
        <v>3917</v>
      </c>
      <c r="F1909" s="51" t="b">
        <v>0</v>
      </c>
      <c r="G1909" s="51" t="b">
        <v>1</v>
      </c>
      <c r="H1909" s="51" t="b">
        <v>0</v>
      </c>
      <c r="I1909" s="51" t="b">
        <v>0</v>
      </c>
      <c r="J1909" s="51" t="b">
        <v>0</v>
      </c>
      <c r="K1909" s="51" t="s">
        <v>2</v>
      </c>
      <c r="L1909" s="51" t="s">
        <v>2</v>
      </c>
      <c r="M1909" s="51" t="s">
        <v>2</v>
      </c>
      <c r="N1909" s="51" t="s">
        <v>2</v>
      </c>
      <c r="O1909" s="51" t="s">
        <v>2</v>
      </c>
      <c r="P1909" s="51" t="s">
        <v>2</v>
      </c>
      <c r="Q1909" s="51" t="s">
        <v>2</v>
      </c>
      <c r="R1909" s="51" t="s">
        <v>2</v>
      </c>
      <c r="S1909" s="51" t="s">
        <v>2</v>
      </c>
      <c r="T1909" s="51" t="s">
        <v>2</v>
      </c>
      <c r="U1909" s="51" t="s">
        <v>2</v>
      </c>
      <c r="V1909" s="51" t="s">
        <v>2</v>
      </c>
      <c r="W1909" s="51" t="s">
        <v>2</v>
      </c>
      <c r="X1909" s="51" t="s">
        <v>2</v>
      </c>
      <c r="Y1909" s="51" t="s">
        <v>2</v>
      </c>
      <c r="Z1909" s="51" t="s">
        <v>2</v>
      </c>
      <c r="AA1909" s="51" t="s">
        <v>2</v>
      </c>
      <c r="AB1909" s="51" t="s">
        <v>2</v>
      </c>
      <c r="AC1909" s="51"/>
      <c r="AD1909" s="51" t="b">
        <v>1</v>
      </c>
      <c r="AE1909" s="51">
        <v>0</v>
      </c>
    </row>
    <row r="1910" spans="1:31" x14ac:dyDescent="0.3">
      <c r="A1910" s="51" t="s">
        <v>11419</v>
      </c>
      <c r="B1910" s="51" t="s">
        <v>41</v>
      </c>
      <c r="C1910" s="62">
        <v>170732253</v>
      </c>
      <c r="D1910" s="62">
        <v>170732254</v>
      </c>
      <c r="E1910" s="51" t="s">
        <v>4198</v>
      </c>
      <c r="F1910" s="51" t="b">
        <v>1</v>
      </c>
      <c r="G1910" s="51" t="b">
        <v>0</v>
      </c>
      <c r="H1910" s="51" t="b">
        <v>1</v>
      </c>
      <c r="I1910" s="51" t="b">
        <v>1</v>
      </c>
      <c r="J1910" s="51" t="b">
        <v>1</v>
      </c>
      <c r="K1910" s="51" t="s">
        <v>2</v>
      </c>
      <c r="L1910" s="51" t="s">
        <v>2</v>
      </c>
      <c r="M1910" s="51" t="s">
        <v>2</v>
      </c>
      <c r="N1910" s="51" t="s">
        <v>2</v>
      </c>
      <c r="O1910" s="51" t="s">
        <v>2</v>
      </c>
      <c r="P1910" s="51" t="s">
        <v>2</v>
      </c>
      <c r="Q1910" s="51" t="s">
        <v>2</v>
      </c>
      <c r="R1910" s="51" t="s">
        <v>2</v>
      </c>
      <c r="S1910" s="51" t="s">
        <v>2</v>
      </c>
      <c r="T1910" s="51" t="s">
        <v>2</v>
      </c>
      <c r="U1910" s="51" t="s">
        <v>2</v>
      </c>
      <c r="V1910" s="51" t="s">
        <v>2</v>
      </c>
      <c r="W1910" s="51" t="s">
        <v>2</v>
      </c>
      <c r="X1910" s="51" t="s">
        <v>2</v>
      </c>
      <c r="Y1910" s="51" t="s">
        <v>2</v>
      </c>
      <c r="Z1910" s="51" t="s">
        <v>2</v>
      </c>
      <c r="AA1910" s="51" t="s">
        <v>2</v>
      </c>
      <c r="AB1910" s="51" t="s">
        <v>2</v>
      </c>
      <c r="AC1910" s="51"/>
      <c r="AD1910" s="51" t="b">
        <v>1</v>
      </c>
      <c r="AE1910" s="51">
        <v>0</v>
      </c>
    </row>
    <row r="1911" spans="1:31" x14ac:dyDescent="0.3">
      <c r="A1911" s="51" t="s">
        <v>11420</v>
      </c>
      <c r="B1911" s="51" t="s">
        <v>41</v>
      </c>
      <c r="C1911" s="62">
        <v>170732353</v>
      </c>
      <c r="D1911" s="62">
        <v>170732354</v>
      </c>
      <c r="E1911" s="51" t="s">
        <v>2597</v>
      </c>
      <c r="F1911" s="51" t="b">
        <v>1</v>
      </c>
      <c r="G1911" s="51" t="b">
        <v>1</v>
      </c>
      <c r="H1911" s="51" t="b">
        <v>1</v>
      </c>
      <c r="I1911" s="51" t="b">
        <v>1</v>
      </c>
      <c r="J1911" s="51" t="b">
        <v>1</v>
      </c>
      <c r="K1911" s="51" t="s">
        <v>2</v>
      </c>
      <c r="L1911" s="51" t="s">
        <v>2</v>
      </c>
      <c r="M1911" s="51" t="s">
        <v>2</v>
      </c>
      <c r="N1911" s="51" t="s">
        <v>2</v>
      </c>
      <c r="O1911" s="51" t="s">
        <v>2</v>
      </c>
      <c r="P1911" s="51" t="s">
        <v>2</v>
      </c>
      <c r="Q1911" s="51" t="s">
        <v>2</v>
      </c>
      <c r="R1911" s="51" t="s">
        <v>2</v>
      </c>
      <c r="S1911" s="51" t="s">
        <v>2</v>
      </c>
      <c r="T1911" s="51" t="s">
        <v>2</v>
      </c>
      <c r="U1911" s="51" t="s">
        <v>2</v>
      </c>
      <c r="V1911" s="51" t="s">
        <v>2</v>
      </c>
      <c r="W1911" s="51" t="s">
        <v>2</v>
      </c>
      <c r="X1911" s="51" t="s">
        <v>2</v>
      </c>
      <c r="Y1911" s="51" t="s">
        <v>2</v>
      </c>
      <c r="Z1911" s="51" t="s">
        <v>2</v>
      </c>
      <c r="AA1911" s="51" t="s">
        <v>2</v>
      </c>
      <c r="AB1911" s="51" t="s">
        <v>2</v>
      </c>
      <c r="AC1911" s="51"/>
      <c r="AD1911" s="51" t="b">
        <v>1</v>
      </c>
      <c r="AE1911" s="51">
        <v>0</v>
      </c>
    </row>
    <row r="1912" spans="1:31" x14ac:dyDescent="0.3">
      <c r="A1912" s="51" t="s">
        <v>11421</v>
      </c>
      <c r="B1912" s="51" t="s">
        <v>41</v>
      </c>
      <c r="C1912" s="62">
        <v>170768731</v>
      </c>
      <c r="D1912" s="62">
        <v>170768732</v>
      </c>
      <c r="E1912" s="51" t="s">
        <v>4059</v>
      </c>
      <c r="F1912" s="51" t="b">
        <v>1</v>
      </c>
      <c r="G1912" s="51" t="b">
        <v>0</v>
      </c>
      <c r="H1912" s="51" t="b">
        <v>0</v>
      </c>
      <c r="I1912" s="51" t="b">
        <v>0</v>
      </c>
      <c r="J1912" s="51" t="b">
        <v>0</v>
      </c>
      <c r="K1912" s="51" t="s">
        <v>2</v>
      </c>
      <c r="L1912" s="51" t="s">
        <v>2</v>
      </c>
      <c r="M1912" s="51" t="s">
        <v>2</v>
      </c>
      <c r="N1912" s="51" t="s">
        <v>2</v>
      </c>
      <c r="O1912" s="51" t="s">
        <v>2</v>
      </c>
      <c r="P1912" s="51" t="s">
        <v>2</v>
      </c>
      <c r="Q1912" s="51" t="s">
        <v>2</v>
      </c>
      <c r="R1912" s="51" t="s">
        <v>2</v>
      </c>
      <c r="S1912" s="51" t="s">
        <v>2</v>
      </c>
      <c r="T1912" s="51" t="s">
        <v>2</v>
      </c>
      <c r="U1912" s="51" t="s">
        <v>2</v>
      </c>
      <c r="V1912" s="51" t="s">
        <v>2</v>
      </c>
      <c r="W1912" s="51" t="s">
        <v>2</v>
      </c>
      <c r="X1912" s="51" t="s">
        <v>2</v>
      </c>
      <c r="Y1912" s="51" t="s">
        <v>2</v>
      </c>
      <c r="Z1912" s="51" t="s">
        <v>2</v>
      </c>
      <c r="AA1912" s="51" t="s">
        <v>2</v>
      </c>
      <c r="AB1912" s="51" t="s">
        <v>2</v>
      </c>
      <c r="AC1912" s="51"/>
      <c r="AD1912" s="51" t="b">
        <v>1</v>
      </c>
      <c r="AE1912" s="51">
        <v>0</v>
      </c>
    </row>
    <row r="1913" spans="1:31" x14ac:dyDescent="0.3">
      <c r="A1913" s="51" t="s">
        <v>11422</v>
      </c>
      <c r="B1913" s="51" t="s">
        <v>15</v>
      </c>
      <c r="C1913" s="62">
        <v>31467</v>
      </c>
      <c r="D1913" s="62">
        <v>31468</v>
      </c>
      <c r="E1913" s="51" t="s">
        <v>833</v>
      </c>
      <c r="F1913" s="51" t="b">
        <v>1</v>
      </c>
      <c r="G1913" s="51" t="b">
        <v>0</v>
      </c>
      <c r="H1913" s="51" t="b">
        <v>0</v>
      </c>
      <c r="I1913" s="51" t="b">
        <v>0</v>
      </c>
      <c r="J1913" s="51" t="b">
        <v>0</v>
      </c>
      <c r="K1913" s="51" t="s">
        <v>2</v>
      </c>
      <c r="L1913" s="51" t="s">
        <v>2</v>
      </c>
      <c r="M1913" s="51" t="s">
        <v>2</v>
      </c>
      <c r="N1913" s="51" t="s">
        <v>2</v>
      </c>
      <c r="O1913" s="51" t="s">
        <v>2</v>
      </c>
      <c r="P1913" s="51" t="s">
        <v>2</v>
      </c>
      <c r="Q1913" s="51" t="s">
        <v>2</v>
      </c>
      <c r="R1913" s="51" t="s">
        <v>2</v>
      </c>
      <c r="S1913" s="51" t="s">
        <v>2</v>
      </c>
      <c r="T1913" s="51" t="s">
        <v>2</v>
      </c>
      <c r="U1913" s="51" t="s">
        <v>2</v>
      </c>
      <c r="V1913" s="51" t="s">
        <v>2</v>
      </c>
      <c r="W1913" s="51" t="s">
        <v>2</v>
      </c>
      <c r="X1913" s="51" t="s">
        <v>2</v>
      </c>
      <c r="Y1913" s="51" t="s">
        <v>2</v>
      </c>
      <c r="Z1913" s="51" t="s">
        <v>2</v>
      </c>
      <c r="AA1913" s="51" t="s">
        <v>2</v>
      </c>
      <c r="AB1913" s="51" t="s">
        <v>2</v>
      </c>
      <c r="AC1913" s="51"/>
      <c r="AD1913" s="51" t="b">
        <v>1</v>
      </c>
      <c r="AE1913" s="51">
        <v>0</v>
      </c>
    </row>
    <row r="1914" spans="1:31" x14ac:dyDescent="0.3">
      <c r="A1914" s="51" t="s">
        <v>11423</v>
      </c>
      <c r="B1914" s="51" t="s">
        <v>15</v>
      </c>
      <c r="C1914" s="62">
        <v>159870</v>
      </c>
      <c r="D1914" s="62">
        <v>159871</v>
      </c>
      <c r="E1914" s="51" t="s">
        <v>2885</v>
      </c>
      <c r="F1914" s="51" t="b">
        <v>0</v>
      </c>
      <c r="G1914" s="51" t="b">
        <v>1</v>
      </c>
      <c r="H1914" s="51" t="b">
        <v>0</v>
      </c>
      <c r="I1914" s="51" t="b">
        <v>1</v>
      </c>
      <c r="J1914" s="51" t="b">
        <v>0</v>
      </c>
      <c r="K1914" s="51" t="s">
        <v>2</v>
      </c>
      <c r="L1914" s="51" t="s">
        <v>2</v>
      </c>
      <c r="M1914" s="51" t="s">
        <v>2</v>
      </c>
      <c r="N1914" s="51" t="s">
        <v>2</v>
      </c>
      <c r="O1914" s="51" t="s">
        <v>2</v>
      </c>
      <c r="P1914" s="51" t="s">
        <v>2</v>
      </c>
      <c r="Q1914" s="51" t="s">
        <v>2</v>
      </c>
      <c r="R1914" s="51" t="s">
        <v>2</v>
      </c>
      <c r="S1914" s="51" t="s">
        <v>2</v>
      </c>
      <c r="T1914" s="51" t="s">
        <v>2</v>
      </c>
      <c r="U1914" s="51" t="s">
        <v>2</v>
      </c>
      <c r="V1914" s="51" t="s">
        <v>2</v>
      </c>
      <c r="W1914" s="51" t="s">
        <v>2</v>
      </c>
      <c r="X1914" s="51" t="s">
        <v>2</v>
      </c>
      <c r="Y1914" s="51" t="s">
        <v>2</v>
      </c>
      <c r="Z1914" s="51" t="s">
        <v>2</v>
      </c>
      <c r="AA1914" s="51" t="s">
        <v>2</v>
      </c>
      <c r="AB1914" s="51" t="s">
        <v>2</v>
      </c>
      <c r="AC1914" s="51"/>
      <c r="AD1914" s="51" t="b">
        <v>1</v>
      </c>
      <c r="AE1914" s="51">
        <v>0</v>
      </c>
    </row>
    <row r="1915" spans="1:31" x14ac:dyDescent="0.3">
      <c r="A1915" s="51" t="s">
        <v>11424</v>
      </c>
      <c r="B1915" s="51" t="s">
        <v>15</v>
      </c>
      <c r="C1915" s="62">
        <v>220654</v>
      </c>
      <c r="D1915" s="62">
        <v>220655</v>
      </c>
      <c r="E1915" s="51" t="s">
        <v>2793</v>
      </c>
      <c r="F1915" s="51" t="b">
        <v>1</v>
      </c>
      <c r="G1915" s="51" t="b">
        <v>0</v>
      </c>
      <c r="H1915" s="51" t="b">
        <v>0</v>
      </c>
      <c r="I1915" s="51" t="b">
        <v>1</v>
      </c>
      <c r="J1915" s="51" t="b">
        <v>0</v>
      </c>
      <c r="K1915" s="51" t="s">
        <v>2</v>
      </c>
      <c r="L1915" s="51" t="s">
        <v>2</v>
      </c>
      <c r="M1915" s="51" t="s">
        <v>2</v>
      </c>
      <c r="N1915" s="51" t="s">
        <v>2</v>
      </c>
      <c r="O1915" s="51" t="s">
        <v>2</v>
      </c>
      <c r="P1915" s="51" t="s">
        <v>2</v>
      </c>
      <c r="Q1915" s="51" t="s">
        <v>2</v>
      </c>
      <c r="R1915" s="51" t="s">
        <v>2</v>
      </c>
      <c r="S1915" s="51" t="s">
        <v>2</v>
      </c>
      <c r="T1915" s="51" t="s">
        <v>2</v>
      </c>
      <c r="U1915" s="51" t="s">
        <v>2</v>
      </c>
      <c r="V1915" s="51" t="s">
        <v>2</v>
      </c>
      <c r="W1915" s="51" t="s">
        <v>2</v>
      </c>
      <c r="X1915" s="51" t="s">
        <v>2</v>
      </c>
      <c r="Y1915" s="51" t="s">
        <v>2</v>
      </c>
      <c r="Z1915" s="51" t="s">
        <v>2</v>
      </c>
      <c r="AA1915" s="51" t="s">
        <v>2</v>
      </c>
      <c r="AB1915" s="51" t="s">
        <v>2</v>
      </c>
      <c r="AC1915" s="51" t="s">
        <v>2794</v>
      </c>
      <c r="AD1915" s="51" t="b">
        <v>0</v>
      </c>
      <c r="AE1915" s="51" t="s">
        <v>2794</v>
      </c>
    </row>
    <row r="1916" spans="1:31" x14ac:dyDescent="0.3">
      <c r="A1916" s="51" t="s">
        <v>11425</v>
      </c>
      <c r="B1916" s="51" t="s">
        <v>15</v>
      </c>
      <c r="C1916" s="62">
        <v>617894</v>
      </c>
      <c r="D1916" s="62">
        <v>617895</v>
      </c>
      <c r="E1916" s="51" t="s">
        <v>2159</v>
      </c>
      <c r="F1916" s="51" t="b">
        <v>1</v>
      </c>
      <c r="G1916" s="51" t="b">
        <v>0</v>
      </c>
      <c r="H1916" s="51" t="b">
        <v>0</v>
      </c>
      <c r="I1916" s="51" t="b">
        <v>0</v>
      </c>
      <c r="J1916" s="51" t="b">
        <v>0</v>
      </c>
      <c r="K1916" s="51" t="s">
        <v>2</v>
      </c>
      <c r="L1916" s="51" t="s">
        <v>2</v>
      </c>
      <c r="M1916" s="51" t="s">
        <v>2</v>
      </c>
      <c r="N1916" s="51" t="s">
        <v>2</v>
      </c>
      <c r="O1916" s="51" t="s">
        <v>2</v>
      </c>
      <c r="P1916" s="51" t="s">
        <v>2</v>
      </c>
      <c r="Q1916" s="51" t="s">
        <v>2</v>
      </c>
      <c r="R1916" s="51" t="s">
        <v>2</v>
      </c>
      <c r="S1916" s="51" t="s">
        <v>2</v>
      </c>
      <c r="T1916" s="51" t="s">
        <v>2</v>
      </c>
      <c r="U1916" s="51" t="s">
        <v>2</v>
      </c>
      <c r="V1916" s="51" t="s">
        <v>2</v>
      </c>
      <c r="W1916" s="51" t="s">
        <v>2</v>
      </c>
      <c r="X1916" s="51" t="s">
        <v>2</v>
      </c>
      <c r="Y1916" s="51" t="s">
        <v>2</v>
      </c>
      <c r="Z1916" s="51" t="s">
        <v>2</v>
      </c>
      <c r="AA1916" s="51" t="s">
        <v>2</v>
      </c>
      <c r="AB1916" s="51" t="s">
        <v>2</v>
      </c>
      <c r="AC1916" s="51" t="s">
        <v>2160</v>
      </c>
      <c r="AD1916" s="51" t="b">
        <v>0</v>
      </c>
      <c r="AE1916" s="51" t="s">
        <v>2160</v>
      </c>
    </row>
    <row r="1917" spans="1:31" x14ac:dyDescent="0.3">
      <c r="A1917" s="51" t="s">
        <v>11426</v>
      </c>
      <c r="B1917" s="51" t="s">
        <v>15</v>
      </c>
      <c r="C1917" s="62">
        <v>873449</v>
      </c>
      <c r="D1917" s="62">
        <v>873450</v>
      </c>
      <c r="E1917" s="51" t="s">
        <v>1879</v>
      </c>
      <c r="F1917" s="51" t="b">
        <v>1</v>
      </c>
      <c r="G1917" s="51" t="b">
        <v>0</v>
      </c>
      <c r="H1917" s="51" t="b">
        <v>1</v>
      </c>
      <c r="I1917" s="51" t="b">
        <v>1</v>
      </c>
      <c r="J1917" s="51" t="b">
        <v>1</v>
      </c>
      <c r="K1917" s="51" t="s">
        <v>1880</v>
      </c>
      <c r="L1917" s="51" t="s">
        <v>1881</v>
      </c>
      <c r="M1917" s="51">
        <v>1308</v>
      </c>
      <c r="N1917" s="51" t="s">
        <v>2</v>
      </c>
      <c r="O1917" s="51" t="s">
        <v>2</v>
      </c>
      <c r="P1917" s="51" t="s">
        <v>2</v>
      </c>
      <c r="Q1917" s="51" t="s">
        <v>2</v>
      </c>
      <c r="R1917" s="51" t="s">
        <v>2</v>
      </c>
      <c r="S1917" s="51" t="s">
        <v>2</v>
      </c>
      <c r="T1917" s="51" t="s">
        <v>2</v>
      </c>
      <c r="U1917" s="51" t="s">
        <v>2</v>
      </c>
      <c r="V1917" s="51" t="s">
        <v>2</v>
      </c>
      <c r="W1917" s="51" t="s">
        <v>2</v>
      </c>
      <c r="X1917" s="51" t="s">
        <v>2</v>
      </c>
      <c r="Y1917" s="51" t="s">
        <v>2</v>
      </c>
      <c r="Z1917" s="51" t="s">
        <v>2</v>
      </c>
      <c r="AA1917" s="51" t="s">
        <v>2</v>
      </c>
      <c r="AB1917" s="51" t="s">
        <v>2</v>
      </c>
      <c r="AC1917" s="51" t="s">
        <v>1880</v>
      </c>
      <c r="AD1917" s="51" t="b">
        <v>0</v>
      </c>
      <c r="AE1917" s="51" t="s">
        <v>1880</v>
      </c>
    </row>
    <row r="1918" spans="1:31" x14ac:dyDescent="0.3">
      <c r="A1918" s="51" t="s">
        <v>11427</v>
      </c>
      <c r="B1918" s="51" t="s">
        <v>15</v>
      </c>
      <c r="C1918" s="62">
        <v>917662</v>
      </c>
      <c r="D1918" s="62">
        <v>917663</v>
      </c>
      <c r="E1918" s="51" t="s">
        <v>949</v>
      </c>
      <c r="F1918" s="51" t="b">
        <v>0</v>
      </c>
      <c r="G1918" s="51" t="b">
        <v>1</v>
      </c>
      <c r="H1918" s="51" t="b">
        <v>1</v>
      </c>
      <c r="I1918" s="51" t="b">
        <v>1</v>
      </c>
      <c r="J1918" s="51" t="b">
        <v>0</v>
      </c>
      <c r="K1918" s="51" t="s">
        <v>950</v>
      </c>
      <c r="L1918" s="51" t="s">
        <v>951</v>
      </c>
      <c r="M1918" s="51">
        <v>1472</v>
      </c>
      <c r="N1918" s="51" t="s">
        <v>2</v>
      </c>
      <c r="O1918" s="51" t="s">
        <v>2</v>
      </c>
      <c r="P1918" s="51" t="s">
        <v>2</v>
      </c>
      <c r="Q1918" s="51" t="s">
        <v>2</v>
      </c>
      <c r="R1918" s="51" t="s">
        <v>2</v>
      </c>
      <c r="S1918" s="51" t="s">
        <v>2</v>
      </c>
      <c r="T1918" s="51" t="s">
        <v>2</v>
      </c>
      <c r="U1918" s="51" t="s">
        <v>2</v>
      </c>
      <c r="V1918" s="51" t="s">
        <v>2</v>
      </c>
      <c r="W1918" s="51" t="s">
        <v>2</v>
      </c>
      <c r="X1918" s="51" t="s">
        <v>2</v>
      </c>
      <c r="Y1918" s="51" t="s">
        <v>2</v>
      </c>
      <c r="Z1918" s="51" t="s">
        <v>2</v>
      </c>
      <c r="AA1918" s="51" t="s">
        <v>2</v>
      </c>
      <c r="AB1918" s="51" t="s">
        <v>2</v>
      </c>
      <c r="AC1918" s="51" t="s">
        <v>950</v>
      </c>
      <c r="AD1918" s="51" t="b">
        <v>0</v>
      </c>
      <c r="AE1918" s="51" t="s">
        <v>950</v>
      </c>
    </row>
    <row r="1919" spans="1:31" x14ac:dyDescent="0.3">
      <c r="A1919" s="51" t="s">
        <v>11428</v>
      </c>
      <c r="B1919" s="51" t="s">
        <v>15</v>
      </c>
      <c r="C1919" s="62">
        <v>948567</v>
      </c>
      <c r="D1919" s="62">
        <v>948568</v>
      </c>
      <c r="E1919" s="51" t="s">
        <v>1481</v>
      </c>
      <c r="F1919" s="51" t="b">
        <v>0</v>
      </c>
      <c r="G1919" s="51" t="b">
        <v>1</v>
      </c>
      <c r="H1919" s="51" t="b">
        <v>0</v>
      </c>
      <c r="I1919" s="51" t="b">
        <v>0</v>
      </c>
      <c r="J1919" s="51" t="b">
        <v>0</v>
      </c>
      <c r="K1919" s="51" t="s">
        <v>2</v>
      </c>
      <c r="L1919" s="51" t="s">
        <v>2</v>
      </c>
      <c r="M1919" s="51" t="s">
        <v>2</v>
      </c>
      <c r="N1919" s="51" t="s">
        <v>2</v>
      </c>
      <c r="O1919" s="51" t="s">
        <v>2</v>
      </c>
      <c r="P1919" s="51" t="s">
        <v>2</v>
      </c>
      <c r="Q1919" s="51" t="s">
        <v>2</v>
      </c>
      <c r="R1919" s="51" t="s">
        <v>2</v>
      </c>
      <c r="S1919" s="51" t="s">
        <v>2</v>
      </c>
      <c r="T1919" s="51" t="s">
        <v>2</v>
      </c>
      <c r="U1919" s="51" t="s">
        <v>2</v>
      </c>
      <c r="V1919" s="51" t="s">
        <v>2</v>
      </c>
      <c r="W1919" s="51" t="s">
        <v>2</v>
      </c>
      <c r="X1919" s="51" t="s">
        <v>2</v>
      </c>
      <c r="Y1919" s="51" t="s">
        <v>2</v>
      </c>
      <c r="Z1919" s="51" t="s">
        <v>2</v>
      </c>
      <c r="AA1919" s="51" t="s">
        <v>2</v>
      </c>
      <c r="AB1919" s="51" t="s">
        <v>2</v>
      </c>
      <c r="AC1919" s="51" t="s">
        <v>734</v>
      </c>
      <c r="AD1919" s="51" t="b">
        <v>0</v>
      </c>
      <c r="AE1919" s="51" t="s">
        <v>734</v>
      </c>
    </row>
    <row r="1920" spans="1:31" x14ac:dyDescent="0.3">
      <c r="A1920" s="51" t="s">
        <v>11429</v>
      </c>
      <c r="B1920" s="51" t="s">
        <v>15</v>
      </c>
      <c r="C1920" s="62">
        <v>949154</v>
      </c>
      <c r="D1920" s="62">
        <v>949155</v>
      </c>
      <c r="E1920" s="51" t="s">
        <v>733</v>
      </c>
      <c r="F1920" s="51" t="b">
        <v>1</v>
      </c>
      <c r="G1920" s="51" t="b">
        <v>1</v>
      </c>
      <c r="H1920" s="51" t="b">
        <v>0</v>
      </c>
      <c r="I1920" s="51" t="b">
        <v>1</v>
      </c>
      <c r="J1920" s="51" t="b">
        <v>0</v>
      </c>
      <c r="K1920" s="51" t="s">
        <v>2</v>
      </c>
      <c r="L1920" s="51" t="s">
        <v>2</v>
      </c>
      <c r="M1920" s="51" t="s">
        <v>2</v>
      </c>
      <c r="N1920" s="51" t="s">
        <v>2</v>
      </c>
      <c r="O1920" s="51" t="s">
        <v>2</v>
      </c>
      <c r="P1920" s="51" t="s">
        <v>2</v>
      </c>
      <c r="Q1920" s="51" t="s">
        <v>2</v>
      </c>
      <c r="R1920" s="51" t="s">
        <v>2</v>
      </c>
      <c r="S1920" s="51" t="s">
        <v>2</v>
      </c>
      <c r="T1920" s="51" t="s">
        <v>2</v>
      </c>
      <c r="U1920" s="51" t="s">
        <v>2</v>
      </c>
      <c r="V1920" s="51" t="s">
        <v>2</v>
      </c>
      <c r="W1920" s="51" t="s">
        <v>2</v>
      </c>
      <c r="X1920" s="51" t="s">
        <v>2</v>
      </c>
      <c r="Y1920" s="51" t="s">
        <v>2</v>
      </c>
      <c r="Z1920" s="51" t="s">
        <v>2</v>
      </c>
      <c r="AA1920" s="51" t="s">
        <v>2</v>
      </c>
      <c r="AB1920" s="51" t="s">
        <v>2</v>
      </c>
      <c r="AC1920" s="51" t="s">
        <v>734</v>
      </c>
      <c r="AD1920" s="51" t="b">
        <v>0</v>
      </c>
      <c r="AE1920" s="51" t="s">
        <v>734</v>
      </c>
    </row>
    <row r="1921" spans="1:31" x14ac:dyDescent="0.3">
      <c r="A1921" s="51" t="s">
        <v>11430</v>
      </c>
      <c r="B1921" s="51" t="s">
        <v>15</v>
      </c>
      <c r="C1921" s="62">
        <v>1003710</v>
      </c>
      <c r="D1921" s="62">
        <v>1003711</v>
      </c>
      <c r="E1921" s="51" t="s">
        <v>1907</v>
      </c>
      <c r="F1921" s="51" t="b">
        <v>1</v>
      </c>
      <c r="G1921" s="51" t="b">
        <v>0</v>
      </c>
      <c r="H1921" s="51" t="b">
        <v>0</v>
      </c>
      <c r="I1921" s="51" t="b">
        <v>1</v>
      </c>
      <c r="J1921" s="51" t="b">
        <v>1</v>
      </c>
      <c r="K1921" s="51" t="s">
        <v>2</v>
      </c>
      <c r="L1921" s="51" t="s">
        <v>2</v>
      </c>
      <c r="M1921" s="51" t="s">
        <v>2</v>
      </c>
      <c r="N1921" s="51" t="s">
        <v>2</v>
      </c>
      <c r="O1921" s="51" t="s">
        <v>2</v>
      </c>
      <c r="P1921" s="51" t="s">
        <v>2</v>
      </c>
      <c r="Q1921" s="51" t="s">
        <v>2</v>
      </c>
      <c r="R1921" s="51" t="s">
        <v>2</v>
      </c>
      <c r="S1921" s="51" t="s">
        <v>2</v>
      </c>
      <c r="T1921" s="51" t="s">
        <v>799</v>
      </c>
      <c r="U1921" s="51" t="s">
        <v>800</v>
      </c>
      <c r="V1921" s="51">
        <v>775</v>
      </c>
      <c r="W1921" s="51" t="s">
        <v>2</v>
      </c>
      <c r="X1921" s="51" t="s">
        <v>2</v>
      </c>
      <c r="Y1921" s="51" t="s">
        <v>2</v>
      </c>
      <c r="Z1921" s="51" t="s">
        <v>2</v>
      </c>
      <c r="AA1921" s="51" t="s">
        <v>2</v>
      </c>
      <c r="AB1921" s="51" t="s">
        <v>2</v>
      </c>
      <c r="AC1921" s="51"/>
      <c r="AD1921" s="51" t="b">
        <v>0</v>
      </c>
      <c r="AE1921" s="51" t="s">
        <v>799</v>
      </c>
    </row>
    <row r="1922" spans="1:31" x14ac:dyDescent="0.3">
      <c r="A1922" s="51" t="s">
        <v>11431</v>
      </c>
      <c r="B1922" s="51" t="s">
        <v>15</v>
      </c>
      <c r="C1922" s="62">
        <v>1015501</v>
      </c>
      <c r="D1922" s="62">
        <v>1015502</v>
      </c>
      <c r="E1922" s="51" t="s">
        <v>798</v>
      </c>
      <c r="F1922" s="51" t="b">
        <v>1</v>
      </c>
      <c r="G1922" s="51" t="b">
        <v>0</v>
      </c>
      <c r="H1922" s="51" t="b">
        <v>0</v>
      </c>
      <c r="I1922" s="51" t="b">
        <v>0</v>
      </c>
      <c r="J1922" s="51" t="b">
        <v>0</v>
      </c>
      <c r="K1922" s="51" t="s">
        <v>799</v>
      </c>
      <c r="L1922" s="51" t="s">
        <v>800</v>
      </c>
      <c r="M1922" s="51">
        <v>-266</v>
      </c>
      <c r="N1922" s="51" t="s">
        <v>2</v>
      </c>
      <c r="O1922" s="51" t="s">
        <v>2</v>
      </c>
      <c r="P1922" s="51" t="s">
        <v>2</v>
      </c>
      <c r="Q1922" s="51" t="s">
        <v>2</v>
      </c>
      <c r="R1922" s="51" t="s">
        <v>2</v>
      </c>
      <c r="S1922" s="51" t="s">
        <v>2</v>
      </c>
      <c r="T1922" s="51" t="s">
        <v>2</v>
      </c>
      <c r="U1922" s="51" t="s">
        <v>2</v>
      </c>
      <c r="V1922" s="51" t="s">
        <v>2</v>
      </c>
      <c r="W1922" s="51" t="s">
        <v>2</v>
      </c>
      <c r="X1922" s="51" t="s">
        <v>2</v>
      </c>
      <c r="Y1922" s="51" t="s">
        <v>2</v>
      </c>
      <c r="Z1922" s="51" t="s">
        <v>2</v>
      </c>
      <c r="AA1922" s="51" t="s">
        <v>2</v>
      </c>
      <c r="AB1922" s="51" t="s">
        <v>2</v>
      </c>
      <c r="AC1922" s="51"/>
      <c r="AD1922" s="51" t="b">
        <v>0</v>
      </c>
      <c r="AE1922" s="51" t="s">
        <v>799</v>
      </c>
    </row>
    <row r="1923" spans="1:31" x14ac:dyDescent="0.3">
      <c r="A1923" s="51" t="s">
        <v>11432</v>
      </c>
      <c r="B1923" s="51" t="s">
        <v>15</v>
      </c>
      <c r="C1923" s="62">
        <v>1081250</v>
      </c>
      <c r="D1923" s="62">
        <v>1081251</v>
      </c>
      <c r="E1923" s="51" t="s">
        <v>3961</v>
      </c>
      <c r="F1923" s="51" t="b">
        <v>1</v>
      </c>
      <c r="G1923" s="51" t="b">
        <v>0</v>
      </c>
      <c r="H1923" s="51" t="b">
        <v>1</v>
      </c>
      <c r="I1923" s="51" t="b">
        <v>1</v>
      </c>
      <c r="J1923" s="51" t="b">
        <v>1</v>
      </c>
      <c r="K1923" s="51" t="s">
        <v>3962</v>
      </c>
      <c r="L1923" s="51" t="s">
        <v>3963</v>
      </c>
      <c r="M1923" s="51">
        <v>-2958</v>
      </c>
      <c r="N1923" s="51" t="s">
        <v>2</v>
      </c>
      <c r="O1923" s="51" t="s">
        <v>2</v>
      </c>
      <c r="P1923" s="51" t="s">
        <v>2</v>
      </c>
      <c r="Q1923" s="51" t="s">
        <v>2</v>
      </c>
      <c r="R1923" s="51" t="s">
        <v>2</v>
      </c>
      <c r="S1923" s="51" t="s">
        <v>2</v>
      </c>
      <c r="T1923" s="51" t="s">
        <v>2</v>
      </c>
      <c r="U1923" s="51" t="s">
        <v>2</v>
      </c>
      <c r="V1923" s="51" t="s">
        <v>2</v>
      </c>
      <c r="W1923" s="51" t="s">
        <v>2</v>
      </c>
      <c r="X1923" s="51" t="s">
        <v>2</v>
      </c>
      <c r="Y1923" s="51" t="s">
        <v>2</v>
      </c>
      <c r="Z1923" s="51" t="s">
        <v>2</v>
      </c>
      <c r="AA1923" s="51" t="s">
        <v>2</v>
      </c>
      <c r="AB1923" s="51" t="s">
        <v>2</v>
      </c>
      <c r="AC1923" s="51" t="s">
        <v>3964</v>
      </c>
      <c r="AD1923" s="51" t="b">
        <v>0</v>
      </c>
      <c r="AE1923" s="51" t="s">
        <v>3962</v>
      </c>
    </row>
    <row r="1924" spans="1:31" x14ac:dyDescent="0.3">
      <c r="A1924" s="51" t="s">
        <v>11433</v>
      </c>
      <c r="B1924" s="51" t="s">
        <v>15</v>
      </c>
      <c r="C1924" s="62">
        <v>1209495</v>
      </c>
      <c r="D1924" s="62">
        <v>1209496</v>
      </c>
      <c r="E1924" s="51" t="s">
        <v>2071</v>
      </c>
      <c r="F1924" s="51" t="b">
        <v>1</v>
      </c>
      <c r="G1924" s="51" t="b">
        <v>0</v>
      </c>
      <c r="H1924" s="51" t="b">
        <v>1</v>
      </c>
      <c r="I1924" s="51" t="b">
        <v>1</v>
      </c>
      <c r="J1924" s="51" t="b">
        <v>1</v>
      </c>
      <c r="K1924" s="51" t="s">
        <v>2</v>
      </c>
      <c r="L1924" s="51" t="s">
        <v>2</v>
      </c>
      <c r="M1924" s="51" t="s">
        <v>2</v>
      </c>
      <c r="N1924" s="51" t="s">
        <v>2</v>
      </c>
      <c r="O1924" s="51" t="s">
        <v>2</v>
      </c>
      <c r="P1924" s="51" t="s">
        <v>2</v>
      </c>
      <c r="Q1924" s="51" t="s">
        <v>2</v>
      </c>
      <c r="R1924" s="51" t="s">
        <v>2</v>
      </c>
      <c r="S1924" s="51" t="s">
        <v>2</v>
      </c>
      <c r="T1924" s="51" t="s">
        <v>2</v>
      </c>
      <c r="U1924" s="51" t="s">
        <v>2</v>
      </c>
      <c r="V1924" s="51" t="s">
        <v>2</v>
      </c>
      <c r="W1924" s="51" t="s">
        <v>2</v>
      </c>
      <c r="X1924" s="51" t="s">
        <v>2</v>
      </c>
      <c r="Y1924" s="51" t="s">
        <v>2</v>
      </c>
      <c r="Z1924" s="51" t="s">
        <v>2</v>
      </c>
      <c r="AA1924" s="51" t="s">
        <v>2</v>
      </c>
      <c r="AB1924" s="51" t="s">
        <v>2</v>
      </c>
      <c r="AC1924" s="51"/>
      <c r="AD1924" s="51" t="b">
        <v>1</v>
      </c>
      <c r="AE1924" s="51">
        <v>0</v>
      </c>
    </row>
    <row r="1925" spans="1:31" x14ac:dyDescent="0.3">
      <c r="A1925" s="51" t="s">
        <v>11434</v>
      </c>
      <c r="B1925" s="51" t="s">
        <v>15</v>
      </c>
      <c r="C1925" s="62">
        <v>1209562</v>
      </c>
      <c r="D1925" s="62">
        <v>1209563</v>
      </c>
      <c r="E1925" s="51" t="s">
        <v>1184</v>
      </c>
      <c r="F1925" s="51" t="b">
        <v>1</v>
      </c>
      <c r="G1925" s="51" t="b">
        <v>0</v>
      </c>
      <c r="H1925" s="51" t="b">
        <v>1</v>
      </c>
      <c r="I1925" s="51" t="b">
        <v>1</v>
      </c>
      <c r="J1925" s="51" t="b">
        <v>1</v>
      </c>
      <c r="K1925" s="51" t="s">
        <v>2</v>
      </c>
      <c r="L1925" s="51" t="s">
        <v>2</v>
      </c>
      <c r="M1925" s="51" t="s">
        <v>2</v>
      </c>
      <c r="N1925" s="51" t="s">
        <v>2</v>
      </c>
      <c r="O1925" s="51" t="s">
        <v>2</v>
      </c>
      <c r="P1925" s="51" t="s">
        <v>2</v>
      </c>
      <c r="Q1925" s="51" t="s">
        <v>2</v>
      </c>
      <c r="R1925" s="51" t="s">
        <v>2</v>
      </c>
      <c r="S1925" s="51" t="s">
        <v>2</v>
      </c>
      <c r="T1925" s="51" t="s">
        <v>2</v>
      </c>
      <c r="U1925" s="51" t="s">
        <v>2</v>
      </c>
      <c r="V1925" s="51" t="s">
        <v>2</v>
      </c>
      <c r="W1925" s="51" t="s">
        <v>2</v>
      </c>
      <c r="X1925" s="51" t="s">
        <v>2</v>
      </c>
      <c r="Y1925" s="51" t="s">
        <v>2</v>
      </c>
      <c r="Z1925" s="51" t="s">
        <v>2</v>
      </c>
      <c r="AA1925" s="51" t="s">
        <v>2</v>
      </c>
      <c r="AB1925" s="51" t="s">
        <v>2</v>
      </c>
      <c r="AC1925" s="51"/>
      <c r="AD1925" s="51" t="b">
        <v>1</v>
      </c>
      <c r="AE1925" s="51">
        <v>0</v>
      </c>
    </row>
    <row r="1926" spans="1:31" x14ac:dyDescent="0.3">
      <c r="A1926" s="51" t="s">
        <v>11435</v>
      </c>
      <c r="B1926" s="51" t="s">
        <v>15</v>
      </c>
      <c r="C1926" s="62">
        <v>1216898</v>
      </c>
      <c r="D1926" s="62">
        <v>1216899</v>
      </c>
      <c r="E1926" s="51" t="s">
        <v>3939</v>
      </c>
      <c r="F1926" s="51" t="b">
        <v>1</v>
      </c>
      <c r="G1926" s="51" t="b">
        <v>0</v>
      </c>
      <c r="H1926" s="51" t="b">
        <v>0</v>
      </c>
      <c r="I1926" s="51" t="b">
        <v>1</v>
      </c>
      <c r="J1926" s="51" t="b">
        <v>1</v>
      </c>
      <c r="K1926" s="51" t="s">
        <v>2</v>
      </c>
      <c r="L1926" s="51" t="s">
        <v>2</v>
      </c>
      <c r="M1926" s="51" t="s">
        <v>2</v>
      </c>
      <c r="N1926" s="51" t="s">
        <v>2</v>
      </c>
      <c r="O1926" s="51" t="s">
        <v>2</v>
      </c>
      <c r="P1926" s="51" t="s">
        <v>2</v>
      </c>
      <c r="Q1926" s="51" t="s">
        <v>2</v>
      </c>
      <c r="R1926" s="51" t="s">
        <v>2</v>
      </c>
      <c r="S1926" s="51" t="s">
        <v>2</v>
      </c>
      <c r="T1926" s="51" t="s">
        <v>2</v>
      </c>
      <c r="U1926" s="51" t="s">
        <v>2</v>
      </c>
      <c r="V1926" s="51" t="s">
        <v>2</v>
      </c>
      <c r="W1926" s="51" t="s">
        <v>2</v>
      </c>
      <c r="X1926" s="51" t="s">
        <v>2</v>
      </c>
      <c r="Y1926" s="51" t="s">
        <v>2</v>
      </c>
      <c r="Z1926" s="51" t="s">
        <v>2</v>
      </c>
      <c r="AA1926" s="51" t="s">
        <v>2</v>
      </c>
      <c r="AB1926" s="51" t="s">
        <v>2</v>
      </c>
      <c r="AC1926" s="51"/>
      <c r="AD1926" s="51" t="b">
        <v>1</v>
      </c>
      <c r="AE1926" s="51">
        <v>0</v>
      </c>
    </row>
    <row r="1927" spans="1:31" x14ac:dyDescent="0.3">
      <c r="A1927" s="51" t="s">
        <v>11436</v>
      </c>
      <c r="B1927" s="51" t="s">
        <v>15</v>
      </c>
      <c r="C1927" s="62">
        <v>1271236</v>
      </c>
      <c r="D1927" s="62">
        <v>1271237</v>
      </c>
      <c r="E1927" s="51" t="s">
        <v>1293</v>
      </c>
      <c r="F1927" s="51" t="b">
        <v>1</v>
      </c>
      <c r="G1927" s="51" t="b">
        <v>1</v>
      </c>
      <c r="H1927" s="51" t="b">
        <v>0</v>
      </c>
      <c r="I1927" s="51" t="b">
        <v>1</v>
      </c>
      <c r="J1927" s="51" t="b">
        <v>0</v>
      </c>
      <c r="K1927" s="51" t="s">
        <v>1294</v>
      </c>
      <c r="L1927" s="51" t="s">
        <v>1295</v>
      </c>
      <c r="M1927" s="51">
        <v>-1417</v>
      </c>
      <c r="N1927" s="51" t="s">
        <v>2</v>
      </c>
      <c r="O1927" s="51" t="s">
        <v>2</v>
      </c>
      <c r="P1927" s="51" t="s">
        <v>2</v>
      </c>
      <c r="Q1927" s="51" t="s">
        <v>2</v>
      </c>
      <c r="R1927" s="51" t="s">
        <v>2</v>
      </c>
      <c r="S1927" s="51" t="s">
        <v>2</v>
      </c>
      <c r="T1927" s="51" t="s">
        <v>2</v>
      </c>
      <c r="U1927" s="51" t="s">
        <v>2</v>
      </c>
      <c r="V1927" s="51" t="s">
        <v>2</v>
      </c>
      <c r="W1927" s="51" t="s">
        <v>2</v>
      </c>
      <c r="X1927" s="51" t="s">
        <v>2</v>
      </c>
      <c r="Y1927" s="51" t="s">
        <v>2</v>
      </c>
      <c r="Z1927" s="51" t="s">
        <v>2</v>
      </c>
      <c r="AA1927" s="51" t="s">
        <v>2</v>
      </c>
      <c r="AB1927" s="51" t="s">
        <v>2</v>
      </c>
      <c r="AC1927" s="51"/>
      <c r="AD1927" s="51" t="b">
        <v>0</v>
      </c>
      <c r="AE1927" s="51" t="s">
        <v>1294</v>
      </c>
    </row>
    <row r="1928" spans="1:31" x14ac:dyDescent="0.3">
      <c r="A1928" s="51" t="s">
        <v>11437</v>
      </c>
      <c r="B1928" s="51" t="s">
        <v>15</v>
      </c>
      <c r="C1928" s="62">
        <v>1606266</v>
      </c>
      <c r="D1928" s="62">
        <v>1606267</v>
      </c>
      <c r="E1928" s="51" t="s">
        <v>943</v>
      </c>
      <c r="F1928" s="51" t="b">
        <v>0</v>
      </c>
      <c r="G1928" s="51" t="b">
        <v>1</v>
      </c>
      <c r="H1928" s="51" t="b">
        <v>0</v>
      </c>
      <c r="I1928" s="51" t="b">
        <v>0</v>
      </c>
      <c r="J1928" s="51" t="b">
        <v>0</v>
      </c>
      <c r="K1928" s="51" t="s">
        <v>2</v>
      </c>
      <c r="L1928" s="51" t="s">
        <v>2</v>
      </c>
      <c r="M1928" s="51" t="s">
        <v>2</v>
      </c>
      <c r="N1928" s="51" t="s">
        <v>2</v>
      </c>
      <c r="O1928" s="51" t="s">
        <v>2</v>
      </c>
      <c r="P1928" s="51" t="s">
        <v>2</v>
      </c>
      <c r="Q1928" s="51" t="s">
        <v>2</v>
      </c>
      <c r="R1928" s="51" t="s">
        <v>2</v>
      </c>
      <c r="S1928" s="51" t="s">
        <v>2</v>
      </c>
      <c r="T1928" s="51" t="s">
        <v>944</v>
      </c>
      <c r="U1928" s="51" t="s">
        <v>945</v>
      </c>
      <c r="V1928" s="51">
        <v>703</v>
      </c>
      <c r="W1928" s="51" t="s">
        <v>2</v>
      </c>
      <c r="X1928" s="51" t="s">
        <v>2</v>
      </c>
      <c r="Y1928" s="51" t="s">
        <v>2</v>
      </c>
      <c r="Z1928" s="51" t="s">
        <v>2</v>
      </c>
      <c r="AA1928" s="51" t="s">
        <v>2</v>
      </c>
      <c r="AB1928" s="51" t="s">
        <v>2</v>
      </c>
      <c r="AC1928" s="51"/>
      <c r="AD1928" s="51" t="b">
        <v>0</v>
      </c>
      <c r="AE1928" s="51" t="s">
        <v>944</v>
      </c>
    </row>
    <row r="1929" spans="1:31" x14ac:dyDescent="0.3">
      <c r="A1929" s="51" t="s">
        <v>11438</v>
      </c>
      <c r="B1929" s="51" t="s">
        <v>15</v>
      </c>
      <c r="C1929" s="62">
        <v>1980273</v>
      </c>
      <c r="D1929" s="62">
        <v>1980274</v>
      </c>
      <c r="E1929" s="51" t="s">
        <v>1030</v>
      </c>
      <c r="F1929" s="51" t="b">
        <v>1</v>
      </c>
      <c r="G1929" s="51" t="b">
        <v>0</v>
      </c>
      <c r="H1929" s="51" t="b">
        <v>0</v>
      </c>
      <c r="I1929" s="51" t="b">
        <v>0</v>
      </c>
      <c r="J1929" s="51" t="b">
        <v>0</v>
      </c>
      <c r="K1929" s="51" t="s">
        <v>681</v>
      </c>
      <c r="L1929" s="51" t="s">
        <v>1031</v>
      </c>
      <c r="M1929" s="51">
        <v>-87</v>
      </c>
      <c r="N1929" s="51" t="s">
        <v>2</v>
      </c>
      <c r="O1929" s="51" t="s">
        <v>2</v>
      </c>
      <c r="P1929" s="51" t="s">
        <v>2</v>
      </c>
      <c r="Q1929" s="51" t="s">
        <v>2</v>
      </c>
      <c r="R1929" s="51" t="s">
        <v>2</v>
      </c>
      <c r="S1929" s="51" t="s">
        <v>2</v>
      </c>
      <c r="T1929" s="51" t="s">
        <v>2</v>
      </c>
      <c r="U1929" s="51" t="s">
        <v>2</v>
      </c>
      <c r="V1929" s="51" t="s">
        <v>2</v>
      </c>
      <c r="W1929" s="51" t="s">
        <v>2</v>
      </c>
      <c r="X1929" s="51" t="s">
        <v>2</v>
      </c>
      <c r="Y1929" s="51" t="s">
        <v>2</v>
      </c>
      <c r="Z1929" s="51" t="s">
        <v>2</v>
      </c>
      <c r="AA1929" s="51" t="s">
        <v>2</v>
      </c>
      <c r="AB1929" s="51" t="s">
        <v>2</v>
      </c>
      <c r="AC1929" s="51" t="s">
        <v>681</v>
      </c>
      <c r="AD1929" s="51" t="b">
        <v>0</v>
      </c>
      <c r="AE1929" s="51" t="s">
        <v>681</v>
      </c>
    </row>
    <row r="1930" spans="1:31" x14ac:dyDescent="0.3">
      <c r="A1930" s="51" t="s">
        <v>11439</v>
      </c>
      <c r="B1930" s="51" t="s">
        <v>15</v>
      </c>
      <c r="C1930" s="62">
        <v>2082529</v>
      </c>
      <c r="D1930" s="62">
        <v>2082530</v>
      </c>
      <c r="E1930" s="51" t="s">
        <v>680</v>
      </c>
      <c r="F1930" s="51" t="b">
        <v>1</v>
      </c>
      <c r="G1930" s="51" t="b">
        <v>1</v>
      </c>
      <c r="H1930" s="51" t="b">
        <v>0</v>
      </c>
      <c r="I1930" s="51" t="b">
        <v>1</v>
      </c>
      <c r="J1930" s="51" t="b">
        <v>1</v>
      </c>
      <c r="K1930" s="51" t="s">
        <v>2</v>
      </c>
      <c r="L1930" s="51" t="s">
        <v>2</v>
      </c>
      <c r="M1930" s="51" t="s">
        <v>2</v>
      </c>
      <c r="N1930" s="51" t="s">
        <v>2</v>
      </c>
      <c r="O1930" s="51" t="s">
        <v>2</v>
      </c>
      <c r="P1930" s="51" t="s">
        <v>2</v>
      </c>
      <c r="Q1930" s="51" t="s">
        <v>2</v>
      </c>
      <c r="R1930" s="51" t="s">
        <v>2</v>
      </c>
      <c r="S1930" s="51" t="s">
        <v>2</v>
      </c>
      <c r="T1930" s="51" t="s">
        <v>2</v>
      </c>
      <c r="U1930" s="51" t="s">
        <v>2</v>
      </c>
      <c r="V1930" s="51" t="s">
        <v>2</v>
      </c>
      <c r="W1930" s="51" t="s">
        <v>2</v>
      </c>
      <c r="X1930" s="51" t="s">
        <v>2</v>
      </c>
      <c r="Y1930" s="51" t="s">
        <v>2</v>
      </c>
      <c r="Z1930" s="51" t="s">
        <v>2</v>
      </c>
      <c r="AA1930" s="51" t="s">
        <v>2</v>
      </c>
      <c r="AB1930" s="51" t="s">
        <v>2</v>
      </c>
      <c r="AC1930" s="51" t="s">
        <v>681</v>
      </c>
      <c r="AD1930" s="51" t="b">
        <v>0</v>
      </c>
      <c r="AE1930" s="51" t="s">
        <v>681</v>
      </c>
    </row>
    <row r="1931" spans="1:31" x14ac:dyDescent="0.3">
      <c r="A1931" s="51" t="s">
        <v>11440</v>
      </c>
      <c r="B1931" s="51" t="s">
        <v>15</v>
      </c>
      <c r="C1931" s="62">
        <v>2139259</v>
      </c>
      <c r="D1931" s="62">
        <v>2139260</v>
      </c>
      <c r="E1931" s="51" t="s">
        <v>2171</v>
      </c>
      <c r="F1931" s="51" t="b">
        <v>1</v>
      </c>
      <c r="G1931" s="51" t="b">
        <v>0</v>
      </c>
      <c r="H1931" s="51" t="b">
        <v>0</v>
      </c>
      <c r="I1931" s="51" t="b">
        <v>1</v>
      </c>
      <c r="J1931" s="51" t="b">
        <v>0</v>
      </c>
      <c r="K1931" s="51" t="s">
        <v>2</v>
      </c>
      <c r="L1931" s="51" t="s">
        <v>2</v>
      </c>
      <c r="M1931" s="51" t="s">
        <v>2</v>
      </c>
      <c r="N1931" s="51" t="s">
        <v>2</v>
      </c>
      <c r="O1931" s="51" t="s">
        <v>2</v>
      </c>
      <c r="P1931" s="51" t="s">
        <v>2</v>
      </c>
      <c r="Q1931" s="51" t="s">
        <v>2</v>
      </c>
      <c r="R1931" s="51" t="s">
        <v>2</v>
      </c>
      <c r="S1931" s="51" t="s">
        <v>2</v>
      </c>
      <c r="T1931" s="51" t="s">
        <v>2</v>
      </c>
      <c r="U1931" s="51" t="s">
        <v>2</v>
      </c>
      <c r="V1931" s="51" t="s">
        <v>2</v>
      </c>
      <c r="W1931" s="51" t="s">
        <v>2</v>
      </c>
      <c r="X1931" s="51" t="s">
        <v>2</v>
      </c>
      <c r="Y1931" s="51" t="s">
        <v>2</v>
      </c>
      <c r="Z1931" s="51" t="s">
        <v>2</v>
      </c>
      <c r="AA1931" s="51" t="s">
        <v>2</v>
      </c>
      <c r="AB1931" s="51" t="s">
        <v>2</v>
      </c>
      <c r="AC1931" s="51" t="s">
        <v>681</v>
      </c>
      <c r="AD1931" s="51" t="b">
        <v>0</v>
      </c>
      <c r="AE1931" s="51" t="s">
        <v>681</v>
      </c>
    </row>
    <row r="1932" spans="1:31" x14ac:dyDescent="0.3">
      <c r="A1932" s="51" t="s">
        <v>11441</v>
      </c>
      <c r="B1932" s="51" t="s">
        <v>15</v>
      </c>
      <c r="C1932" s="62">
        <v>2518824</v>
      </c>
      <c r="D1932" s="62">
        <v>2518825</v>
      </c>
      <c r="E1932" s="51" t="s">
        <v>4054</v>
      </c>
      <c r="F1932" s="51" t="b">
        <v>1</v>
      </c>
      <c r="G1932" s="51" t="b">
        <v>0</v>
      </c>
      <c r="H1932" s="51" t="b">
        <v>0</v>
      </c>
      <c r="I1932" s="51" t="b">
        <v>1</v>
      </c>
      <c r="J1932" s="51" t="b">
        <v>1</v>
      </c>
      <c r="K1932" s="51" t="s">
        <v>4055</v>
      </c>
      <c r="L1932" s="51" t="s">
        <v>4056</v>
      </c>
      <c r="M1932" s="51">
        <v>-2807</v>
      </c>
      <c r="N1932" s="51" t="s">
        <v>2</v>
      </c>
      <c r="O1932" s="51" t="s">
        <v>2</v>
      </c>
      <c r="P1932" s="51" t="s">
        <v>2</v>
      </c>
      <c r="Q1932" s="51" t="s">
        <v>2</v>
      </c>
      <c r="R1932" s="51" t="s">
        <v>2</v>
      </c>
      <c r="S1932" s="51" t="s">
        <v>2</v>
      </c>
      <c r="T1932" s="51" t="s">
        <v>2</v>
      </c>
      <c r="U1932" s="51" t="s">
        <v>2</v>
      </c>
      <c r="V1932" s="51" t="s">
        <v>2</v>
      </c>
      <c r="W1932" s="51" t="s">
        <v>2</v>
      </c>
      <c r="X1932" s="51" t="s">
        <v>2</v>
      </c>
      <c r="Y1932" s="51" t="s">
        <v>2</v>
      </c>
      <c r="Z1932" s="51" t="s">
        <v>2</v>
      </c>
      <c r="AA1932" s="51" t="s">
        <v>2</v>
      </c>
      <c r="AB1932" s="51" t="s">
        <v>2</v>
      </c>
      <c r="AC1932" s="51"/>
      <c r="AD1932" s="51" t="b">
        <v>0</v>
      </c>
      <c r="AE1932" s="51" t="s">
        <v>4055</v>
      </c>
    </row>
    <row r="1933" spans="1:31" x14ac:dyDescent="0.3">
      <c r="A1933" s="51" t="s">
        <v>11442</v>
      </c>
      <c r="B1933" s="51" t="s">
        <v>15</v>
      </c>
      <c r="C1933" s="62">
        <v>2757616</v>
      </c>
      <c r="D1933" s="62">
        <v>2757617</v>
      </c>
      <c r="E1933" s="51" t="s">
        <v>3480</v>
      </c>
      <c r="F1933" s="51" t="b">
        <v>1</v>
      </c>
      <c r="G1933" s="51" t="b">
        <v>0</v>
      </c>
      <c r="H1933" s="51" t="b">
        <v>0</v>
      </c>
      <c r="I1933" s="51" t="b">
        <v>1</v>
      </c>
      <c r="J1933" s="51" t="b">
        <v>1</v>
      </c>
      <c r="K1933" s="51" t="s">
        <v>2</v>
      </c>
      <c r="L1933" s="51" t="s">
        <v>2</v>
      </c>
      <c r="M1933" s="51" t="s">
        <v>2</v>
      </c>
      <c r="N1933" s="51" t="s">
        <v>2</v>
      </c>
      <c r="O1933" s="51" t="s">
        <v>2</v>
      </c>
      <c r="P1933" s="51" t="s">
        <v>2</v>
      </c>
      <c r="Q1933" s="51" t="s">
        <v>2</v>
      </c>
      <c r="R1933" s="51" t="s">
        <v>2</v>
      </c>
      <c r="S1933" s="51" t="s">
        <v>2</v>
      </c>
      <c r="T1933" s="51" t="s">
        <v>3481</v>
      </c>
      <c r="U1933" s="51" t="s">
        <v>3482</v>
      </c>
      <c r="V1933" s="51">
        <v>2546</v>
      </c>
      <c r="W1933" s="51" t="s">
        <v>2</v>
      </c>
      <c r="X1933" s="51" t="s">
        <v>2</v>
      </c>
      <c r="Y1933" s="51" t="s">
        <v>2</v>
      </c>
      <c r="Z1933" s="51" t="s">
        <v>2</v>
      </c>
      <c r="AA1933" s="51" t="s">
        <v>2</v>
      </c>
      <c r="AB1933" s="51" t="s">
        <v>2</v>
      </c>
      <c r="AC1933" s="51"/>
      <c r="AD1933" s="51" t="b">
        <v>0</v>
      </c>
      <c r="AE1933" s="51" t="s">
        <v>3481</v>
      </c>
    </row>
    <row r="1934" spans="1:31" x14ac:dyDescent="0.3">
      <c r="A1934" s="51" t="s">
        <v>11443</v>
      </c>
      <c r="B1934" s="51" t="s">
        <v>15</v>
      </c>
      <c r="C1934" s="62">
        <v>3157722</v>
      </c>
      <c r="D1934" s="62">
        <v>3157723</v>
      </c>
      <c r="E1934" s="51" t="s">
        <v>2306</v>
      </c>
      <c r="F1934" s="51" t="b">
        <v>1</v>
      </c>
      <c r="G1934" s="51" t="b">
        <v>0</v>
      </c>
      <c r="H1934" s="51" t="b">
        <v>1</v>
      </c>
      <c r="I1934" s="51" t="b">
        <v>1</v>
      </c>
      <c r="J1934" s="51" t="b">
        <v>1</v>
      </c>
      <c r="K1934" s="51" t="s">
        <v>2</v>
      </c>
      <c r="L1934" s="51" t="s">
        <v>2</v>
      </c>
      <c r="M1934" s="51" t="s">
        <v>2</v>
      </c>
      <c r="N1934" s="51" t="s">
        <v>2</v>
      </c>
      <c r="O1934" s="51" t="s">
        <v>2</v>
      </c>
      <c r="P1934" s="51" t="s">
        <v>2</v>
      </c>
      <c r="Q1934" s="51" t="s">
        <v>2</v>
      </c>
      <c r="R1934" s="51" t="s">
        <v>2</v>
      </c>
      <c r="S1934" s="51" t="s">
        <v>2</v>
      </c>
      <c r="T1934" s="51" t="s">
        <v>2</v>
      </c>
      <c r="U1934" s="51" t="s">
        <v>2</v>
      </c>
      <c r="V1934" s="51" t="s">
        <v>2</v>
      </c>
      <c r="W1934" s="51" t="s">
        <v>2</v>
      </c>
      <c r="X1934" s="51" t="s">
        <v>2</v>
      </c>
      <c r="Y1934" s="51" t="s">
        <v>2</v>
      </c>
      <c r="Z1934" s="51" t="s">
        <v>2</v>
      </c>
      <c r="AA1934" s="51" t="s">
        <v>2</v>
      </c>
      <c r="AB1934" s="51" t="s">
        <v>2</v>
      </c>
      <c r="AC1934" s="51"/>
      <c r="AD1934" s="51" t="b">
        <v>1</v>
      </c>
      <c r="AE1934" s="51">
        <v>0</v>
      </c>
    </row>
    <row r="1935" spans="1:31" x14ac:dyDescent="0.3">
      <c r="A1935" s="51" t="s">
        <v>11444</v>
      </c>
      <c r="B1935" s="51" t="s">
        <v>15</v>
      </c>
      <c r="C1935" s="62">
        <v>4180723</v>
      </c>
      <c r="D1935" s="62">
        <v>4180724</v>
      </c>
      <c r="E1935" s="51" t="s">
        <v>83</v>
      </c>
      <c r="F1935" s="51" t="b">
        <v>1</v>
      </c>
      <c r="G1935" s="51" t="b">
        <v>0</v>
      </c>
      <c r="H1935" s="51" t="b">
        <v>0</v>
      </c>
      <c r="I1935" s="51" t="b">
        <v>0</v>
      </c>
      <c r="J1935" s="51" t="b">
        <v>0</v>
      </c>
      <c r="K1935" s="51" t="s">
        <v>2</v>
      </c>
      <c r="L1935" s="51" t="s">
        <v>2</v>
      </c>
      <c r="M1935" s="51" t="s">
        <v>2</v>
      </c>
      <c r="N1935" s="51" t="s">
        <v>2</v>
      </c>
      <c r="O1935" s="51" t="s">
        <v>2</v>
      </c>
      <c r="P1935" s="51" t="s">
        <v>2</v>
      </c>
      <c r="Q1935" s="51" t="s">
        <v>2</v>
      </c>
      <c r="R1935" s="51" t="s">
        <v>2</v>
      </c>
      <c r="S1935" s="51" t="s">
        <v>2</v>
      </c>
      <c r="T1935" s="51" t="s">
        <v>2</v>
      </c>
      <c r="U1935" s="51" t="s">
        <v>2</v>
      </c>
      <c r="V1935" s="51" t="s">
        <v>2</v>
      </c>
      <c r="W1935" s="51" t="s">
        <v>2</v>
      </c>
      <c r="X1935" s="51" t="s">
        <v>2</v>
      </c>
      <c r="Y1935" s="51" t="s">
        <v>2</v>
      </c>
      <c r="Z1935" s="51" t="s">
        <v>2</v>
      </c>
      <c r="AA1935" s="51" t="s">
        <v>2</v>
      </c>
      <c r="AB1935" s="51" t="s">
        <v>2</v>
      </c>
      <c r="AC1935" s="51" t="s">
        <v>84</v>
      </c>
      <c r="AD1935" s="51" t="b">
        <v>0</v>
      </c>
      <c r="AE1935" s="51" t="s">
        <v>84</v>
      </c>
    </row>
    <row r="1936" spans="1:31" x14ac:dyDescent="0.3">
      <c r="A1936" s="51" t="s">
        <v>11445</v>
      </c>
      <c r="B1936" s="51" t="s">
        <v>15</v>
      </c>
      <c r="C1936" s="62">
        <v>4244372</v>
      </c>
      <c r="D1936" s="62">
        <v>4244373</v>
      </c>
      <c r="E1936" s="51" t="s">
        <v>2085</v>
      </c>
      <c r="F1936" s="51" t="b">
        <v>1</v>
      </c>
      <c r="G1936" s="51" t="b">
        <v>0</v>
      </c>
      <c r="H1936" s="51" t="b">
        <v>1</v>
      </c>
      <c r="I1936" s="51" t="b">
        <v>1</v>
      </c>
      <c r="J1936" s="51" t="b">
        <v>1</v>
      </c>
      <c r="K1936" s="51" t="s">
        <v>2</v>
      </c>
      <c r="L1936" s="51" t="s">
        <v>2</v>
      </c>
      <c r="M1936" s="51" t="s">
        <v>2</v>
      </c>
      <c r="N1936" s="51" t="s">
        <v>2</v>
      </c>
      <c r="O1936" s="51" t="s">
        <v>2</v>
      </c>
      <c r="P1936" s="51" t="s">
        <v>2</v>
      </c>
      <c r="Q1936" s="51" t="s">
        <v>2</v>
      </c>
      <c r="R1936" s="51" t="s">
        <v>2</v>
      </c>
      <c r="S1936" s="51" t="s">
        <v>2</v>
      </c>
      <c r="T1936" s="51" t="s">
        <v>2</v>
      </c>
      <c r="U1936" s="51" t="s">
        <v>2</v>
      </c>
      <c r="V1936" s="51" t="s">
        <v>2</v>
      </c>
      <c r="W1936" s="51" t="s">
        <v>2</v>
      </c>
      <c r="X1936" s="51" t="s">
        <v>2</v>
      </c>
      <c r="Y1936" s="51" t="s">
        <v>2</v>
      </c>
      <c r="Z1936" s="51" t="s">
        <v>2</v>
      </c>
      <c r="AA1936" s="51" t="s">
        <v>2</v>
      </c>
      <c r="AB1936" s="51" t="s">
        <v>2</v>
      </c>
      <c r="AC1936" s="51" t="s">
        <v>84</v>
      </c>
      <c r="AD1936" s="51" t="b">
        <v>0</v>
      </c>
      <c r="AE1936" s="51" t="s">
        <v>84</v>
      </c>
    </row>
    <row r="1937" spans="1:31" x14ac:dyDescent="0.3">
      <c r="A1937" s="51" t="s">
        <v>11446</v>
      </c>
      <c r="B1937" s="51" t="s">
        <v>15</v>
      </c>
      <c r="C1937" s="62">
        <v>4456403</v>
      </c>
      <c r="D1937" s="62">
        <v>4456404</v>
      </c>
      <c r="E1937" s="51" t="s">
        <v>4146</v>
      </c>
      <c r="F1937" s="51" t="b">
        <v>0</v>
      </c>
      <c r="G1937" s="51" t="b">
        <v>1</v>
      </c>
      <c r="H1937" s="51" t="b">
        <v>0</v>
      </c>
      <c r="I1937" s="51" t="b">
        <v>1</v>
      </c>
      <c r="J1937" s="51" t="b">
        <v>0</v>
      </c>
      <c r="K1937" s="51" t="s">
        <v>2</v>
      </c>
      <c r="L1937" s="51" t="s">
        <v>2</v>
      </c>
      <c r="M1937" s="51" t="s">
        <v>2</v>
      </c>
      <c r="N1937" s="51" t="s">
        <v>2</v>
      </c>
      <c r="O1937" s="51" t="s">
        <v>2</v>
      </c>
      <c r="P1937" s="51" t="s">
        <v>2</v>
      </c>
      <c r="Q1937" s="51" t="s">
        <v>2</v>
      </c>
      <c r="R1937" s="51" t="s">
        <v>2</v>
      </c>
      <c r="S1937" s="51" t="s">
        <v>2</v>
      </c>
      <c r="T1937" s="51" t="s">
        <v>2</v>
      </c>
      <c r="U1937" s="51" t="s">
        <v>2</v>
      </c>
      <c r="V1937" s="51" t="s">
        <v>2</v>
      </c>
      <c r="W1937" s="51" t="s">
        <v>2</v>
      </c>
      <c r="X1937" s="51" t="s">
        <v>2</v>
      </c>
      <c r="Y1937" s="51" t="s">
        <v>2</v>
      </c>
      <c r="Z1937" s="51" t="s">
        <v>2</v>
      </c>
      <c r="AA1937" s="51" t="s">
        <v>2</v>
      </c>
      <c r="AB1937" s="51" t="s">
        <v>2</v>
      </c>
      <c r="AC1937" s="51"/>
      <c r="AD1937" s="51" t="b">
        <v>1</v>
      </c>
      <c r="AE1937" s="51">
        <v>0</v>
      </c>
    </row>
    <row r="1938" spans="1:31" x14ac:dyDescent="0.3">
      <c r="A1938" s="51" t="s">
        <v>11447</v>
      </c>
      <c r="B1938" s="51" t="s">
        <v>15</v>
      </c>
      <c r="C1938" s="62">
        <v>5111635</v>
      </c>
      <c r="D1938" s="62">
        <v>5111636</v>
      </c>
      <c r="E1938" s="51" t="s">
        <v>4115</v>
      </c>
      <c r="F1938" s="51" t="b">
        <v>0</v>
      </c>
      <c r="G1938" s="51" t="b">
        <v>1</v>
      </c>
      <c r="H1938" s="51" t="b">
        <v>0</v>
      </c>
      <c r="I1938" s="51" t="b">
        <v>1</v>
      </c>
      <c r="J1938" s="51" t="b">
        <v>0</v>
      </c>
      <c r="K1938" s="51" t="s">
        <v>1401</v>
      </c>
      <c r="L1938" s="51"/>
      <c r="M1938" s="51">
        <v>-55</v>
      </c>
      <c r="N1938" s="51" t="s">
        <v>2</v>
      </c>
      <c r="O1938" s="51" t="s">
        <v>2</v>
      </c>
      <c r="P1938" s="51" t="s">
        <v>2</v>
      </c>
      <c r="Q1938" s="51" t="s">
        <v>2</v>
      </c>
      <c r="R1938" s="51" t="s">
        <v>2</v>
      </c>
      <c r="S1938" s="51" t="s">
        <v>2</v>
      </c>
      <c r="T1938" s="51" t="s">
        <v>1401</v>
      </c>
      <c r="U1938" s="51"/>
      <c r="V1938" s="51">
        <v>-1219</v>
      </c>
      <c r="W1938" s="51" t="s">
        <v>1402</v>
      </c>
      <c r="X1938" s="51" t="s">
        <v>1403</v>
      </c>
      <c r="Y1938" s="51">
        <v>-1219</v>
      </c>
      <c r="Z1938" s="51" t="s">
        <v>1404</v>
      </c>
      <c r="AA1938" s="51" t="s">
        <v>1405</v>
      </c>
      <c r="AB1938" s="51">
        <v>2516</v>
      </c>
      <c r="AC1938" s="51" t="s">
        <v>1402</v>
      </c>
      <c r="AD1938" s="51" t="b">
        <v>0</v>
      </c>
      <c r="AE1938" s="51" t="s">
        <v>1401</v>
      </c>
    </row>
    <row r="1939" spans="1:31" x14ac:dyDescent="0.3">
      <c r="A1939" s="51" t="s">
        <v>11448</v>
      </c>
      <c r="B1939" s="51" t="s">
        <v>15</v>
      </c>
      <c r="C1939" s="62">
        <v>5111641</v>
      </c>
      <c r="D1939" s="62">
        <v>5111642</v>
      </c>
      <c r="E1939" s="51" t="s">
        <v>1400</v>
      </c>
      <c r="F1939" s="51" t="b">
        <v>0</v>
      </c>
      <c r="G1939" s="51" t="b">
        <v>1</v>
      </c>
      <c r="H1939" s="51" t="b">
        <v>0</v>
      </c>
      <c r="I1939" s="51" t="b">
        <v>1</v>
      </c>
      <c r="J1939" s="51" t="b">
        <v>0</v>
      </c>
      <c r="K1939" s="51" t="s">
        <v>1401</v>
      </c>
      <c r="L1939" s="51"/>
      <c r="M1939" s="51">
        <v>-49</v>
      </c>
      <c r="N1939" s="51" t="s">
        <v>2</v>
      </c>
      <c r="O1939" s="51" t="s">
        <v>2</v>
      </c>
      <c r="P1939" s="51" t="s">
        <v>2</v>
      </c>
      <c r="Q1939" s="51" t="s">
        <v>2</v>
      </c>
      <c r="R1939" s="51" t="s">
        <v>2</v>
      </c>
      <c r="S1939" s="51" t="s">
        <v>2</v>
      </c>
      <c r="T1939" s="51" t="s">
        <v>1401</v>
      </c>
      <c r="U1939" s="51"/>
      <c r="V1939" s="51">
        <v>-1213</v>
      </c>
      <c r="W1939" s="51" t="s">
        <v>1402</v>
      </c>
      <c r="X1939" s="51" t="s">
        <v>1403</v>
      </c>
      <c r="Y1939" s="51">
        <v>-1213</v>
      </c>
      <c r="Z1939" s="51" t="s">
        <v>1404</v>
      </c>
      <c r="AA1939" s="51" t="s">
        <v>1405</v>
      </c>
      <c r="AB1939" s="51">
        <v>2522</v>
      </c>
      <c r="AC1939" s="51" t="s">
        <v>1402</v>
      </c>
      <c r="AD1939" s="51" t="b">
        <v>0</v>
      </c>
      <c r="AE1939" s="51" t="s">
        <v>1401</v>
      </c>
    </row>
    <row r="1940" spans="1:31" x14ac:dyDescent="0.3">
      <c r="A1940" s="51" t="s">
        <v>11449</v>
      </c>
      <c r="B1940" s="51" t="s">
        <v>15</v>
      </c>
      <c r="C1940" s="62">
        <v>5184014</v>
      </c>
      <c r="D1940" s="62">
        <v>5184015</v>
      </c>
      <c r="E1940" s="51" t="s">
        <v>4105</v>
      </c>
      <c r="F1940" s="51" t="b">
        <v>1</v>
      </c>
      <c r="G1940" s="51" t="b">
        <v>0</v>
      </c>
      <c r="H1940" s="51" t="b">
        <v>1</v>
      </c>
      <c r="I1940" s="51" t="b">
        <v>1</v>
      </c>
      <c r="J1940" s="51" t="b">
        <v>1</v>
      </c>
      <c r="K1940" s="51" t="s">
        <v>2771</v>
      </c>
      <c r="L1940" s="51"/>
      <c r="M1940" s="51">
        <v>163</v>
      </c>
      <c r="N1940" s="51" t="s">
        <v>2</v>
      </c>
      <c r="O1940" s="51" t="s">
        <v>2</v>
      </c>
      <c r="P1940" s="51" t="s">
        <v>2</v>
      </c>
      <c r="Q1940" s="51" t="s">
        <v>2</v>
      </c>
      <c r="R1940" s="51" t="s">
        <v>2</v>
      </c>
      <c r="S1940" s="51" t="s">
        <v>2</v>
      </c>
      <c r="T1940" s="51" t="s">
        <v>2</v>
      </c>
      <c r="U1940" s="51" t="s">
        <v>2</v>
      </c>
      <c r="V1940" s="51" t="s">
        <v>2</v>
      </c>
      <c r="W1940" s="51" t="s">
        <v>2</v>
      </c>
      <c r="X1940" s="51" t="s">
        <v>2</v>
      </c>
      <c r="Y1940" s="51" t="s">
        <v>2</v>
      </c>
      <c r="Z1940" s="51" t="s">
        <v>2</v>
      </c>
      <c r="AA1940" s="51" t="s">
        <v>2</v>
      </c>
      <c r="AB1940" s="51" t="s">
        <v>2</v>
      </c>
      <c r="AC1940" s="51" t="s">
        <v>2771</v>
      </c>
      <c r="AD1940" s="51" t="b">
        <v>0</v>
      </c>
      <c r="AE1940" s="51" t="s">
        <v>2771</v>
      </c>
    </row>
    <row r="1941" spans="1:31" x14ac:dyDescent="0.3">
      <c r="A1941" s="51" t="s">
        <v>11450</v>
      </c>
      <c r="B1941" s="51" t="s">
        <v>15</v>
      </c>
      <c r="C1941" s="62">
        <v>5184155</v>
      </c>
      <c r="D1941" s="62">
        <v>5184156</v>
      </c>
      <c r="E1941" s="51" t="s">
        <v>2770</v>
      </c>
      <c r="F1941" s="51" t="b">
        <v>1</v>
      </c>
      <c r="G1941" s="51" t="b">
        <v>1</v>
      </c>
      <c r="H1941" s="51" t="b">
        <v>1</v>
      </c>
      <c r="I1941" s="51" t="b">
        <v>1</v>
      </c>
      <c r="J1941" s="51" t="b">
        <v>0</v>
      </c>
      <c r="K1941" s="51" t="s">
        <v>2771</v>
      </c>
      <c r="L1941" s="51"/>
      <c r="M1941" s="51">
        <v>22</v>
      </c>
      <c r="N1941" s="51" t="s">
        <v>2</v>
      </c>
      <c r="O1941" s="51" t="s">
        <v>2</v>
      </c>
      <c r="P1941" s="51" t="s">
        <v>2</v>
      </c>
      <c r="Q1941" s="51" t="s">
        <v>2</v>
      </c>
      <c r="R1941" s="51" t="s">
        <v>2</v>
      </c>
      <c r="S1941" s="51" t="s">
        <v>2</v>
      </c>
      <c r="T1941" s="51" t="s">
        <v>2</v>
      </c>
      <c r="U1941" s="51" t="s">
        <v>2</v>
      </c>
      <c r="V1941" s="51" t="s">
        <v>2</v>
      </c>
      <c r="W1941" s="51" t="s">
        <v>2</v>
      </c>
      <c r="X1941" s="51" t="s">
        <v>2</v>
      </c>
      <c r="Y1941" s="51" t="s">
        <v>2</v>
      </c>
      <c r="Z1941" s="51" t="s">
        <v>2</v>
      </c>
      <c r="AA1941" s="51" t="s">
        <v>2</v>
      </c>
      <c r="AB1941" s="51" t="s">
        <v>2</v>
      </c>
      <c r="AC1941" s="51" t="s">
        <v>2771</v>
      </c>
      <c r="AD1941" s="51" t="b">
        <v>0</v>
      </c>
      <c r="AE1941" s="51" t="s">
        <v>2771</v>
      </c>
    </row>
    <row r="1942" spans="1:31" x14ac:dyDescent="0.3">
      <c r="A1942" s="51" t="s">
        <v>11451</v>
      </c>
      <c r="B1942" s="51" t="s">
        <v>15</v>
      </c>
      <c r="C1942" s="62">
        <v>5937486</v>
      </c>
      <c r="D1942" s="62">
        <v>5937487</v>
      </c>
      <c r="E1942" s="51" t="s">
        <v>2790</v>
      </c>
      <c r="F1942" s="51" t="b">
        <v>1</v>
      </c>
      <c r="G1942" s="51" t="b">
        <v>0</v>
      </c>
      <c r="H1942" s="51" t="b">
        <v>0</v>
      </c>
      <c r="I1942" s="51" t="b">
        <v>1</v>
      </c>
      <c r="J1942" s="51" t="b">
        <v>1</v>
      </c>
      <c r="K1942" s="51" t="s">
        <v>2791</v>
      </c>
      <c r="L1942" s="51" t="s">
        <v>2792</v>
      </c>
      <c r="M1942" s="51">
        <v>-854</v>
      </c>
      <c r="N1942" s="51" t="s">
        <v>2</v>
      </c>
      <c r="O1942" s="51" t="s">
        <v>2</v>
      </c>
      <c r="P1942" s="51" t="s">
        <v>2</v>
      </c>
      <c r="Q1942" s="51" t="s">
        <v>2</v>
      </c>
      <c r="R1942" s="51" t="s">
        <v>2</v>
      </c>
      <c r="S1942" s="51" t="s">
        <v>2</v>
      </c>
      <c r="T1942" s="51" t="s">
        <v>2</v>
      </c>
      <c r="U1942" s="51" t="s">
        <v>2</v>
      </c>
      <c r="V1942" s="51" t="s">
        <v>2</v>
      </c>
      <c r="W1942" s="51" t="s">
        <v>2</v>
      </c>
      <c r="X1942" s="51" t="s">
        <v>2</v>
      </c>
      <c r="Y1942" s="51" t="s">
        <v>2</v>
      </c>
      <c r="Z1942" s="51" t="s">
        <v>2</v>
      </c>
      <c r="AA1942" s="51" t="s">
        <v>2</v>
      </c>
      <c r="AB1942" s="51" t="s">
        <v>2</v>
      </c>
      <c r="AC1942" s="51"/>
      <c r="AD1942" s="51" t="b">
        <v>0</v>
      </c>
      <c r="AE1942" s="51" t="s">
        <v>2791</v>
      </c>
    </row>
    <row r="1943" spans="1:31" x14ac:dyDescent="0.3">
      <c r="A1943" s="51" t="s">
        <v>11452</v>
      </c>
      <c r="B1943" s="51" t="s">
        <v>15</v>
      </c>
      <c r="C1943" s="62">
        <v>6616423</v>
      </c>
      <c r="D1943" s="62">
        <v>6616424</v>
      </c>
      <c r="E1943" s="51" t="s">
        <v>4171</v>
      </c>
      <c r="F1943" s="51" t="b">
        <v>0</v>
      </c>
      <c r="G1943" s="51" t="b">
        <v>1</v>
      </c>
      <c r="H1943" s="51" t="b">
        <v>0</v>
      </c>
      <c r="I1943" s="51" t="b">
        <v>1</v>
      </c>
      <c r="J1943" s="51" t="b">
        <v>1</v>
      </c>
      <c r="K1943" s="51" t="s">
        <v>4172</v>
      </c>
      <c r="L1943" s="51" t="s">
        <v>4173</v>
      </c>
      <c r="M1943" s="51">
        <v>-641</v>
      </c>
      <c r="N1943" s="51" t="s">
        <v>2</v>
      </c>
      <c r="O1943" s="51" t="s">
        <v>2</v>
      </c>
      <c r="P1943" s="51" t="s">
        <v>2</v>
      </c>
      <c r="Q1943" s="51" t="s">
        <v>2</v>
      </c>
      <c r="R1943" s="51" t="s">
        <v>2</v>
      </c>
      <c r="S1943" s="51" t="s">
        <v>2</v>
      </c>
      <c r="T1943" s="51" t="s">
        <v>2</v>
      </c>
      <c r="U1943" s="51" t="s">
        <v>2</v>
      </c>
      <c r="V1943" s="51" t="s">
        <v>2</v>
      </c>
      <c r="W1943" s="51" t="s">
        <v>2</v>
      </c>
      <c r="X1943" s="51" t="s">
        <v>2</v>
      </c>
      <c r="Y1943" s="51" t="s">
        <v>2</v>
      </c>
      <c r="Z1943" s="51" t="s">
        <v>2</v>
      </c>
      <c r="AA1943" s="51" t="s">
        <v>2</v>
      </c>
      <c r="AB1943" s="51" t="s">
        <v>2</v>
      </c>
      <c r="AC1943" s="51"/>
      <c r="AD1943" s="51" t="b">
        <v>0</v>
      </c>
      <c r="AE1943" s="51" t="s">
        <v>4172</v>
      </c>
    </row>
    <row r="1944" spans="1:31" x14ac:dyDescent="0.3">
      <c r="A1944" s="51" t="s">
        <v>11453</v>
      </c>
      <c r="B1944" s="51" t="s">
        <v>15</v>
      </c>
      <c r="C1944" s="62">
        <v>6836436</v>
      </c>
      <c r="D1944" s="62">
        <v>6836437</v>
      </c>
      <c r="E1944" s="51" t="s">
        <v>2680</v>
      </c>
      <c r="F1944" s="51" t="b">
        <v>1</v>
      </c>
      <c r="G1944" s="51" t="b">
        <v>1</v>
      </c>
      <c r="H1944" s="51" t="b">
        <v>1</v>
      </c>
      <c r="I1944" s="51" t="b">
        <v>1</v>
      </c>
      <c r="J1944" s="51" t="b">
        <v>1</v>
      </c>
      <c r="K1944" s="51" t="s">
        <v>2</v>
      </c>
      <c r="L1944" s="51" t="s">
        <v>2</v>
      </c>
      <c r="M1944" s="51" t="s">
        <v>2</v>
      </c>
      <c r="N1944" s="51" t="s">
        <v>2</v>
      </c>
      <c r="O1944" s="51" t="s">
        <v>2</v>
      </c>
      <c r="P1944" s="51" t="s">
        <v>2</v>
      </c>
      <c r="Q1944" s="51" t="s">
        <v>2</v>
      </c>
      <c r="R1944" s="51" t="s">
        <v>2</v>
      </c>
      <c r="S1944" s="51" t="s">
        <v>2</v>
      </c>
      <c r="T1944" s="51" t="s">
        <v>2681</v>
      </c>
      <c r="U1944" s="51" t="s">
        <v>2682</v>
      </c>
      <c r="V1944" s="51">
        <v>-1960</v>
      </c>
      <c r="W1944" s="51" t="s">
        <v>2683</v>
      </c>
      <c r="X1944" s="51" t="s">
        <v>2682</v>
      </c>
      <c r="Y1944" s="51">
        <v>-1960</v>
      </c>
      <c r="Z1944" s="51" t="s">
        <v>2684</v>
      </c>
      <c r="AA1944" s="51" t="s">
        <v>2685</v>
      </c>
      <c r="AB1944" s="51">
        <v>2129</v>
      </c>
      <c r="AC1944" s="51" t="s">
        <v>2686</v>
      </c>
      <c r="AD1944" s="51" t="b">
        <v>0</v>
      </c>
      <c r="AE1944" s="51" t="s">
        <v>2681</v>
      </c>
    </row>
    <row r="1945" spans="1:31" x14ac:dyDescent="0.3">
      <c r="A1945" s="51" t="s">
        <v>11454</v>
      </c>
      <c r="B1945" s="51" t="s">
        <v>15</v>
      </c>
      <c r="C1945" s="62">
        <v>12443880</v>
      </c>
      <c r="D1945" s="62">
        <v>12443881</v>
      </c>
      <c r="E1945" s="51" t="s">
        <v>3905</v>
      </c>
      <c r="F1945" s="51" t="b">
        <v>1</v>
      </c>
      <c r="G1945" s="51" t="b">
        <v>1</v>
      </c>
      <c r="H1945" s="51" t="b">
        <v>1</v>
      </c>
      <c r="I1945" s="51" t="b">
        <v>1</v>
      </c>
      <c r="J1945" s="51" t="b">
        <v>1</v>
      </c>
      <c r="K1945" s="51" t="s">
        <v>3906</v>
      </c>
      <c r="L1945" s="51" t="s">
        <v>3907</v>
      </c>
      <c r="M1945" s="51">
        <v>-28</v>
      </c>
      <c r="N1945" s="51" t="s">
        <v>2</v>
      </c>
      <c r="O1945" s="51" t="s">
        <v>2</v>
      </c>
      <c r="P1945" s="51" t="s">
        <v>2</v>
      </c>
      <c r="Q1945" s="51" t="s">
        <v>2</v>
      </c>
      <c r="R1945" s="51" t="s">
        <v>2</v>
      </c>
      <c r="S1945" s="51" t="s">
        <v>2</v>
      </c>
      <c r="T1945" s="51" t="s">
        <v>2</v>
      </c>
      <c r="U1945" s="51" t="s">
        <v>2</v>
      </c>
      <c r="V1945" s="51" t="s">
        <v>2</v>
      </c>
      <c r="W1945" s="51" t="s">
        <v>2</v>
      </c>
      <c r="X1945" s="51" t="s">
        <v>2</v>
      </c>
      <c r="Y1945" s="51" t="s">
        <v>2</v>
      </c>
      <c r="Z1945" s="51" t="s">
        <v>2</v>
      </c>
      <c r="AA1945" s="51" t="s">
        <v>2</v>
      </c>
      <c r="AB1945" s="51" t="s">
        <v>2</v>
      </c>
      <c r="AC1945" s="51"/>
      <c r="AD1945" s="51" t="b">
        <v>0</v>
      </c>
      <c r="AE1945" s="51" t="s">
        <v>3906</v>
      </c>
    </row>
    <row r="1946" spans="1:31" x14ac:dyDescent="0.3">
      <c r="A1946" s="51" t="s">
        <v>11455</v>
      </c>
      <c r="B1946" s="51" t="s">
        <v>15</v>
      </c>
      <c r="C1946" s="62">
        <v>12725352</v>
      </c>
      <c r="D1946" s="62">
        <v>12725353</v>
      </c>
      <c r="E1946" s="51" t="s">
        <v>2939</v>
      </c>
      <c r="F1946" s="51" t="b">
        <v>1</v>
      </c>
      <c r="G1946" s="51" t="b">
        <v>0</v>
      </c>
      <c r="H1946" s="51" t="b">
        <v>0</v>
      </c>
      <c r="I1946" s="51" t="b">
        <v>1</v>
      </c>
      <c r="J1946" s="51" t="b">
        <v>0</v>
      </c>
      <c r="K1946" s="51" t="s">
        <v>2940</v>
      </c>
      <c r="L1946" s="51" t="s">
        <v>2941</v>
      </c>
      <c r="M1946" s="51">
        <v>-1099</v>
      </c>
      <c r="N1946" s="51" t="s">
        <v>2</v>
      </c>
      <c r="O1946" s="51" t="s">
        <v>2</v>
      </c>
      <c r="P1946" s="51" t="s">
        <v>2</v>
      </c>
      <c r="Q1946" s="51" t="s">
        <v>2</v>
      </c>
      <c r="R1946" s="51" t="s">
        <v>2</v>
      </c>
      <c r="S1946" s="51" t="s">
        <v>2</v>
      </c>
      <c r="T1946" s="51" t="s">
        <v>2</v>
      </c>
      <c r="U1946" s="51" t="s">
        <v>2</v>
      </c>
      <c r="V1946" s="51" t="s">
        <v>2</v>
      </c>
      <c r="W1946" s="51" t="s">
        <v>2</v>
      </c>
      <c r="X1946" s="51" t="s">
        <v>2</v>
      </c>
      <c r="Y1946" s="51" t="s">
        <v>2</v>
      </c>
      <c r="Z1946" s="51" t="s">
        <v>2</v>
      </c>
      <c r="AA1946" s="51" t="s">
        <v>2</v>
      </c>
      <c r="AB1946" s="51" t="s">
        <v>2</v>
      </c>
      <c r="AC1946" s="51"/>
      <c r="AD1946" s="51" t="b">
        <v>0</v>
      </c>
      <c r="AE1946" s="51" t="s">
        <v>2940</v>
      </c>
    </row>
    <row r="1947" spans="1:31" x14ac:dyDescent="0.3">
      <c r="A1947" s="51" t="s">
        <v>11456</v>
      </c>
      <c r="B1947" s="51" t="s">
        <v>15</v>
      </c>
      <c r="C1947" s="62">
        <v>13889871</v>
      </c>
      <c r="D1947" s="62">
        <v>13889872</v>
      </c>
      <c r="E1947" s="51" t="s">
        <v>3767</v>
      </c>
      <c r="F1947" s="51" t="b">
        <v>1</v>
      </c>
      <c r="G1947" s="51" t="b">
        <v>0</v>
      </c>
      <c r="H1947" s="51" t="b">
        <v>0</v>
      </c>
      <c r="I1947" s="51" t="b">
        <v>1</v>
      </c>
      <c r="J1947" s="51" t="b">
        <v>0</v>
      </c>
      <c r="K1947" s="51" t="s">
        <v>2</v>
      </c>
      <c r="L1947" s="51" t="s">
        <v>2</v>
      </c>
      <c r="M1947" s="51" t="s">
        <v>2</v>
      </c>
      <c r="N1947" s="51" t="s">
        <v>2</v>
      </c>
      <c r="O1947" s="51" t="s">
        <v>2</v>
      </c>
      <c r="P1947" s="51" t="s">
        <v>2</v>
      </c>
      <c r="Q1947" s="51" t="s">
        <v>2</v>
      </c>
      <c r="R1947" s="51" t="s">
        <v>2</v>
      </c>
      <c r="S1947" s="51" t="s">
        <v>2</v>
      </c>
      <c r="T1947" s="51" t="s">
        <v>2</v>
      </c>
      <c r="U1947" s="51" t="s">
        <v>2</v>
      </c>
      <c r="V1947" s="51" t="s">
        <v>2</v>
      </c>
      <c r="W1947" s="51" t="s">
        <v>2</v>
      </c>
      <c r="X1947" s="51" t="s">
        <v>2</v>
      </c>
      <c r="Y1947" s="51" t="s">
        <v>2</v>
      </c>
      <c r="Z1947" s="51" t="s">
        <v>2</v>
      </c>
      <c r="AA1947" s="51" t="s">
        <v>2</v>
      </c>
      <c r="AB1947" s="51" t="s">
        <v>2</v>
      </c>
      <c r="AC1947" s="51"/>
      <c r="AD1947" s="51" t="b">
        <v>1</v>
      </c>
      <c r="AE1947" s="51">
        <v>0</v>
      </c>
    </row>
    <row r="1948" spans="1:31" x14ac:dyDescent="0.3">
      <c r="A1948" s="51" t="s">
        <v>11457</v>
      </c>
      <c r="B1948" s="51" t="s">
        <v>15</v>
      </c>
      <c r="C1948" s="62">
        <v>16626326</v>
      </c>
      <c r="D1948" s="62">
        <v>16626327</v>
      </c>
      <c r="E1948" s="51" t="s">
        <v>1725</v>
      </c>
      <c r="F1948" s="51" t="b">
        <v>1</v>
      </c>
      <c r="G1948" s="51" t="b">
        <v>1</v>
      </c>
      <c r="H1948" s="51" t="b">
        <v>0</v>
      </c>
      <c r="I1948" s="51" t="b">
        <v>1</v>
      </c>
      <c r="J1948" s="51" t="b">
        <v>0</v>
      </c>
      <c r="K1948" s="51" t="s">
        <v>2</v>
      </c>
      <c r="L1948" s="51" t="s">
        <v>2</v>
      </c>
      <c r="M1948" s="51" t="s">
        <v>2</v>
      </c>
      <c r="N1948" s="51" t="s">
        <v>2</v>
      </c>
      <c r="O1948" s="51" t="s">
        <v>2</v>
      </c>
      <c r="P1948" s="51" t="s">
        <v>2</v>
      </c>
      <c r="Q1948" s="51" t="s">
        <v>2</v>
      </c>
      <c r="R1948" s="51" t="s">
        <v>2</v>
      </c>
      <c r="S1948" s="51" t="s">
        <v>2</v>
      </c>
      <c r="T1948" s="51" t="s">
        <v>2</v>
      </c>
      <c r="U1948" s="51" t="s">
        <v>2</v>
      </c>
      <c r="V1948" s="51" t="s">
        <v>2</v>
      </c>
      <c r="W1948" s="51" t="s">
        <v>2</v>
      </c>
      <c r="X1948" s="51" t="s">
        <v>2</v>
      </c>
      <c r="Y1948" s="51" t="s">
        <v>2</v>
      </c>
      <c r="Z1948" s="51" t="s">
        <v>2</v>
      </c>
      <c r="AA1948" s="51" t="s">
        <v>2</v>
      </c>
      <c r="AB1948" s="51" t="s">
        <v>2</v>
      </c>
      <c r="AC1948" s="51"/>
      <c r="AD1948" s="51" t="b">
        <v>1</v>
      </c>
      <c r="AE1948" s="51">
        <v>0</v>
      </c>
    </row>
    <row r="1949" spans="1:31" x14ac:dyDescent="0.3">
      <c r="A1949" s="51" t="s">
        <v>11458</v>
      </c>
      <c r="B1949" s="51" t="s">
        <v>15</v>
      </c>
      <c r="C1949" s="62">
        <v>29602763</v>
      </c>
      <c r="D1949" s="62">
        <v>29602764</v>
      </c>
      <c r="E1949" s="51" t="s">
        <v>2444</v>
      </c>
      <c r="F1949" s="51" t="b">
        <v>0</v>
      </c>
      <c r="G1949" s="51" t="b">
        <v>1</v>
      </c>
      <c r="H1949" s="51" t="b">
        <v>0</v>
      </c>
      <c r="I1949" s="51" t="b">
        <v>1</v>
      </c>
      <c r="J1949" s="51" t="b">
        <v>1</v>
      </c>
      <c r="K1949" s="51" t="s">
        <v>979</v>
      </c>
      <c r="L1949" s="51" t="s">
        <v>980</v>
      </c>
      <c r="M1949" s="51">
        <v>-663</v>
      </c>
      <c r="N1949" s="51" t="s">
        <v>2</v>
      </c>
      <c r="O1949" s="51" t="s">
        <v>2</v>
      </c>
      <c r="P1949" s="51" t="s">
        <v>2</v>
      </c>
      <c r="Q1949" s="51" t="s">
        <v>2</v>
      </c>
      <c r="R1949" s="51" t="s">
        <v>2</v>
      </c>
      <c r="S1949" s="51" t="s">
        <v>2</v>
      </c>
      <c r="T1949" s="51" t="s">
        <v>2</v>
      </c>
      <c r="U1949" s="51" t="s">
        <v>2</v>
      </c>
      <c r="V1949" s="51" t="s">
        <v>2</v>
      </c>
      <c r="W1949" s="51" t="s">
        <v>2</v>
      </c>
      <c r="X1949" s="51" t="s">
        <v>2</v>
      </c>
      <c r="Y1949" s="51" t="s">
        <v>2</v>
      </c>
      <c r="Z1949" s="51" t="s">
        <v>2</v>
      </c>
      <c r="AA1949" s="51" t="s">
        <v>2</v>
      </c>
      <c r="AB1949" s="51" t="s">
        <v>2</v>
      </c>
      <c r="AC1949" s="51"/>
      <c r="AD1949" s="51" t="b">
        <v>0</v>
      </c>
      <c r="AE1949" s="51" t="s">
        <v>979</v>
      </c>
    </row>
    <row r="1950" spans="1:31" x14ac:dyDescent="0.3">
      <c r="A1950" s="51" t="s">
        <v>11459</v>
      </c>
      <c r="B1950" s="51" t="s">
        <v>15</v>
      </c>
      <c r="C1950" s="62">
        <v>29603121</v>
      </c>
      <c r="D1950" s="62">
        <v>29603122</v>
      </c>
      <c r="E1950" s="51" t="s">
        <v>978</v>
      </c>
      <c r="F1950" s="51" t="b">
        <v>0</v>
      </c>
      <c r="G1950" s="51" t="b">
        <v>1</v>
      </c>
      <c r="H1950" s="51" t="b">
        <v>0</v>
      </c>
      <c r="I1950" s="51" t="b">
        <v>1</v>
      </c>
      <c r="J1950" s="51" t="b">
        <v>1</v>
      </c>
      <c r="K1950" s="51" t="s">
        <v>979</v>
      </c>
      <c r="L1950" s="51" t="s">
        <v>980</v>
      </c>
      <c r="M1950" s="51">
        <v>-305</v>
      </c>
      <c r="N1950" s="51" t="s">
        <v>2</v>
      </c>
      <c r="O1950" s="51" t="s">
        <v>2</v>
      </c>
      <c r="P1950" s="51" t="s">
        <v>2</v>
      </c>
      <c r="Q1950" s="51" t="s">
        <v>2</v>
      </c>
      <c r="R1950" s="51" t="s">
        <v>2</v>
      </c>
      <c r="S1950" s="51" t="s">
        <v>2</v>
      </c>
      <c r="T1950" s="51" t="s">
        <v>2</v>
      </c>
      <c r="U1950" s="51" t="s">
        <v>2</v>
      </c>
      <c r="V1950" s="51" t="s">
        <v>2</v>
      </c>
      <c r="W1950" s="51" t="s">
        <v>2</v>
      </c>
      <c r="X1950" s="51" t="s">
        <v>2</v>
      </c>
      <c r="Y1950" s="51" t="s">
        <v>2</v>
      </c>
      <c r="Z1950" s="51" t="s">
        <v>2</v>
      </c>
      <c r="AA1950" s="51" t="s">
        <v>2</v>
      </c>
      <c r="AB1950" s="51" t="s">
        <v>2</v>
      </c>
      <c r="AC1950" s="51"/>
      <c r="AD1950" s="51" t="b">
        <v>0</v>
      </c>
      <c r="AE1950" s="51" t="s">
        <v>979</v>
      </c>
    </row>
    <row r="1951" spans="1:31" x14ac:dyDescent="0.3">
      <c r="A1951" s="51" t="s">
        <v>11460</v>
      </c>
      <c r="B1951" s="51" t="s">
        <v>15</v>
      </c>
      <c r="C1951" s="62">
        <v>29603211</v>
      </c>
      <c r="D1951" s="62">
        <v>29603212</v>
      </c>
      <c r="E1951" s="51" t="s">
        <v>2650</v>
      </c>
      <c r="F1951" s="51" t="b">
        <v>0</v>
      </c>
      <c r="G1951" s="51" t="b">
        <v>1</v>
      </c>
      <c r="H1951" s="51" t="b">
        <v>0</v>
      </c>
      <c r="I1951" s="51" t="b">
        <v>1</v>
      </c>
      <c r="J1951" s="51" t="b">
        <v>1</v>
      </c>
      <c r="K1951" s="51" t="s">
        <v>979</v>
      </c>
      <c r="L1951" s="51" t="s">
        <v>980</v>
      </c>
      <c r="M1951" s="51">
        <v>-215</v>
      </c>
      <c r="N1951" s="51" t="s">
        <v>2</v>
      </c>
      <c r="O1951" s="51" t="s">
        <v>2</v>
      </c>
      <c r="P1951" s="51" t="s">
        <v>2</v>
      </c>
      <c r="Q1951" s="51" t="s">
        <v>2</v>
      </c>
      <c r="R1951" s="51" t="s">
        <v>2</v>
      </c>
      <c r="S1951" s="51" t="s">
        <v>2</v>
      </c>
      <c r="T1951" s="51" t="s">
        <v>2</v>
      </c>
      <c r="U1951" s="51" t="s">
        <v>2</v>
      </c>
      <c r="V1951" s="51" t="s">
        <v>2</v>
      </c>
      <c r="W1951" s="51" t="s">
        <v>2</v>
      </c>
      <c r="X1951" s="51" t="s">
        <v>2</v>
      </c>
      <c r="Y1951" s="51" t="s">
        <v>2</v>
      </c>
      <c r="Z1951" s="51" t="s">
        <v>2</v>
      </c>
      <c r="AA1951" s="51" t="s">
        <v>2</v>
      </c>
      <c r="AB1951" s="51" t="s">
        <v>2</v>
      </c>
      <c r="AC1951" s="51"/>
      <c r="AD1951" s="51" t="b">
        <v>0</v>
      </c>
      <c r="AE1951" s="51" t="s">
        <v>979</v>
      </c>
    </row>
    <row r="1952" spans="1:31" x14ac:dyDescent="0.3">
      <c r="A1952" s="51" t="s">
        <v>11461</v>
      </c>
      <c r="B1952" s="51" t="s">
        <v>15</v>
      </c>
      <c r="C1952" s="62">
        <v>29603327</v>
      </c>
      <c r="D1952" s="62">
        <v>29603328</v>
      </c>
      <c r="E1952" s="51" t="s">
        <v>2907</v>
      </c>
      <c r="F1952" s="51" t="b">
        <v>0</v>
      </c>
      <c r="G1952" s="51" t="b">
        <v>1</v>
      </c>
      <c r="H1952" s="51" t="b">
        <v>0</v>
      </c>
      <c r="I1952" s="51" t="b">
        <v>1</v>
      </c>
      <c r="J1952" s="51" t="b">
        <v>1</v>
      </c>
      <c r="K1952" s="51" t="s">
        <v>979</v>
      </c>
      <c r="L1952" s="51" t="s">
        <v>980</v>
      </c>
      <c r="M1952" s="51">
        <v>-99</v>
      </c>
      <c r="N1952" s="51" t="s">
        <v>2</v>
      </c>
      <c r="O1952" s="51" t="s">
        <v>2</v>
      </c>
      <c r="P1952" s="51" t="s">
        <v>2</v>
      </c>
      <c r="Q1952" s="51" t="s">
        <v>2</v>
      </c>
      <c r="R1952" s="51" t="s">
        <v>2</v>
      </c>
      <c r="S1952" s="51" t="s">
        <v>2</v>
      </c>
      <c r="T1952" s="51" t="s">
        <v>2</v>
      </c>
      <c r="U1952" s="51" t="s">
        <v>2</v>
      </c>
      <c r="V1952" s="51" t="s">
        <v>2</v>
      </c>
      <c r="W1952" s="51" t="s">
        <v>2</v>
      </c>
      <c r="X1952" s="51" t="s">
        <v>2</v>
      </c>
      <c r="Y1952" s="51" t="s">
        <v>2</v>
      </c>
      <c r="Z1952" s="51" t="s">
        <v>2</v>
      </c>
      <c r="AA1952" s="51" t="s">
        <v>2</v>
      </c>
      <c r="AB1952" s="51" t="s">
        <v>2</v>
      </c>
      <c r="AC1952" s="51"/>
      <c r="AD1952" s="51" t="b">
        <v>0</v>
      </c>
      <c r="AE1952" s="51" t="s">
        <v>979</v>
      </c>
    </row>
    <row r="1953" spans="1:31" x14ac:dyDescent="0.3">
      <c r="A1953" s="51" t="s">
        <v>11462</v>
      </c>
      <c r="B1953" s="51" t="s">
        <v>15</v>
      </c>
      <c r="C1953" s="62">
        <v>29603370</v>
      </c>
      <c r="D1953" s="62">
        <v>29603371</v>
      </c>
      <c r="E1953" s="51" t="s">
        <v>3216</v>
      </c>
      <c r="F1953" s="51" t="b">
        <v>0</v>
      </c>
      <c r="G1953" s="51" t="b">
        <v>1</v>
      </c>
      <c r="H1953" s="51" t="b">
        <v>0</v>
      </c>
      <c r="I1953" s="51" t="b">
        <v>1</v>
      </c>
      <c r="J1953" s="51" t="b">
        <v>0</v>
      </c>
      <c r="K1953" s="51" t="s">
        <v>979</v>
      </c>
      <c r="L1953" s="51" t="s">
        <v>980</v>
      </c>
      <c r="M1953" s="51">
        <v>-56</v>
      </c>
      <c r="N1953" s="51" t="s">
        <v>2</v>
      </c>
      <c r="O1953" s="51" t="s">
        <v>2</v>
      </c>
      <c r="P1953" s="51" t="s">
        <v>2</v>
      </c>
      <c r="Q1953" s="51" t="s">
        <v>2</v>
      </c>
      <c r="R1953" s="51" t="s">
        <v>2</v>
      </c>
      <c r="S1953" s="51" t="s">
        <v>2</v>
      </c>
      <c r="T1953" s="51" t="s">
        <v>2</v>
      </c>
      <c r="U1953" s="51" t="s">
        <v>2</v>
      </c>
      <c r="V1953" s="51" t="s">
        <v>2</v>
      </c>
      <c r="W1953" s="51" t="s">
        <v>2</v>
      </c>
      <c r="X1953" s="51" t="s">
        <v>2</v>
      </c>
      <c r="Y1953" s="51" t="s">
        <v>2</v>
      </c>
      <c r="Z1953" s="51" t="s">
        <v>2</v>
      </c>
      <c r="AA1953" s="51" t="s">
        <v>2</v>
      </c>
      <c r="AB1953" s="51" t="s">
        <v>2</v>
      </c>
      <c r="AC1953" s="51"/>
      <c r="AD1953" s="51" t="b">
        <v>0</v>
      </c>
      <c r="AE1953" s="51" t="s">
        <v>979</v>
      </c>
    </row>
    <row r="1954" spans="1:31" x14ac:dyDescent="0.3">
      <c r="A1954" s="51" t="s">
        <v>11463</v>
      </c>
      <c r="B1954" s="51" t="s">
        <v>15</v>
      </c>
      <c r="C1954" s="62">
        <v>29603407</v>
      </c>
      <c r="D1954" s="62">
        <v>29603408</v>
      </c>
      <c r="E1954" s="51" t="s">
        <v>1108</v>
      </c>
      <c r="F1954" s="51" t="b">
        <v>0</v>
      </c>
      <c r="G1954" s="51" t="b">
        <v>1</v>
      </c>
      <c r="H1954" s="51" t="b">
        <v>0</v>
      </c>
      <c r="I1954" s="51" t="b">
        <v>1</v>
      </c>
      <c r="J1954" s="51" t="b">
        <v>0</v>
      </c>
      <c r="K1954" s="51" t="s">
        <v>979</v>
      </c>
      <c r="L1954" s="51" t="s">
        <v>980</v>
      </c>
      <c r="M1954" s="51">
        <v>-19</v>
      </c>
      <c r="N1954" s="51" t="s">
        <v>2</v>
      </c>
      <c r="O1954" s="51" t="s">
        <v>2</v>
      </c>
      <c r="P1954" s="51" t="s">
        <v>2</v>
      </c>
      <c r="Q1954" s="51" t="s">
        <v>2</v>
      </c>
      <c r="R1954" s="51" t="s">
        <v>2</v>
      </c>
      <c r="S1954" s="51" t="s">
        <v>2</v>
      </c>
      <c r="T1954" s="51" t="s">
        <v>2</v>
      </c>
      <c r="U1954" s="51" t="s">
        <v>2</v>
      </c>
      <c r="V1954" s="51" t="s">
        <v>2</v>
      </c>
      <c r="W1954" s="51" t="s">
        <v>2</v>
      </c>
      <c r="X1954" s="51" t="s">
        <v>2</v>
      </c>
      <c r="Y1954" s="51" t="s">
        <v>2</v>
      </c>
      <c r="Z1954" s="51" t="s">
        <v>2</v>
      </c>
      <c r="AA1954" s="51" t="s">
        <v>2</v>
      </c>
      <c r="AB1954" s="51" t="s">
        <v>2</v>
      </c>
      <c r="AC1954" s="51"/>
      <c r="AD1954" s="51" t="b">
        <v>0</v>
      </c>
      <c r="AE1954" s="51" t="s">
        <v>979</v>
      </c>
    </row>
    <row r="1955" spans="1:31" x14ac:dyDescent="0.3">
      <c r="A1955" s="51" t="s">
        <v>11464</v>
      </c>
      <c r="B1955" s="51" t="s">
        <v>15</v>
      </c>
      <c r="C1955" s="62">
        <v>32358064</v>
      </c>
      <c r="D1955" s="62">
        <v>32358065</v>
      </c>
      <c r="E1955" s="51" t="s">
        <v>1015</v>
      </c>
      <c r="F1955" s="51" t="b">
        <v>1</v>
      </c>
      <c r="G1955" s="51" t="b">
        <v>1</v>
      </c>
      <c r="H1955" s="51" t="b">
        <v>0</v>
      </c>
      <c r="I1955" s="51" t="b">
        <v>1</v>
      </c>
      <c r="J1955" s="51" t="b">
        <v>0</v>
      </c>
      <c r="K1955" s="51" t="s">
        <v>2</v>
      </c>
      <c r="L1955" s="51" t="s">
        <v>2</v>
      </c>
      <c r="M1955" s="51" t="s">
        <v>2</v>
      </c>
      <c r="N1955" s="51" t="s">
        <v>2</v>
      </c>
      <c r="O1955" s="51" t="s">
        <v>2</v>
      </c>
      <c r="P1955" s="51" t="s">
        <v>2</v>
      </c>
      <c r="Q1955" s="51" t="s">
        <v>2</v>
      </c>
      <c r="R1955" s="51" t="s">
        <v>2</v>
      </c>
      <c r="S1955" s="51" t="s">
        <v>2</v>
      </c>
      <c r="T1955" s="51" t="s">
        <v>2</v>
      </c>
      <c r="U1955" s="51" t="s">
        <v>2</v>
      </c>
      <c r="V1955" s="51" t="s">
        <v>2</v>
      </c>
      <c r="W1955" s="51" t="s">
        <v>2</v>
      </c>
      <c r="X1955" s="51" t="s">
        <v>2</v>
      </c>
      <c r="Y1955" s="51" t="s">
        <v>2</v>
      </c>
      <c r="Z1955" s="51" t="s">
        <v>2</v>
      </c>
      <c r="AA1955" s="51" t="s">
        <v>2</v>
      </c>
      <c r="AB1955" s="51" t="s">
        <v>2</v>
      </c>
      <c r="AC1955" s="51"/>
      <c r="AD1955" s="51" t="b">
        <v>1</v>
      </c>
      <c r="AE1955" s="51">
        <v>0</v>
      </c>
    </row>
    <row r="1956" spans="1:31" x14ac:dyDescent="0.3">
      <c r="A1956" s="51" t="s">
        <v>11465</v>
      </c>
      <c r="B1956" s="51" t="s">
        <v>15</v>
      </c>
      <c r="C1956" s="62">
        <v>32358331</v>
      </c>
      <c r="D1956" s="62">
        <v>32358332</v>
      </c>
      <c r="E1956" s="51" t="s">
        <v>1448</v>
      </c>
      <c r="F1956" s="51" t="b">
        <v>1</v>
      </c>
      <c r="G1956" s="51" t="b">
        <v>1</v>
      </c>
      <c r="H1956" s="51" t="b">
        <v>0</v>
      </c>
      <c r="I1956" s="51" t="b">
        <v>1</v>
      </c>
      <c r="J1956" s="51" t="b">
        <v>0</v>
      </c>
      <c r="K1956" s="51" t="s">
        <v>2</v>
      </c>
      <c r="L1956" s="51" t="s">
        <v>2</v>
      </c>
      <c r="M1956" s="51" t="s">
        <v>2</v>
      </c>
      <c r="N1956" s="51" t="s">
        <v>2</v>
      </c>
      <c r="O1956" s="51" t="s">
        <v>2</v>
      </c>
      <c r="P1956" s="51" t="s">
        <v>2</v>
      </c>
      <c r="Q1956" s="51" t="s">
        <v>2</v>
      </c>
      <c r="R1956" s="51" t="s">
        <v>2</v>
      </c>
      <c r="S1956" s="51" t="s">
        <v>2</v>
      </c>
      <c r="T1956" s="51" t="s">
        <v>2</v>
      </c>
      <c r="U1956" s="51" t="s">
        <v>2</v>
      </c>
      <c r="V1956" s="51" t="s">
        <v>2</v>
      </c>
      <c r="W1956" s="51" t="s">
        <v>2</v>
      </c>
      <c r="X1956" s="51" t="s">
        <v>2</v>
      </c>
      <c r="Y1956" s="51" t="s">
        <v>2</v>
      </c>
      <c r="Z1956" s="51" t="s">
        <v>2</v>
      </c>
      <c r="AA1956" s="51" t="s">
        <v>2</v>
      </c>
      <c r="AB1956" s="51" t="s">
        <v>2</v>
      </c>
      <c r="AC1956" s="51"/>
      <c r="AD1956" s="51" t="b">
        <v>1</v>
      </c>
      <c r="AE1956" s="51">
        <v>0</v>
      </c>
    </row>
    <row r="1957" spans="1:31" x14ac:dyDescent="0.3">
      <c r="A1957" s="51" t="s">
        <v>11466</v>
      </c>
      <c r="B1957" s="51" t="s">
        <v>15</v>
      </c>
      <c r="C1957" s="62">
        <v>32358540</v>
      </c>
      <c r="D1957" s="62">
        <v>32358541</v>
      </c>
      <c r="E1957" s="51" t="s">
        <v>3603</v>
      </c>
      <c r="F1957" s="51" t="b">
        <v>1</v>
      </c>
      <c r="G1957" s="51" t="b">
        <v>1</v>
      </c>
      <c r="H1957" s="51" t="b">
        <v>0</v>
      </c>
      <c r="I1957" s="51" t="b">
        <v>1</v>
      </c>
      <c r="J1957" s="51" t="b">
        <v>1</v>
      </c>
      <c r="K1957" s="51" t="s">
        <v>2</v>
      </c>
      <c r="L1957" s="51" t="s">
        <v>2</v>
      </c>
      <c r="M1957" s="51" t="s">
        <v>2</v>
      </c>
      <c r="N1957" s="51" t="s">
        <v>2</v>
      </c>
      <c r="O1957" s="51" t="s">
        <v>2</v>
      </c>
      <c r="P1957" s="51" t="s">
        <v>2</v>
      </c>
      <c r="Q1957" s="51" t="s">
        <v>2</v>
      </c>
      <c r="R1957" s="51" t="s">
        <v>2</v>
      </c>
      <c r="S1957" s="51" t="s">
        <v>2</v>
      </c>
      <c r="T1957" s="51" t="s">
        <v>2</v>
      </c>
      <c r="U1957" s="51" t="s">
        <v>2</v>
      </c>
      <c r="V1957" s="51" t="s">
        <v>2</v>
      </c>
      <c r="W1957" s="51" t="s">
        <v>2</v>
      </c>
      <c r="X1957" s="51" t="s">
        <v>2</v>
      </c>
      <c r="Y1957" s="51" t="s">
        <v>2</v>
      </c>
      <c r="Z1957" s="51" t="s">
        <v>2</v>
      </c>
      <c r="AA1957" s="51" t="s">
        <v>2</v>
      </c>
      <c r="AB1957" s="51" t="s">
        <v>2</v>
      </c>
      <c r="AC1957" s="51"/>
      <c r="AD1957" s="51" t="b">
        <v>1</v>
      </c>
      <c r="AE1957" s="51">
        <v>0</v>
      </c>
    </row>
    <row r="1958" spans="1:31" x14ac:dyDescent="0.3">
      <c r="A1958" s="51" t="s">
        <v>11467</v>
      </c>
      <c r="B1958" s="51" t="s">
        <v>15</v>
      </c>
      <c r="C1958" s="62">
        <v>39170539</v>
      </c>
      <c r="D1958" s="62">
        <v>39170540</v>
      </c>
      <c r="E1958" s="51" t="s">
        <v>3880</v>
      </c>
      <c r="F1958" s="51" t="b">
        <v>1</v>
      </c>
      <c r="G1958" s="51" t="b">
        <v>0</v>
      </c>
      <c r="H1958" s="51" t="b">
        <v>1</v>
      </c>
      <c r="I1958" s="51" t="b">
        <v>1</v>
      </c>
      <c r="J1958" s="51" t="b">
        <v>1</v>
      </c>
      <c r="K1958" s="51" t="s">
        <v>2</v>
      </c>
      <c r="L1958" s="51" t="s">
        <v>2</v>
      </c>
      <c r="M1958" s="51" t="s">
        <v>2</v>
      </c>
      <c r="N1958" s="51" t="s">
        <v>2</v>
      </c>
      <c r="O1958" s="51" t="s">
        <v>2</v>
      </c>
      <c r="P1958" s="51" t="s">
        <v>2</v>
      </c>
      <c r="Q1958" s="51" t="s">
        <v>2</v>
      </c>
      <c r="R1958" s="51" t="s">
        <v>2</v>
      </c>
      <c r="S1958" s="51" t="s">
        <v>2</v>
      </c>
      <c r="T1958" s="51" t="s">
        <v>2</v>
      </c>
      <c r="U1958" s="51" t="s">
        <v>2</v>
      </c>
      <c r="V1958" s="51" t="s">
        <v>2</v>
      </c>
      <c r="W1958" s="51" t="s">
        <v>2</v>
      </c>
      <c r="X1958" s="51" t="s">
        <v>2</v>
      </c>
      <c r="Y1958" s="51" t="s">
        <v>2</v>
      </c>
      <c r="Z1958" s="51" t="s">
        <v>2</v>
      </c>
      <c r="AA1958" s="51" t="s">
        <v>2</v>
      </c>
      <c r="AB1958" s="51" t="s">
        <v>2</v>
      </c>
      <c r="AC1958" s="51" t="s">
        <v>1113</v>
      </c>
      <c r="AD1958" s="51" t="b">
        <v>0</v>
      </c>
      <c r="AE1958" s="51" t="s">
        <v>1113</v>
      </c>
    </row>
    <row r="1959" spans="1:31" x14ac:dyDescent="0.3">
      <c r="A1959" s="51" t="s">
        <v>11468</v>
      </c>
      <c r="B1959" s="51" t="s">
        <v>15</v>
      </c>
      <c r="C1959" s="62">
        <v>39171113</v>
      </c>
      <c r="D1959" s="62">
        <v>39171114</v>
      </c>
      <c r="E1959" s="51" t="s">
        <v>1112</v>
      </c>
      <c r="F1959" s="51" t="b">
        <v>1</v>
      </c>
      <c r="G1959" s="51" t="b">
        <v>0</v>
      </c>
      <c r="H1959" s="51" t="b">
        <v>0</v>
      </c>
      <c r="I1959" s="51" t="b">
        <v>1</v>
      </c>
      <c r="J1959" s="51" t="b">
        <v>1</v>
      </c>
      <c r="K1959" s="51" t="s">
        <v>2</v>
      </c>
      <c r="L1959" s="51" t="s">
        <v>2</v>
      </c>
      <c r="M1959" s="51" t="s">
        <v>2</v>
      </c>
      <c r="N1959" s="51" t="s">
        <v>2</v>
      </c>
      <c r="O1959" s="51" t="s">
        <v>2</v>
      </c>
      <c r="P1959" s="51" t="s">
        <v>2</v>
      </c>
      <c r="Q1959" s="51" t="s">
        <v>2</v>
      </c>
      <c r="R1959" s="51" t="s">
        <v>2</v>
      </c>
      <c r="S1959" s="51" t="s">
        <v>2</v>
      </c>
      <c r="T1959" s="51" t="s">
        <v>2</v>
      </c>
      <c r="U1959" s="51" t="s">
        <v>2</v>
      </c>
      <c r="V1959" s="51" t="s">
        <v>2</v>
      </c>
      <c r="W1959" s="51" t="s">
        <v>2</v>
      </c>
      <c r="X1959" s="51" t="s">
        <v>2</v>
      </c>
      <c r="Y1959" s="51" t="s">
        <v>2</v>
      </c>
      <c r="Z1959" s="51" t="s">
        <v>2</v>
      </c>
      <c r="AA1959" s="51" t="s">
        <v>2</v>
      </c>
      <c r="AB1959" s="51" t="s">
        <v>2</v>
      </c>
      <c r="AC1959" s="51" t="s">
        <v>1113</v>
      </c>
      <c r="AD1959" s="51" t="b">
        <v>0</v>
      </c>
      <c r="AE1959" s="51" t="s">
        <v>1113</v>
      </c>
    </row>
    <row r="1960" spans="1:31" x14ac:dyDescent="0.3">
      <c r="A1960" s="51" t="s">
        <v>11469</v>
      </c>
      <c r="B1960" s="51" t="s">
        <v>15</v>
      </c>
      <c r="C1960" s="62">
        <v>39993440</v>
      </c>
      <c r="D1960" s="62">
        <v>39993441</v>
      </c>
      <c r="E1960" s="51" t="s">
        <v>1245</v>
      </c>
      <c r="F1960" s="51" t="b">
        <v>0</v>
      </c>
      <c r="G1960" s="51" t="b">
        <v>1</v>
      </c>
      <c r="H1960" s="51" t="b">
        <v>0</v>
      </c>
      <c r="I1960" s="51" t="b">
        <v>1</v>
      </c>
      <c r="J1960" s="51" t="b">
        <v>1</v>
      </c>
      <c r="K1960" s="51" t="s">
        <v>2</v>
      </c>
      <c r="L1960" s="51" t="s">
        <v>2</v>
      </c>
      <c r="M1960" s="51" t="s">
        <v>2</v>
      </c>
      <c r="N1960" s="51" t="s">
        <v>2</v>
      </c>
      <c r="O1960" s="51" t="s">
        <v>2</v>
      </c>
      <c r="P1960" s="51" t="s">
        <v>2</v>
      </c>
      <c r="Q1960" s="51" t="s">
        <v>2</v>
      </c>
      <c r="R1960" s="51" t="s">
        <v>2</v>
      </c>
      <c r="S1960" s="51" t="s">
        <v>2</v>
      </c>
      <c r="T1960" s="51" t="s">
        <v>2</v>
      </c>
      <c r="U1960" s="51" t="s">
        <v>2</v>
      </c>
      <c r="V1960" s="51" t="s">
        <v>2</v>
      </c>
      <c r="W1960" s="51" t="s">
        <v>2</v>
      </c>
      <c r="X1960" s="51" t="s">
        <v>2</v>
      </c>
      <c r="Y1960" s="51" t="s">
        <v>2</v>
      </c>
      <c r="Z1960" s="51" t="s">
        <v>2</v>
      </c>
      <c r="AA1960" s="51" t="s">
        <v>2</v>
      </c>
      <c r="AB1960" s="51" t="s">
        <v>2</v>
      </c>
      <c r="AC1960" s="51" t="s">
        <v>1246</v>
      </c>
      <c r="AD1960" s="51" t="b">
        <v>0</v>
      </c>
      <c r="AE1960" s="51" t="s">
        <v>1246</v>
      </c>
    </row>
    <row r="1961" spans="1:31" x14ac:dyDescent="0.3">
      <c r="A1961" s="51" t="s">
        <v>11470</v>
      </c>
      <c r="B1961" s="51" t="s">
        <v>15</v>
      </c>
      <c r="C1961" s="62">
        <v>44104860</v>
      </c>
      <c r="D1961" s="62">
        <v>44104861</v>
      </c>
      <c r="E1961" s="51" t="s">
        <v>4139</v>
      </c>
      <c r="F1961" s="51" t="b">
        <v>1</v>
      </c>
      <c r="G1961" s="51" t="b">
        <v>0</v>
      </c>
      <c r="H1961" s="51" t="b">
        <v>0</v>
      </c>
      <c r="I1961" s="51" t="b">
        <v>1</v>
      </c>
      <c r="J1961" s="51" t="b">
        <v>0</v>
      </c>
      <c r="K1961" s="51" t="s">
        <v>4140</v>
      </c>
      <c r="L1961" s="51" t="s">
        <v>4141</v>
      </c>
      <c r="M1961" s="51">
        <v>326</v>
      </c>
      <c r="N1961" s="51" t="s">
        <v>2</v>
      </c>
      <c r="O1961" s="51" t="s">
        <v>2</v>
      </c>
      <c r="P1961" s="51" t="s">
        <v>2</v>
      </c>
      <c r="Q1961" s="51" t="s">
        <v>2</v>
      </c>
      <c r="R1961" s="51" t="s">
        <v>2</v>
      </c>
      <c r="S1961" s="51" t="s">
        <v>2</v>
      </c>
      <c r="T1961" s="51" t="s">
        <v>4140</v>
      </c>
      <c r="U1961" s="51" t="s">
        <v>4141</v>
      </c>
      <c r="V1961" s="51">
        <v>-2535</v>
      </c>
      <c r="W1961" s="51" t="s">
        <v>2</v>
      </c>
      <c r="X1961" s="51" t="s">
        <v>2</v>
      </c>
      <c r="Y1961" s="51" t="s">
        <v>2</v>
      </c>
      <c r="Z1961" s="51" t="s">
        <v>2</v>
      </c>
      <c r="AA1961" s="51" t="s">
        <v>2</v>
      </c>
      <c r="AB1961" s="51" t="s">
        <v>2</v>
      </c>
      <c r="AC1961" s="51" t="s">
        <v>4140</v>
      </c>
      <c r="AD1961" s="51" t="b">
        <v>0</v>
      </c>
      <c r="AE1961" s="51" t="s">
        <v>4140</v>
      </c>
    </row>
    <row r="1962" spans="1:31" x14ac:dyDescent="0.3">
      <c r="A1962" s="51" t="s">
        <v>11471</v>
      </c>
      <c r="B1962" s="51" t="s">
        <v>15</v>
      </c>
      <c r="C1962" s="62">
        <v>48019606</v>
      </c>
      <c r="D1962" s="62">
        <v>48019607</v>
      </c>
      <c r="E1962" s="51" t="s">
        <v>2738</v>
      </c>
      <c r="F1962" s="51" t="b">
        <v>1</v>
      </c>
      <c r="G1962" s="51" t="b">
        <v>0</v>
      </c>
      <c r="H1962" s="51" t="b">
        <v>0</v>
      </c>
      <c r="I1962" s="51" t="b">
        <v>1</v>
      </c>
      <c r="J1962" s="51" t="b">
        <v>1</v>
      </c>
      <c r="K1962" s="51" t="s">
        <v>2739</v>
      </c>
      <c r="L1962" s="51" t="s">
        <v>2740</v>
      </c>
      <c r="M1962" s="51">
        <v>-384</v>
      </c>
      <c r="N1962" s="51" t="s">
        <v>2</v>
      </c>
      <c r="O1962" s="51" t="s">
        <v>2</v>
      </c>
      <c r="P1962" s="51" t="s">
        <v>2</v>
      </c>
      <c r="Q1962" s="51" t="s">
        <v>2</v>
      </c>
      <c r="R1962" s="51" t="s">
        <v>2</v>
      </c>
      <c r="S1962" s="51" t="s">
        <v>2</v>
      </c>
      <c r="T1962" s="51" t="s">
        <v>2</v>
      </c>
      <c r="U1962" s="51" t="s">
        <v>2</v>
      </c>
      <c r="V1962" s="51" t="s">
        <v>2</v>
      </c>
      <c r="W1962" s="51" t="s">
        <v>2</v>
      </c>
      <c r="X1962" s="51" t="s">
        <v>2</v>
      </c>
      <c r="Y1962" s="51" t="s">
        <v>2</v>
      </c>
      <c r="Z1962" s="51" t="s">
        <v>2</v>
      </c>
      <c r="AA1962" s="51" t="s">
        <v>2</v>
      </c>
      <c r="AB1962" s="51" t="s">
        <v>2</v>
      </c>
      <c r="AC1962" s="51"/>
      <c r="AD1962" s="51" t="b">
        <v>0</v>
      </c>
      <c r="AE1962" s="51" t="s">
        <v>2739</v>
      </c>
    </row>
    <row r="1963" spans="1:31" x14ac:dyDescent="0.3">
      <c r="A1963" s="51" t="s">
        <v>11472</v>
      </c>
      <c r="B1963" s="51" t="s">
        <v>15</v>
      </c>
      <c r="C1963" s="62">
        <v>48494579</v>
      </c>
      <c r="D1963" s="62">
        <v>48494580</v>
      </c>
      <c r="E1963" s="51" t="s">
        <v>3016</v>
      </c>
      <c r="F1963" s="51" t="b">
        <v>0</v>
      </c>
      <c r="G1963" s="51" t="b">
        <v>1</v>
      </c>
      <c r="H1963" s="51" t="b">
        <v>0</v>
      </c>
      <c r="I1963" s="51" t="b">
        <v>1</v>
      </c>
      <c r="J1963" s="51" t="b">
        <v>0</v>
      </c>
      <c r="K1963" s="51" t="s">
        <v>2</v>
      </c>
      <c r="L1963" s="51" t="s">
        <v>2</v>
      </c>
      <c r="M1963" s="51" t="s">
        <v>2</v>
      </c>
      <c r="N1963" s="51" t="s">
        <v>2</v>
      </c>
      <c r="O1963" s="51" t="s">
        <v>2</v>
      </c>
      <c r="P1963" s="51" t="s">
        <v>2</v>
      </c>
      <c r="Q1963" s="51" t="s">
        <v>2</v>
      </c>
      <c r="R1963" s="51" t="s">
        <v>2</v>
      </c>
      <c r="S1963" s="51" t="s">
        <v>2</v>
      </c>
      <c r="T1963" s="51" t="s">
        <v>2</v>
      </c>
      <c r="U1963" s="51" t="s">
        <v>2</v>
      </c>
      <c r="V1963" s="51" t="s">
        <v>2</v>
      </c>
      <c r="W1963" s="51" t="s">
        <v>2</v>
      </c>
      <c r="X1963" s="51" t="s">
        <v>2</v>
      </c>
      <c r="Y1963" s="51" t="s">
        <v>2</v>
      </c>
      <c r="Z1963" s="51" t="s">
        <v>2</v>
      </c>
      <c r="AA1963" s="51" t="s">
        <v>2</v>
      </c>
      <c r="AB1963" s="51" t="s">
        <v>2</v>
      </c>
      <c r="AC1963" s="51" t="s">
        <v>3017</v>
      </c>
      <c r="AD1963" s="51" t="b">
        <v>0</v>
      </c>
      <c r="AE1963" s="51" t="s">
        <v>3017</v>
      </c>
    </row>
    <row r="1964" spans="1:31" x14ac:dyDescent="0.3">
      <c r="A1964" s="51" t="s">
        <v>11473</v>
      </c>
      <c r="B1964" s="51" t="s">
        <v>15</v>
      </c>
      <c r="C1964" s="62">
        <v>50700296</v>
      </c>
      <c r="D1964" s="62">
        <v>50700297</v>
      </c>
      <c r="E1964" s="51" t="s">
        <v>2449</v>
      </c>
      <c r="F1964" s="51" t="b">
        <v>1</v>
      </c>
      <c r="G1964" s="51" t="b">
        <v>0</v>
      </c>
      <c r="H1964" s="51" t="b">
        <v>0</v>
      </c>
      <c r="I1964" s="51" t="b">
        <v>1</v>
      </c>
      <c r="J1964" s="51" t="b">
        <v>1</v>
      </c>
      <c r="K1964" s="51" t="s">
        <v>2</v>
      </c>
      <c r="L1964" s="51" t="s">
        <v>2</v>
      </c>
      <c r="M1964" s="51" t="s">
        <v>2</v>
      </c>
      <c r="N1964" s="51" t="s">
        <v>2</v>
      </c>
      <c r="O1964" s="51" t="s">
        <v>2</v>
      </c>
      <c r="P1964" s="51" t="s">
        <v>2</v>
      </c>
      <c r="Q1964" s="51" t="s">
        <v>2</v>
      </c>
      <c r="R1964" s="51" t="s">
        <v>2</v>
      </c>
      <c r="S1964" s="51" t="s">
        <v>2</v>
      </c>
      <c r="T1964" s="51" t="s">
        <v>2</v>
      </c>
      <c r="U1964" s="51" t="s">
        <v>2</v>
      </c>
      <c r="V1964" s="51" t="s">
        <v>2</v>
      </c>
      <c r="W1964" s="51" t="s">
        <v>2</v>
      </c>
      <c r="X1964" s="51" t="s">
        <v>2</v>
      </c>
      <c r="Y1964" s="51" t="s">
        <v>2</v>
      </c>
      <c r="Z1964" s="51" t="s">
        <v>2</v>
      </c>
      <c r="AA1964" s="51" t="s">
        <v>2</v>
      </c>
      <c r="AB1964" s="51" t="s">
        <v>2</v>
      </c>
      <c r="AC1964" s="51" t="s">
        <v>2450</v>
      </c>
      <c r="AD1964" s="51" t="b">
        <v>0</v>
      </c>
      <c r="AE1964" s="51" t="s">
        <v>2450</v>
      </c>
    </row>
    <row r="1965" spans="1:31" x14ac:dyDescent="0.3">
      <c r="A1965" s="51" t="s">
        <v>11474</v>
      </c>
      <c r="B1965" s="51" t="s">
        <v>15</v>
      </c>
      <c r="C1965" s="62">
        <v>51539190</v>
      </c>
      <c r="D1965" s="62">
        <v>51539191</v>
      </c>
      <c r="E1965" s="51" t="s">
        <v>2733</v>
      </c>
      <c r="F1965" s="51" t="b">
        <v>0</v>
      </c>
      <c r="G1965" s="51" t="b">
        <v>1</v>
      </c>
      <c r="H1965" s="51" t="b">
        <v>0</v>
      </c>
      <c r="I1965" s="51" t="b">
        <v>0</v>
      </c>
      <c r="J1965" s="51" t="b">
        <v>0</v>
      </c>
      <c r="K1965" s="51" t="s">
        <v>2</v>
      </c>
      <c r="L1965" s="51" t="s">
        <v>2</v>
      </c>
      <c r="M1965" s="51" t="s">
        <v>2</v>
      </c>
      <c r="N1965" s="51" t="s">
        <v>2</v>
      </c>
      <c r="O1965" s="51" t="s">
        <v>2</v>
      </c>
      <c r="P1965" s="51" t="s">
        <v>2</v>
      </c>
      <c r="Q1965" s="51" t="s">
        <v>2</v>
      </c>
      <c r="R1965" s="51" t="s">
        <v>2</v>
      </c>
      <c r="S1965" s="51" t="s">
        <v>2</v>
      </c>
      <c r="T1965" s="51" t="s">
        <v>2</v>
      </c>
      <c r="U1965" s="51" t="s">
        <v>2</v>
      </c>
      <c r="V1965" s="51" t="s">
        <v>2</v>
      </c>
      <c r="W1965" s="51" t="s">
        <v>2</v>
      </c>
      <c r="X1965" s="51" t="s">
        <v>2</v>
      </c>
      <c r="Y1965" s="51" t="s">
        <v>2</v>
      </c>
      <c r="Z1965" s="51" t="s">
        <v>2</v>
      </c>
      <c r="AA1965" s="51" t="s">
        <v>2</v>
      </c>
      <c r="AB1965" s="51" t="s">
        <v>2</v>
      </c>
      <c r="AC1965" s="51"/>
      <c r="AD1965" s="51" t="b">
        <v>1</v>
      </c>
      <c r="AE1965" s="51">
        <v>0</v>
      </c>
    </row>
    <row r="1966" spans="1:31" x14ac:dyDescent="0.3">
      <c r="A1966" s="51" t="s">
        <v>11475</v>
      </c>
      <c r="B1966" s="51" t="s">
        <v>15</v>
      </c>
      <c r="C1966" s="62">
        <v>51539514</v>
      </c>
      <c r="D1966" s="62">
        <v>51539515</v>
      </c>
      <c r="E1966" s="51" t="s">
        <v>3833</v>
      </c>
      <c r="F1966" s="51" t="b">
        <v>0</v>
      </c>
      <c r="G1966" s="51" t="b">
        <v>1</v>
      </c>
      <c r="H1966" s="51" t="b">
        <v>0</v>
      </c>
      <c r="I1966" s="51" t="b">
        <v>1</v>
      </c>
      <c r="J1966" s="51" t="b">
        <v>0</v>
      </c>
      <c r="K1966" s="51" t="s">
        <v>2</v>
      </c>
      <c r="L1966" s="51" t="s">
        <v>2</v>
      </c>
      <c r="M1966" s="51" t="s">
        <v>2</v>
      </c>
      <c r="N1966" s="51" t="s">
        <v>2</v>
      </c>
      <c r="O1966" s="51" t="s">
        <v>2</v>
      </c>
      <c r="P1966" s="51" t="s">
        <v>2</v>
      </c>
      <c r="Q1966" s="51" t="s">
        <v>2</v>
      </c>
      <c r="R1966" s="51" t="s">
        <v>2</v>
      </c>
      <c r="S1966" s="51" t="s">
        <v>2</v>
      </c>
      <c r="T1966" s="51" t="s">
        <v>2</v>
      </c>
      <c r="U1966" s="51" t="s">
        <v>2</v>
      </c>
      <c r="V1966" s="51" t="s">
        <v>2</v>
      </c>
      <c r="W1966" s="51" t="s">
        <v>2</v>
      </c>
      <c r="X1966" s="51" t="s">
        <v>2</v>
      </c>
      <c r="Y1966" s="51" t="s">
        <v>2</v>
      </c>
      <c r="Z1966" s="51" t="s">
        <v>2</v>
      </c>
      <c r="AA1966" s="51" t="s">
        <v>2</v>
      </c>
      <c r="AB1966" s="51" t="s">
        <v>2</v>
      </c>
      <c r="AC1966" s="51"/>
      <c r="AD1966" s="51" t="b">
        <v>1</v>
      </c>
      <c r="AE1966" s="51">
        <v>0</v>
      </c>
    </row>
    <row r="1967" spans="1:31" x14ac:dyDescent="0.3">
      <c r="A1967" s="51" t="s">
        <v>11476</v>
      </c>
      <c r="B1967" s="51" t="s">
        <v>15</v>
      </c>
      <c r="C1967" s="62">
        <v>51539583</v>
      </c>
      <c r="D1967" s="62">
        <v>51539584</v>
      </c>
      <c r="E1967" s="51" t="s">
        <v>3710</v>
      </c>
      <c r="F1967" s="51" t="b">
        <v>0</v>
      </c>
      <c r="G1967" s="51" t="b">
        <v>1</v>
      </c>
      <c r="H1967" s="51" t="b">
        <v>0</v>
      </c>
      <c r="I1967" s="51" t="b">
        <v>1</v>
      </c>
      <c r="J1967" s="51" t="b">
        <v>0</v>
      </c>
      <c r="K1967" s="51" t="s">
        <v>2</v>
      </c>
      <c r="L1967" s="51" t="s">
        <v>2</v>
      </c>
      <c r="M1967" s="51" t="s">
        <v>2</v>
      </c>
      <c r="N1967" s="51" t="s">
        <v>2</v>
      </c>
      <c r="O1967" s="51" t="s">
        <v>2</v>
      </c>
      <c r="P1967" s="51" t="s">
        <v>2</v>
      </c>
      <c r="Q1967" s="51" t="s">
        <v>2</v>
      </c>
      <c r="R1967" s="51" t="s">
        <v>2</v>
      </c>
      <c r="S1967" s="51" t="s">
        <v>2</v>
      </c>
      <c r="T1967" s="51" t="s">
        <v>2</v>
      </c>
      <c r="U1967" s="51" t="s">
        <v>2</v>
      </c>
      <c r="V1967" s="51" t="s">
        <v>2</v>
      </c>
      <c r="W1967" s="51" t="s">
        <v>2</v>
      </c>
      <c r="X1967" s="51" t="s">
        <v>2</v>
      </c>
      <c r="Y1967" s="51" t="s">
        <v>2</v>
      </c>
      <c r="Z1967" s="51" t="s">
        <v>2</v>
      </c>
      <c r="AA1967" s="51" t="s">
        <v>2</v>
      </c>
      <c r="AB1967" s="51" t="s">
        <v>2</v>
      </c>
      <c r="AC1967" s="51"/>
      <c r="AD1967" s="51" t="b">
        <v>1</v>
      </c>
      <c r="AE1967" s="51">
        <v>0</v>
      </c>
    </row>
    <row r="1968" spans="1:31" x14ac:dyDescent="0.3">
      <c r="A1968" s="51" t="s">
        <v>11477</v>
      </c>
      <c r="B1968" s="51" t="s">
        <v>15</v>
      </c>
      <c r="C1968" s="62">
        <v>52341810</v>
      </c>
      <c r="D1968" s="62">
        <v>52341811</v>
      </c>
      <c r="E1968" s="51" t="s">
        <v>2395</v>
      </c>
      <c r="F1968" s="51" t="b">
        <v>1</v>
      </c>
      <c r="G1968" s="51" t="b">
        <v>1</v>
      </c>
      <c r="H1968" s="51" t="b">
        <v>0</v>
      </c>
      <c r="I1968" s="51" t="b">
        <v>1</v>
      </c>
      <c r="J1968" s="51" t="b">
        <v>0</v>
      </c>
      <c r="K1968" s="51" t="s">
        <v>2</v>
      </c>
      <c r="L1968" s="51" t="s">
        <v>2</v>
      </c>
      <c r="M1968" s="51" t="s">
        <v>2</v>
      </c>
      <c r="N1968" s="51" t="s">
        <v>2</v>
      </c>
      <c r="O1968" s="51" t="s">
        <v>2</v>
      </c>
      <c r="P1968" s="51" t="s">
        <v>2</v>
      </c>
      <c r="Q1968" s="51" t="s">
        <v>2</v>
      </c>
      <c r="R1968" s="51" t="s">
        <v>2</v>
      </c>
      <c r="S1968" s="51" t="s">
        <v>2</v>
      </c>
      <c r="T1968" s="51" t="s">
        <v>2</v>
      </c>
      <c r="U1968" s="51" t="s">
        <v>2</v>
      </c>
      <c r="V1968" s="51" t="s">
        <v>2</v>
      </c>
      <c r="W1968" s="51" t="s">
        <v>2</v>
      </c>
      <c r="X1968" s="51" t="s">
        <v>2</v>
      </c>
      <c r="Y1968" s="51" t="s">
        <v>2</v>
      </c>
      <c r="Z1968" s="51" t="s">
        <v>2</v>
      </c>
      <c r="AA1968" s="51" t="s">
        <v>2</v>
      </c>
      <c r="AB1968" s="51" t="s">
        <v>2</v>
      </c>
      <c r="AC1968" s="51"/>
      <c r="AD1968" s="51" t="b">
        <v>1</v>
      </c>
      <c r="AE1968" s="51">
        <v>0</v>
      </c>
    </row>
    <row r="1969" spans="1:31" x14ac:dyDescent="0.3">
      <c r="A1969" s="51" t="s">
        <v>11478</v>
      </c>
      <c r="B1969" s="51" t="s">
        <v>15</v>
      </c>
      <c r="C1969" s="62">
        <v>54765601</v>
      </c>
      <c r="D1969" s="62">
        <v>54765602</v>
      </c>
      <c r="E1969" s="51" t="s">
        <v>4133</v>
      </c>
      <c r="F1969" s="51" t="b">
        <v>0</v>
      </c>
      <c r="G1969" s="51" t="b">
        <v>1</v>
      </c>
      <c r="H1969" s="51" t="b">
        <v>0</v>
      </c>
      <c r="I1969" s="51" t="b">
        <v>1</v>
      </c>
      <c r="J1969" s="51" t="b">
        <v>0</v>
      </c>
      <c r="K1969" s="51" t="s">
        <v>2</v>
      </c>
      <c r="L1969" s="51" t="s">
        <v>2</v>
      </c>
      <c r="M1969" s="51" t="s">
        <v>2</v>
      </c>
      <c r="N1969" s="51" t="s">
        <v>2</v>
      </c>
      <c r="O1969" s="51" t="s">
        <v>2</v>
      </c>
      <c r="P1969" s="51" t="s">
        <v>2</v>
      </c>
      <c r="Q1969" s="51" t="s">
        <v>2</v>
      </c>
      <c r="R1969" s="51" t="s">
        <v>2</v>
      </c>
      <c r="S1969" s="51" t="s">
        <v>2</v>
      </c>
      <c r="T1969" s="51" t="s">
        <v>2</v>
      </c>
      <c r="U1969" s="51" t="s">
        <v>2</v>
      </c>
      <c r="V1969" s="51" t="s">
        <v>2</v>
      </c>
      <c r="W1969" s="51" t="s">
        <v>2</v>
      </c>
      <c r="X1969" s="51" t="s">
        <v>2</v>
      </c>
      <c r="Y1969" s="51" t="s">
        <v>2</v>
      </c>
      <c r="Z1969" s="51" t="s">
        <v>2</v>
      </c>
      <c r="AA1969" s="51" t="s">
        <v>2</v>
      </c>
      <c r="AB1969" s="51" t="s">
        <v>2</v>
      </c>
      <c r="AC1969" s="51"/>
      <c r="AD1969" s="51" t="b">
        <v>1</v>
      </c>
      <c r="AE1969" s="51">
        <v>0</v>
      </c>
    </row>
    <row r="1970" spans="1:31" x14ac:dyDescent="0.3">
      <c r="A1970" s="51" t="s">
        <v>11479</v>
      </c>
      <c r="B1970" s="51" t="s">
        <v>15</v>
      </c>
      <c r="C1970" s="62">
        <v>55072298</v>
      </c>
      <c r="D1970" s="62">
        <v>55072299</v>
      </c>
      <c r="E1970" s="51" t="s">
        <v>1497</v>
      </c>
      <c r="F1970" s="51" t="b">
        <v>0</v>
      </c>
      <c r="G1970" s="51" t="b">
        <v>1</v>
      </c>
      <c r="H1970" s="51" t="b">
        <v>0</v>
      </c>
      <c r="I1970" s="51" t="b">
        <v>0</v>
      </c>
      <c r="J1970" s="51" t="b">
        <v>0</v>
      </c>
      <c r="K1970" s="51" t="s">
        <v>2</v>
      </c>
      <c r="L1970" s="51" t="s">
        <v>2</v>
      </c>
      <c r="M1970" s="51" t="s">
        <v>2</v>
      </c>
      <c r="N1970" s="51" t="s">
        <v>2</v>
      </c>
      <c r="O1970" s="51" t="s">
        <v>2</v>
      </c>
      <c r="P1970" s="51" t="s">
        <v>2</v>
      </c>
      <c r="Q1970" s="51" t="s">
        <v>2</v>
      </c>
      <c r="R1970" s="51" t="s">
        <v>2</v>
      </c>
      <c r="S1970" s="51" t="s">
        <v>2</v>
      </c>
      <c r="T1970" s="51" t="s">
        <v>2</v>
      </c>
      <c r="U1970" s="51" t="s">
        <v>2</v>
      </c>
      <c r="V1970" s="51" t="s">
        <v>2</v>
      </c>
      <c r="W1970" s="51" t="s">
        <v>2</v>
      </c>
      <c r="X1970" s="51" t="s">
        <v>2</v>
      </c>
      <c r="Y1970" s="51" t="s">
        <v>2</v>
      </c>
      <c r="Z1970" s="51" t="s">
        <v>2</v>
      </c>
      <c r="AA1970" s="51" t="s">
        <v>2</v>
      </c>
      <c r="AB1970" s="51" t="s">
        <v>2</v>
      </c>
      <c r="AC1970" s="51"/>
      <c r="AD1970" s="51" t="b">
        <v>1</v>
      </c>
      <c r="AE1970" s="51">
        <v>0</v>
      </c>
    </row>
    <row r="1971" spans="1:31" x14ac:dyDescent="0.3">
      <c r="A1971" s="51" t="s">
        <v>11480</v>
      </c>
      <c r="B1971" s="51" t="s">
        <v>15</v>
      </c>
      <c r="C1971" s="62">
        <v>55224910</v>
      </c>
      <c r="D1971" s="62">
        <v>55224911</v>
      </c>
      <c r="E1971" s="51" t="s">
        <v>2271</v>
      </c>
      <c r="F1971" s="51" t="b">
        <v>1</v>
      </c>
      <c r="G1971" s="51" t="b">
        <v>0</v>
      </c>
      <c r="H1971" s="51" t="b">
        <v>0</v>
      </c>
      <c r="I1971" s="51" t="b">
        <v>1</v>
      </c>
      <c r="J1971" s="51" t="b">
        <v>0</v>
      </c>
      <c r="K1971" s="51" t="s">
        <v>2</v>
      </c>
      <c r="L1971" s="51" t="s">
        <v>2</v>
      </c>
      <c r="M1971" s="51" t="s">
        <v>2</v>
      </c>
      <c r="N1971" s="51" t="s">
        <v>2</v>
      </c>
      <c r="O1971" s="51" t="s">
        <v>2</v>
      </c>
      <c r="P1971" s="51" t="s">
        <v>2</v>
      </c>
      <c r="Q1971" s="51" t="s">
        <v>2</v>
      </c>
      <c r="R1971" s="51" t="s">
        <v>2</v>
      </c>
      <c r="S1971" s="51" t="s">
        <v>2</v>
      </c>
      <c r="T1971" s="51" t="s">
        <v>2272</v>
      </c>
      <c r="U1971" s="51" t="s">
        <v>2273</v>
      </c>
      <c r="V1971" s="51">
        <v>266</v>
      </c>
      <c r="W1971" s="51" t="s">
        <v>2</v>
      </c>
      <c r="X1971" s="51" t="s">
        <v>2</v>
      </c>
      <c r="Y1971" s="51" t="s">
        <v>2</v>
      </c>
      <c r="Z1971" s="51" t="s">
        <v>2</v>
      </c>
      <c r="AA1971" s="51" t="s">
        <v>2</v>
      </c>
      <c r="AB1971" s="51" t="s">
        <v>2</v>
      </c>
      <c r="AC1971" s="51" t="s">
        <v>2272</v>
      </c>
      <c r="AD1971" s="51" t="b">
        <v>0</v>
      </c>
      <c r="AE1971" s="51" t="s">
        <v>2272</v>
      </c>
    </row>
    <row r="1972" spans="1:31" x14ac:dyDescent="0.3">
      <c r="A1972" s="51" t="s">
        <v>11481</v>
      </c>
      <c r="B1972" s="51" t="s">
        <v>15</v>
      </c>
      <c r="C1972" s="62">
        <v>55412682</v>
      </c>
      <c r="D1972" s="62">
        <v>55412683</v>
      </c>
      <c r="E1972" s="51" t="s">
        <v>1939</v>
      </c>
      <c r="F1972" s="51" t="b">
        <v>0</v>
      </c>
      <c r="G1972" s="51" t="b">
        <v>1</v>
      </c>
      <c r="H1972" s="51" t="b">
        <v>0</v>
      </c>
      <c r="I1972" s="51" t="b">
        <v>1</v>
      </c>
      <c r="J1972" s="51" t="b">
        <v>0</v>
      </c>
      <c r="K1972" s="51" t="s">
        <v>2</v>
      </c>
      <c r="L1972" s="51" t="s">
        <v>2</v>
      </c>
      <c r="M1972" s="51" t="s">
        <v>2</v>
      </c>
      <c r="N1972" s="51" t="s">
        <v>2</v>
      </c>
      <c r="O1972" s="51" t="s">
        <v>2</v>
      </c>
      <c r="P1972" s="51" t="s">
        <v>2</v>
      </c>
      <c r="Q1972" s="51" t="s">
        <v>2</v>
      </c>
      <c r="R1972" s="51" t="s">
        <v>2</v>
      </c>
      <c r="S1972" s="51" t="s">
        <v>2</v>
      </c>
      <c r="T1972" s="51" t="s">
        <v>2</v>
      </c>
      <c r="U1972" s="51" t="s">
        <v>2</v>
      </c>
      <c r="V1972" s="51" t="s">
        <v>2</v>
      </c>
      <c r="W1972" s="51" t="s">
        <v>2</v>
      </c>
      <c r="X1972" s="51" t="s">
        <v>2</v>
      </c>
      <c r="Y1972" s="51" t="s">
        <v>2</v>
      </c>
      <c r="Z1972" s="51" t="s">
        <v>2</v>
      </c>
      <c r="AA1972" s="51" t="s">
        <v>2</v>
      </c>
      <c r="AB1972" s="51" t="s">
        <v>2</v>
      </c>
      <c r="AC1972" s="51"/>
      <c r="AD1972" s="51" t="b">
        <v>1</v>
      </c>
      <c r="AE1972" s="51">
        <v>0</v>
      </c>
    </row>
    <row r="1973" spans="1:31" x14ac:dyDescent="0.3">
      <c r="A1973" s="51" t="s">
        <v>11482</v>
      </c>
      <c r="B1973" s="51" t="s">
        <v>15</v>
      </c>
      <c r="C1973" s="62">
        <v>55431084</v>
      </c>
      <c r="D1973" s="62">
        <v>55431085</v>
      </c>
      <c r="E1973" s="51" t="s">
        <v>2033</v>
      </c>
      <c r="F1973" s="51" t="b">
        <v>0</v>
      </c>
      <c r="G1973" s="51" t="b">
        <v>1</v>
      </c>
      <c r="H1973" s="51" t="b">
        <v>0</v>
      </c>
      <c r="I1973" s="51" t="b">
        <v>1</v>
      </c>
      <c r="J1973" s="51" t="b">
        <v>0</v>
      </c>
      <c r="K1973" s="51" t="s">
        <v>2034</v>
      </c>
      <c r="L1973" s="51" t="s">
        <v>2035</v>
      </c>
      <c r="M1973" s="51">
        <v>-2056</v>
      </c>
      <c r="N1973" s="51" t="s">
        <v>2</v>
      </c>
      <c r="O1973" s="51" t="s">
        <v>2</v>
      </c>
      <c r="P1973" s="51" t="s">
        <v>2</v>
      </c>
      <c r="Q1973" s="51" t="s">
        <v>2</v>
      </c>
      <c r="R1973" s="51" t="s">
        <v>2</v>
      </c>
      <c r="S1973" s="51" t="s">
        <v>2</v>
      </c>
      <c r="T1973" s="51" t="s">
        <v>2</v>
      </c>
      <c r="U1973" s="51" t="s">
        <v>2</v>
      </c>
      <c r="V1973" s="51" t="s">
        <v>2</v>
      </c>
      <c r="W1973" s="51" t="s">
        <v>2</v>
      </c>
      <c r="X1973" s="51" t="s">
        <v>2</v>
      </c>
      <c r="Y1973" s="51" t="s">
        <v>2</v>
      </c>
      <c r="Z1973" s="51" t="s">
        <v>2</v>
      </c>
      <c r="AA1973" s="51" t="s">
        <v>2</v>
      </c>
      <c r="AB1973" s="51" t="s">
        <v>2</v>
      </c>
      <c r="AC1973" s="51"/>
      <c r="AD1973" s="51" t="b">
        <v>0</v>
      </c>
      <c r="AE1973" s="51" t="s">
        <v>2034</v>
      </c>
    </row>
    <row r="1974" spans="1:31" x14ac:dyDescent="0.3">
      <c r="A1974" s="51" t="s">
        <v>11483</v>
      </c>
      <c r="B1974" s="51" t="s">
        <v>15</v>
      </c>
      <c r="C1974" s="62">
        <v>56242801</v>
      </c>
      <c r="D1974" s="62">
        <v>56242802</v>
      </c>
      <c r="E1974" s="51" t="s">
        <v>1813</v>
      </c>
      <c r="F1974" s="51" t="b">
        <v>1</v>
      </c>
      <c r="G1974" s="51" t="b">
        <v>0</v>
      </c>
      <c r="H1974" s="51" t="b">
        <v>0</v>
      </c>
      <c r="I1974" s="51" t="b">
        <v>0</v>
      </c>
      <c r="J1974" s="51" t="b">
        <v>0</v>
      </c>
      <c r="K1974" s="51" t="s">
        <v>2</v>
      </c>
      <c r="L1974" s="51" t="s">
        <v>2</v>
      </c>
      <c r="M1974" s="51" t="s">
        <v>2</v>
      </c>
      <c r="N1974" s="51" t="s">
        <v>2</v>
      </c>
      <c r="O1974" s="51" t="s">
        <v>2</v>
      </c>
      <c r="P1974" s="51" t="s">
        <v>2</v>
      </c>
      <c r="Q1974" s="51" t="s">
        <v>2</v>
      </c>
      <c r="R1974" s="51" t="s">
        <v>2</v>
      </c>
      <c r="S1974" s="51" t="s">
        <v>2</v>
      </c>
      <c r="T1974" s="51" t="s">
        <v>2</v>
      </c>
      <c r="U1974" s="51" t="s">
        <v>2</v>
      </c>
      <c r="V1974" s="51" t="s">
        <v>2</v>
      </c>
      <c r="W1974" s="51" t="s">
        <v>2</v>
      </c>
      <c r="X1974" s="51" t="s">
        <v>2</v>
      </c>
      <c r="Y1974" s="51" t="s">
        <v>2</v>
      </c>
      <c r="Z1974" s="51" t="s">
        <v>2</v>
      </c>
      <c r="AA1974" s="51" t="s">
        <v>2</v>
      </c>
      <c r="AB1974" s="51" t="s">
        <v>2</v>
      </c>
      <c r="AC1974" s="51"/>
      <c r="AD1974" s="51" t="b">
        <v>1</v>
      </c>
      <c r="AE1974" s="51">
        <v>0</v>
      </c>
    </row>
    <row r="1975" spans="1:31" x14ac:dyDescent="0.3">
      <c r="A1975" s="51" t="s">
        <v>11484</v>
      </c>
      <c r="B1975" s="51" t="s">
        <v>15</v>
      </c>
      <c r="C1975" s="62">
        <v>56515752</v>
      </c>
      <c r="D1975" s="62">
        <v>56515753</v>
      </c>
      <c r="E1975" s="51" t="s">
        <v>2582</v>
      </c>
      <c r="F1975" s="51" t="b">
        <v>1</v>
      </c>
      <c r="G1975" s="51" t="b">
        <v>0</v>
      </c>
      <c r="H1975" s="51" t="b">
        <v>0</v>
      </c>
      <c r="I1975" s="51" t="b">
        <v>0</v>
      </c>
      <c r="J1975" s="51" t="b">
        <v>0</v>
      </c>
      <c r="K1975" s="51" t="s">
        <v>2583</v>
      </c>
      <c r="L1975" s="51"/>
      <c r="M1975" s="51">
        <v>316</v>
      </c>
      <c r="N1975" s="51" t="s">
        <v>2</v>
      </c>
      <c r="O1975" s="51" t="s">
        <v>2</v>
      </c>
      <c r="P1975" s="51" t="s">
        <v>2</v>
      </c>
      <c r="Q1975" s="51" t="s">
        <v>2</v>
      </c>
      <c r="R1975" s="51" t="s">
        <v>2</v>
      </c>
      <c r="S1975" s="51" t="s">
        <v>2</v>
      </c>
      <c r="T1975" s="51" t="s">
        <v>2</v>
      </c>
      <c r="U1975" s="51" t="s">
        <v>2</v>
      </c>
      <c r="V1975" s="51" t="s">
        <v>2</v>
      </c>
      <c r="W1975" s="51" t="s">
        <v>2</v>
      </c>
      <c r="X1975" s="51" t="s">
        <v>2</v>
      </c>
      <c r="Y1975" s="51" t="s">
        <v>2</v>
      </c>
      <c r="Z1975" s="51" t="s">
        <v>2</v>
      </c>
      <c r="AA1975" s="51" t="s">
        <v>2</v>
      </c>
      <c r="AB1975" s="51" t="s">
        <v>2</v>
      </c>
      <c r="AC1975" s="51" t="s">
        <v>2583</v>
      </c>
      <c r="AD1975" s="51" t="b">
        <v>0</v>
      </c>
      <c r="AE1975" s="51" t="s">
        <v>2583</v>
      </c>
    </row>
    <row r="1976" spans="1:31" x14ac:dyDescent="0.3">
      <c r="A1976" s="51" t="s">
        <v>11485</v>
      </c>
      <c r="B1976" s="51" t="s">
        <v>15</v>
      </c>
      <c r="C1976" s="62">
        <v>56515846</v>
      </c>
      <c r="D1976" s="62">
        <v>56515847</v>
      </c>
      <c r="E1976" s="51" t="s">
        <v>2873</v>
      </c>
      <c r="F1976" s="51" t="b">
        <v>0</v>
      </c>
      <c r="G1976" s="51" t="b">
        <v>1</v>
      </c>
      <c r="H1976" s="51" t="b">
        <v>0</v>
      </c>
      <c r="I1976" s="51" t="b">
        <v>0</v>
      </c>
      <c r="J1976" s="51" t="b">
        <v>0</v>
      </c>
      <c r="K1976" s="51" t="s">
        <v>2583</v>
      </c>
      <c r="L1976" s="51"/>
      <c r="M1976" s="51">
        <v>222</v>
      </c>
      <c r="N1976" s="51" t="s">
        <v>2</v>
      </c>
      <c r="O1976" s="51" t="s">
        <v>2</v>
      </c>
      <c r="P1976" s="51" t="s">
        <v>2</v>
      </c>
      <c r="Q1976" s="51" t="s">
        <v>2</v>
      </c>
      <c r="R1976" s="51" t="s">
        <v>2</v>
      </c>
      <c r="S1976" s="51" t="s">
        <v>2</v>
      </c>
      <c r="T1976" s="51" t="s">
        <v>2</v>
      </c>
      <c r="U1976" s="51" t="s">
        <v>2</v>
      </c>
      <c r="V1976" s="51" t="s">
        <v>2</v>
      </c>
      <c r="W1976" s="51" t="s">
        <v>2</v>
      </c>
      <c r="X1976" s="51" t="s">
        <v>2</v>
      </c>
      <c r="Y1976" s="51" t="s">
        <v>2</v>
      </c>
      <c r="Z1976" s="51" t="s">
        <v>2</v>
      </c>
      <c r="AA1976" s="51" t="s">
        <v>2</v>
      </c>
      <c r="AB1976" s="51" t="s">
        <v>2</v>
      </c>
      <c r="AC1976" s="51" t="s">
        <v>2583</v>
      </c>
      <c r="AD1976" s="51" t="b">
        <v>0</v>
      </c>
      <c r="AE1976" s="51" t="s">
        <v>2583</v>
      </c>
    </row>
    <row r="1977" spans="1:31" x14ac:dyDescent="0.3">
      <c r="A1977" s="51" t="s">
        <v>11486</v>
      </c>
      <c r="B1977" s="51" t="s">
        <v>15</v>
      </c>
      <c r="C1977" s="62">
        <v>63642083</v>
      </c>
      <c r="D1977" s="62">
        <v>63642084</v>
      </c>
      <c r="E1977" s="51" t="s">
        <v>2754</v>
      </c>
      <c r="F1977" s="51" t="b">
        <v>0</v>
      </c>
      <c r="G1977" s="51" t="b">
        <v>1</v>
      </c>
      <c r="H1977" s="51" t="b">
        <v>0</v>
      </c>
      <c r="I1977" s="51" t="b">
        <v>0</v>
      </c>
      <c r="J1977" s="51" t="b">
        <v>0</v>
      </c>
      <c r="K1977" s="51" t="s">
        <v>2</v>
      </c>
      <c r="L1977" s="51" t="s">
        <v>2</v>
      </c>
      <c r="M1977" s="51" t="s">
        <v>2</v>
      </c>
      <c r="N1977" s="51" t="s">
        <v>2</v>
      </c>
      <c r="O1977" s="51" t="s">
        <v>2</v>
      </c>
      <c r="P1977" s="51" t="s">
        <v>2</v>
      </c>
      <c r="Q1977" s="51" t="s">
        <v>2</v>
      </c>
      <c r="R1977" s="51" t="s">
        <v>2</v>
      </c>
      <c r="S1977" s="51" t="s">
        <v>2</v>
      </c>
      <c r="T1977" s="51" t="s">
        <v>2</v>
      </c>
      <c r="U1977" s="51" t="s">
        <v>2</v>
      </c>
      <c r="V1977" s="51" t="s">
        <v>2</v>
      </c>
      <c r="W1977" s="51" t="s">
        <v>2</v>
      </c>
      <c r="X1977" s="51" t="s">
        <v>2</v>
      </c>
      <c r="Y1977" s="51" t="s">
        <v>2</v>
      </c>
      <c r="Z1977" s="51" t="s">
        <v>2</v>
      </c>
      <c r="AA1977" s="51" t="s">
        <v>2</v>
      </c>
      <c r="AB1977" s="51" t="s">
        <v>2</v>
      </c>
      <c r="AC1977" s="51"/>
      <c r="AD1977" s="51" t="b">
        <v>1</v>
      </c>
      <c r="AE1977" s="51">
        <v>0</v>
      </c>
    </row>
    <row r="1978" spans="1:31" x14ac:dyDescent="0.3">
      <c r="A1978" s="51" t="s">
        <v>11487</v>
      </c>
      <c r="B1978" s="51" t="s">
        <v>15</v>
      </c>
      <c r="C1978" s="62">
        <v>63642709</v>
      </c>
      <c r="D1978" s="62">
        <v>63642710</v>
      </c>
      <c r="E1978" s="51" t="s">
        <v>1506</v>
      </c>
      <c r="F1978" s="51" t="b">
        <v>0</v>
      </c>
      <c r="G1978" s="51" t="b">
        <v>1</v>
      </c>
      <c r="H1978" s="51" t="b">
        <v>0</v>
      </c>
      <c r="I1978" s="51" t="b">
        <v>0</v>
      </c>
      <c r="J1978" s="51" t="b">
        <v>0</v>
      </c>
      <c r="K1978" s="51" t="s">
        <v>2</v>
      </c>
      <c r="L1978" s="51" t="s">
        <v>2</v>
      </c>
      <c r="M1978" s="51" t="s">
        <v>2</v>
      </c>
      <c r="N1978" s="51" t="s">
        <v>2</v>
      </c>
      <c r="O1978" s="51" t="s">
        <v>2</v>
      </c>
      <c r="P1978" s="51" t="s">
        <v>2</v>
      </c>
      <c r="Q1978" s="51" t="s">
        <v>2</v>
      </c>
      <c r="R1978" s="51" t="s">
        <v>2</v>
      </c>
      <c r="S1978" s="51" t="s">
        <v>2</v>
      </c>
      <c r="T1978" s="51" t="s">
        <v>2</v>
      </c>
      <c r="U1978" s="51" t="s">
        <v>2</v>
      </c>
      <c r="V1978" s="51" t="s">
        <v>2</v>
      </c>
      <c r="W1978" s="51" t="s">
        <v>2</v>
      </c>
      <c r="X1978" s="51" t="s">
        <v>2</v>
      </c>
      <c r="Y1978" s="51" t="s">
        <v>2</v>
      </c>
      <c r="Z1978" s="51" t="s">
        <v>2</v>
      </c>
      <c r="AA1978" s="51" t="s">
        <v>2</v>
      </c>
      <c r="AB1978" s="51" t="s">
        <v>2</v>
      </c>
      <c r="AC1978" s="51"/>
      <c r="AD1978" s="51" t="b">
        <v>1</v>
      </c>
      <c r="AE1978" s="51">
        <v>0</v>
      </c>
    </row>
    <row r="1979" spans="1:31" x14ac:dyDescent="0.3">
      <c r="A1979" s="51" t="s">
        <v>11488</v>
      </c>
      <c r="B1979" s="51" t="s">
        <v>15</v>
      </c>
      <c r="C1979" s="62">
        <v>63924280</v>
      </c>
      <c r="D1979" s="62">
        <v>63924281</v>
      </c>
      <c r="E1979" s="51" t="s">
        <v>1630</v>
      </c>
      <c r="F1979" s="51" t="b">
        <v>1</v>
      </c>
      <c r="G1979" s="51" t="b">
        <v>1</v>
      </c>
      <c r="H1979" s="51" t="b">
        <v>0</v>
      </c>
      <c r="I1979" s="51" t="b">
        <v>1</v>
      </c>
      <c r="J1979" s="51" t="b">
        <v>1</v>
      </c>
      <c r="K1979" s="51" t="s">
        <v>2</v>
      </c>
      <c r="L1979" s="51" t="s">
        <v>2</v>
      </c>
      <c r="M1979" s="51" t="s">
        <v>2</v>
      </c>
      <c r="N1979" s="51" t="s">
        <v>2</v>
      </c>
      <c r="O1979" s="51" t="s">
        <v>2</v>
      </c>
      <c r="P1979" s="51" t="s">
        <v>2</v>
      </c>
      <c r="Q1979" s="51" t="s">
        <v>2</v>
      </c>
      <c r="R1979" s="51" t="s">
        <v>2</v>
      </c>
      <c r="S1979" s="51" t="s">
        <v>2</v>
      </c>
      <c r="T1979" s="51" t="s">
        <v>2</v>
      </c>
      <c r="U1979" s="51" t="s">
        <v>2</v>
      </c>
      <c r="V1979" s="51" t="s">
        <v>2</v>
      </c>
      <c r="W1979" s="51" t="s">
        <v>2</v>
      </c>
      <c r="X1979" s="51" t="s">
        <v>2</v>
      </c>
      <c r="Y1979" s="51" t="s">
        <v>2</v>
      </c>
      <c r="Z1979" s="51" t="s">
        <v>2</v>
      </c>
      <c r="AA1979" s="51" t="s">
        <v>2</v>
      </c>
      <c r="AB1979" s="51" t="s">
        <v>2</v>
      </c>
      <c r="AC1979" s="51"/>
      <c r="AD1979" s="51" t="b">
        <v>1</v>
      </c>
      <c r="AE1979" s="51">
        <v>0</v>
      </c>
    </row>
    <row r="1980" spans="1:31" x14ac:dyDescent="0.3">
      <c r="A1980" s="51" t="s">
        <v>11489</v>
      </c>
      <c r="B1980" s="51" t="s">
        <v>15</v>
      </c>
      <c r="C1980" s="62">
        <v>63924407</v>
      </c>
      <c r="D1980" s="62">
        <v>63924408</v>
      </c>
      <c r="E1980" s="51" t="s">
        <v>3960</v>
      </c>
      <c r="F1980" s="51" t="b">
        <v>0</v>
      </c>
      <c r="G1980" s="51" t="b">
        <v>1</v>
      </c>
      <c r="H1980" s="51" t="b">
        <v>0</v>
      </c>
      <c r="I1980" s="51" t="b">
        <v>1</v>
      </c>
      <c r="J1980" s="51" t="b">
        <v>0</v>
      </c>
      <c r="K1980" s="51" t="s">
        <v>2</v>
      </c>
      <c r="L1980" s="51" t="s">
        <v>2</v>
      </c>
      <c r="M1980" s="51" t="s">
        <v>2</v>
      </c>
      <c r="N1980" s="51" t="s">
        <v>2</v>
      </c>
      <c r="O1980" s="51" t="s">
        <v>2</v>
      </c>
      <c r="P1980" s="51" t="s">
        <v>2</v>
      </c>
      <c r="Q1980" s="51" t="s">
        <v>2</v>
      </c>
      <c r="R1980" s="51" t="s">
        <v>2</v>
      </c>
      <c r="S1980" s="51" t="s">
        <v>2</v>
      </c>
      <c r="T1980" s="51" t="s">
        <v>2</v>
      </c>
      <c r="U1980" s="51" t="s">
        <v>2</v>
      </c>
      <c r="V1980" s="51" t="s">
        <v>2</v>
      </c>
      <c r="W1980" s="51" t="s">
        <v>2</v>
      </c>
      <c r="X1980" s="51" t="s">
        <v>2</v>
      </c>
      <c r="Y1980" s="51" t="s">
        <v>2</v>
      </c>
      <c r="Z1980" s="51" t="s">
        <v>2</v>
      </c>
      <c r="AA1980" s="51" t="s">
        <v>2</v>
      </c>
      <c r="AB1980" s="51" t="s">
        <v>2</v>
      </c>
      <c r="AC1980" s="51"/>
      <c r="AD1980" s="51" t="b">
        <v>1</v>
      </c>
      <c r="AE1980" s="51">
        <v>0</v>
      </c>
    </row>
    <row r="1981" spans="1:31" x14ac:dyDescent="0.3">
      <c r="A1981" s="51" t="s">
        <v>11490</v>
      </c>
      <c r="B1981" s="51" t="s">
        <v>15</v>
      </c>
      <c r="C1981" s="62">
        <v>63924733</v>
      </c>
      <c r="D1981" s="62">
        <v>63924734</v>
      </c>
      <c r="E1981" s="51" t="s">
        <v>2948</v>
      </c>
      <c r="F1981" s="51" t="b">
        <v>0</v>
      </c>
      <c r="G1981" s="51" t="b">
        <v>1</v>
      </c>
      <c r="H1981" s="51" t="b">
        <v>0</v>
      </c>
      <c r="I1981" s="51" t="b">
        <v>1</v>
      </c>
      <c r="J1981" s="51" t="b">
        <v>0</v>
      </c>
      <c r="K1981" s="51" t="s">
        <v>2</v>
      </c>
      <c r="L1981" s="51" t="s">
        <v>2</v>
      </c>
      <c r="M1981" s="51" t="s">
        <v>2</v>
      </c>
      <c r="N1981" s="51" t="s">
        <v>2</v>
      </c>
      <c r="O1981" s="51" t="s">
        <v>2</v>
      </c>
      <c r="P1981" s="51" t="s">
        <v>2</v>
      </c>
      <c r="Q1981" s="51" t="s">
        <v>2</v>
      </c>
      <c r="R1981" s="51" t="s">
        <v>2</v>
      </c>
      <c r="S1981" s="51" t="s">
        <v>2</v>
      </c>
      <c r="T1981" s="51" t="s">
        <v>2</v>
      </c>
      <c r="U1981" s="51" t="s">
        <v>2</v>
      </c>
      <c r="V1981" s="51" t="s">
        <v>2</v>
      </c>
      <c r="W1981" s="51" t="s">
        <v>2</v>
      </c>
      <c r="X1981" s="51" t="s">
        <v>2</v>
      </c>
      <c r="Y1981" s="51" t="s">
        <v>2</v>
      </c>
      <c r="Z1981" s="51" t="s">
        <v>2</v>
      </c>
      <c r="AA1981" s="51" t="s">
        <v>2</v>
      </c>
      <c r="AB1981" s="51" t="s">
        <v>2</v>
      </c>
      <c r="AC1981" s="51"/>
      <c r="AD1981" s="51" t="b">
        <v>1</v>
      </c>
      <c r="AE1981" s="51">
        <v>0</v>
      </c>
    </row>
    <row r="1982" spans="1:31" x14ac:dyDescent="0.3">
      <c r="A1982" s="51" t="s">
        <v>11491</v>
      </c>
      <c r="B1982" s="51" t="s">
        <v>15</v>
      </c>
      <c r="C1982" s="62">
        <v>64034943</v>
      </c>
      <c r="D1982" s="62">
        <v>64034944</v>
      </c>
      <c r="E1982" s="51" t="s">
        <v>3916</v>
      </c>
      <c r="F1982" s="51" t="b">
        <v>0</v>
      </c>
      <c r="G1982" s="51" t="b">
        <v>1</v>
      </c>
      <c r="H1982" s="51" t="b">
        <v>0</v>
      </c>
      <c r="I1982" s="51" t="b">
        <v>0</v>
      </c>
      <c r="J1982" s="51" t="b">
        <v>0</v>
      </c>
      <c r="K1982" s="51" t="s">
        <v>17</v>
      </c>
      <c r="L1982" s="51"/>
      <c r="M1982" s="51">
        <v>-129</v>
      </c>
      <c r="N1982" s="51" t="s">
        <v>2</v>
      </c>
      <c r="O1982" s="51" t="s">
        <v>2</v>
      </c>
      <c r="P1982" s="51" t="s">
        <v>2</v>
      </c>
      <c r="Q1982" s="51" t="s">
        <v>2</v>
      </c>
      <c r="R1982" s="51" t="s">
        <v>2</v>
      </c>
      <c r="S1982" s="51" t="s">
        <v>2</v>
      </c>
      <c r="T1982" s="51" t="s">
        <v>2</v>
      </c>
      <c r="U1982" s="51" t="s">
        <v>2</v>
      </c>
      <c r="V1982" s="51" t="s">
        <v>2</v>
      </c>
      <c r="W1982" s="51" t="s">
        <v>2</v>
      </c>
      <c r="X1982" s="51" t="s">
        <v>2</v>
      </c>
      <c r="Y1982" s="51" t="s">
        <v>2</v>
      </c>
      <c r="Z1982" s="51" t="s">
        <v>2</v>
      </c>
      <c r="AA1982" s="51" t="s">
        <v>2</v>
      </c>
      <c r="AB1982" s="51" t="s">
        <v>2</v>
      </c>
      <c r="AC1982" s="51"/>
      <c r="AD1982" s="51" t="b">
        <v>0</v>
      </c>
      <c r="AE1982" s="51" t="s">
        <v>17</v>
      </c>
    </row>
    <row r="1983" spans="1:31" x14ac:dyDescent="0.3">
      <c r="A1983" s="51" t="s">
        <v>11492</v>
      </c>
      <c r="B1983" s="51" t="s">
        <v>15</v>
      </c>
      <c r="C1983" s="62">
        <v>64035417</v>
      </c>
      <c r="D1983" s="62">
        <v>64035418</v>
      </c>
      <c r="E1983" s="51" t="s">
        <v>16</v>
      </c>
      <c r="F1983" s="51" t="b">
        <v>0</v>
      </c>
      <c r="G1983" s="51" t="b">
        <v>1</v>
      </c>
      <c r="H1983" s="51" t="b">
        <v>0</v>
      </c>
      <c r="I1983" s="51" t="b">
        <v>0</v>
      </c>
      <c r="J1983" s="51" t="b">
        <v>0</v>
      </c>
      <c r="K1983" s="51" t="s">
        <v>17</v>
      </c>
      <c r="L1983" s="51"/>
      <c r="M1983" s="51">
        <v>345</v>
      </c>
      <c r="N1983" s="51" t="s">
        <v>2</v>
      </c>
      <c r="O1983" s="51" t="s">
        <v>2</v>
      </c>
      <c r="P1983" s="51" t="s">
        <v>2</v>
      </c>
      <c r="Q1983" s="51" t="s">
        <v>2</v>
      </c>
      <c r="R1983" s="51" t="s">
        <v>2</v>
      </c>
      <c r="S1983" s="51" t="s">
        <v>2</v>
      </c>
      <c r="T1983" s="51" t="s">
        <v>2</v>
      </c>
      <c r="U1983" s="51" t="s">
        <v>2</v>
      </c>
      <c r="V1983" s="51" t="s">
        <v>2</v>
      </c>
      <c r="W1983" s="51" t="s">
        <v>2</v>
      </c>
      <c r="X1983" s="51" t="s">
        <v>2</v>
      </c>
      <c r="Y1983" s="51" t="s">
        <v>2</v>
      </c>
      <c r="Z1983" s="51" t="s">
        <v>2</v>
      </c>
      <c r="AA1983" s="51" t="s">
        <v>2</v>
      </c>
      <c r="AB1983" s="51" t="s">
        <v>2</v>
      </c>
      <c r="AC1983" s="51" t="s">
        <v>17</v>
      </c>
      <c r="AD1983" s="51" t="b">
        <v>0</v>
      </c>
      <c r="AE1983" s="51" t="s">
        <v>17</v>
      </c>
    </row>
    <row r="1984" spans="1:31" x14ac:dyDescent="0.3">
      <c r="A1984" s="51" t="s">
        <v>11493</v>
      </c>
      <c r="B1984" s="51" t="s">
        <v>15</v>
      </c>
      <c r="C1984" s="62">
        <v>64035529</v>
      </c>
      <c r="D1984" s="62">
        <v>64035530</v>
      </c>
      <c r="E1984" s="51" t="s">
        <v>2465</v>
      </c>
      <c r="F1984" s="51" t="b">
        <v>1</v>
      </c>
      <c r="G1984" s="51" t="b">
        <v>1</v>
      </c>
      <c r="H1984" s="51" t="b">
        <v>0</v>
      </c>
      <c r="I1984" s="51" t="b">
        <v>0</v>
      </c>
      <c r="J1984" s="51" t="b">
        <v>0</v>
      </c>
      <c r="K1984" s="51" t="s">
        <v>17</v>
      </c>
      <c r="L1984" s="51"/>
      <c r="M1984" s="51">
        <v>457</v>
      </c>
      <c r="N1984" s="51" t="s">
        <v>2</v>
      </c>
      <c r="O1984" s="51" t="s">
        <v>2</v>
      </c>
      <c r="P1984" s="51" t="s">
        <v>2</v>
      </c>
      <c r="Q1984" s="51" t="s">
        <v>2</v>
      </c>
      <c r="R1984" s="51" t="s">
        <v>2</v>
      </c>
      <c r="S1984" s="51" t="s">
        <v>2</v>
      </c>
      <c r="T1984" s="51" t="s">
        <v>2</v>
      </c>
      <c r="U1984" s="51" t="s">
        <v>2</v>
      </c>
      <c r="V1984" s="51" t="s">
        <v>2</v>
      </c>
      <c r="W1984" s="51" t="s">
        <v>2</v>
      </c>
      <c r="X1984" s="51" t="s">
        <v>2</v>
      </c>
      <c r="Y1984" s="51" t="s">
        <v>2</v>
      </c>
      <c r="Z1984" s="51" t="s">
        <v>2</v>
      </c>
      <c r="AA1984" s="51" t="s">
        <v>2</v>
      </c>
      <c r="AB1984" s="51" t="s">
        <v>2</v>
      </c>
      <c r="AC1984" s="51" t="s">
        <v>17</v>
      </c>
      <c r="AD1984" s="51" t="b">
        <v>0</v>
      </c>
      <c r="AE1984" s="51" t="s">
        <v>17</v>
      </c>
    </row>
    <row r="1985" spans="1:31" x14ac:dyDescent="0.3">
      <c r="A1985" s="51" t="s">
        <v>11494</v>
      </c>
      <c r="B1985" s="51" t="s">
        <v>15</v>
      </c>
      <c r="C1985" s="62">
        <v>64043012</v>
      </c>
      <c r="D1985" s="62">
        <v>64043013</v>
      </c>
      <c r="E1985" s="51" t="s">
        <v>202</v>
      </c>
      <c r="F1985" s="51" t="b">
        <v>0</v>
      </c>
      <c r="G1985" s="51" t="b">
        <v>1</v>
      </c>
      <c r="H1985" s="51" t="b">
        <v>0</v>
      </c>
      <c r="I1985" s="51" t="b">
        <v>0</v>
      </c>
      <c r="J1985" s="51" t="b">
        <v>0</v>
      </c>
      <c r="K1985" s="51" t="s">
        <v>203</v>
      </c>
      <c r="L1985" s="51"/>
      <c r="M1985" s="51">
        <v>25</v>
      </c>
      <c r="N1985" s="51" t="s">
        <v>2</v>
      </c>
      <c r="O1985" s="51" t="s">
        <v>2</v>
      </c>
      <c r="P1985" s="51" t="s">
        <v>2</v>
      </c>
      <c r="Q1985" s="51" t="s">
        <v>2</v>
      </c>
      <c r="R1985" s="51" t="s">
        <v>2</v>
      </c>
      <c r="S1985" s="51" t="s">
        <v>2</v>
      </c>
      <c r="T1985" s="51" t="s">
        <v>203</v>
      </c>
      <c r="U1985" s="51"/>
      <c r="V1985" s="51">
        <v>-1117</v>
      </c>
      <c r="W1985" s="51" t="s">
        <v>2</v>
      </c>
      <c r="X1985" s="51" t="s">
        <v>2</v>
      </c>
      <c r="Y1985" s="51" t="s">
        <v>2</v>
      </c>
      <c r="Z1985" s="51" t="s">
        <v>2</v>
      </c>
      <c r="AA1985" s="51" t="s">
        <v>2</v>
      </c>
      <c r="AB1985" s="51" t="s">
        <v>2</v>
      </c>
      <c r="AC1985" s="51" t="s">
        <v>204</v>
      </c>
      <c r="AD1985" s="51" t="b">
        <v>0</v>
      </c>
      <c r="AE1985" s="51" t="s">
        <v>203</v>
      </c>
    </row>
    <row r="1986" spans="1:31" x14ac:dyDescent="0.3">
      <c r="A1986" s="51" t="s">
        <v>11495</v>
      </c>
      <c r="B1986" s="51" t="s">
        <v>15</v>
      </c>
      <c r="C1986" s="62">
        <v>64043119</v>
      </c>
      <c r="D1986" s="62">
        <v>64043120</v>
      </c>
      <c r="E1986" s="51" t="s">
        <v>977</v>
      </c>
      <c r="F1986" s="51" t="b">
        <v>1</v>
      </c>
      <c r="G1986" s="51" t="b">
        <v>1</v>
      </c>
      <c r="H1986" s="51" t="b">
        <v>0</v>
      </c>
      <c r="I1986" s="51" t="b">
        <v>0</v>
      </c>
      <c r="J1986" s="51" t="b">
        <v>0</v>
      </c>
      <c r="K1986" s="51" t="s">
        <v>203</v>
      </c>
      <c r="L1986" s="51"/>
      <c r="M1986" s="51">
        <v>132</v>
      </c>
      <c r="N1986" s="51" t="s">
        <v>2</v>
      </c>
      <c r="O1986" s="51" t="s">
        <v>2</v>
      </c>
      <c r="P1986" s="51" t="s">
        <v>2</v>
      </c>
      <c r="Q1986" s="51" t="s">
        <v>2</v>
      </c>
      <c r="R1986" s="51" t="s">
        <v>2</v>
      </c>
      <c r="S1986" s="51" t="s">
        <v>2</v>
      </c>
      <c r="T1986" s="51" t="s">
        <v>203</v>
      </c>
      <c r="U1986" s="51"/>
      <c r="V1986" s="51">
        <v>-1010</v>
      </c>
      <c r="W1986" s="51" t="s">
        <v>2</v>
      </c>
      <c r="X1986" s="51" t="s">
        <v>2</v>
      </c>
      <c r="Y1986" s="51" t="s">
        <v>2</v>
      </c>
      <c r="Z1986" s="51" t="s">
        <v>2</v>
      </c>
      <c r="AA1986" s="51" t="s">
        <v>2</v>
      </c>
      <c r="AB1986" s="51" t="s">
        <v>2</v>
      </c>
      <c r="AC1986" s="51" t="s">
        <v>204</v>
      </c>
      <c r="AD1986" s="51" t="b">
        <v>0</v>
      </c>
      <c r="AE1986" s="51" t="s">
        <v>203</v>
      </c>
    </row>
    <row r="1987" spans="1:31" x14ac:dyDescent="0.3">
      <c r="A1987" s="51" t="s">
        <v>11496</v>
      </c>
      <c r="B1987" s="51" t="s">
        <v>15</v>
      </c>
      <c r="C1987" s="62">
        <v>64343315</v>
      </c>
      <c r="D1987" s="62">
        <v>64343316</v>
      </c>
      <c r="E1987" s="51" t="s">
        <v>674</v>
      </c>
      <c r="F1987" s="51" t="b">
        <v>1</v>
      </c>
      <c r="G1987" s="51" t="b">
        <v>0</v>
      </c>
      <c r="H1987" s="51" t="b">
        <v>0</v>
      </c>
      <c r="I1987" s="51" t="b">
        <v>1</v>
      </c>
      <c r="J1987" s="51" t="b">
        <v>1</v>
      </c>
      <c r="K1987" s="51" t="s">
        <v>2</v>
      </c>
      <c r="L1987" s="51" t="s">
        <v>2</v>
      </c>
      <c r="M1987" s="51" t="s">
        <v>2</v>
      </c>
      <c r="N1987" s="51" t="s">
        <v>2</v>
      </c>
      <c r="O1987" s="51" t="s">
        <v>2</v>
      </c>
      <c r="P1987" s="51" t="s">
        <v>2</v>
      </c>
      <c r="Q1987" s="51" t="s">
        <v>2</v>
      </c>
      <c r="R1987" s="51" t="s">
        <v>2</v>
      </c>
      <c r="S1987" s="51" t="s">
        <v>2</v>
      </c>
      <c r="T1987" s="51" t="s">
        <v>2</v>
      </c>
      <c r="U1987" s="51" t="s">
        <v>2</v>
      </c>
      <c r="V1987" s="51" t="s">
        <v>2</v>
      </c>
      <c r="W1987" s="51" t="s">
        <v>2</v>
      </c>
      <c r="X1987" s="51" t="s">
        <v>2</v>
      </c>
      <c r="Y1987" s="51" t="s">
        <v>2</v>
      </c>
      <c r="Z1987" s="51" t="s">
        <v>2</v>
      </c>
      <c r="AA1987" s="51" t="s">
        <v>2</v>
      </c>
      <c r="AB1987" s="51" t="s">
        <v>2</v>
      </c>
      <c r="AC1987" s="51"/>
      <c r="AD1987" s="51" t="b">
        <v>1</v>
      </c>
      <c r="AE1987" s="51">
        <v>0</v>
      </c>
    </row>
    <row r="1988" spans="1:31" x14ac:dyDescent="0.3">
      <c r="A1988" s="51" t="s">
        <v>11497</v>
      </c>
      <c r="B1988" s="51" t="s">
        <v>15</v>
      </c>
      <c r="C1988" s="62">
        <v>64450926</v>
      </c>
      <c r="D1988" s="62">
        <v>64450927</v>
      </c>
      <c r="E1988" s="51" t="s">
        <v>1155</v>
      </c>
      <c r="F1988" s="51" t="b">
        <v>1</v>
      </c>
      <c r="G1988" s="51" t="b">
        <v>0</v>
      </c>
      <c r="H1988" s="51" t="b">
        <v>0</v>
      </c>
      <c r="I1988" s="51" t="b">
        <v>1</v>
      </c>
      <c r="J1988" s="51" t="b">
        <v>1</v>
      </c>
      <c r="K1988" s="51" t="s">
        <v>1156</v>
      </c>
      <c r="L1988" s="51" t="s">
        <v>1157</v>
      </c>
      <c r="M1988" s="51">
        <v>488</v>
      </c>
      <c r="N1988" s="51" t="s">
        <v>2</v>
      </c>
      <c r="O1988" s="51" t="s">
        <v>2</v>
      </c>
      <c r="P1988" s="51" t="s">
        <v>2</v>
      </c>
      <c r="Q1988" s="51" t="s">
        <v>2</v>
      </c>
      <c r="R1988" s="51" t="s">
        <v>2</v>
      </c>
      <c r="S1988" s="51" t="s">
        <v>2</v>
      </c>
      <c r="T1988" s="51" t="s">
        <v>623</v>
      </c>
      <c r="U1988" s="51" t="s">
        <v>1158</v>
      </c>
      <c r="V1988" s="51">
        <v>-194</v>
      </c>
      <c r="W1988" s="51" t="s">
        <v>2</v>
      </c>
      <c r="X1988" s="51" t="s">
        <v>2</v>
      </c>
      <c r="Y1988" s="51" t="s">
        <v>2</v>
      </c>
      <c r="Z1988" s="51" t="s">
        <v>2</v>
      </c>
      <c r="AA1988" s="51" t="s">
        <v>2</v>
      </c>
      <c r="AB1988" s="51" t="s">
        <v>2</v>
      </c>
      <c r="AC1988" s="51" t="s">
        <v>1159</v>
      </c>
      <c r="AD1988" s="51" t="b">
        <v>0</v>
      </c>
      <c r="AE1988" s="51" t="s">
        <v>1156</v>
      </c>
    </row>
    <row r="1989" spans="1:31" x14ac:dyDescent="0.3">
      <c r="A1989" s="51" t="s">
        <v>11498</v>
      </c>
      <c r="B1989" s="51" t="s">
        <v>15</v>
      </c>
      <c r="C1989" s="62">
        <v>64458642</v>
      </c>
      <c r="D1989" s="62">
        <v>64458643</v>
      </c>
      <c r="E1989" s="51" t="s">
        <v>622</v>
      </c>
      <c r="F1989" s="51" t="b">
        <v>1</v>
      </c>
      <c r="G1989" s="51" t="b">
        <v>0</v>
      </c>
      <c r="H1989" s="51" t="b">
        <v>0</v>
      </c>
      <c r="I1989" s="51" t="b">
        <v>1</v>
      </c>
      <c r="J1989" s="51" t="b">
        <v>1</v>
      </c>
      <c r="K1989" s="51" t="s">
        <v>2</v>
      </c>
      <c r="L1989" s="51" t="s">
        <v>2</v>
      </c>
      <c r="M1989" s="51" t="s">
        <v>2</v>
      </c>
      <c r="N1989" s="51" t="s">
        <v>2</v>
      </c>
      <c r="O1989" s="51" t="s">
        <v>2</v>
      </c>
      <c r="P1989" s="51" t="s">
        <v>2</v>
      </c>
      <c r="Q1989" s="51" t="s">
        <v>2</v>
      </c>
      <c r="R1989" s="51" t="s">
        <v>2</v>
      </c>
      <c r="S1989" s="51" t="s">
        <v>2</v>
      </c>
      <c r="T1989" s="51" t="s">
        <v>2</v>
      </c>
      <c r="U1989" s="51" t="s">
        <v>2</v>
      </c>
      <c r="V1989" s="51" t="s">
        <v>2</v>
      </c>
      <c r="W1989" s="51" t="s">
        <v>2</v>
      </c>
      <c r="X1989" s="51" t="s">
        <v>2</v>
      </c>
      <c r="Y1989" s="51" t="s">
        <v>2</v>
      </c>
      <c r="Z1989" s="51" t="s">
        <v>2</v>
      </c>
      <c r="AA1989" s="51" t="s">
        <v>2</v>
      </c>
      <c r="AB1989" s="51" t="s">
        <v>2</v>
      </c>
      <c r="AC1989" s="51" t="s">
        <v>623</v>
      </c>
      <c r="AD1989" s="51" t="b">
        <v>0</v>
      </c>
      <c r="AE1989" s="51" t="s">
        <v>623</v>
      </c>
    </row>
    <row r="1990" spans="1:31" x14ac:dyDescent="0.3">
      <c r="A1990" s="51" t="s">
        <v>11499</v>
      </c>
      <c r="B1990" s="51" t="s">
        <v>15</v>
      </c>
      <c r="C1990" s="62">
        <v>64541387</v>
      </c>
      <c r="D1990" s="62">
        <v>64541388</v>
      </c>
      <c r="E1990" s="51" t="s">
        <v>1499</v>
      </c>
      <c r="F1990" s="51" t="b">
        <v>0</v>
      </c>
      <c r="G1990" s="51" t="b">
        <v>1</v>
      </c>
      <c r="H1990" s="51" t="b">
        <v>1</v>
      </c>
      <c r="I1990" s="51" t="b">
        <v>1</v>
      </c>
      <c r="J1990" s="51" t="b">
        <v>0</v>
      </c>
      <c r="K1990" s="51" t="s">
        <v>2</v>
      </c>
      <c r="L1990" s="51" t="s">
        <v>2</v>
      </c>
      <c r="M1990" s="51" t="s">
        <v>2</v>
      </c>
      <c r="N1990" s="51" t="s">
        <v>2</v>
      </c>
      <c r="O1990" s="51" t="s">
        <v>2</v>
      </c>
      <c r="P1990" s="51" t="s">
        <v>2</v>
      </c>
      <c r="Q1990" s="51" t="s">
        <v>2</v>
      </c>
      <c r="R1990" s="51" t="s">
        <v>2</v>
      </c>
      <c r="S1990" s="51" t="s">
        <v>2</v>
      </c>
      <c r="T1990" s="51" t="s">
        <v>2</v>
      </c>
      <c r="U1990" s="51" t="s">
        <v>2</v>
      </c>
      <c r="V1990" s="51" t="s">
        <v>2</v>
      </c>
      <c r="W1990" s="51" t="s">
        <v>2</v>
      </c>
      <c r="X1990" s="51" t="s">
        <v>2</v>
      </c>
      <c r="Y1990" s="51" t="s">
        <v>2</v>
      </c>
      <c r="Z1990" s="51" t="s">
        <v>2</v>
      </c>
      <c r="AA1990" s="51" t="s">
        <v>2</v>
      </c>
      <c r="AB1990" s="51" t="s">
        <v>2</v>
      </c>
      <c r="AC1990" s="51"/>
      <c r="AD1990" s="51" t="b">
        <v>1</v>
      </c>
      <c r="AE1990" s="51">
        <v>0</v>
      </c>
    </row>
    <row r="1991" spans="1:31" x14ac:dyDescent="0.3">
      <c r="A1991" s="51" t="s">
        <v>11500</v>
      </c>
      <c r="B1991" s="51" t="s">
        <v>15</v>
      </c>
      <c r="C1991" s="62">
        <v>65235735</v>
      </c>
      <c r="D1991" s="62">
        <v>65235736</v>
      </c>
      <c r="E1991" s="51" t="s">
        <v>1846</v>
      </c>
      <c r="F1991" s="51" t="b">
        <v>0</v>
      </c>
      <c r="G1991" s="51" t="b">
        <v>1</v>
      </c>
      <c r="H1991" s="51" t="b">
        <v>0</v>
      </c>
      <c r="I1991" s="51" t="b">
        <v>0</v>
      </c>
      <c r="J1991" s="51" t="b">
        <v>0</v>
      </c>
      <c r="K1991" s="51" t="s">
        <v>1847</v>
      </c>
      <c r="L1991" s="51"/>
      <c r="M1991" s="51">
        <v>62</v>
      </c>
      <c r="N1991" s="51" t="s">
        <v>2</v>
      </c>
      <c r="O1991" s="51" t="s">
        <v>2</v>
      </c>
      <c r="P1991" s="51" t="s">
        <v>2</v>
      </c>
      <c r="Q1991" s="51" t="s">
        <v>2</v>
      </c>
      <c r="R1991" s="51" t="s">
        <v>2</v>
      </c>
      <c r="S1991" s="51" t="s">
        <v>2</v>
      </c>
      <c r="T1991" s="51" t="s">
        <v>2</v>
      </c>
      <c r="U1991" s="51" t="s">
        <v>2</v>
      </c>
      <c r="V1991" s="51" t="s">
        <v>2</v>
      </c>
      <c r="W1991" s="51" t="s">
        <v>2</v>
      </c>
      <c r="X1991" s="51" t="s">
        <v>2</v>
      </c>
      <c r="Y1991" s="51" t="s">
        <v>2</v>
      </c>
      <c r="Z1991" s="51" t="s">
        <v>2</v>
      </c>
      <c r="AA1991" s="51" t="s">
        <v>2</v>
      </c>
      <c r="AB1991" s="51" t="s">
        <v>2</v>
      </c>
      <c r="AC1991" s="51" t="s">
        <v>1847</v>
      </c>
      <c r="AD1991" s="51" t="b">
        <v>0</v>
      </c>
      <c r="AE1991" s="51" t="s">
        <v>1847</v>
      </c>
    </row>
    <row r="1992" spans="1:31" x14ac:dyDescent="0.3">
      <c r="A1992" s="51" t="s">
        <v>11501</v>
      </c>
      <c r="B1992" s="51" t="s">
        <v>15</v>
      </c>
      <c r="C1992" s="62">
        <v>65859549</v>
      </c>
      <c r="D1992" s="62">
        <v>65859550</v>
      </c>
      <c r="E1992" s="51" t="s">
        <v>3352</v>
      </c>
      <c r="F1992" s="51" t="b">
        <v>0</v>
      </c>
      <c r="G1992" s="51" t="b">
        <v>1</v>
      </c>
      <c r="H1992" s="51" t="b">
        <v>0</v>
      </c>
      <c r="I1992" s="51" t="b">
        <v>1</v>
      </c>
      <c r="J1992" s="51" t="b">
        <v>1</v>
      </c>
      <c r="K1992" s="51" t="s">
        <v>2</v>
      </c>
      <c r="L1992" s="51" t="s">
        <v>2</v>
      </c>
      <c r="M1992" s="51" t="s">
        <v>2</v>
      </c>
      <c r="N1992" s="51" t="s">
        <v>2</v>
      </c>
      <c r="O1992" s="51" t="s">
        <v>2</v>
      </c>
      <c r="P1992" s="51" t="s">
        <v>2</v>
      </c>
      <c r="Q1992" s="51" t="s">
        <v>2</v>
      </c>
      <c r="R1992" s="51" t="s">
        <v>2</v>
      </c>
      <c r="S1992" s="51" t="s">
        <v>2</v>
      </c>
      <c r="T1992" s="51" t="s">
        <v>2</v>
      </c>
      <c r="U1992" s="51" t="s">
        <v>2</v>
      </c>
      <c r="V1992" s="51" t="s">
        <v>2</v>
      </c>
      <c r="W1992" s="51" t="s">
        <v>2</v>
      </c>
      <c r="X1992" s="51" t="s">
        <v>2</v>
      </c>
      <c r="Y1992" s="51" t="s">
        <v>2</v>
      </c>
      <c r="Z1992" s="51" t="s">
        <v>2</v>
      </c>
      <c r="AA1992" s="51" t="s">
        <v>2</v>
      </c>
      <c r="AB1992" s="51" t="s">
        <v>2</v>
      </c>
      <c r="AC1992" s="51" t="s">
        <v>3353</v>
      </c>
      <c r="AD1992" s="51" t="b">
        <v>0</v>
      </c>
      <c r="AE1992" s="51" t="s">
        <v>3353</v>
      </c>
    </row>
    <row r="1993" spans="1:31" x14ac:dyDescent="0.3">
      <c r="A1993" s="51" t="s">
        <v>11502</v>
      </c>
      <c r="B1993" s="51" t="s">
        <v>15</v>
      </c>
      <c r="C1993" s="62">
        <v>72813978</v>
      </c>
      <c r="D1993" s="62">
        <v>72813979</v>
      </c>
      <c r="E1993" s="51" t="s">
        <v>1638</v>
      </c>
      <c r="F1993" s="51" t="b">
        <v>0</v>
      </c>
      <c r="G1993" s="51" t="b">
        <v>1</v>
      </c>
      <c r="H1993" s="51" t="b">
        <v>0</v>
      </c>
      <c r="I1993" s="51" t="b">
        <v>0</v>
      </c>
      <c r="J1993" s="51" t="b">
        <v>0</v>
      </c>
      <c r="K1993" s="51" t="s">
        <v>2</v>
      </c>
      <c r="L1993" s="51" t="s">
        <v>2</v>
      </c>
      <c r="M1993" s="51" t="s">
        <v>2</v>
      </c>
      <c r="N1993" s="51" t="s">
        <v>2</v>
      </c>
      <c r="O1993" s="51" t="s">
        <v>2</v>
      </c>
      <c r="P1993" s="51" t="s">
        <v>2</v>
      </c>
      <c r="Q1993" s="51" t="s">
        <v>2</v>
      </c>
      <c r="R1993" s="51" t="s">
        <v>2</v>
      </c>
      <c r="S1993" s="51" t="s">
        <v>2</v>
      </c>
      <c r="T1993" s="51" t="s">
        <v>2</v>
      </c>
      <c r="U1993" s="51" t="s">
        <v>2</v>
      </c>
      <c r="V1993" s="51" t="s">
        <v>2</v>
      </c>
      <c r="W1993" s="51" t="s">
        <v>2</v>
      </c>
      <c r="X1993" s="51" t="s">
        <v>2</v>
      </c>
      <c r="Y1993" s="51" t="s">
        <v>2</v>
      </c>
      <c r="Z1993" s="51" t="s">
        <v>2</v>
      </c>
      <c r="AA1993" s="51" t="s">
        <v>2</v>
      </c>
      <c r="AB1993" s="51" t="s">
        <v>2</v>
      </c>
      <c r="AC1993" s="51"/>
      <c r="AD1993" s="51" t="b">
        <v>1</v>
      </c>
      <c r="AE1993" s="51">
        <v>0</v>
      </c>
    </row>
    <row r="1994" spans="1:31" x14ac:dyDescent="0.3">
      <c r="A1994" s="51" t="s">
        <v>11503</v>
      </c>
      <c r="B1994" s="51" t="s">
        <v>15</v>
      </c>
      <c r="C1994" s="62">
        <v>73183394</v>
      </c>
      <c r="D1994" s="62">
        <v>73183395</v>
      </c>
      <c r="E1994" s="51" t="s">
        <v>1187</v>
      </c>
      <c r="F1994" s="51" t="b">
        <v>1</v>
      </c>
      <c r="G1994" s="51" t="b">
        <v>0</v>
      </c>
      <c r="H1994" s="51" t="b">
        <v>1</v>
      </c>
      <c r="I1994" s="51" t="b">
        <v>1</v>
      </c>
      <c r="J1994" s="51" t="b">
        <v>1</v>
      </c>
      <c r="K1994" s="51" t="s">
        <v>1188</v>
      </c>
      <c r="L1994" s="51" t="s">
        <v>1189</v>
      </c>
      <c r="M1994" s="51">
        <v>1206</v>
      </c>
      <c r="N1994" s="51" t="s">
        <v>2</v>
      </c>
      <c r="O1994" s="51" t="s">
        <v>2</v>
      </c>
      <c r="P1994" s="51" t="s">
        <v>2</v>
      </c>
      <c r="Q1994" s="51" t="s">
        <v>2</v>
      </c>
      <c r="R1994" s="51" t="s">
        <v>2</v>
      </c>
      <c r="S1994" s="51" t="s">
        <v>2</v>
      </c>
      <c r="T1994" s="51" t="s">
        <v>1188</v>
      </c>
      <c r="U1994" s="51" t="s">
        <v>1189</v>
      </c>
      <c r="V1994" s="51">
        <v>-68</v>
      </c>
      <c r="W1994" s="51" t="s">
        <v>2</v>
      </c>
      <c r="X1994" s="51" t="s">
        <v>2</v>
      </c>
      <c r="Y1994" s="51" t="s">
        <v>2</v>
      </c>
      <c r="Z1994" s="51" t="s">
        <v>2</v>
      </c>
      <c r="AA1994" s="51" t="s">
        <v>2</v>
      </c>
      <c r="AB1994" s="51" t="s">
        <v>2</v>
      </c>
      <c r="AC1994" s="51" t="s">
        <v>1188</v>
      </c>
      <c r="AD1994" s="51" t="b">
        <v>0</v>
      </c>
      <c r="AE1994" s="51" t="s">
        <v>1188</v>
      </c>
    </row>
    <row r="1995" spans="1:31" x14ac:dyDescent="0.3">
      <c r="A1995" s="51" t="s">
        <v>11504</v>
      </c>
      <c r="B1995" s="51" t="s">
        <v>15</v>
      </c>
      <c r="C1995" s="62">
        <v>73183516</v>
      </c>
      <c r="D1995" s="62">
        <v>73183517</v>
      </c>
      <c r="E1995" s="51" t="s">
        <v>2391</v>
      </c>
      <c r="F1995" s="51" t="b">
        <v>1</v>
      </c>
      <c r="G1995" s="51" t="b">
        <v>0</v>
      </c>
      <c r="H1995" s="51" t="b">
        <v>1</v>
      </c>
      <c r="I1995" s="51" t="b">
        <v>1</v>
      </c>
      <c r="J1995" s="51" t="b">
        <v>1</v>
      </c>
      <c r="K1995" s="51" t="s">
        <v>1188</v>
      </c>
      <c r="L1995" s="51" t="s">
        <v>1189</v>
      </c>
      <c r="M1995" s="51">
        <v>1084</v>
      </c>
      <c r="N1995" s="51" t="s">
        <v>2</v>
      </c>
      <c r="O1995" s="51" t="s">
        <v>2</v>
      </c>
      <c r="P1995" s="51" t="s">
        <v>2</v>
      </c>
      <c r="Q1995" s="51" t="s">
        <v>2</v>
      </c>
      <c r="R1995" s="51" t="s">
        <v>2</v>
      </c>
      <c r="S1995" s="51" t="s">
        <v>2</v>
      </c>
      <c r="T1995" s="51" t="s">
        <v>1188</v>
      </c>
      <c r="U1995" s="51" t="s">
        <v>1189</v>
      </c>
      <c r="V1995" s="51">
        <v>-190</v>
      </c>
      <c r="W1995" s="51" t="s">
        <v>2</v>
      </c>
      <c r="X1995" s="51" t="s">
        <v>2</v>
      </c>
      <c r="Y1995" s="51" t="s">
        <v>2</v>
      </c>
      <c r="Z1995" s="51" t="s">
        <v>2</v>
      </c>
      <c r="AA1995" s="51" t="s">
        <v>2</v>
      </c>
      <c r="AB1995" s="51" t="s">
        <v>2</v>
      </c>
      <c r="AC1995" s="51" t="s">
        <v>1188</v>
      </c>
      <c r="AD1995" s="51" t="b">
        <v>0</v>
      </c>
      <c r="AE1995" s="51" t="s">
        <v>1188</v>
      </c>
    </row>
    <row r="1996" spans="1:31" x14ac:dyDescent="0.3">
      <c r="A1996" s="51" t="s">
        <v>11505</v>
      </c>
      <c r="B1996" s="51" t="s">
        <v>15</v>
      </c>
      <c r="C1996" s="62">
        <v>75779857</v>
      </c>
      <c r="D1996" s="62">
        <v>75779858</v>
      </c>
      <c r="E1996" s="51" t="s">
        <v>2850</v>
      </c>
      <c r="F1996" s="51" t="b">
        <v>1</v>
      </c>
      <c r="G1996" s="51" t="b">
        <v>1</v>
      </c>
      <c r="H1996" s="51" t="b">
        <v>0</v>
      </c>
      <c r="I1996" s="51" t="b">
        <v>1</v>
      </c>
      <c r="J1996" s="51" t="b">
        <v>0</v>
      </c>
      <c r="K1996" s="51" t="s">
        <v>2</v>
      </c>
      <c r="L1996" s="51" t="s">
        <v>2</v>
      </c>
      <c r="M1996" s="51" t="s">
        <v>2</v>
      </c>
      <c r="N1996" s="51" t="s">
        <v>2</v>
      </c>
      <c r="O1996" s="51" t="s">
        <v>2</v>
      </c>
      <c r="P1996" s="51" t="s">
        <v>2</v>
      </c>
      <c r="Q1996" s="51" t="s">
        <v>2</v>
      </c>
      <c r="R1996" s="51" t="s">
        <v>2</v>
      </c>
      <c r="S1996" s="51" t="s">
        <v>2</v>
      </c>
      <c r="T1996" s="51" t="s">
        <v>2</v>
      </c>
      <c r="U1996" s="51" t="s">
        <v>2</v>
      </c>
      <c r="V1996" s="51" t="s">
        <v>2</v>
      </c>
      <c r="W1996" s="51" t="s">
        <v>2</v>
      </c>
      <c r="X1996" s="51" t="s">
        <v>2</v>
      </c>
      <c r="Y1996" s="51" t="s">
        <v>2</v>
      </c>
      <c r="Z1996" s="51" t="s">
        <v>2</v>
      </c>
      <c r="AA1996" s="51" t="s">
        <v>2</v>
      </c>
      <c r="AB1996" s="51" t="s">
        <v>2</v>
      </c>
      <c r="AC1996" s="51"/>
      <c r="AD1996" s="51" t="b">
        <v>1</v>
      </c>
      <c r="AE1996" s="51">
        <v>0</v>
      </c>
    </row>
    <row r="1997" spans="1:31" x14ac:dyDescent="0.3">
      <c r="A1997" s="51" t="s">
        <v>11506</v>
      </c>
      <c r="B1997" s="51" t="s">
        <v>15</v>
      </c>
      <c r="C1997" s="62">
        <v>75957850</v>
      </c>
      <c r="D1997" s="62">
        <v>75957851</v>
      </c>
      <c r="E1997" s="51" t="s">
        <v>328</v>
      </c>
      <c r="F1997" s="51" t="b">
        <v>1</v>
      </c>
      <c r="G1997" s="51" t="b">
        <v>0</v>
      </c>
      <c r="H1997" s="51" t="b">
        <v>0</v>
      </c>
      <c r="I1997" s="51" t="b">
        <v>1</v>
      </c>
      <c r="J1997" s="51" t="b">
        <v>1</v>
      </c>
      <c r="K1997" s="51" t="s">
        <v>2</v>
      </c>
      <c r="L1997" s="51" t="s">
        <v>2</v>
      </c>
      <c r="M1997" s="51" t="s">
        <v>2</v>
      </c>
      <c r="N1997" s="51" t="s">
        <v>2</v>
      </c>
      <c r="O1997" s="51" t="s">
        <v>2</v>
      </c>
      <c r="P1997" s="51" t="s">
        <v>2</v>
      </c>
      <c r="Q1997" s="51" t="s">
        <v>2</v>
      </c>
      <c r="R1997" s="51" t="s">
        <v>2</v>
      </c>
      <c r="S1997" s="51" t="s">
        <v>2</v>
      </c>
      <c r="T1997" s="51" t="s">
        <v>329</v>
      </c>
      <c r="U1997" s="51" t="s">
        <v>330</v>
      </c>
      <c r="V1997" s="51">
        <v>-1743</v>
      </c>
      <c r="W1997" s="51" t="s">
        <v>2</v>
      </c>
      <c r="X1997" s="51" t="s">
        <v>2</v>
      </c>
      <c r="Y1997" s="51" t="s">
        <v>2</v>
      </c>
      <c r="Z1997" s="51" t="s">
        <v>2</v>
      </c>
      <c r="AA1997" s="51" t="s">
        <v>2</v>
      </c>
      <c r="AB1997" s="51" t="s">
        <v>2</v>
      </c>
      <c r="AC1997" s="51" t="s">
        <v>329</v>
      </c>
      <c r="AD1997" s="51" t="b">
        <v>0</v>
      </c>
      <c r="AE1997" s="51" t="s">
        <v>329</v>
      </c>
    </row>
    <row r="1998" spans="1:31" x14ac:dyDescent="0.3">
      <c r="A1998" s="51" t="s">
        <v>11507</v>
      </c>
      <c r="B1998" s="51" t="s">
        <v>15</v>
      </c>
      <c r="C1998" s="62">
        <v>77268833</v>
      </c>
      <c r="D1998" s="62">
        <v>77268834</v>
      </c>
      <c r="E1998" s="51" t="s">
        <v>2616</v>
      </c>
      <c r="F1998" s="51" t="b">
        <v>1</v>
      </c>
      <c r="G1998" s="51" t="b">
        <v>0</v>
      </c>
      <c r="H1998" s="51" t="b">
        <v>0</v>
      </c>
      <c r="I1998" s="51" t="b">
        <v>0</v>
      </c>
      <c r="J1998" s="51" t="b">
        <v>0</v>
      </c>
      <c r="K1998" s="51" t="s">
        <v>2</v>
      </c>
      <c r="L1998" s="51" t="s">
        <v>2</v>
      </c>
      <c r="M1998" s="51" t="s">
        <v>2</v>
      </c>
      <c r="N1998" s="51" t="s">
        <v>2</v>
      </c>
      <c r="O1998" s="51" t="s">
        <v>2</v>
      </c>
      <c r="P1998" s="51" t="s">
        <v>2</v>
      </c>
      <c r="Q1998" s="51" t="s">
        <v>2</v>
      </c>
      <c r="R1998" s="51" t="s">
        <v>2</v>
      </c>
      <c r="S1998" s="51" t="s">
        <v>2</v>
      </c>
      <c r="T1998" s="51" t="s">
        <v>2617</v>
      </c>
      <c r="U1998" s="51" t="s">
        <v>2618</v>
      </c>
      <c r="V1998" s="51">
        <v>-555</v>
      </c>
      <c r="W1998" s="51" t="s">
        <v>2</v>
      </c>
      <c r="X1998" s="51" t="s">
        <v>2</v>
      </c>
      <c r="Y1998" s="51" t="s">
        <v>2</v>
      </c>
      <c r="Z1998" s="51" t="s">
        <v>2</v>
      </c>
      <c r="AA1998" s="51" t="s">
        <v>2</v>
      </c>
      <c r="AB1998" s="51" t="s">
        <v>2</v>
      </c>
      <c r="AC1998" s="51" t="s">
        <v>2617</v>
      </c>
      <c r="AD1998" s="51" t="b">
        <v>0</v>
      </c>
      <c r="AE1998" s="51" t="s">
        <v>2617</v>
      </c>
    </row>
    <row r="1999" spans="1:31" x14ac:dyDescent="0.3">
      <c r="A1999" s="51" t="s">
        <v>11508</v>
      </c>
      <c r="B1999" s="51" t="s">
        <v>15</v>
      </c>
      <c r="C1999" s="62">
        <v>79762956</v>
      </c>
      <c r="D1999" s="62">
        <v>79762957</v>
      </c>
      <c r="E1999" s="51" t="s">
        <v>2005</v>
      </c>
      <c r="F1999" s="51" t="b">
        <v>0</v>
      </c>
      <c r="G1999" s="51" t="b">
        <v>1</v>
      </c>
      <c r="H1999" s="51" t="b">
        <v>0</v>
      </c>
      <c r="I1999" s="51" t="b">
        <v>0</v>
      </c>
      <c r="J1999" s="51" t="b">
        <v>0</v>
      </c>
      <c r="K1999" s="51" t="s">
        <v>2006</v>
      </c>
      <c r="L1999" s="51" t="s">
        <v>2007</v>
      </c>
      <c r="M1999" s="51">
        <v>-1183</v>
      </c>
      <c r="N1999" s="51" t="s">
        <v>2</v>
      </c>
      <c r="O1999" s="51" t="s">
        <v>2</v>
      </c>
      <c r="P1999" s="51" t="s">
        <v>2</v>
      </c>
      <c r="Q1999" s="51" t="s">
        <v>2</v>
      </c>
      <c r="R1999" s="51" t="s">
        <v>2</v>
      </c>
      <c r="S1999" s="51" t="s">
        <v>2</v>
      </c>
      <c r="T1999" s="51" t="s">
        <v>2</v>
      </c>
      <c r="U1999" s="51" t="s">
        <v>2</v>
      </c>
      <c r="V1999" s="51" t="s">
        <v>2</v>
      </c>
      <c r="W1999" s="51" t="s">
        <v>2</v>
      </c>
      <c r="X1999" s="51" t="s">
        <v>2</v>
      </c>
      <c r="Y1999" s="51" t="s">
        <v>2</v>
      </c>
      <c r="Z1999" s="51" t="s">
        <v>2</v>
      </c>
      <c r="AA1999" s="51" t="s">
        <v>2</v>
      </c>
      <c r="AB1999" s="51" t="s">
        <v>2</v>
      </c>
      <c r="AC1999" s="51"/>
      <c r="AD1999" s="51" t="b">
        <v>0</v>
      </c>
      <c r="AE1999" s="51" t="s">
        <v>2006</v>
      </c>
    </row>
    <row r="2000" spans="1:31" x14ac:dyDescent="0.3">
      <c r="A2000" s="51" t="s">
        <v>11509</v>
      </c>
      <c r="B2000" s="51" t="s">
        <v>15</v>
      </c>
      <c r="C2000" s="62">
        <v>89840899</v>
      </c>
      <c r="D2000" s="62">
        <v>89840900</v>
      </c>
      <c r="E2000" s="51" t="s">
        <v>4124</v>
      </c>
      <c r="F2000" s="51" t="b">
        <v>0</v>
      </c>
      <c r="G2000" s="51" t="b">
        <v>1</v>
      </c>
      <c r="H2000" s="51" t="b">
        <v>0</v>
      </c>
      <c r="I2000" s="51" t="b">
        <v>0</v>
      </c>
      <c r="J2000" s="51" t="b">
        <v>0</v>
      </c>
      <c r="K2000" s="51" t="s">
        <v>4125</v>
      </c>
      <c r="L2000" s="51"/>
      <c r="M2000" s="51">
        <v>50</v>
      </c>
      <c r="N2000" s="51" t="s">
        <v>4126</v>
      </c>
      <c r="O2000" s="51" t="s">
        <v>4127</v>
      </c>
      <c r="P2000" s="51">
        <v>-100</v>
      </c>
      <c r="Q2000" s="51" t="s">
        <v>2</v>
      </c>
      <c r="R2000" s="51" t="s">
        <v>2</v>
      </c>
      <c r="S2000" s="51" t="s">
        <v>2</v>
      </c>
      <c r="T2000" s="51" t="s">
        <v>2</v>
      </c>
      <c r="U2000" s="51" t="s">
        <v>2</v>
      </c>
      <c r="V2000" s="51" t="s">
        <v>2</v>
      </c>
      <c r="W2000" s="51" t="s">
        <v>2</v>
      </c>
      <c r="X2000" s="51" t="s">
        <v>2</v>
      </c>
      <c r="Y2000" s="51" t="s">
        <v>2</v>
      </c>
      <c r="Z2000" s="51" t="s">
        <v>2</v>
      </c>
      <c r="AA2000" s="51" t="s">
        <v>2</v>
      </c>
      <c r="AB2000" s="51" t="s">
        <v>2</v>
      </c>
      <c r="AC2000" s="51" t="s">
        <v>4125</v>
      </c>
      <c r="AD2000" s="51" t="b">
        <v>0</v>
      </c>
      <c r="AE2000" s="51" t="s">
        <v>4125</v>
      </c>
    </row>
    <row r="2001" spans="1:31" x14ac:dyDescent="0.3">
      <c r="A2001" s="51" t="s">
        <v>11510</v>
      </c>
      <c r="B2001" s="51" t="s">
        <v>15</v>
      </c>
      <c r="C2001" s="62">
        <v>94953956</v>
      </c>
      <c r="D2001" s="62">
        <v>94953957</v>
      </c>
      <c r="E2001" s="51" t="s">
        <v>2800</v>
      </c>
      <c r="F2001" s="51" t="b">
        <v>1</v>
      </c>
      <c r="G2001" s="51" t="b">
        <v>0</v>
      </c>
      <c r="H2001" s="51" t="b">
        <v>1</v>
      </c>
      <c r="I2001" s="51" t="b">
        <v>1</v>
      </c>
      <c r="J2001" s="51" t="b">
        <v>1</v>
      </c>
      <c r="K2001" s="51" t="s">
        <v>2801</v>
      </c>
      <c r="L2001" s="51" t="s">
        <v>2802</v>
      </c>
      <c r="M2001" s="51">
        <v>-72</v>
      </c>
      <c r="N2001" s="51" t="s">
        <v>2</v>
      </c>
      <c r="O2001" s="51" t="s">
        <v>2</v>
      </c>
      <c r="P2001" s="51" t="s">
        <v>2</v>
      </c>
      <c r="Q2001" s="51" t="s">
        <v>2</v>
      </c>
      <c r="R2001" s="51" t="s">
        <v>2</v>
      </c>
      <c r="S2001" s="51" t="s">
        <v>2</v>
      </c>
      <c r="T2001" s="51" t="s">
        <v>2</v>
      </c>
      <c r="U2001" s="51" t="s">
        <v>2</v>
      </c>
      <c r="V2001" s="51" t="s">
        <v>2</v>
      </c>
      <c r="W2001" s="51" t="s">
        <v>2</v>
      </c>
      <c r="X2001" s="51" t="s">
        <v>2</v>
      </c>
      <c r="Y2001" s="51" t="s">
        <v>2</v>
      </c>
      <c r="Z2001" s="51" t="s">
        <v>2</v>
      </c>
      <c r="AA2001" s="51" t="s">
        <v>2</v>
      </c>
      <c r="AB2001" s="51" t="s">
        <v>2</v>
      </c>
      <c r="AC2001" s="51"/>
      <c r="AD2001" s="51" t="b">
        <v>0</v>
      </c>
      <c r="AE2001" s="51" t="s">
        <v>2801</v>
      </c>
    </row>
    <row r="2002" spans="1:31" x14ac:dyDescent="0.3">
      <c r="A2002" s="51" t="s">
        <v>11511</v>
      </c>
      <c r="B2002" s="51" t="s">
        <v>15</v>
      </c>
      <c r="C2002" s="62">
        <v>97923751</v>
      </c>
      <c r="D2002" s="62">
        <v>97923752</v>
      </c>
      <c r="E2002" s="51" t="s">
        <v>4203</v>
      </c>
      <c r="F2002" s="51" t="b">
        <v>1</v>
      </c>
      <c r="G2002" s="51" t="b">
        <v>0</v>
      </c>
      <c r="H2002" s="51" t="b">
        <v>0</v>
      </c>
      <c r="I2002" s="51" t="b">
        <v>0</v>
      </c>
      <c r="J2002" s="51" t="b">
        <v>0</v>
      </c>
      <c r="K2002" s="51" t="s">
        <v>2</v>
      </c>
      <c r="L2002" s="51" t="s">
        <v>2</v>
      </c>
      <c r="M2002" s="51" t="s">
        <v>2</v>
      </c>
      <c r="N2002" s="51" t="s">
        <v>2</v>
      </c>
      <c r="O2002" s="51" t="s">
        <v>2</v>
      </c>
      <c r="P2002" s="51" t="s">
        <v>2</v>
      </c>
      <c r="Q2002" s="51" t="s">
        <v>2</v>
      </c>
      <c r="R2002" s="51" t="s">
        <v>2</v>
      </c>
      <c r="S2002" s="51" t="s">
        <v>2</v>
      </c>
      <c r="T2002" s="51" t="s">
        <v>4204</v>
      </c>
      <c r="U2002" s="51" t="s">
        <v>4205</v>
      </c>
      <c r="V2002" s="51">
        <v>1476</v>
      </c>
      <c r="W2002" s="51" t="s">
        <v>4206</v>
      </c>
      <c r="X2002" s="51" t="s">
        <v>4207</v>
      </c>
      <c r="Y2002" s="51">
        <v>-2790</v>
      </c>
      <c r="Z2002" s="51" t="s">
        <v>2</v>
      </c>
      <c r="AA2002" s="51" t="s">
        <v>2</v>
      </c>
      <c r="AB2002" s="51" t="s">
        <v>2</v>
      </c>
      <c r="AC2002" s="51" t="s">
        <v>4206</v>
      </c>
      <c r="AD2002" s="51" t="b">
        <v>0</v>
      </c>
      <c r="AE2002" s="51" t="s">
        <v>4204</v>
      </c>
    </row>
    <row r="2003" spans="1:31" x14ac:dyDescent="0.3">
      <c r="A2003" s="51" t="s">
        <v>11512</v>
      </c>
      <c r="B2003" s="51" t="s">
        <v>15</v>
      </c>
      <c r="C2003" s="62">
        <v>99632812</v>
      </c>
      <c r="D2003" s="62">
        <v>99632813</v>
      </c>
      <c r="E2003" s="51" t="s">
        <v>3047</v>
      </c>
      <c r="F2003" s="51" t="b">
        <v>1</v>
      </c>
      <c r="G2003" s="51" t="b">
        <v>0</v>
      </c>
      <c r="H2003" s="51" t="b">
        <v>0</v>
      </c>
      <c r="I2003" s="51" t="b">
        <v>1</v>
      </c>
      <c r="J2003" s="51" t="b">
        <v>1</v>
      </c>
      <c r="K2003" s="51" t="s">
        <v>2</v>
      </c>
      <c r="L2003" s="51" t="s">
        <v>2</v>
      </c>
      <c r="M2003" s="51" t="s">
        <v>2</v>
      </c>
      <c r="N2003" s="51" t="s">
        <v>2</v>
      </c>
      <c r="O2003" s="51" t="s">
        <v>2</v>
      </c>
      <c r="P2003" s="51" t="s">
        <v>2</v>
      </c>
      <c r="Q2003" s="51" t="s">
        <v>2</v>
      </c>
      <c r="R2003" s="51" t="s">
        <v>2</v>
      </c>
      <c r="S2003" s="51" t="s">
        <v>2</v>
      </c>
      <c r="T2003" s="51" t="s">
        <v>2</v>
      </c>
      <c r="U2003" s="51" t="s">
        <v>2</v>
      </c>
      <c r="V2003" s="51" t="s">
        <v>2</v>
      </c>
      <c r="W2003" s="51" t="s">
        <v>2</v>
      </c>
      <c r="X2003" s="51" t="s">
        <v>2</v>
      </c>
      <c r="Y2003" s="51" t="s">
        <v>2</v>
      </c>
      <c r="Z2003" s="51" t="s">
        <v>2</v>
      </c>
      <c r="AA2003" s="51" t="s">
        <v>2</v>
      </c>
      <c r="AB2003" s="51" t="s">
        <v>2</v>
      </c>
      <c r="AC2003" s="51" t="s">
        <v>3048</v>
      </c>
      <c r="AD2003" s="51" t="b">
        <v>0</v>
      </c>
      <c r="AE2003" s="51" t="s">
        <v>3048</v>
      </c>
    </row>
    <row r="2004" spans="1:31" x14ac:dyDescent="0.3">
      <c r="A2004" s="51" t="s">
        <v>11513</v>
      </c>
      <c r="B2004" s="51" t="s">
        <v>15</v>
      </c>
      <c r="C2004" s="62">
        <v>100343083</v>
      </c>
      <c r="D2004" s="62">
        <v>100343084</v>
      </c>
      <c r="E2004" s="51" t="s">
        <v>458</v>
      </c>
      <c r="F2004" s="51" t="b">
        <v>1</v>
      </c>
      <c r="G2004" s="51" t="b">
        <v>1</v>
      </c>
      <c r="H2004" s="51" t="b">
        <v>0</v>
      </c>
      <c r="I2004" s="51" t="b">
        <v>1</v>
      </c>
      <c r="J2004" s="51" t="b">
        <v>1</v>
      </c>
      <c r="K2004" s="51" t="s">
        <v>2</v>
      </c>
      <c r="L2004" s="51" t="s">
        <v>2</v>
      </c>
      <c r="M2004" s="51" t="s">
        <v>2</v>
      </c>
      <c r="N2004" s="51" t="s">
        <v>2</v>
      </c>
      <c r="O2004" s="51" t="s">
        <v>2</v>
      </c>
      <c r="P2004" s="51" t="s">
        <v>2</v>
      </c>
      <c r="Q2004" s="51" t="s">
        <v>2</v>
      </c>
      <c r="R2004" s="51" t="s">
        <v>2</v>
      </c>
      <c r="S2004" s="51" t="s">
        <v>2</v>
      </c>
      <c r="T2004" s="51" t="s">
        <v>2</v>
      </c>
      <c r="U2004" s="51" t="s">
        <v>2</v>
      </c>
      <c r="V2004" s="51" t="s">
        <v>2</v>
      </c>
      <c r="W2004" s="51" t="s">
        <v>2</v>
      </c>
      <c r="X2004" s="51" t="s">
        <v>2</v>
      </c>
      <c r="Y2004" s="51" t="s">
        <v>2</v>
      </c>
      <c r="Z2004" s="51" t="s">
        <v>2</v>
      </c>
      <c r="AA2004" s="51" t="s">
        <v>2</v>
      </c>
      <c r="AB2004" s="51" t="s">
        <v>2</v>
      </c>
      <c r="AC2004" s="51" t="s">
        <v>459</v>
      </c>
      <c r="AD2004" s="51" t="b">
        <v>0</v>
      </c>
      <c r="AE2004" s="51" t="s">
        <v>459</v>
      </c>
    </row>
    <row r="2005" spans="1:31" x14ac:dyDescent="0.3">
      <c r="A2005" s="51" t="s">
        <v>11514</v>
      </c>
      <c r="B2005" s="51" t="s">
        <v>15</v>
      </c>
      <c r="C2005" s="62">
        <v>100343110</v>
      </c>
      <c r="D2005" s="62">
        <v>100343111</v>
      </c>
      <c r="E2005" s="51" t="s">
        <v>2396</v>
      </c>
      <c r="F2005" s="51" t="b">
        <v>1</v>
      </c>
      <c r="G2005" s="51" t="b">
        <v>1</v>
      </c>
      <c r="H2005" s="51" t="b">
        <v>0</v>
      </c>
      <c r="I2005" s="51" t="b">
        <v>1</v>
      </c>
      <c r="J2005" s="51" t="b">
        <v>1</v>
      </c>
      <c r="K2005" s="51" t="s">
        <v>2</v>
      </c>
      <c r="L2005" s="51" t="s">
        <v>2</v>
      </c>
      <c r="M2005" s="51" t="s">
        <v>2</v>
      </c>
      <c r="N2005" s="51" t="s">
        <v>2</v>
      </c>
      <c r="O2005" s="51" t="s">
        <v>2</v>
      </c>
      <c r="P2005" s="51" t="s">
        <v>2</v>
      </c>
      <c r="Q2005" s="51" t="s">
        <v>2</v>
      </c>
      <c r="R2005" s="51" t="s">
        <v>2</v>
      </c>
      <c r="S2005" s="51" t="s">
        <v>2</v>
      </c>
      <c r="T2005" s="51" t="s">
        <v>2</v>
      </c>
      <c r="U2005" s="51" t="s">
        <v>2</v>
      </c>
      <c r="V2005" s="51" t="s">
        <v>2</v>
      </c>
      <c r="W2005" s="51" t="s">
        <v>2</v>
      </c>
      <c r="X2005" s="51" t="s">
        <v>2</v>
      </c>
      <c r="Y2005" s="51" t="s">
        <v>2</v>
      </c>
      <c r="Z2005" s="51" t="s">
        <v>2</v>
      </c>
      <c r="AA2005" s="51" t="s">
        <v>2</v>
      </c>
      <c r="AB2005" s="51" t="s">
        <v>2</v>
      </c>
      <c r="AC2005" s="51" t="s">
        <v>459</v>
      </c>
      <c r="AD2005" s="51" t="b">
        <v>0</v>
      </c>
      <c r="AE2005" s="51" t="s">
        <v>459</v>
      </c>
    </row>
    <row r="2006" spans="1:31" x14ac:dyDescent="0.3">
      <c r="A2006" s="51" t="s">
        <v>11515</v>
      </c>
      <c r="B2006" s="51" t="s">
        <v>15</v>
      </c>
      <c r="C2006" s="62">
        <v>118572128</v>
      </c>
      <c r="D2006" s="62">
        <v>118572129</v>
      </c>
      <c r="E2006" s="51" t="s">
        <v>865</v>
      </c>
      <c r="F2006" s="51" t="b">
        <v>1</v>
      </c>
      <c r="G2006" s="51" t="b">
        <v>0</v>
      </c>
      <c r="H2006" s="51" t="b">
        <v>0</v>
      </c>
      <c r="I2006" s="51" t="b">
        <v>1</v>
      </c>
      <c r="J2006" s="51" t="b">
        <v>0</v>
      </c>
      <c r="K2006" s="51" t="s">
        <v>2</v>
      </c>
      <c r="L2006" s="51" t="s">
        <v>2</v>
      </c>
      <c r="M2006" s="51" t="s">
        <v>2</v>
      </c>
      <c r="N2006" s="51" t="s">
        <v>2</v>
      </c>
      <c r="O2006" s="51" t="s">
        <v>2</v>
      </c>
      <c r="P2006" s="51" t="s">
        <v>2</v>
      </c>
      <c r="Q2006" s="51" t="s">
        <v>2</v>
      </c>
      <c r="R2006" s="51" t="s">
        <v>2</v>
      </c>
      <c r="S2006" s="51" t="s">
        <v>2</v>
      </c>
      <c r="T2006" s="51" t="s">
        <v>2</v>
      </c>
      <c r="U2006" s="51" t="s">
        <v>2</v>
      </c>
      <c r="V2006" s="51" t="s">
        <v>2</v>
      </c>
      <c r="W2006" s="51" t="s">
        <v>2</v>
      </c>
      <c r="X2006" s="51" t="s">
        <v>2</v>
      </c>
      <c r="Y2006" s="51" t="s">
        <v>2</v>
      </c>
      <c r="Z2006" s="51" t="s">
        <v>2</v>
      </c>
      <c r="AA2006" s="51" t="s">
        <v>2</v>
      </c>
      <c r="AB2006" s="51" t="s">
        <v>2</v>
      </c>
      <c r="AC2006" s="51"/>
      <c r="AD2006" s="51" t="b">
        <v>1</v>
      </c>
      <c r="AE2006" s="51">
        <v>0</v>
      </c>
    </row>
    <row r="2007" spans="1:31" x14ac:dyDescent="0.3">
      <c r="A2007" s="51" t="s">
        <v>11516</v>
      </c>
      <c r="B2007" s="51" t="s">
        <v>15</v>
      </c>
      <c r="C2007" s="62">
        <v>128556140</v>
      </c>
      <c r="D2007" s="62">
        <v>128556141</v>
      </c>
      <c r="E2007" s="51" t="s">
        <v>2249</v>
      </c>
      <c r="F2007" s="51" t="b">
        <v>1</v>
      </c>
      <c r="G2007" s="51" t="b">
        <v>0</v>
      </c>
      <c r="H2007" s="51" t="b">
        <v>0</v>
      </c>
      <c r="I2007" s="51" t="b">
        <v>1</v>
      </c>
      <c r="J2007" s="51" t="b">
        <v>0</v>
      </c>
      <c r="K2007" s="51" t="s">
        <v>2</v>
      </c>
      <c r="L2007" s="51" t="s">
        <v>2</v>
      </c>
      <c r="M2007" s="51" t="s">
        <v>2</v>
      </c>
      <c r="N2007" s="51" t="s">
        <v>2</v>
      </c>
      <c r="O2007" s="51" t="s">
        <v>2</v>
      </c>
      <c r="P2007" s="51" t="s">
        <v>2</v>
      </c>
      <c r="Q2007" s="51" t="s">
        <v>2</v>
      </c>
      <c r="R2007" s="51" t="s">
        <v>2</v>
      </c>
      <c r="S2007" s="51" t="s">
        <v>2</v>
      </c>
      <c r="T2007" s="51" t="s">
        <v>2</v>
      </c>
      <c r="U2007" s="51" t="s">
        <v>2</v>
      </c>
      <c r="V2007" s="51" t="s">
        <v>2</v>
      </c>
      <c r="W2007" s="51" t="s">
        <v>2</v>
      </c>
      <c r="X2007" s="51" t="s">
        <v>2</v>
      </c>
      <c r="Y2007" s="51" t="s">
        <v>2</v>
      </c>
      <c r="Z2007" s="51" t="s">
        <v>2</v>
      </c>
      <c r="AA2007" s="51" t="s">
        <v>2</v>
      </c>
      <c r="AB2007" s="51" t="s">
        <v>2</v>
      </c>
      <c r="AC2007" s="51"/>
      <c r="AD2007" s="51" t="b">
        <v>1</v>
      </c>
      <c r="AE2007" s="51">
        <v>0</v>
      </c>
    </row>
    <row r="2008" spans="1:31" x14ac:dyDescent="0.3">
      <c r="A2008" s="51" t="s">
        <v>11517</v>
      </c>
      <c r="B2008" s="51" t="s">
        <v>15</v>
      </c>
      <c r="C2008" s="62">
        <v>130353515</v>
      </c>
      <c r="D2008" s="62">
        <v>130353516</v>
      </c>
      <c r="E2008" s="51" t="s">
        <v>3288</v>
      </c>
      <c r="F2008" s="51" t="b">
        <v>1</v>
      </c>
      <c r="G2008" s="51" t="b">
        <v>0</v>
      </c>
      <c r="H2008" s="51" t="b">
        <v>0</v>
      </c>
      <c r="I2008" s="51" t="b">
        <v>0</v>
      </c>
      <c r="J2008" s="51" t="b">
        <v>0</v>
      </c>
      <c r="K2008" s="51" t="s">
        <v>3289</v>
      </c>
      <c r="L2008" s="51" t="s">
        <v>3290</v>
      </c>
      <c r="M2008" s="51">
        <v>83</v>
      </c>
      <c r="N2008" s="51" t="s">
        <v>2</v>
      </c>
      <c r="O2008" s="51" t="s">
        <v>2</v>
      </c>
      <c r="P2008" s="51" t="s">
        <v>2</v>
      </c>
      <c r="Q2008" s="51" t="s">
        <v>2</v>
      </c>
      <c r="R2008" s="51" t="s">
        <v>2</v>
      </c>
      <c r="S2008" s="51" t="s">
        <v>2</v>
      </c>
      <c r="T2008" s="51" t="s">
        <v>3291</v>
      </c>
      <c r="U2008" s="51" t="s">
        <v>3292</v>
      </c>
      <c r="V2008" s="51">
        <v>-30</v>
      </c>
      <c r="W2008" s="51" t="s">
        <v>2</v>
      </c>
      <c r="X2008" s="51" t="s">
        <v>2</v>
      </c>
      <c r="Y2008" s="51" t="s">
        <v>2</v>
      </c>
      <c r="Z2008" s="51" t="s">
        <v>2</v>
      </c>
      <c r="AA2008" s="51" t="s">
        <v>2</v>
      </c>
      <c r="AB2008" s="51" t="s">
        <v>2</v>
      </c>
      <c r="AC2008" s="51" t="s">
        <v>3293</v>
      </c>
      <c r="AD2008" s="51" t="b">
        <v>0</v>
      </c>
      <c r="AE2008" s="51" t="s">
        <v>3289</v>
      </c>
    </row>
    <row r="2009" spans="1:31" x14ac:dyDescent="0.3">
      <c r="A2009" s="51" t="s">
        <v>11518</v>
      </c>
      <c r="B2009" s="51" t="s">
        <v>15</v>
      </c>
      <c r="C2009" s="62">
        <v>134856562</v>
      </c>
      <c r="D2009" s="62">
        <v>134856563</v>
      </c>
      <c r="E2009" s="51" t="s">
        <v>1842</v>
      </c>
      <c r="F2009" s="51" t="b">
        <v>1</v>
      </c>
      <c r="G2009" s="51" t="b">
        <v>0</v>
      </c>
      <c r="H2009" s="51" t="b">
        <v>0</v>
      </c>
      <c r="I2009" s="51" t="b">
        <v>1</v>
      </c>
      <c r="J2009" s="51" t="b">
        <v>1</v>
      </c>
      <c r="K2009" s="51" t="s">
        <v>1843</v>
      </c>
      <c r="L2009" s="51" t="s">
        <v>1844</v>
      </c>
      <c r="M2009" s="51">
        <v>-984</v>
      </c>
      <c r="N2009" s="51" t="s">
        <v>2</v>
      </c>
      <c r="O2009" s="51" t="s">
        <v>2</v>
      </c>
      <c r="P2009" s="51" t="s">
        <v>2</v>
      </c>
      <c r="Q2009" s="51" t="s">
        <v>2</v>
      </c>
      <c r="R2009" s="51" t="s">
        <v>2</v>
      </c>
      <c r="S2009" s="51" t="s">
        <v>2</v>
      </c>
      <c r="T2009" s="51" t="s">
        <v>2</v>
      </c>
      <c r="U2009" s="51" t="s">
        <v>2</v>
      </c>
      <c r="V2009" s="51" t="s">
        <v>2</v>
      </c>
      <c r="W2009" s="51" t="s">
        <v>2</v>
      </c>
      <c r="X2009" s="51" t="s">
        <v>2</v>
      </c>
      <c r="Y2009" s="51" t="s">
        <v>2</v>
      </c>
      <c r="Z2009" s="51" t="s">
        <v>2</v>
      </c>
      <c r="AA2009" s="51" t="s">
        <v>2</v>
      </c>
      <c r="AB2009" s="51" t="s">
        <v>2</v>
      </c>
      <c r="AC2009" s="51"/>
      <c r="AD2009" s="51" t="b">
        <v>0</v>
      </c>
      <c r="AE2009" s="51" t="s">
        <v>1843</v>
      </c>
    </row>
    <row r="2010" spans="1:31" x14ac:dyDescent="0.3">
      <c r="A2010" s="51" t="s">
        <v>11519</v>
      </c>
      <c r="B2010" s="51" t="s">
        <v>15</v>
      </c>
      <c r="C2010" s="62">
        <v>134856654</v>
      </c>
      <c r="D2010" s="62">
        <v>134856655</v>
      </c>
      <c r="E2010" s="51" t="s">
        <v>3983</v>
      </c>
      <c r="F2010" s="51" t="b">
        <v>1</v>
      </c>
      <c r="G2010" s="51" t="b">
        <v>0</v>
      </c>
      <c r="H2010" s="51" t="b">
        <v>0</v>
      </c>
      <c r="I2010" s="51" t="b">
        <v>1</v>
      </c>
      <c r="J2010" s="51" t="b">
        <v>1</v>
      </c>
      <c r="K2010" s="51" t="s">
        <v>1843</v>
      </c>
      <c r="L2010" s="51" t="s">
        <v>1844</v>
      </c>
      <c r="M2010" s="51">
        <v>-1076</v>
      </c>
      <c r="N2010" s="51" t="s">
        <v>2</v>
      </c>
      <c r="O2010" s="51" t="s">
        <v>2</v>
      </c>
      <c r="P2010" s="51" t="s">
        <v>2</v>
      </c>
      <c r="Q2010" s="51" t="s">
        <v>2</v>
      </c>
      <c r="R2010" s="51" t="s">
        <v>2</v>
      </c>
      <c r="S2010" s="51" t="s">
        <v>2</v>
      </c>
      <c r="T2010" s="51" t="s">
        <v>2</v>
      </c>
      <c r="U2010" s="51" t="s">
        <v>2</v>
      </c>
      <c r="V2010" s="51" t="s">
        <v>2</v>
      </c>
      <c r="W2010" s="51" t="s">
        <v>2</v>
      </c>
      <c r="X2010" s="51" t="s">
        <v>2</v>
      </c>
      <c r="Y2010" s="51" t="s">
        <v>2</v>
      </c>
      <c r="Z2010" s="51" t="s">
        <v>2</v>
      </c>
      <c r="AA2010" s="51" t="s">
        <v>2</v>
      </c>
      <c r="AB2010" s="51" t="s">
        <v>2</v>
      </c>
      <c r="AC2010" s="51"/>
      <c r="AD2010" s="51" t="b">
        <v>0</v>
      </c>
      <c r="AE2010" s="51" t="s">
        <v>1843</v>
      </c>
    </row>
    <row r="2011" spans="1:31" x14ac:dyDescent="0.3">
      <c r="A2011" s="51" t="s">
        <v>11520</v>
      </c>
      <c r="B2011" s="51" t="s">
        <v>15</v>
      </c>
      <c r="C2011" s="62">
        <v>135413023</v>
      </c>
      <c r="D2011" s="62">
        <v>135413024</v>
      </c>
      <c r="E2011" s="51" t="s">
        <v>3825</v>
      </c>
      <c r="F2011" s="51" t="b">
        <v>0</v>
      </c>
      <c r="G2011" s="51" t="b">
        <v>1</v>
      </c>
      <c r="H2011" s="51" t="b">
        <v>0</v>
      </c>
      <c r="I2011" s="51" t="b">
        <v>0</v>
      </c>
      <c r="J2011" s="51" t="b">
        <v>0</v>
      </c>
      <c r="K2011" s="51" t="s">
        <v>2756</v>
      </c>
      <c r="L2011" s="51" t="s">
        <v>2757</v>
      </c>
      <c r="M2011" s="51">
        <v>-90</v>
      </c>
      <c r="N2011" s="51" t="s">
        <v>2</v>
      </c>
      <c r="O2011" s="51" t="s">
        <v>2</v>
      </c>
      <c r="P2011" s="51" t="s">
        <v>2</v>
      </c>
      <c r="Q2011" s="51" t="s">
        <v>2</v>
      </c>
      <c r="R2011" s="51" t="s">
        <v>2</v>
      </c>
      <c r="S2011" s="51" t="s">
        <v>2</v>
      </c>
      <c r="T2011" s="51" t="s">
        <v>2758</v>
      </c>
      <c r="U2011" s="51" t="s">
        <v>2759</v>
      </c>
      <c r="V2011" s="51">
        <v>1322</v>
      </c>
      <c r="W2011" s="51" t="s">
        <v>2</v>
      </c>
      <c r="X2011" s="51" t="s">
        <v>2</v>
      </c>
      <c r="Y2011" s="51" t="s">
        <v>2</v>
      </c>
      <c r="Z2011" s="51" t="s">
        <v>2</v>
      </c>
      <c r="AA2011" s="51" t="s">
        <v>2</v>
      </c>
      <c r="AB2011" s="51" t="s">
        <v>2</v>
      </c>
      <c r="AC2011" s="51"/>
      <c r="AD2011" s="51" t="b">
        <v>0</v>
      </c>
      <c r="AE2011" s="51" t="s">
        <v>2756</v>
      </c>
    </row>
    <row r="2012" spans="1:31" x14ac:dyDescent="0.3">
      <c r="A2012" s="51" t="s">
        <v>11521</v>
      </c>
      <c r="B2012" s="51" t="s">
        <v>15</v>
      </c>
      <c r="C2012" s="62">
        <v>135413099</v>
      </c>
      <c r="D2012" s="62">
        <v>135413100</v>
      </c>
      <c r="E2012" s="51" t="s">
        <v>2755</v>
      </c>
      <c r="F2012" s="51" t="b">
        <v>0</v>
      </c>
      <c r="G2012" s="51" t="b">
        <v>1</v>
      </c>
      <c r="H2012" s="51" t="b">
        <v>0</v>
      </c>
      <c r="I2012" s="51" t="b">
        <v>0</v>
      </c>
      <c r="J2012" s="51" t="b">
        <v>0</v>
      </c>
      <c r="K2012" s="51" t="s">
        <v>2756</v>
      </c>
      <c r="L2012" s="51" t="s">
        <v>2757</v>
      </c>
      <c r="M2012" s="51">
        <v>-166</v>
      </c>
      <c r="N2012" s="51" t="s">
        <v>2</v>
      </c>
      <c r="O2012" s="51" t="s">
        <v>2</v>
      </c>
      <c r="P2012" s="51" t="s">
        <v>2</v>
      </c>
      <c r="Q2012" s="51" t="s">
        <v>2</v>
      </c>
      <c r="R2012" s="51" t="s">
        <v>2</v>
      </c>
      <c r="S2012" s="51" t="s">
        <v>2</v>
      </c>
      <c r="T2012" s="51" t="s">
        <v>2758</v>
      </c>
      <c r="U2012" s="51" t="s">
        <v>2759</v>
      </c>
      <c r="V2012" s="51">
        <v>1246</v>
      </c>
      <c r="W2012" s="51" t="s">
        <v>2</v>
      </c>
      <c r="X2012" s="51" t="s">
        <v>2</v>
      </c>
      <c r="Y2012" s="51" t="s">
        <v>2</v>
      </c>
      <c r="Z2012" s="51" t="s">
        <v>2</v>
      </c>
      <c r="AA2012" s="51" t="s">
        <v>2</v>
      </c>
      <c r="AB2012" s="51" t="s">
        <v>2</v>
      </c>
      <c r="AC2012" s="51"/>
      <c r="AD2012" s="51" t="b">
        <v>0</v>
      </c>
      <c r="AE2012" s="51" t="s">
        <v>2756</v>
      </c>
    </row>
    <row r="2013" spans="1:31" x14ac:dyDescent="0.3">
      <c r="A2013" s="51" t="s">
        <v>11522</v>
      </c>
      <c r="B2013" s="51" t="s">
        <v>15</v>
      </c>
      <c r="C2013" s="62">
        <v>140103764</v>
      </c>
      <c r="D2013" s="62">
        <v>140103765</v>
      </c>
      <c r="E2013" s="51" t="s">
        <v>1804</v>
      </c>
      <c r="F2013" s="51" t="b">
        <v>1</v>
      </c>
      <c r="G2013" s="51" t="b">
        <v>0</v>
      </c>
      <c r="H2013" s="51" t="b">
        <v>0</v>
      </c>
      <c r="I2013" s="51" t="b">
        <v>1</v>
      </c>
      <c r="J2013" s="51" t="b">
        <v>0</v>
      </c>
      <c r="K2013" s="51" t="s">
        <v>1805</v>
      </c>
      <c r="L2013" s="51" t="s">
        <v>1806</v>
      </c>
      <c r="M2013" s="51">
        <v>-78</v>
      </c>
      <c r="N2013" s="51" t="s">
        <v>2</v>
      </c>
      <c r="O2013" s="51" t="s">
        <v>2</v>
      </c>
      <c r="P2013" s="51" t="s">
        <v>2</v>
      </c>
      <c r="Q2013" s="51" t="s">
        <v>2</v>
      </c>
      <c r="R2013" s="51" t="s">
        <v>2</v>
      </c>
      <c r="S2013" s="51" t="s">
        <v>2</v>
      </c>
      <c r="T2013" s="51" t="s">
        <v>2</v>
      </c>
      <c r="U2013" s="51" t="s">
        <v>2</v>
      </c>
      <c r="V2013" s="51" t="s">
        <v>2</v>
      </c>
      <c r="W2013" s="51" t="s">
        <v>2</v>
      </c>
      <c r="X2013" s="51" t="s">
        <v>2</v>
      </c>
      <c r="Y2013" s="51" t="s">
        <v>2</v>
      </c>
      <c r="Z2013" s="51" t="s">
        <v>2</v>
      </c>
      <c r="AA2013" s="51" t="s">
        <v>2</v>
      </c>
      <c r="AB2013" s="51" t="s">
        <v>2</v>
      </c>
      <c r="AC2013" s="51"/>
      <c r="AD2013" s="51" t="b">
        <v>0</v>
      </c>
      <c r="AE2013" s="51" t="s">
        <v>1805</v>
      </c>
    </row>
    <row r="2014" spans="1:31" x14ac:dyDescent="0.3">
      <c r="A2014" s="51" t="s">
        <v>11523</v>
      </c>
      <c r="B2014" s="51" t="s">
        <v>15</v>
      </c>
      <c r="C2014" s="62">
        <v>142705139</v>
      </c>
      <c r="D2014" s="62">
        <v>142705140</v>
      </c>
      <c r="E2014" s="51" t="s">
        <v>2381</v>
      </c>
      <c r="F2014" s="51" t="b">
        <v>1</v>
      </c>
      <c r="G2014" s="51" t="b">
        <v>0</v>
      </c>
      <c r="H2014" s="51" t="b">
        <v>0</v>
      </c>
      <c r="I2014" s="51" t="b">
        <v>0</v>
      </c>
      <c r="J2014" s="51" t="b">
        <v>0</v>
      </c>
      <c r="K2014" s="51" t="s">
        <v>2</v>
      </c>
      <c r="L2014" s="51" t="s">
        <v>2</v>
      </c>
      <c r="M2014" s="51" t="s">
        <v>2</v>
      </c>
      <c r="N2014" s="51" t="s">
        <v>2</v>
      </c>
      <c r="O2014" s="51" t="s">
        <v>2</v>
      </c>
      <c r="P2014" s="51" t="s">
        <v>2</v>
      </c>
      <c r="Q2014" s="51" t="s">
        <v>2</v>
      </c>
      <c r="R2014" s="51" t="s">
        <v>2</v>
      </c>
      <c r="S2014" s="51" t="s">
        <v>2</v>
      </c>
      <c r="T2014" s="51" t="s">
        <v>2</v>
      </c>
      <c r="U2014" s="51" t="s">
        <v>2</v>
      </c>
      <c r="V2014" s="51" t="s">
        <v>2</v>
      </c>
      <c r="W2014" s="51" t="s">
        <v>2</v>
      </c>
      <c r="X2014" s="51" t="s">
        <v>2</v>
      </c>
      <c r="Y2014" s="51" t="s">
        <v>2</v>
      </c>
      <c r="Z2014" s="51" t="s">
        <v>2</v>
      </c>
      <c r="AA2014" s="51" t="s">
        <v>2</v>
      </c>
      <c r="AB2014" s="51" t="s">
        <v>2</v>
      </c>
      <c r="AC2014" s="51"/>
      <c r="AD2014" s="51" t="b">
        <v>1</v>
      </c>
      <c r="AE2014" s="51">
        <v>0</v>
      </c>
    </row>
    <row r="2015" spans="1:31" x14ac:dyDescent="0.3">
      <c r="A2015" s="51" t="s">
        <v>11524</v>
      </c>
      <c r="B2015" s="51" t="s">
        <v>15</v>
      </c>
      <c r="C2015" s="62">
        <v>142705225</v>
      </c>
      <c r="D2015" s="62">
        <v>142705226</v>
      </c>
      <c r="E2015" s="51" t="s">
        <v>3336</v>
      </c>
      <c r="F2015" s="51" t="b">
        <v>1</v>
      </c>
      <c r="G2015" s="51" t="b">
        <v>0</v>
      </c>
      <c r="H2015" s="51" t="b">
        <v>0</v>
      </c>
      <c r="I2015" s="51" t="b">
        <v>0</v>
      </c>
      <c r="J2015" s="51" t="b">
        <v>0</v>
      </c>
      <c r="K2015" s="51" t="s">
        <v>2</v>
      </c>
      <c r="L2015" s="51" t="s">
        <v>2</v>
      </c>
      <c r="M2015" s="51" t="s">
        <v>2</v>
      </c>
      <c r="N2015" s="51" t="s">
        <v>2</v>
      </c>
      <c r="O2015" s="51" t="s">
        <v>2</v>
      </c>
      <c r="P2015" s="51" t="s">
        <v>2</v>
      </c>
      <c r="Q2015" s="51" t="s">
        <v>2</v>
      </c>
      <c r="R2015" s="51" t="s">
        <v>2</v>
      </c>
      <c r="S2015" s="51" t="s">
        <v>2</v>
      </c>
      <c r="T2015" s="51" t="s">
        <v>2</v>
      </c>
      <c r="U2015" s="51" t="s">
        <v>2</v>
      </c>
      <c r="V2015" s="51" t="s">
        <v>2</v>
      </c>
      <c r="W2015" s="51" t="s">
        <v>2</v>
      </c>
      <c r="X2015" s="51" t="s">
        <v>2</v>
      </c>
      <c r="Y2015" s="51" t="s">
        <v>2</v>
      </c>
      <c r="Z2015" s="51" t="s">
        <v>2</v>
      </c>
      <c r="AA2015" s="51" t="s">
        <v>2</v>
      </c>
      <c r="AB2015" s="51" t="s">
        <v>2</v>
      </c>
      <c r="AC2015" s="51"/>
      <c r="AD2015" s="51" t="b">
        <v>1</v>
      </c>
      <c r="AE2015" s="51">
        <v>0</v>
      </c>
    </row>
    <row r="2016" spans="1:31" x14ac:dyDescent="0.3">
      <c r="A2016" s="51" t="s">
        <v>11525</v>
      </c>
      <c r="B2016" s="51" t="s">
        <v>15</v>
      </c>
      <c r="C2016" s="62">
        <v>149484880</v>
      </c>
      <c r="D2016" s="62">
        <v>149484881</v>
      </c>
      <c r="E2016" s="51" t="s">
        <v>602</v>
      </c>
      <c r="F2016" s="51" t="b">
        <v>1</v>
      </c>
      <c r="G2016" s="51" t="b">
        <v>1</v>
      </c>
      <c r="H2016" s="51" t="b">
        <v>0</v>
      </c>
      <c r="I2016" s="51" t="b">
        <v>1</v>
      </c>
      <c r="J2016" s="51" t="b">
        <v>0</v>
      </c>
      <c r="K2016" s="51" t="s">
        <v>2</v>
      </c>
      <c r="L2016" s="51" t="s">
        <v>2</v>
      </c>
      <c r="M2016" s="51" t="s">
        <v>2</v>
      </c>
      <c r="N2016" s="51" t="s">
        <v>2</v>
      </c>
      <c r="O2016" s="51" t="s">
        <v>2</v>
      </c>
      <c r="P2016" s="51" t="s">
        <v>2</v>
      </c>
      <c r="Q2016" s="51" t="s">
        <v>2</v>
      </c>
      <c r="R2016" s="51" t="s">
        <v>2</v>
      </c>
      <c r="S2016" s="51" t="s">
        <v>2</v>
      </c>
      <c r="T2016" s="51" t="s">
        <v>2</v>
      </c>
      <c r="U2016" s="51" t="s">
        <v>2</v>
      </c>
      <c r="V2016" s="51" t="s">
        <v>2</v>
      </c>
      <c r="W2016" s="51" t="s">
        <v>2</v>
      </c>
      <c r="X2016" s="51" t="s">
        <v>2</v>
      </c>
      <c r="Y2016" s="51" t="s">
        <v>2</v>
      </c>
      <c r="Z2016" s="51" t="s">
        <v>2</v>
      </c>
      <c r="AA2016" s="51" t="s">
        <v>2</v>
      </c>
      <c r="AB2016" s="51" t="s">
        <v>2</v>
      </c>
      <c r="AC2016" s="51" t="s">
        <v>603</v>
      </c>
      <c r="AD2016" s="51" t="b">
        <v>0</v>
      </c>
      <c r="AE2016" s="51" t="s">
        <v>603</v>
      </c>
    </row>
    <row r="2017" spans="1:31" x14ac:dyDescent="0.3">
      <c r="A2017" s="51" t="s">
        <v>11526</v>
      </c>
      <c r="B2017" s="51" t="s">
        <v>15</v>
      </c>
      <c r="C2017" s="62">
        <v>151078646</v>
      </c>
      <c r="D2017" s="62">
        <v>151078647</v>
      </c>
      <c r="E2017" s="51" t="s">
        <v>3115</v>
      </c>
      <c r="F2017" s="51" t="b">
        <v>1</v>
      </c>
      <c r="G2017" s="51" t="b">
        <v>0</v>
      </c>
      <c r="H2017" s="51" t="b">
        <v>0</v>
      </c>
      <c r="I2017" s="51" t="b">
        <v>1</v>
      </c>
      <c r="J2017" s="51" t="b">
        <v>1</v>
      </c>
      <c r="K2017" s="51" t="s">
        <v>2</v>
      </c>
      <c r="L2017" s="51" t="s">
        <v>2</v>
      </c>
      <c r="M2017" s="51" t="s">
        <v>2</v>
      </c>
      <c r="N2017" s="51" t="s">
        <v>2</v>
      </c>
      <c r="O2017" s="51" t="s">
        <v>2</v>
      </c>
      <c r="P2017" s="51" t="s">
        <v>2</v>
      </c>
      <c r="Q2017" s="51" t="s">
        <v>2</v>
      </c>
      <c r="R2017" s="51" t="s">
        <v>2</v>
      </c>
      <c r="S2017" s="51" t="s">
        <v>2</v>
      </c>
      <c r="T2017" s="51" t="s">
        <v>3116</v>
      </c>
      <c r="U2017" s="51" t="s">
        <v>3117</v>
      </c>
      <c r="V2017" s="51">
        <v>-440</v>
      </c>
      <c r="W2017" s="51" t="s">
        <v>2</v>
      </c>
      <c r="X2017" s="51" t="s">
        <v>2</v>
      </c>
      <c r="Y2017" s="51" t="s">
        <v>2</v>
      </c>
      <c r="Z2017" s="51" t="s">
        <v>2</v>
      </c>
      <c r="AA2017" s="51" t="s">
        <v>2</v>
      </c>
      <c r="AB2017" s="51" t="s">
        <v>2</v>
      </c>
      <c r="AC2017" s="51" t="s">
        <v>3116</v>
      </c>
      <c r="AD2017" s="51" t="b">
        <v>0</v>
      </c>
      <c r="AE2017" s="51" t="s">
        <v>3116</v>
      </c>
    </row>
    <row r="2018" spans="1:31" x14ac:dyDescent="0.3">
      <c r="A2018" s="51" t="s">
        <v>11527</v>
      </c>
      <c r="B2018" s="51" t="s">
        <v>15</v>
      </c>
      <c r="C2018" s="62">
        <v>151145235</v>
      </c>
      <c r="D2018" s="62">
        <v>151145236</v>
      </c>
      <c r="E2018" s="51" t="s">
        <v>3748</v>
      </c>
      <c r="F2018" s="51" t="b">
        <v>1</v>
      </c>
      <c r="G2018" s="51" t="b">
        <v>0</v>
      </c>
      <c r="H2018" s="51" t="b">
        <v>0</v>
      </c>
      <c r="I2018" s="51" t="b">
        <v>1</v>
      </c>
      <c r="J2018" s="51" t="b">
        <v>0</v>
      </c>
      <c r="K2018" s="51" t="s">
        <v>2</v>
      </c>
      <c r="L2018" s="51" t="s">
        <v>2</v>
      </c>
      <c r="M2018" s="51" t="s">
        <v>2</v>
      </c>
      <c r="N2018" s="51" t="s">
        <v>2</v>
      </c>
      <c r="O2018" s="51" t="s">
        <v>2</v>
      </c>
      <c r="P2018" s="51" t="s">
        <v>2</v>
      </c>
      <c r="Q2018" s="51" t="s">
        <v>2</v>
      </c>
      <c r="R2018" s="51" t="s">
        <v>2</v>
      </c>
      <c r="S2018" s="51" t="s">
        <v>2</v>
      </c>
      <c r="T2018" s="51" t="s">
        <v>2</v>
      </c>
      <c r="U2018" s="51" t="s">
        <v>2</v>
      </c>
      <c r="V2018" s="51" t="s">
        <v>2</v>
      </c>
      <c r="W2018" s="51" t="s">
        <v>2</v>
      </c>
      <c r="X2018" s="51" t="s">
        <v>2</v>
      </c>
      <c r="Y2018" s="51" t="s">
        <v>2</v>
      </c>
      <c r="Z2018" s="51" t="s">
        <v>2</v>
      </c>
      <c r="AA2018" s="51" t="s">
        <v>2</v>
      </c>
      <c r="AB2018" s="51" t="s">
        <v>2</v>
      </c>
      <c r="AC2018" s="51"/>
      <c r="AD2018" s="51" t="b">
        <v>1</v>
      </c>
      <c r="AE2018" s="51">
        <v>0</v>
      </c>
    </row>
    <row r="2019" spans="1:31" x14ac:dyDescent="0.3">
      <c r="A2019" s="51" t="s">
        <v>11528</v>
      </c>
      <c r="B2019" s="51" t="s">
        <v>15</v>
      </c>
      <c r="C2019" s="62">
        <v>154684433</v>
      </c>
      <c r="D2019" s="62">
        <v>154684434</v>
      </c>
      <c r="E2019" s="51" t="s">
        <v>4164</v>
      </c>
      <c r="F2019" s="51" t="b">
        <v>0</v>
      </c>
      <c r="G2019" s="51" t="b">
        <v>1</v>
      </c>
      <c r="H2019" s="51" t="b">
        <v>0</v>
      </c>
      <c r="I2019" s="51" t="b">
        <v>0</v>
      </c>
      <c r="J2019" s="51" t="b">
        <v>0</v>
      </c>
      <c r="K2019" s="51" t="s">
        <v>2</v>
      </c>
      <c r="L2019" s="51" t="s">
        <v>2</v>
      </c>
      <c r="M2019" s="51" t="s">
        <v>2</v>
      </c>
      <c r="N2019" s="51" t="s">
        <v>2</v>
      </c>
      <c r="O2019" s="51" t="s">
        <v>2</v>
      </c>
      <c r="P2019" s="51" t="s">
        <v>2</v>
      </c>
      <c r="Q2019" s="51" t="s">
        <v>2</v>
      </c>
      <c r="R2019" s="51" t="s">
        <v>2</v>
      </c>
      <c r="S2019" s="51" t="s">
        <v>2</v>
      </c>
      <c r="T2019" s="51" t="s">
        <v>4165</v>
      </c>
      <c r="U2019" s="51" t="s">
        <v>4166</v>
      </c>
      <c r="V2019" s="51">
        <v>-1567</v>
      </c>
      <c r="W2019" s="51" t="s">
        <v>2</v>
      </c>
      <c r="X2019" s="51" t="s">
        <v>2</v>
      </c>
      <c r="Y2019" s="51" t="s">
        <v>2</v>
      </c>
      <c r="Z2019" s="51" t="s">
        <v>2</v>
      </c>
      <c r="AA2019" s="51" t="s">
        <v>2</v>
      </c>
      <c r="AB2019" s="51" t="s">
        <v>2</v>
      </c>
      <c r="AC2019" s="51" t="s">
        <v>4165</v>
      </c>
      <c r="AD2019" s="51" t="b">
        <v>0</v>
      </c>
      <c r="AE2019" s="51" t="s">
        <v>4165</v>
      </c>
    </row>
    <row r="2020" spans="1:31" x14ac:dyDescent="0.3">
      <c r="A2020" s="51" t="s">
        <v>11529</v>
      </c>
      <c r="B2020" s="51" t="s">
        <v>15</v>
      </c>
      <c r="C2020" s="62">
        <v>155141967</v>
      </c>
      <c r="D2020" s="62">
        <v>155141968</v>
      </c>
      <c r="E2020" s="51" t="s">
        <v>4063</v>
      </c>
      <c r="F2020" s="51" t="b">
        <v>1</v>
      </c>
      <c r="G2020" s="51" t="b">
        <v>0</v>
      </c>
      <c r="H2020" s="51" t="b">
        <v>0</v>
      </c>
      <c r="I2020" s="51" t="b">
        <v>1</v>
      </c>
      <c r="J2020" s="51" t="b">
        <v>1</v>
      </c>
      <c r="K2020" s="51" t="s">
        <v>2</v>
      </c>
      <c r="L2020" s="51" t="s">
        <v>2</v>
      </c>
      <c r="M2020" s="51" t="s">
        <v>2</v>
      </c>
      <c r="N2020" s="51" t="s">
        <v>2</v>
      </c>
      <c r="O2020" s="51" t="s">
        <v>2</v>
      </c>
      <c r="P2020" s="51" t="s">
        <v>2</v>
      </c>
      <c r="Q2020" s="51" t="s">
        <v>2</v>
      </c>
      <c r="R2020" s="51" t="s">
        <v>2</v>
      </c>
      <c r="S2020" s="51" t="s">
        <v>2</v>
      </c>
      <c r="T2020" s="51" t="s">
        <v>2</v>
      </c>
      <c r="U2020" s="51" t="s">
        <v>2</v>
      </c>
      <c r="V2020" s="51" t="s">
        <v>2</v>
      </c>
      <c r="W2020" s="51" t="s">
        <v>2</v>
      </c>
      <c r="X2020" s="51" t="s">
        <v>2</v>
      </c>
      <c r="Y2020" s="51" t="s">
        <v>2</v>
      </c>
      <c r="Z2020" s="51" t="s">
        <v>2</v>
      </c>
      <c r="AA2020" s="51" t="s">
        <v>2</v>
      </c>
      <c r="AB2020" s="51" t="s">
        <v>2</v>
      </c>
      <c r="AC2020" s="51"/>
      <c r="AD2020" s="51" t="b">
        <v>1</v>
      </c>
      <c r="AE2020" s="51">
        <v>0</v>
      </c>
    </row>
    <row r="2021" spans="1:31" x14ac:dyDescent="0.3">
      <c r="A2021" s="51" t="s">
        <v>11530</v>
      </c>
      <c r="B2021" s="51" t="s">
        <v>15</v>
      </c>
      <c r="C2021" s="62">
        <v>156181990</v>
      </c>
      <c r="D2021" s="62">
        <v>156181991</v>
      </c>
      <c r="E2021" s="51" t="s">
        <v>2526</v>
      </c>
      <c r="F2021" s="51" t="b">
        <v>1</v>
      </c>
      <c r="G2021" s="51" t="b">
        <v>1</v>
      </c>
      <c r="H2021" s="51" t="b">
        <v>0</v>
      </c>
      <c r="I2021" s="51" t="b">
        <v>1</v>
      </c>
      <c r="J2021" s="51" t="b">
        <v>1</v>
      </c>
      <c r="K2021" s="51" t="s">
        <v>2</v>
      </c>
      <c r="L2021" s="51" t="s">
        <v>2</v>
      </c>
      <c r="M2021" s="51" t="s">
        <v>2</v>
      </c>
      <c r="N2021" s="51" t="s">
        <v>2</v>
      </c>
      <c r="O2021" s="51" t="s">
        <v>2</v>
      </c>
      <c r="P2021" s="51" t="s">
        <v>2</v>
      </c>
      <c r="Q2021" s="51" t="s">
        <v>2</v>
      </c>
      <c r="R2021" s="51" t="s">
        <v>2</v>
      </c>
      <c r="S2021" s="51" t="s">
        <v>2</v>
      </c>
      <c r="T2021" s="51" t="s">
        <v>2</v>
      </c>
      <c r="U2021" s="51" t="s">
        <v>2</v>
      </c>
      <c r="V2021" s="51" t="s">
        <v>2</v>
      </c>
      <c r="W2021" s="51" t="s">
        <v>2</v>
      </c>
      <c r="X2021" s="51" t="s">
        <v>2</v>
      </c>
      <c r="Y2021" s="51" t="s">
        <v>2</v>
      </c>
      <c r="Z2021" s="51" t="s">
        <v>2</v>
      </c>
      <c r="AA2021" s="51" t="s">
        <v>2</v>
      </c>
      <c r="AB2021" s="51" t="s">
        <v>2</v>
      </c>
      <c r="AC2021" s="51"/>
      <c r="AD2021" s="51" t="b">
        <v>1</v>
      </c>
      <c r="AE2021" s="51">
        <v>0</v>
      </c>
    </row>
    <row r="2022" spans="1:31" x14ac:dyDescent="0.3">
      <c r="A2022" s="51" t="s">
        <v>11531</v>
      </c>
      <c r="B2022" s="51" t="s">
        <v>15</v>
      </c>
      <c r="C2022" s="62">
        <v>157754600</v>
      </c>
      <c r="D2022" s="62">
        <v>157754601</v>
      </c>
      <c r="E2022" s="51" t="s">
        <v>2860</v>
      </c>
      <c r="F2022" s="51" t="b">
        <v>1</v>
      </c>
      <c r="G2022" s="51" t="b">
        <v>0</v>
      </c>
      <c r="H2022" s="51" t="b">
        <v>0</v>
      </c>
      <c r="I2022" s="51" t="b">
        <v>1</v>
      </c>
      <c r="J2022" s="51" t="b">
        <v>1</v>
      </c>
      <c r="K2022" s="51" t="s">
        <v>2</v>
      </c>
      <c r="L2022" s="51" t="s">
        <v>2</v>
      </c>
      <c r="M2022" s="51" t="s">
        <v>2</v>
      </c>
      <c r="N2022" s="51" t="s">
        <v>2</v>
      </c>
      <c r="O2022" s="51" t="s">
        <v>2</v>
      </c>
      <c r="P2022" s="51" t="s">
        <v>2</v>
      </c>
      <c r="Q2022" s="51" t="s">
        <v>2</v>
      </c>
      <c r="R2022" s="51" t="s">
        <v>2</v>
      </c>
      <c r="S2022" s="51" t="s">
        <v>2</v>
      </c>
      <c r="T2022" s="51" t="s">
        <v>2</v>
      </c>
      <c r="U2022" s="51" t="s">
        <v>2</v>
      </c>
      <c r="V2022" s="51" t="s">
        <v>2</v>
      </c>
      <c r="W2022" s="51" t="s">
        <v>2</v>
      </c>
      <c r="X2022" s="51" t="s">
        <v>2</v>
      </c>
      <c r="Y2022" s="51" t="s">
        <v>2</v>
      </c>
      <c r="Z2022" s="51" t="s">
        <v>2</v>
      </c>
      <c r="AA2022" s="51" t="s">
        <v>2</v>
      </c>
      <c r="AB2022" s="51" t="s">
        <v>2</v>
      </c>
      <c r="AC2022" s="51" t="s">
        <v>19</v>
      </c>
      <c r="AD2022" s="51" t="b">
        <v>0</v>
      </c>
      <c r="AE2022" s="51" t="s">
        <v>19</v>
      </c>
    </row>
    <row r="2023" spans="1:31" x14ac:dyDescent="0.3">
      <c r="A2023" s="51" t="s">
        <v>11532</v>
      </c>
      <c r="B2023" s="51" t="s">
        <v>15</v>
      </c>
      <c r="C2023" s="62">
        <v>157754648</v>
      </c>
      <c r="D2023" s="62">
        <v>157754649</v>
      </c>
      <c r="E2023" s="51" t="s">
        <v>3355</v>
      </c>
      <c r="F2023" s="51" t="b">
        <v>1</v>
      </c>
      <c r="G2023" s="51" t="b">
        <v>0</v>
      </c>
      <c r="H2023" s="51" t="b">
        <v>0</v>
      </c>
      <c r="I2023" s="51" t="b">
        <v>1</v>
      </c>
      <c r="J2023" s="51" t="b">
        <v>1</v>
      </c>
      <c r="K2023" s="51" t="s">
        <v>2</v>
      </c>
      <c r="L2023" s="51" t="s">
        <v>2</v>
      </c>
      <c r="M2023" s="51" t="s">
        <v>2</v>
      </c>
      <c r="N2023" s="51" t="s">
        <v>2</v>
      </c>
      <c r="O2023" s="51" t="s">
        <v>2</v>
      </c>
      <c r="P2023" s="51" t="s">
        <v>2</v>
      </c>
      <c r="Q2023" s="51" t="s">
        <v>2</v>
      </c>
      <c r="R2023" s="51" t="s">
        <v>2</v>
      </c>
      <c r="S2023" s="51" t="s">
        <v>2</v>
      </c>
      <c r="T2023" s="51" t="s">
        <v>2</v>
      </c>
      <c r="U2023" s="51" t="s">
        <v>2</v>
      </c>
      <c r="V2023" s="51" t="s">
        <v>2</v>
      </c>
      <c r="W2023" s="51" t="s">
        <v>2</v>
      </c>
      <c r="X2023" s="51" t="s">
        <v>2</v>
      </c>
      <c r="Y2023" s="51" t="s">
        <v>2</v>
      </c>
      <c r="Z2023" s="51" t="s">
        <v>2</v>
      </c>
      <c r="AA2023" s="51" t="s">
        <v>2</v>
      </c>
      <c r="AB2023" s="51" t="s">
        <v>2</v>
      </c>
      <c r="AC2023" s="51" t="s">
        <v>19</v>
      </c>
      <c r="AD2023" s="51" t="b">
        <v>0</v>
      </c>
      <c r="AE2023" s="51" t="s">
        <v>19</v>
      </c>
    </row>
    <row r="2024" spans="1:31" x14ac:dyDescent="0.3">
      <c r="A2024" s="51" t="s">
        <v>11533</v>
      </c>
      <c r="B2024" s="51" t="s">
        <v>15</v>
      </c>
      <c r="C2024" s="62">
        <v>157754746</v>
      </c>
      <c r="D2024" s="62">
        <v>157754747</v>
      </c>
      <c r="E2024" s="51" t="s">
        <v>3641</v>
      </c>
      <c r="F2024" s="51" t="b">
        <v>1</v>
      </c>
      <c r="G2024" s="51" t="b">
        <v>0</v>
      </c>
      <c r="H2024" s="51" t="b">
        <v>0</v>
      </c>
      <c r="I2024" s="51" t="b">
        <v>1</v>
      </c>
      <c r="J2024" s="51" t="b">
        <v>0</v>
      </c>
      <c r="K2024" s="51" t="s">
        <v>2</v>
      </c>
      <c r="L2024" s="51" t="s">
        <v>2</v>
      </c>
      <c r="M2024" s="51" t="s">
        <v>2</v>
      </c>
      <c r="N2024" s="51" t="s">
        <v>2</v>
      </c>
      <c r="O2024" s="51" t="s">
        <v>2</v>
      </c>
      <c r="P2024" s="51" t="s">
        <v>2</v>
      </c>
      <c r="Q2024" s="51" t="s">
        <v>2</v>
      </c>
      <c r="R2024" s="51" t="s">
        <v>2</v>
      </c>
      <c r="S2024" s="51" t="s">
        <v>2</v>
      </c>
      <c r="T2024" s="51" t="s">
        <v>2</v>
      </c>
      <c r="U2024" s="51" t="s">
        <v>2</v>
      </c>
      <c r="V2024" s="51" t="s">
        <v>2</v>
      </c>
      <c r="W2024" s="51" t="s">
        <v>2</v>
      </c>
      <c r="X2024" s="51" t="s">
        <v>2</v>
      </c>
      <c r="Y2024" s="51" t="s">
        <v>2</v>
      </c>
      <c r="Z2024" s="51" t="s">
        <v>2</v>
      </c>
      <c r="AA2024" s="51" t="s">
        <v>2</v>
      </c>
      <c r="AB2024" s="51" t="s">
        <v>2</v>
      </c>
      <c r="AC2024" s="51" t="s">
        <v>19</v>
      </c>
      <c r="AD2024" s="51" t="b">
        <v>0</v>
      </c>
      <c r="AE2024" s="51" t="s">
        <v>19</v>
      </c>
    </row>
    <row r="2025" spans="1:31" x14ac:dyDescent="0.3">
      <c r="A2025" s="51" t="s">
        <v>11534</v>
      </c>
      <c r="B2025" s="51" t="s">
        <v>15</v>
      </c>
      <c r="C2025" s="62">
        <v>157918647</v>
      </c>
      <c r="D2025" s="62">
        <v>157918648</v>
      </c>
      <c r="E2025" s="51" t="s">
        <v>1520</v>
      </c>
      <c r="F2025" s="51" t="b">
        <v>1</v>
      </c>
      <c r="G2025" s="51" t="b">
        <v>0</v>
      </c>
      <c r="H2025" s="51" t="b">
        <v>0</v>
      </c>
      <c r="I2025" s="51" t="b">
        <v>0</v>
      </c>
      <c r="J2025" s="51" t="b">
        <v>0</v>
      </c>
      <c r="K2025" s="51" t="s">
        <v>2</v>
      </c>
      <c r="L2025" s="51" t="s">
        <v>2</v>
      </c>
      <c r="M2025" s="51" t="s">
        <v>2</v>
      </c>
      <c r="N2025" s="51" t="s">
        <v>2</v>
      </c>
      <c r="O2025" s="51" t="s">
        <v>2</v>
      </c>
      <c r="P2025" s="51" t="s">
        <v>2</v>
      </c>
      <c r="Q2025" s="51" t="s">
        <v>2</v>
      </c>
      <c r="R2025" s="51" t="s">
        <v>2</v>
      </c>
      <c r="S2025" s="51" t="s">
        <v>2</v>
      </c>
      <c r="T2025" s="51" t="s">
        <v>2</v>
      </c>
      <c r="U2025" s="51" t="s">
        <v>2</v>
      </c>
      <c r="V2025" s="51" t="s">
        <v>2</v>
      </c>
      <c r="W2025" s="51" t="s">
        <v>2</v>
      </c>
      <c r="X2025" s="51" t="s">
        <v>2</v>
      </c>
      <c r="Y2025" s="51" t="s">
        <v>2</v>
      </c>
      <c r="Z2025" s="51" t="s">
        <v>2</v>
      </c>
      <c r="AA2025" s="51" t="s">
        <v>2</v>
      </c>
      <c r="AB2025" s="51" t="s">
        <v>2</v>
      </c>
      <c r="AC2025" s="51" t="s">
        <v>19</v>
      </c>
      <c r="AD2025" s="51" t="b">
        <v>0</v>
      </c>
      <c r="AE2025" s="51" t="s">
        <v>19</v>
      </c>
    </row>
    <row r="2026" spans="1:31" x14ac:dyDescent="0.3">
      <c r="A2026" s="51" t="s">
        <v>11535</v>
      </c>
      <c r="B2026" s="51" t="s">
        <v>15</v>
      </c>
      <c r="C2026" s="62">
        <v>157932397</v>
      </c>
      <c r="D2026" s="62">
        <v>157932398</v>
      </c>
      <c r="E2026" s="51" t="s">
        <v>2448</v>
      </c>
      <c r="F2026" s="51" t="b">
        <v>1</v>
      </c>
      <c r="G2026" s="51" t="b">
        <v>0</v>
      </c>
      <c r="H2026" s="51" t="b">
        <v>0</v>
      </c>
      <c r="I2026" s="51" t="b">
        <v>1</v>
      </c>
      <c r="J2026" s="51" t="b">
        <v>1</v>
      </c>
      <c r="K2026" s="51" t="s">
        <v>2</v>
      </c>
      <c r="L2026" s="51" t="s">
        <v>2</v>
      </c>
      <c r="M2026" s="51" t="s">
        <v>2</v>
      </c>
      <c r="N2026" s="51" t="s">
        <v>2</v>
      </c>
      <c r="O2026" s="51" t="s">
        <v>2</v>
      </c>
      <c r="P2026" s="51" t="s">
        <v>2</v>
      </c>
      <c r="Q2026" s="51" t="s">
        <v>2</v>
      </c>
      <c r="R2026" s="51" t="s">
        <v>2</v>
      </c>
      <c r="S2026" s="51" t="s">
        <v>2</v>
      </c>
      <c r="T2026" s="51" t="s">
        <v>2</v>
      </c>
      <c r="U2026" s="51" t="s">
        <v>2</v>
      </c>
      <c r="V2026" s="51" t="s">
        <v>2</v>
      </c>
      <c r="W2026" s="51" t="s">
        <v>2</v>
      </c>
      <c r="X2026" s="51" t="s">
        <v>2</v>
      </c>
      <c r="Y2026" s="51" t="s">
        <v>2</v>
      </c>
      <c r="Z2026" s="51" t="s">
        <v>2</v>
      </c>
      <c r="AA2026" s="51" t="s">
        <v>2</v>
      </c>
      <c r="AB2026" s="51" t="s">
        <v>2</v>
      </c>
      <c r="AC2026" s="51" t="s">
        <v>19</v>
      </c>
      <c r="AD2026" s="51" t="b">
        <v>0</v>
      </c>
      <c r="AE2026" s="51" t="s">
        <v>19</v>
      </c>
    </row>
    <row r="2027" spans="1:31" x14ac:dyDescent="0.3">
      <c r="A2027" s="51" t="s">
        <v>11536</v>
      </c>
      <c r="B2027" s="51" t="s">
        <v>15</v>
      </c>
      <c r="C2027" s="62">
        <v>158030726</v>
      </c>
      <c r="D2027" s="62">
        <v>158030727</v>
      </c>
      <c r="E2027" s="51" t="s">
        <v>1988</v>
      </c>
      <c r="F2027" s="51" t="b">
        <v>1</v>
      </c>
      <c r="G2027" s="51" t="b">
        <v>0</v>
      </c>
      <c r="H2027" s="51" t="b">
        <v>0</v>
      </c>
      <c r="I2027" s="51" t="b">
        <v>1</v>
      </c>
      <c r="J2027" s="51" t="b">
        <v>0</v>
      </c>
      <c r="K2027" s="51" t="s">
        <v>2</v>
      </c>
      <c r="L2027" s="51" t="s">
        <v>2</v>
      </c>
      <c r="M2027" s="51" t="s">
        <v>2</v>
      </c>
      <c r="N2027" s="51" t="s">
        <v>2</v>
      </c>
      <c r="O2027" s="51" t="s">
        <v>2</v>
      </c>
      <c r="P2027" s="51" t="s">
        <v>2</v>
      </c>
      <c r="Q2027" s="51" t="s">
        <v>2</v>
      </c>
      <c r="R2027" s="51" t="s">
        <v>2</v>
      </c>
      <c r="S2027" s="51" t="s">
        <v>2</v>
      </c>
      <c r="T2027" s="51" t="s">
        <v>2</v>
      </c>
      <c r="U2027" s="51" t="s">
        <v>2</v>
      </c>
      <c r="V2027" s="51" t="s">
        <v>2</v>
      </c>
      <c r="W2027" s="51" t="s">
        <v>2</v>
      </c>
      <c r="X2027" s="51" t="s">
        <v>2</v>
      </c>
      <c r="Y2027" s="51" t="s">
        <v>2</v>
      </c>
      <c r="Z2027" s="51" t="s">
        <v>2</v>
      </c>
      <c r="AA2027" s="51" t="s">
        <v>2</v>
      </c>
      <c r="AB2027" s="51" t="s">
        <v>2</v>
      </c>
      <c r="AC2027" s="51" t="s">
        <v>19</v>
      </c>
      <c r="AD2027" s="51" t="b">
        <v>0</v>
      </c>
      <c r="AE2027" s="51" t="s">
        <v>19</v>
      </c>
    </row>
    <row r="2028" spans="1:31" x14ac:dyDescent="0.3">
      <c r="A2028" s="51" t="s">
        <v>11537</v>
      </c>
      <c r="B2028" s="51" t="s">
        <v>15</v>
      </c>
      <c r="C2028" s="62">
        <v>158045996</v>
      </c>
      <c r="D2028" s="62">
        <v>158045997</v>
      </c>
      <c r="E2028" s="51" t="s">
        <v>3054</v>
      </c>
      <c r="F2028" s="51" t="b">
        <v>1</v>
      </c>
      <c r="G2028" s="51" t="b">
        <v>0</v>
      </c>
      <c r="H2028" s="51" t="b">
        <v>1</v>
      </c>
      <c r="I2028" s="51" t="b">
        <v>1</v>
      </c>
      <c r="J2028" s="51" t="b">
        <v>1</v>
      </c>
      <c r="K2028" s="51" t="s">
        <v>2</v>
      </c>
      <c r="L2028" s="51" t="s">
        <v>2</v>
      </c>
      <c r="M2028" s="51" t="s">
        <v>2</v>
      </c>
      <c r="N2028" s="51" t="s">
        <v>2</v>
      </c>
      <c r="O2028" s="51" t="s">
        <v>2</v>
      </c>
      <c r="P2028" s="51" t="s">
        <v>2</v>
      </c>
      <c r="Q2028" s="51" t="s">
        <v>2</v>
      </c>
      <c r="R2028" s="51" t="s">
        <v>2</v>
      </c>
      <c r="S2028" s="51" t="s">
        <v>2</v>
      </c>
      <c r="T2028" s="51" t="s">
        <v>2</v>
      </c>
      <c r="U2028" s="51" t="s">
        <v>2</v>
      </c>
      <c r="V2028" s="51" t="s">
        <v>2</v>
      </c>
      <c r="W2028" s="51" t="s">
        <v>2</v>
      </c>
      <c r="X2028" s="51" t="s">
        <v>2</v>
      </c>
      <c r="Y2028" s="51" t="s">
        <v>2</v>
      </c>
      <c r="Z2028" s="51" t="s">
        <v>2</v>
      </c>
      <c r="AA2028" s="51" t="s">
        <v>2</v>
      </c>
      <c r="AB2028" s="51" t="s">
        <v>2</v>
      </c>
      <c r="AC2028" s="51" t="s">
        <v>19</v>
      </c>
      <c r="AD2028" s="51" t="b">
        <v>0</v>
      </c>
      <c r="AE2028" s="51" t="s">
        <v>19</v>
      </c>
    </row>
    <row r="2029" spans="1:31" x14ac:dyDescent="0.3">
      <c r="A2029" s="51" t="s">
        <v>11538</v>
      </c>
      <c r="B2029" s="51" t="s">
        <v>15</v>
      </c>
      <c r="C2029" s="62">
        <v>158046166</v>
      </c>
      <c r="D2029" s="62">
        <v>158046167</v>
      </c>
      <c r="E2029" s="51" t="s">
        <v>2722</v>
      </c>
      <c r="F2029" s="51" t="b">
        <v>1</v>
      </c>
      <c r="G2029" s="51" t="b">
        <v>0</v>
      </c>
      <c r="H2029" s="51" t="b">
        <v>1</v>
      </c>
      <c r="I2029" s="51" t="b">
        <v>1</v>
      </c>
      <c r="J2029" s="51" t="b">
        <v>0</v>
      </c>
      <c r="K2029" s="51" t="s">
        <v>2</v>
      </c>
      <c r="L2029" s="51" t="s">
        <v>2</v>
      </c>
      <c r="M2029" s="51" t="s">
        <v>2</v>
      </c>
      <c r="N2029" s="51" t="s">
        <v>2</v>
      </c>
      <c r="O2029" s="51" t="s">
        <v>2</v>
      </c>
      <c r="P2029" s="51" t="s">
        <v>2</v>
      </c>
      <c r="Q2029" s="51" t="s">
        <v>2</v>
      </c>
      <c r="R2029" s="51" t="s">
        <v>2</v>
      </c>
      <c r="S2029" s="51" t="s">
        <v>2</v>
      </c>
      <c r="T2029" s="51" t="s">
        <v>2</v>
      </c>
      <c r="U2029" s="51" t="s">
        <v>2</v>
      </c>
      <c r="V2029" s="51" t="s">
        <v>2</v>
      </c>
      <c r="W2029" s="51" t="s">
        <v>2</v>
      </c>
      <c r="X2029" s="51" t="s">
        <v>2</v>
      </c>
      <c r="Y2029" s="51" t="s">
        <v>2</v>
      </c>
      <c r="Z2029" s="51" t="s">
        <v>2</v>
      </c>
      <c r="AA2029" s="51" t="s">
        <v>2</v>
      </c>
      <c r="AB2029" s="51" t="s">
        <v>2</v>
      </c>
      <c r="AC2029" s="51" t="s">
        <v>19</v>
      </c>
      <c r="AD2029" s="51" t="b">
        <v>0</v>
      </c>
      <c r="AE2029" s="51" t="s">
        <v>19</v>
      </c>
    </row>
    <row r="2030" spans="1:31" x14ac:dyDescent="0.3">
      <c r="A2030" s="51" t="s">
        <v>11539</v>
      </c>
      <c r="B2030" s="51" t="s">
        <v>15</v>
      </c>
      <c r="C2030" s="62">
        <v>158280480</v>
      </c>
      <c r="D2030" s="62">
        <v>158280481</v>
      </c>
      <c r="E2030" s="51" t="s">
        <v>18</v>
      </c>
      <c r="F2030" s="51" t="b">
        <v>1</v>
      </c>
      <c r="G2030" s="51" t="b">
        <v>0</v>
      </c>
      <c r="H2030" s="51" t="b">
        <v>0</v>
      </c>
      <c r="I2030" s="51" t="b">
        <v>1</v>
      </c>
      <c r="J2030" s="51" t="b">
        <v>1</v>
      </c>
      <c r="K2030" s="51" t="s">
        <v>2</v>
      </c>
      <c r="L2030" s="51" t="s">
        <v>2</v>
      </c>
      <c r="M2030" s="51" t="s">
        <v>2</v>
      </c>
      <c r="N2030" s="51" t="s">
        <v>2</v>
      </c>
      <c r="O2030" s="51" t="s">
        <v>2</v>
      </c>
      <c r="P2030" s="51" t="s">
        <v>2</v>
      </c>
      <c r="Q2030" s="51" t="s">
        <v>2</v>
      </c>
      <c r="R2030" s="51" t="s">
        <v>2</v>
      </c>
      <c r="S2030" s="51" t="s">
        <v>2</v>
      </c>
      <c r="T2030" s="51" t="s">
        <v>2</v>
      </c>
      <c r="U2030" s="51" t="s">
        <v>2</v>
      </c>
      <c r="V2030" s="51" t="s">
        <v>2</v>
      </c>
      <c r="W2030" s="51" t="s">
        <v>2</v>
      </c>
      <c r="X2030" s="51" t="s">
        <v>2</v>
      </c>
      <c r="Y2030" s="51" t="s">
        <v>2</v>
      </c>
      <c r="Z2030" s="51" t="s">
        <v>2</v>
      </c>
      <c r="AA2030" s="51" t="s">
        <v>2</v>
      </c>
      <c r="AB2030" s="51" t="s">
        <v>2</v>
      </c>
      <c r="AC2030" s="51" t="s">
        <v>19</v>
      </c>
      <c r="AD2030" s="51" t="b">
        <v>0</v>
      </c>
      <c r="AE2030" s="51" t="s">
        <v>19</v>
      </c>
    </row>
    <row r="2031" spans="1:31" x14ac:dyDescent="0.3">
      <c r="A2031" s="51" t="s">
        <v>11540</v>
      </c>
      <c r="B2031" s="51" t="s">
        <v>15</v>
      </c>
      <c r="C2031" s="62">
        <v>158607898</v>
      </c>
      <c r="D2031" s="62">
        <v>158607899</v>
      </c>
      <c r="E2031" s="51" t="s">
        <v>3885</v>
      </c>
      <c r="F2031" s="51" t="b">
        <v>1</v>
      </c>
      <c r="G2031" s="51" t="b">
        <v>0</v>
      </c>
      <c r="H2031" s="51" t="b">
        <v>0</v>
      </c>
      <c r="I2031" s="51" t="b">
        <v>1</v>
      </c>
      <c r="J2031" s="51" t="b">
        <v>0</v>
      </c>
      <c r="K2031" s="51" t="s">
        <v>2</v>
      </c>
      <c r="L2031" s="51" t="s">
        <v>2</v>
      </c>
      <c r="M2031" s="51" t="s">
        <v>2</v>
      </c>
      <c r="N2031" s="51" t="s">
        <v>2</v>
      </c>
      <c r="O2031" s="51" t="s">
        <v>2</v>
      </c>
      <c r="P2031" s="51" t="s">
        <v>2</v>
      </c>
      <c r="Q2031" s="51" t="s">
        <v>2</v>
      </c>
      <c r="R2031" s="51" t="s">
        <v>2</v>
      </c>
      <c r="S2031" s="51" t="s">
        <v>2</v>
      </c>
      <c r="T2031" s="51" t="s">
        <v>2</v>
      </c>
      <c r="U2031" s="51" t="s">
        <v>2</v>
      </c>
      <c r="V2031" s="51" t="s">
        <v>2</v>
      </c>
      <c r="W2031" s="51" t="s">
        <v>2</v>
      </c>
      <c r="X2031" s="51" t="s">
        <v>2</v>
      </c>
      <c r="Y2031" s="51" t="s">
        <v>2</v>
      </c>
      <c r="Z2031" s="51" t="s">
        <v>2</v>
      </c>
      <c r="AA2031" s="51" t="s">
        <v>2</v>
      </c>
      <c r="AB2031" s="51" t="s">
        <v>2</v>
      </c>
      <c r="AC2031" s="51" t="s">
        <v>3886</v>
      </c>
      <c r="AD2031" s="51" t="b">
        <v>0</v>
      </c>
      <c r="AE2031" s="51" t="s">
        <v>3886</v>
      </c>
    </row>
    <row r="2032" spans="1:31" x14ac:dyDescent="0.3">
      <c r="A2032" s="51" t="s">
        <v>11541</v>
      </c>
      <c r="B2032" s="51" t="s">
        <v>15</v>
      </c>
      <c r="C2032" s="62">
        <v>158750384</v>
      </c>
      <c r="D2032" s="62">
        <v>158750385</v>
      </c>
      <c r="E2032" s="51" t="s">
        <v>1542</v>
      </c>
      <c r="F2032" s="51" t="b">
        <v>0</v>
      </c>
      <c r="G2032" s="51" t="b">
        <v>1</v>
      </c>
      <c r="H2032" s="51" t="b">
        <v>0</v>
      </c>
      <c r="I2032" s="51" t="b">
        <v>1</v>
      </c>
      <c r="J2032" s="51" t="b">
        <v>0</v>
      </c>
      <c r="K2032" s="51" t="s">
        <v>2</v>
      </c>
      <c r="L2032" s="51" t="s">
        <v>2</v>
      </c>
      <c r="M2032" s="51" t="s">
        <v>2</v>
      </c>
      <c r="N2032" s="51" t="s">
        <v>2</v>
      </c>
      <c r="O2032" s="51" t="s">
        <v>2</v>
      </c>
      <c r="P2032" s="51" t="s">
        <v>2</v>
      </c>
      <c r="Q2032" s="51" t="s">
        <v>2</v>
      </c>
      <c r="R2032" s="51" t="s">
        <v>2</v>
      </c>
      <c r="S2032" s="51" t="s">
        <v>2</v>
      </c>
      <c r="T2032" s="51" t="s">
        <v>2</v>
      </c>
      <c r="U2032" s="51" t="s">
        <v>2</v>
      </c>
      <c r="V2032" s="51" t="s">
        <v>2</v>
      </c>
      <c r="W2032" s="51" t="s">
        <v>2</v>
      </c>
      <c r="X2032" s="51" t="s">
        <v>2</v>
      </c>
      <c r="Y2032" s="51" t="s">
        <v>2</v>
      </c>
      <c r="Z2032" s="51" t="s">
        <v>2</v>
      </c>
      <c r="AA2032" s="51" t="s">
        <v>2</v>
      </c>
      <c r="AB2032" s="51" t="s">
        <v>2</v>
      </c>
      <c r="AC2032" s="51"/>
      <c r="AD2032" s="51" t="b">
        <v>1</v>
      </c>
      <c r="AE2032" s="51">
        <v>0</v>
      </c>
    </row>
    <row r="2033" spans="1:31" x14ac:dyDescent="0.3">
      <c r="A2033" s="51" t="s">
        <v>11542</v>
      </c>
      <c r="B2033" s="51" t="s">
        <v>15</v>
      </c>
      <c r="C2033" s="62">
        <v>158750417</v>
      </c>
      <c r="D2033" s="62">
        <v>158750418</v>
      </c>
      <c r="E2033" s="51" t="s">
        <v>3942</v>
      </c>
      <c r="F2033" s="51" t="b">
        <v>1</v>
      </c>
      <c r="G2033" s="51" t="b">
        <v>1</v>
      </c>
      <c r="H2033" s="51" t="b">
        <v>0</v>
      </c>
      <c r="I2033" s="51" t="b">
        <v>1</v>
      </c>
      <c r="J2033" s="51" t="b">
        <v>0</v>
      </c>
      <c r="K2033" s="51" t="s">
        <v>2</v>
      </c>
      <c r="L2033" s="51" t="s">
        <v>2</v>
      </c>
      <c r="M2033" s="51" t="s">
        <v>2</v>
      </c>
      <c r="N2033" s="51" t="s">
        <v>2</v>
      </c>
      <c r="O2033" s="51" t="s">
        <v>2</v>
      </c>
      <c r="P2033" s="51" t="s">
        <v>2</v>
      </c>
      <c r="Q2033" s="51" t="s">
        <v>2</v>
      </c>
      <c r="R2033" s="51" t="s">
        <v>2</v>
      </c>
      <c r="S2033" s="51" t="s">
        <v>2</v>
      </c>
      <c r="T2033" s="51" t="s">
        <v>2</v>
      </c>
      <c r="U2033" s="51" t="s">
        <v>2</v>
      </c>
      <c r="V2033" s="51" t="s">
        <v>2</v>
      </c>
      <c r="W2033" s="51" t="s">
        <v>2</v>
      </c>
      <c r="X2033" s="51" t="s">
        <v>2</v>
      </c>
      <c r="Y2033" s="51" t="s">
        <v>2</v>
      </c>
      <c r="Z2033" s="51" t="s">
        <v>2</v>
      </c>
      <c r="AA2033" s="51" t="s">
        <v>2</v>
      </c>
      <c r="AB2033" s="51" t="s">
        <v>2</v>
      </c>
      <c r="AC2033" s="51"/>
      <c r="AD2033" s="51" t="b">
        <v>1</v>
      </c>
      <c r="AE2033" s="51">
        <v>0</v>
      </c>
    </row>
    <row r="2034" spans="1:31" x14ac:dyDescent="0.3">
      <c r="A2034" s="51" t="s">
        <v>11543</v>
      </c>
      <c r="B2034" s="51" t="s">
        <v>15</v>
      </c>
      <c r="C2034" s="62">
        <v>158750985</v>
      </c>
      <c r="D2034" s="62">
        <v>158750986</v>
      </c>
      <c r="E2034" s="51" t="s">
        <v>1485</v>
      </c>
      <c r="F2034" s="51" t="b">
        <v>1</v>
      </c>
      <c r="G2034" s="51" t="b">
        <v>1</v>
      </c>
      <c r="H2034" s="51" t="b">
        <v>0</v>
      </c>
      <c r="I2034" s="51" t="b">
        <v>0</v>
      </c>
      <c r="J2034" s="51" t="b">
        <v>0</v>
      </c>
      <c r="K2034" s="51" t="s">
        <v>2</v>
      </c>
      <c r="L2034" s="51" t="s">
        <v>2</v>
      </c>
      <c r="M2034" s="51" t="s">
        <v>2</v>
      </c>
      <c r="N2034" s="51" t="s">
        <v>2</v>
      </c>
      <c r="O2034" s="51" t="s">
        <v>2</v>
      </c>
      <c r="P2034" s="51" t="s">
        <v>2</v>
      </c>
      <c r="Q2034" s="51" t="s">
        <v>2</v>
      </c>
      <c r="R2034" s="51" t="s">
        <v>2</v>
      </c>
      <c r="S2034" s="51" t="s">
        <v>2</v>
      </c>
      <c r="T2034" s="51" t="s">
        <v>2</v>
      </c>
      <c r="U2034" s="51" t="s">
        <v>2</v>
      </c>
      <c r="V2034" s="51" t="s">
        <v>2</v>
      </c>
      <c r="W2034" s="51" t="s">
        <v>2</v>
      </c>
      <c r="X2034" s="51" t="s">
        <v>2</v>
      </c>
      <c r="Y2034" s="51" t="s">
        <v>2</v>
      </c>
      <c r="Z2034" s="51" t="s">
        <v>2</v>
      </c>
      <c r="AA2034" s="51" t="s">
        <v>2</v>
      </c>
      <c r="AB2034" s="51" t="s">
        <v>2</v>
      </c>
      <c r="AC2034" s="51"/>
      <c r="AD2034" s="51" t="b">
        <v>1</v>
      </c>
      <c r="AE2034" s="51">
        <v>0</v>
      </c>
    </row>
    <row r="2035" spans="1:31" x14ac:dyDescent="0.3">
      <c r="A2035" s="51" t="s">
        <v>11544</v>
      </c>
      <c r="B2035" s="51" t="s">
        <v>15</v>
      </c>
      <c r="C2035" s="62">
        <v>158751184</v>
      </c>
      <c r="D2035" s="62">
        <v>158751185</v>
      </c>
      <c r="E2035" s="51" t="s">
        <v>1027</v>
      </c>
      <c r="F2035" s="51" t="b">
        <v>1</v>
      </c>
      <c r="G2035" s="51" t="b">
        <v>1</v>
      </c>
      <c r="H2035" s="51" t="b">
        <v>0</v>
      </c>
      <c r="I2035" s="51" t="b">
        <v>0</v>
      </c>
      <c r="J2035" s="51" t="b">
        <v>0</v>
      </c>
      <c r="K2035" s="51" t="s">
        <v>2</v>
      </c>
      <c r="L2035" s="51" t="s">
        <v>2</v>
      </c>
      <c r="M2035" s="51" t="s">
        <v>2</v>
      </c>
      <c r="N2035" s="51" t="s">
        <v>2</v>
      </c>
      <c r="O2035" s="51" t="s">
        <v>2</v>
      </c>
      <c r="P2035" s="51" t="s">
        <v>2</v>
      </c>
      <c r="Q2035" s="51" t="s">
        <v>2</v>
      </c>
      <c r="R2035" s="51" t="s">
        <v>2</v>
      </c>
      <c r="S2035" s="51" t="s">
        <v>2</v>
      </c>
      <c r="T2035" s="51" t="s">
        <v>2</v>
      </c>
      <c r="U2035" s="51" t="s">
        <v>2</v>
      </c>
      <c r="V2035" s="51" t="s">
        <v>2</v>
      </c>
      <c r="W2035" s="51" t="s">
        <v>2</v>
      </c>
      <c r="X2035" s="51" t="s">
        <v>2</v>
      </c>
      <c r="Y2035" s="51" t="s">
        <v>2</v>
      </c>
      <c r="Z2035" s="51" t="s">
        <v>2</v>
      </c>
      <c r="AA2035" s="51" t="s">
        <v>2</v>
      </c>
      <c r="AB2035" s="51" t="s">
        <v>2</v>
      </c>
      <c r="AC2035" s="51"/>
      <c r="AD2035" s="51" t="b">
        <v>1</v>
      </c>
      <c r="AE2035" s="51">
        <v>0</v>
      </c>
    </row>
    <row r="2036" spans="1:31" x14ac:dyDescent="0.3">
      <c r="A2036" s="51" t="s">
        <v>11545</v>
      </c>
      <c r="B2036" s="51" t="s">
        <v>15</v>
      </c>
      <c r="C2036" s="62">
        <v>158789503</v>
      </c>
      <c r="D2036" s="62">
        <v>158789504</v>
      </c>
      <c r="E2036" s="51" t="s">
        <v>3615</v>
      </c>
      <c r="F2036" s="51" t="b">
        <v>1</v>
      </c>
      <c r="G2036" s="51" t="b">
        <v>0</v>
      </c>
      <c r="H2036" s="51" t="b">
        <v>0</v>
      </c>
      <c r="I2036" s="51" t="b">
        <v>1</v>
      </c>
      <c r="J2036" s="51" t="b">
        <v>0</v>
      </c>
      <c r="K2036" s="51" t="s">
        <v>2</v>
      </c>
      <c r="L2036" s="51" t="s">
        <v>2</v>
      </c>
      <c r="M2036" s="51" t="s">
        <v>2</v>
      </c>
      <c r="N2036" s="51" t="s">
        <v>2</v>
      </c>
      <c r="O2036" s="51" t="s">
        <v>2</v>
      </c>
      <c r="P2036" s="51" t="s">
        <v>2</v>
      </c>
      <c r="Q2036" s="51" t="s">
        <v>2</v>
      </c>
      <c r="R2036" s="51" t="s">
        <v>2</v>
      </c>
      <c r="S2036" s="51" t="s">
        <v>2</v>
      </c>
      <c r="T2036" s="51" t="s">
        <v>2</v>
      </c>
      <c r="U2036" s="51" t="s">
        <v>2</v>
      </c>
      <c r="V2036" s="51" t="s">
        <v>2</v>
      </c>
      <c r="W2036" s="51" t="s">
        <v>2</v>
      </c>
      <c r="X2036" s="51" t="s">
        <v>2</v>
      </c>
      <c r="Y2036" s="51" t="s">
        <v>2</v>
      </c>
      <c r="Z2036" s="51" t="s">
        <v>2</v>
      </c>
      <c r="AA2036" s="51" t="s">
        <v>2</v>
      </c>
      <c r="AB2036" s="51" t="s">
        <v>2</v>
      </c>
      <c r="AC2036" s="51"/>
      <c r="AD2036" s="51" t="b">
        <v>1</v>
      </c>
      <c r="AE2036" s="51">
        <v>0</v>
      </c>
    </row>
    <row r="2037" spans="1:31" x14ac:dyDescent="0.3">
      <c r="A2037" s="51" t="s">
        <v>11546</v>
      </c>
      <c r="B2037" s="51" t="s">
        <v>15</v>
      </c>
      <c r="C2037" s="62">
        <v>158905015</v>
      </c>
      <c r="D2037" s="62">
        <v>158905016</v>
      </c>
      <c r="E2037" s="51" t="s">
        <v>160</v>
      </c>
      <c r="F2037" s="51" t="b">
        <v>1</v>
      </c>
      <c r="G2037" s="51" t="b">
        <v>0</v>
      </c>
      <c r="H2037" s="51" t="b">
        <v>0</v>
      </c>
      <c r="I2037" s="51" t="b">
        <v>1</v>
      </c>
      <c r="J2037" s="51" t="b">
        <v>1</v>
      </c>
      <c r="K2037" s="51" t="s">
        <v>2</v>
      </c>
      <c r="L2037" s="51" t="s">
        <v>2</v>
      </c>
      <c r="M2037" s="51" t="s">
        <v>2</v>
      </c>
      <c r="N2037" s="51" t="s">
        <v>2</v>
      </c>
      <c r="O2037" s="51" t="s">
        <v>2</v>
      </c>
      <c r="P2037" s="51" t="s">
        <v>2</v>
      </c>
      <c r="Q2037" s="51" t="s">
        <v>2</v>
      </c>
      <c r="R2037" s="51" t="s">
        <v>2</v>
      </c>
      <c r="S2037" s="51" t="s">
        <v>2</v>
      </c>
      <c r="T2037" s="51" t="s">
        <v>2</v>
      </c>
      <c r="U2037" s="51" t="s">
        <v>2</v>
      </c>
      <c r="V2037" s="51" t="s">
        <v>2</v>
      </c>
      <c r="W2037" s="51" t="s">
        <v>2</v>
      </c>
      <c r="X2037" s="51" t="s">
        <v>2</v>
      </c>
      <c r="Y2037" s="51" t="s">
        <v>2</v>
      </c>
      <c r="Z2037" s="51" t="s">
        <v>2</v>
      </c>
      <c r="AA2037" s="51" t="s">
        <v>2</v>
      </c>
      <c r="AB2037" s="51" t="s">
        <v>2</v>
      </c>
      <c r="AC2037" s="51" t="s">
        <v>161</v>
      </c>
      <c r="AD2037" s="51" t="b">
        <v>0</v>
      </c>
      <c r="AE2037" s="51" t="s">
        <v>161</v>
      </c>
    </row>
    <row r="2038" spans="1:31" x14ac:dyDescent="0.3">
      <c r="A2038" s="51" t="s">
        <v>11547</v>
      </c>
      <c r="B2038" s="51" t="s">
        <v>15</v>
      </c>
      <c r="C2038" s="62">
        <v>158905317</v>
      </c>
      <c r="D2038" s="62">
        <v>158905318</v>
      </c>
      <c r="E2038" s="51" t="s">
        <v>303</v>
      </c>
      <c r="F2038" s="51" t="b">
        <v>1</v>
      </c>
      <c r="G2038" s="51" t="b">
        <v>0</v>
      </c>
      <c r="H2038" s="51" t="b">
        <v>0</v>
      </c>
      <c r="I2038" s="51" t="b">
        <v>1</v>
      </c>
      <c r="J2038" s="51" t="b">
        <v>1</v>
      </c>
      <c r="K2038" s="51" t="s">
        <v>2</v>
      </c>
      <c r="L2038" s="51" t="s">
        <v>2</v>
      </c>
      <c r="M2038" s="51" t="s">
        <v>2</v>
      </c>
      <c r="N2038" s="51" t="s">
        <v>2</v>
      </c>
      <c r="O2038" s="51" t="s">
        <v>2</v>
      </c>
      <c r="P2038" s="51" t="s">
        <v>2</v>
      </c>
      <c r="Q2038" s="51" t="s">
        <v>2</v>
      </c>
      <c r="R2038" s="51" t="s">
        <v>2</v>
      </c>
      <c r="S2038" s="51" t="s">
        <v>2</v>
      </c>
      <c r="T2038" s="51" t="s">
        <v>2</v>
      </c>
      <c r="U2038" s="51" t="s">
        <v>2</v>
      </c>
      <c r="V2038" s="51" t="s">
        <v>2</v>
      </c>
      <c r="W2038" s="51" t="s">
        <v>2</v>
      </c>
      <c r="X2038" s="51" t="s">
        <v>2</v>
      </c>
      <c r="Y2038" s="51" t="s">
        <v>2</v>
      </c>
      <c r="Z2038" s="51" t="s">
        <v>2</v>
      </c>
      <c r="AA2038" s="51" t="s">
        <v>2</v>
      </c>
      <c r="AB2038" s="51" t="s">
        <v>2</v>
      </c>
      <c r="AC2038" s="51" t="s">
        <v>161</v>
      </c>
      <c r="AD2038" s="51" t="b">
        <v>0</v>
      </c>
      <c r="AE2038" s="51" t="s">
        <v>161</v>
      </c>
    </row>
    <row r="2039" spans="1:31" x14ac:dyDescent="0.3">
      <c r="A2039" s="51" t="s">
        <v>11548</v>
      </c>
      <c r="B2039" s="51" t="s">
        <v>15</v>
      </c>
      <c r="C2039" s="62">
        <v>158947138</v>
      </c>
      <c r="D2039" s="62">
        <v>158947139</v>
      </c>
      <c r="E2039" s="51" t="s">
        <v>333</v>
      </c>
      <c r="F2039" s="51" t="b">
        <v>1</v>
      </c>
      <c r="G2039" s="51" t="b">
        <v>1</v>
      </c>
      <c r="H2039" s="51" t="b">
        <v>0</v>
      </c>
      <c r="I2039" s="51" t="b">
        <v>1</v>
      </c>
      <c r="J2039" s="51" t="b">
        <v>1</v>
      </c>
      <c r="K2039" s="51" t="s">
        <v>2</v>
      </c>
      <c r="L2039" s="51" t="s">
        <v>2</v>
      </c>
      <c r="M2039" s="51" t="s">
        <v>2</v>
      </c>
      <c r="N2039" s="51" t="s">
        <v>2</v>
      </c>
      <c r="O2039" s="51" t="s">
        <v>2</v>
      </c>
      <c r="P2039" s="51" t="s">
        <v>2</v>
      </c>
      <c r="Q2039" s="51" t="s">
        <v>2</v>
      </c>
      <c r="R2039" s="51" t="s">
        <v>2</v>
      </c>
      <c r="S2039" s="51" t="s">
        <v>2</v>
      </c>
      <c r="T2039" s="51" t="s">
        <v>2</v>
      </c>
      <c r="U2039" s="51" t="s">
        <v>2</v>
      </c>
      <c r="V2039" s="51" t="s">
        <v>2</v>
      </c>
      <c r="W2039" s="51" t="s">
        <v>2</v>
      </c>
      <c r="X2039" s="51" t="s">
        <v>2</v>
      </c>
      <c r="Y2039" s="51" t="s">
        <v>2</v>
      </c>
      <c r="Z2039" s="51" t="s">
        <v>2</v>
      </c>
      <c r="AA2039" s="51" t="s">
        <v>2</v>
      </c>
      <c r="AB2039" s="51" t="s">
        <v>2</v>
      </c>
      <c r="AC2039" s="51"/>
      <c r="AD2039" s="51" t="b">
        <v>1</v>
      </c>
      <c r="AE2039" s="51">
        <v>0</v>
      </c>
    </row>
    <row r="2040" spans="1:31" x14ac:dyDescent="0.3">
      <c r="A2040" s="51" t="s">
        <v>11549</v>
      </c>
      <c r="B2040" s="51" t="s">
        <v>15</v>
      </c>
      <c r="C2040" s="62">
        <v>158955107</v>
      </c>
      <c r="D2040" s="62">
        <v>158955108</v>
      </c>
      <c r="E2040" s="51" t="s">
        <v>3262</v>
      </c>
      <c r="F2040" s="51" t="b">
        <v>1</v>
      </c>
      <c r="G2040" s="51" t="b">
        <v>0</v>
      </c>
      <c r="H2040" s="51" t="b">
        <v>0</v>
      </c>
      <c r="I2040" s="51" t="b">
        <v>1</v>
      </c>
      <c r="J2040" s="51" t="b">
        <v>1</v>
      </c>
      <c r="K2040" s="51" t="s">
        <v>2</v>
      </c>
      <c r="L2040" s="51" t="s">
        <v>2</v>
      </c>
      <c r="M2040" s="51" t="s">
        <v>2</v>
      </c>
      <c r="N2040" s="51" t="s">
        <v>2</v>
      </c>
      <c r="O2040" s="51" t="s">
        <v>2</v>
      </c>
      <c r="P2040" s="51" t="s">
        <v>2</v>
      </c>
      <c r="Q2040" s="51" t="s">
        <v>2</v>
      </c>
      <c r="R2040" s="51" t="s">
        <v>2</v>
      </c>
      <c r="S2040" s="51" t="s">
        <v>2</v>
      </c>
      <c r="T2040" s="51" t="s">
        <v>2</v>
      </c>
      <c r="U2040" s="51" t="s">
        <v>2</v>
      </c>
      <c r="V2040" s="51" t="s">
        <v>2</v>
      </c>
      <c r="W2040" s="51" t="s">
        <v>2</v>
      </c>
      <c r="X2040" s="51" t="s">
        <v>2</v>
      </c>
      <c r="Y2040" s="51" t="s">
        <v>2</v>
      </c>
      <c r="Z2040" s="51" t="s">
        <v>2</v>
      </c>
      <c r="AA2040" s="51" t="s">
        <v>2</v>
      </c>
      <c r="AB2040" s="51" t="s">
        <v>2</v>
      </c>
      <c r="AC2040" s="51"/>
      <c r="AD2040" s="51" t="b">
        <v>1</v>
      </c>
      <c r="AE2040" s="51">
        <v>0</v>
      </c>
    </row>
    <row r="2041" spans="1:31" x14ac:dyDescent="0.3">
      <c r="A2041" s="51" t="s">
        <v>11550</v>
      </c>
      <c r="B2041" s="51" t="s">
        <v>29</v>
      </c>
      <c r="C2041" s="62">
        <v>216578</v>
      </c>
      <c r="D2041" s="62">
        <v>216579</v>
      </c>
      <c r="E2041" s="51" t="s">
        <v>2727</v>
      </c>
      <c r="F2041" s="51" t="b">
        <v>1</v>
      </c>
      <c r="G2041" s="51" t="b">
        <v>0</v>
      </c>
      <c r="H2041" s="51" t="b">
        <v>1</v>
      </c>
      <c r="I2041" s="51" t="b">
        <v>1</v>
      </c>
      <c r="J2041" s="51" t="b">
        <v>1</v>
      </c>
      <c r="K2041" s="51" t="s">
        <v>2</v>
      </c>
      <c r="L2041" s="51" t="s">
        <v>2</v>
      </c>
      <c r="M2041" s="51" t="s">
        <v>2</v>
      </c>
      <c r="N2041" s="51" t="s">
        <v>2</v>
      </c>
      <c r="O2041" s="51" t="s">
        <v>2</v>
      </c>
      <c r="P2041" s="51" t="s">
        <v>2</v>
      </c>
      <c r="Q2041" s="51" t="s">
        <v>2</v>
      </c>
      <c r="R2041" s="51" t="s">
        <v>2</v>
      </c>
      <c r="S2041" s="51" t="s">
        <v>2</v>
      </c>
      <c r="T2041" s="51" t="s">
        <v>2</v>
      </c>
      <c r="U2041" s="51" t="s">
        <v>2</v>
      </c>
      <c r="V2041" s="51" t="s">
        <v>2</v>
      </c>
      <c r="W2041" s="51" t="s">
        <v>2</v>
      </c>
      <c r="X2041" s="51" t="s">
        <v>2</v>
      </c>
      <c r="Y2041" s="51" t="s">
        <v>2</v>
      </c>
      <c r="Z2041" s="51" t="s">
        <v>2</v>
      </c>
      <c r="AA2041" s="51" t="s">
        <v>2</v>
      </c>
      <c r="AB2041" s="51" t="s">
        <v>2</v>
      </c>
      <c r="AC2041" s="51"/>
      <c r="AD2041" s="51" t="b">
        <v>1</v>
      </c>
      <c r="AE2041" s="51">
        <v>0</v>
      </c>
    </row>
    <row r="2042" spans="1:31" x14ac:dyDescent="0.3">
      <c r="A2042" s="51" t="s">
        <v>11551</v>
      </c>
      <c r="B2042" s="51" t="s">
        <v>29</v>
      </c>
      <c r="C2042" s="62">
        <v>216659</v>
      </c>
      <c r="D2042" s="62">
        <v>216660</v>
      </c>
      <c r="E2042" s="51" t="s">
        <v>1760</v>
      </c>
      <c r="F2042" s="51" t="b">
        <v>1</v>
      </c>
      <c r="G2042" s="51" t="b">
        <v>1</v>
      </c>
      <c r="H2042" s="51" t="b">
        <v>1</v>
      </c>
      <c r="I2042" s="51" t="b">
        <v>1</v>
      </c>
      <c r="J2042" s="51" t="b">
        <v>1</v>
      </c>
      <c r="K2042" s="51" t="s">
        <v>2</v>
      </c>
      <c r="L2042" s="51" t="s">
        <v>2</v>
      </c>
      <c r="M2042" s="51" t="s">
        <v>2</v>
      </c>
      <c r="N2042" s="51" t="s">
        <v>2</v>
      </c>
      <c r="O2042" s="51" t="s">
        <v>2</v>
      </c>
      <c r="P2042" s="51" t="s">
        <v>2</v>
      </c>
      <c r="Q2042" s="51" t="s">
        <v>2</v>
      </c>
      <c r="R2042" s="51" t="s">
        <v>2</v>
      </c>
      <c r="S2042" s="51" t="s">
        <v>2</v>
      </c>
      <c r="T2042" s="51" t="s">
        <v>2</v>
      </c>
      <c r="U2042" s="51" t="s">
        <v>2</v>
      </c>
      <c r="V2042" s="51" t="s">
        <v>2</v>
      </c>
      <c r="W2042" s="51" t="s">
        <v>2</v>
      </c>
      <c r="X2042" s="51" t="s">
        <v>2</v>
      </c>
      <c r="Y2042" s="51" t="s">
        <v>2</v>
      </c>
      <c r="Z2042" s="51" t="s">
        <v>2</v>
      </c>
      <c r="AA2042" s="51" t="s">
        <v>2</v>
      </c>
      <c r="AB2042" s="51" t="s">
        <v>2</v>
      </c>
      <c r="AC2042" s="51"/>
      <c r="AD2042" s="51" t="b">
        <v>1</v>
      </c>
      <c r="AE2042" s="51">
        <v>0</v>
      </c>
    </row>
    <row r="2043" spans="1:31" x14ac:dyDescent="0.3">
      <c r="A2043" s="51" t="s">
        <v>11552</v>
      </c>
      <c r="B2043" s="51" t="s">
        <v>29</v>
      </c>
      <c r="C2043" s="62">
        <v>216703</v>
      </c>
      <c r="D2043" s="62">
        <v>216704</v>
      </c>
      <c r="E2043" s="51" t="s">
        <v>4199</v>
      </c>
      <c r="F2043" s="51" t="b">
        <v>1</v>
      </c>
      <c r="G2043" s="51" t="b">
        <v>0</v>
      </c>
      <c r="H2043" s="51" t="b">
        <v>1</v>
      </c>
      <c r="I2043" s="51" t="b">
        <v>1</v>
      </c>
      <c r="J2043" s="51" t="b">
        <v>1</v>
      </c>
      <c r="K2043" s="51" t="s">
        <v>2</v>
      </c>
      <c r="L2043" s="51" t="s">
        <v>2</v>
      </c>
      <c r="M2043" s="51" t="s">
        <v>2</v>
      </c>
      <c r="N2043" s="51" t="s">
        <v>2</v>
      </c>
      <c r="O2043" s="51" t="s">
        <v>2</v>
      </c>
      <c r="P2043" s="51" t="s">
        <v>2</v>
      </c>
      <c r="Q2043" s="51" t="s">
        <v>2</v>
      </c>
      <c r="R2043" s="51" t="s">
        <v>2</v>
      </c>
      <c r="S2043" s="51" t="s">
        <v>2</v>
      </c>
      <c r="T2043" s="51" t="s">
        <v>2</v>
      </c>
      <c r="U2043" s="51" t="s">
        <v>2</v>
      </c>
      <c r="V2043" s="51" t="s">
        <v>2</v>
      </c>
      <c r="W2043" s="51" t="s">
        <v>2</v>
      </c>
      <c r="X2043" s="51" t="s">
        <v>2</v>
      </c>
      <c r="Y2043" s="51" t="s">
        <v>2</v>
      </c>
      <c r="Z2043" s="51" t="s">
        <v>2</v>
      </c>
      <c r="AA2043" s="51" t="s">
        <v>2</v>
      </c>
      <c r="AB2043" s="51" t="s">
        <v>2</v>
      </c>
      <c r="AC2043" s="51"/>
      <c r="AD2043" s="51" t="b">
        <v>1</v>
      </c>
      <c r="AE2043" s="51">
        <v>0</v>
      </c>
    </row>
    <row r="2044" spans="1:31" x14ac:dyDescent="0.3">
      <c r="A2044" s="51" t="s">
        <v>11553</v>
      </c>
      <c r="B2044" s="51" t="s">
        <v>29</v>
      </c>
      <c r="C2044" s="62">
        <v>599963</v>
      </c>
      <c r="D2044" s="62">
        <v>599964</v>
      </c>
      <c r="E2044" s="51" t="s">
        <v>3852</v>
      </c>
      <c r="F2044" s="51" t="b">
        <v>1</v>
      </c>
      <c r="G2044" s="51" t="b">
        <v>1</v>
      </c>
      <c r="H2044" s="51" t="b">
        <v>1</v>
      </c>
      <c r="I2044" s="51" t="b">
        <v>1</v>
      </c>
      <c r="J2044" s="51" t="b">
        <v>1</v>
      </c>
      <c r="K2044" s="51" t="s">
        <v>2</v>
      </c>
      <c r="L2044" s="51" t="s">
        <v>2</v>
      </c>
      <c r="M2044" s="51" t="s">
        <v>2</v>
      </c>
      <c r="N2044" s="51" t="s">
        <v>2</v>
      </c>
      <c r="O2044" s="51" t="s">
        <v>2</v>
      </c>
      <c r="P2044" s="51" t="s">
        <v>2</v>
      </c>
      <c r="Q2044" s="51" t="s">
        <v>2</v>
      </c>
      <c r="R2044" s="51" t="s">
        <v>2</v>
      </c>
      <c r="S2044" s="51" t="s">
        <v>2</v>
      </c>
      <c r="T2044" s="51" t="s">
        <v>2</v>
      </c>
      <c r="U2044" s="51" t="s">
        <v>2</v>
      </c>
      <c r="V2044" s="51" t="s">
        <v>2</v>
      </c>
      <c r="W2044" s="51" t="s">
        <v>2</v>
      </c>
      <c r="X2044" s="51" t="s">
        <v>2</v>
      </c>
      <c r="Y2044" s="51" t="s">
        <v>2</v>
      </c>
      <c r="Z2044" s="51" t="s">
        <v>2</v>
      </c>
      <c r="AA2044" s="51" t="s">
        <v>2</v>
      </c>
      <c r="AB2044" s="51" t="s">
        <v>2</v>
      </c>
      <c r="AC2044" s="51" t="s">
        <v>1925</v>
      </c>
      <c r="AD2044" s="51" t="b">
        <v>0</v>
      </c>
      <c r="AE2044" s="51" t="s">
        <v>1925</v>
      </c>
    </row>
    <row r="2045" spans="1:31" x14ac:dyDescent="0.3">
      <c r="A2045" s="51" t="s">
        <v>11554</v>
      </c>
      <c r="B2045" s="51" t="s">
        <v>29</v>
      </c>
      <c r="C2045" s="62">
        <v>600039</v>
      </c>
      <c r="D2045" s="62">
        <v>600040</v>
      </c>
      <c r="E2045" s="51" t="s">
        <v>3454</v>
      </c>
      <c r="F2045" s="51" t="b">
        <v>1</v>
      </c>
      <c r="G2045" s="51" t="b">
        <v>1</v>
      </c>
      <c r="H2045" s="51" t="b">
        <v>1</v>
      </c>
      <c r="I2045" s="51" t="b">
        <v>1</v>
      </c>
      <c r="J2045" s="51" t="b">
        <v>1</v>
      </c>
      <c r="K2045" s="51" t="s">
        <v>2</v>
      </c>
      <c r="L2045" s="51" t="s">
        <v>2</v>
      </c>
      <c r="M2045" s="51" t="s">
        <v>2</v>
      </c>
      <c r="N2045" s="51" t="s">
        <v>2</v>
      </c>
      <c r="O2045" s="51" t="s">
        <v>2</v>
      </c>
      <c r="P2045" s="51" t="s">
        <v>2</v>
      </c>
      <c r="Q2045" s="51" t="s">
        <v>2</v>
      </c>
      <c r="R2045" s="51" t="s">
        <v>2</v>
      </c>
      <c r="S2045" s="51" t="s">
        <v>2</v>
      </c>
      <c r="T2045" s="51" t="s">
        <v>2</v>
      </c>
      <c r="U2045" s="51" t="s">
        <v>2</v>
      </c>
      <c r="V2045" s="51" t="s">
        <v>2</v>
      </c>
      <c r="W2045" s="51" t="s">
        <v>2</v>
      </c>
      <c r="X2045" s="51" t="s">
        <v>2</v>
      </c>
      <c r="Y2045" s="51" t="s">
        <v>2</v>
      </c>
      <c r="Z2045" s="51" t="s">
        <v>2</v>
      </c>
      <c r="AA2045" s="51" t="s">
        <v>2</v>
      </c>
      <c r="AB2045" s="51" t="s">
        <v>2</v>
      </c>
      <c r="AC2045" s="51" t="s">
        <v>1925</v>
      </c>
      <c r="AD2045" s="51" t="b">
        <v>0</v>
      </c>
      <c r="AE2045" s="51" t="s">
        <v>1925</v>
      </c>
    </row>
    <row r="2046" spans="1:31" x14ac:dyDescent="0.3">
      <c r="A2046" s="51" t="s">
        <v>11555</v>
      </c>
      <c r="B2046" s="51" t="s">
        <v>29</v>
      </c>
      <c r="C2046" s="62">
        <v>600429</v>
      </c>
      <c r="D2046" s="62">
        <v>600430</v>
      </c>
      <c r="E2046" s="51" t="s">
        <v>3258</v>
      </c>
      <c r="F2046" s="51" t="b">
        <v>1</v>
      </c>
      <c r="G2046" s="51" t="b">
        <v>0</v>
      </c>
      <c r="H2046" s="51" t="b">
        <v>1</v>
      </c>
      <c r="I2046" s="51" t="b">
        <v>1</v>
      </c>
      <c r="J2046" s="51" t="b">
        <v>1</v>
      </c>
      <c r="K2046" s="51" t="s">
        <v>2</v>
      </c>
      <c r="L2046" s="51" t="s">
        <v>2</v>
      </c>
      <c r="M2046" s="51" t="s">
        <v>2</v>
      </c>
      <c r="N2046" s="51" t="s">
        <v>2</v>
      </c>
      <c r="O2046" s="51" t="s">
        <v>2</v>
      </c>
      <c r="P2046" s="51" t="s">
        <v>2</v>
      </c>
      <c r="Q2046" s="51" t="s">
        <v>2</v>
      </c>
      <c r="R2046" s="51" t="s">
        <v>2</v>
      </c>
      <c r="S2046" s="51" t="s">
        <v>2</v>
      </c>
      <c r="T2046" s="51" t="s">
        <v>2</v>
      </c>
      <c r="U2046" s="51" t="s">
        <v>2</v>
      </c>
      <c r="V2046" s="51" t="s">
        <v>2</v>
      </c>
      <c r="W2046" s="51" t="s">
        <v>2</v>
      </c>
      <c r="X2046" s="51" t="s">
        <v>2</v>
      </c>
      <c r="Y2046" s="51" t="s">
        <v>2</v>
      </c>
      <c r="Z2046" s="51" t="s">
        <v>2</v>
      </c>
      <c r="AA2046" s="51" t="s">
        <v>2</v>
      </c>
      <c r="AB2046" s="51" t="s">
        <v>2</v>
      </c>
      <c r="AC2046" s="51" t="s">
        <v>1925</v>
      </c>
      <c r="AD2046" s="51" t="b">
        <v>0</v>
      </c>
      <c r="AE2046" s="51" t="s">
        <v>1925</v>
      </c>
    </row>
    <row r="2047" spans="1:31" x14ac:dyDescent="0.3">
      <c r="A2047" s="51" t="s">
        <v>11556</v>
      </c>
      <c r="B2047" s="51" t="s">
        <v>29</v>
      </c>
      <c r="C2047" s="62">
        <v>600488</v>
      </c>
      <c r="D2047" s="62">
        <v>600489</v>
      </c>
      <c r="E2047" s="51" t="s">
        <v>3824</v>
      </c>
      <c r="F2047" s="51" t="b">
        <v>1</v>
      </c>
      <c r="G2047" s="51" t="b">
        <v>0</v>
      </c>
      <c r="H2047" s="51" t="b">
        <v>1</v>
      </c>
      <c r="I2047" s="51" t="b">
        <v>1</v>
      </c>
      <c r="J2047" s="51" t="b">
        <v>1</v>
      </c>
      <c r="K2047" s="51" t="s">
        <v>2</v>
      </c>
      <c r="L2047" s="51" t="s">
        <v>2</v>
      </c>
      <c r="M2047" s="51" t="s">
        <v>2</v>
      </c>
      <c r="N2047" s="51" t="s">
        <v>2</v>
      </c>
      <c r="O2047" s="51" t="s">
        <v>2</v>
      </c>
      <c r="P2047" s="51" t="s">
        <v>2</v>
      </c>
      <c r="Q2047" s="51" t="s">
        <v>2</v>
      </c>
      <c r="R2047" s="51" t="s">
        <v>2</v>
      </c>
      <c r="S2047" s="51" t="s">
        <v>2</v>
      </c>
      <c r="T2047" s="51" t="s">
        <v>2</v>
      </c>
      <c r="U2047" s="51" t="s">
        <v>2</v>
      </c>
      <c r="V2047" s="51" t="s">
        <v>2</v>
      </c>
      <c r="W2047" s="51" t="s">
        <v>2</v>
      </c>
      <c r="X2047" s="51" t="s">
        <v>2</v>
      </c>
      <c r="Y2047" s="51" t="s">
        <v>2</v>
      </c>
      <c r="Z2047" s="51" t="s">
        <v>2</v>
      </c>
      <c r="AA2047" s="51" t="s">
        <v>2</v>
      </c>
      <c r="AB2047" s="51" t="s">
        <v>2</v>
      </c>
      <c r="AC2047" s="51" t="s">
        <v>1925</v>
      </c>
      <c r="AD2047" s="51" t="b">
        <v>0</v>
      </c>
      <c r="AE2047" s="51" t="s">
        <v>1925</v>
      </c>
    </row>
    <row r="2048" spans="1:31" x14ac:dyDescent="0.3">
      <c r="A2048" s="51" t="s">
        <v>11557</v>
      </c>
      <c r="B2048" s="51" t="s">
        <v>29</v>
      </c>
      <c r="C2048" s="62">
        <v>637909</v>
      </c>
      <c r="D2048" s="62">
        <v>637910</v>
      </c>
      <c r="E2048" s="51" t="s">
        <v>1924</v>
      </c>
      <c r="F2048" s="51" t="b">
        <v>0</v>
      </c>
      <c r="G2048" s="51" t="b">
        <v>1</v>
      </c>
      <c r="H2048" s="51" t="b">
        <v>1</v>
      </c>
      <c r="I2048" s="51" t="b">
        <v>1</v>
      </c>
      <c r="J2048" s="51" t="b">
        <v>1</v>
      </c>
      <c r="K2048" s="51" t="s">
        <v>2</v>
      </c>
      <c r="L2048" s="51" t="s">
        <v>2</v>
      </c>
      <c r="M2048" s="51" t="s">
        <v>2</v>
      </c>
      <c r="N2048" s="51" t="s">
        <v>2</v>
      </c>
      <c r="O2048" s="51" t="s">
        <v>2</v>
      </c>
      <c r="P2048" s="51" t="s">
        <v>2</v>
      </c>
      <c r="Q2048" s="51" t="s">
        <v>2</v>
      </c>
      <c r="R2048" s="51" t="s">
        <v>2</v>
      </c>
      <c r="S2048" s="51" t="s">
        <v>2</v>
      </c>
      <c r="T2048" s="51" t="s">
        <v>2</v>
      </c>
      <c r="U2048" s="51" t="s">
        <v>2</v>
      </c>
      <c r="V2048" s="51" t="s">
        <v>2</v>
      </c>
      <c r="W2048" s="51" t="s">
        <v>2</v>
      </c>
      <c r="X2048" s="51" t="s">
        <v>2</v>
      </c>
      <c r="Y2048" s="51" t="s">
        <v>2</v>
      </c>
      <c r="Z2048" s="51" t="s">
        <v>2</v>
      </c>
      <c r="AA2048" s="51" t="s">
        <v>2</v>
      </c>
      <c r="AB2048" s="51" t="s">
        <v>2</v>
      </c>
      <c r="AC2048" s="51" t="s">
        <v>1925</v>
      </c>
      <c r="AD2048" s="51" t="b">
        <v>0</v>
      </c>
      <c r="AE2048" s="51" t="s">
        <v>1925</v>
      </c>
    </row>
    <row r="2049" spans="1:31" x14ac:dyDescent="0.3">
      <c r="A2049" s="51" t="s">
        <v>11558</v>
      </c>
      <c r="B2049" s="51" t="s">
        <v>29</v>
      </c>
      <c r="C2049" s="62">
        <v>1113291</v>
      </c>
      <c r="D2049" s="62">
        <v>1113292</v>
      </c>
      <c r="E2049" s="51" t="s">
        <v>1109</v>
      </c>
      <c r="F2049" s="51" t="b">
        <v>1</v>
      </c>
      <c r="G2049" s="51" t="b">
        <v>0</v>
      </c>
      <c r="H2049" s="51" t="b">
        <v>0</v>
      </c>
      <c r="I2049" s="51" t="b">
        <v>1</v>
      </c>
      <c r="J2049" s="51" t="b">
        <v>0</v>
      </c>
      <c r="K2049" s="51" t="s">
        <v>2</v>
      </c>
      <c r="L2049" s="51" t="s">
        <v>2</v>
      </c>
      <c r="M2049" s="51" t="s">
        <v>2</v>
      </c>
      <c r="N2049" s="51" t="s">
        <v>2</v>
      </c>
      <c r="O2049" s="51" t="s">
        <v>2</v>
      </c>
      <c r="P2049" s="51" t="s">
        <v>2</v>
      </c>
      <c r="Q2049" s="51" t="s">
        <v>2</v>
      </c>
      <c r="R2049" s="51" t="s">
        <v>2</v>
      </c>
      <c r="S2049" s="51" t="s">
        <v>2</v>
      </c>
      <c r="T2049" s="51" t="s">
        <v>2</v>
      </c>
      <c r="U2049" s="51" t="s">
        <v>2</v>
      </c>
      <c r="V2049" s="51" t="s">
        <v>2</v>
      </c>
      <c r="W2049" s="51" t="s">
        <v>2</v>
      </c>
      <c r="X2049" s="51" t="s">
        <v>2</v>
      </c>
      <c r="Y2049" s="51" t="s">
        <v>2</v>
      </c>
      <c r="Z2049" s="51" t="s">
        <v>2</v>
      </c>
      <c r="AA2049" s="51" t="s">
        <v>2</v>
      </c>
      <c r="AB2049" s="51" t="s">
        <v>2</v>
      </c>
      <c r="AC2049" s="51"/>
      <c r="AD2049" s="51" t="b">
        <v>1</v>
      </c>
      <c r="AE2049" s="51">
        <v>0</v>
      </c>
    </row>
    <row r="2050" spans="1:31" x14ac:dyDescent="0.3">
      <c r="A2050" s="51" t="s">
        <v>11559</v>
      </c>
      <c r="B2050" s="51" t="s">
        <v>29</v>
      </c>
      <c r="C2050" s="62">
        <v>1245703</v>
      </c>
      <c r="D2050" s="62">
        <v>1245704</v>
      </c>
      <c r="E2050" s="51" t="s">
        <v>1204</v>
      </c>
      <c r="F2050" s="51" t="b">
        <v>1</v>
      </c>
      <c r="G2050" s="51" t="b">
        <v>1</v>
      </c>
      <c r="H2050" s="51" t="b">
        <v>1</v>
      </c>
      <c r="I2050" s="51" t="b">
        <v>1</v>
      </c>
      <c r="J2050" s="51" t="b">
        <v>1</v>
      </c>
      <c r="K2050" s="51" t="s">
        <v>2</v>
      </c>
      <c r="L2050" s="51" t="s">
        <v>2</v>
      </c>
      <c r="M2050" s="51" t="s">
        <v>2</v>
      </c>
      <c r="N2050" s="51" t="s">
        <v>2</v>
      </c>
      <c r="O2050" s="51" t="s">
        <v>2</v>
      </c>
      <c r="P2050" s="51" t="s">
        <v>2</v>
      </c>
      <c r="Q2050" s="51" t="s">
        <v>2</v>
      </c>
      <c r="R2050" s="51" t="s">
        <v>2</v>
      </c>
      <c r="S2050" s="51" t="s">
        <v>2</v>
      </c>
      <c r="T2050" s="51" t="s">
        <v>1205</v>
      </c>
      <c r="U2050" s="51"/>
      <c r="V2050" s="51">
        <v>-1410</v>
      </c>
      <c r="W2050" s="51" t="s">
        <v>2</v>
      </c>
      <c r="X2050" s="51" t="s">
        <v>2</v>
      </c>
      <c r="Y2050" s="51" t="s">
        <v>2</v>
      </c>
      <c r="Z2050" s="51" t="s">
        <v>2</v>
      </c>
      <c r="AA2050" s="51" t="s">
        <v>2</v>
      </c>
      <c r="AB2050" s="51" t="s">
        <v>2</v>
      </c>
      <c r="AC2050" s="51" t="s">
        <v>1205</v>
      </c>
      <c r="AD2050" s="51" t="b">
        <v>0</v>
      </c>
      <c r="AE2050" s="51" t="s">
        <v>1205</v>
      </c>
    </row>
    <row r="2051" spans="1:31" x14ac:dyDescent="0.3">
      <c r="A2051" s="51" t="s">
        <v>11560</v>
      </c>
      <c r="B2051" s="51" t="s">
        <v>29</v>
      </c>
      <c r="C2051" s="62">
        <v>1321333</v>
      </c>
      <c r="D2051" s="62">
        <v>1321334</v>
      </c>
      <c r="E2051" s="51" t="s">
        <v>966</v>
      </c>
      <c r="F2051" s="51" t="b">
        <v>1</v>
      </c>
      <c r="G2051" s="51" t="b">
        <v>1</v>
      </c>
      <c r="H2051" s="51" t="b">
        <v>0</v>
      </c>
      <c r="I2051" s="51" t="b">
        <v>1</v>
      </c>
      <c r="J2051" s="51" t="b">
        <v>0</v>
      </c>
      <c r="K2051" s="51" t="s">
        <v>2</v>
      </c>
      <c r="L2051" s="51" t="s">
        <v>2</v>
      </c>
      <c r="M2051" s="51" t="s">
        <v>2</v>
      </c>
      <c r="N2051" s="51" t="s">
        <v>2</v>
      </c>
      <c r="O2051" s="51" t="s">
        <v>2</v>
      </c>
      <c r="P2051" s="51" t="s">
        <v>2</v>
      </c>
      <c r="Q2051" s="51" t="s">
        <v>2</v>
      </c>
      <c r="R2051" s="51" t="s">
        <v>2</v>
      </c>
      <c r="S2051" s="51" t="s">
        <v>2</v>
      </c>
      <c r="T2051" s="51" t="s">
        <v>2</v>
      </c>
      <c r="U2051" s="51" t="s">
        <v>2</v>
      </c>
      <c r="V2051" s="51" t="s">
        <v>2</v>
      </c>
      <c r="W2051" s="51" t="s">
        <v>2</v>
      </c>
      <c r="X2051" s="51" t="s">
        <v>2</v>
      </c>
      <c r="Y2051" s="51" t="s">
        <v>2</v>
      </c>
      <c r="Z2051" s="51" t="s">
        <v>2</v>
      </c>
      <c r="AA2051" s="51" t="s">
        <v>2</v>
      </c>
      <c r="AB2051" s="51" t="s">
        <v>2</v>
      </c>
      <c r="AC2051" s="51"/>
      <c r="AD2051" s="51" t="b">
        <v>1</v>
      </c>
      <c r="AE2051" s="51">
        <v>0</v>
      </c>
    </row>
    <row r="2052" spans="1:31" x14ac:dyDescent="0.3">
      <c r="A2052" s="51" t="s">
        <v>11561</v>
      </c>
      <c r="B2052" s="51" t="s">
        <v>29</v>
      </c>
      <c r="C2052" s="62">
        <v>1321375</v>
      </c>
      <c r="D2052" s="62">
        <v>1321376</v>
      </c>
      <c r="E2052" s="51" t="s">
        <v>2456</v>
      </c>
      <c r="F2052" s="51" t="b">
        <v>1</v>
      </c>
      <c r="G2052" s="51" t="b">
        <v>1</v>
      </c>
      <c r="H2052" s="51" t="b">
        <v>0</v>
      </c>
      <c r="I2052" s="51" t="b">
        <v>1</v>
      </c>
      <c r="J2052" s="51" t="b">
        <v>0</v>
      </c>
      <c r="K2052" s="51" t="s">
        <v>2</v>
      </c>
      <c r="L2052" s="51" t="s">
        <v>2</v>
      </c>
      <c r="M2052" s="51" t="s">
        <v>2</v>
      </c>
      <c r="N2052" s="51" t="s">
        <v>2</v>
      </c>
      <c r="O2052" s="51" t="s">
        <v>2</v>
      </c>
      <c r="P2052" s="51" t="s">
        <v>2</v>
      </c>
      <c r="Q2052" s="51" t="s">
        <v>2</v>
      </c>
      <c r="R2052" s="51" t="s">
        <v>2</v>
      </c>
      <c r="S2052" s="51" t="s">
        <v>2</v>
      </c>
      <c r="T2052" s="51" t="s">
        <v>2</v>
      </c>
      <c r="U2052" s="51" t="s">
        <v>2</v>
      </c>
      <c r="V2052" s="51" t="s">
        <v>2</v>
      </c>
      <c r="W2052" s="51" t="s">
        <v>2</v>
      </c>
      <c r="X2052" s="51" t="s">
        <v>2</v>
      </c>
      <c r="Y2052" s="51" t="s">
        <v>2</v>
      </c>
      <c r="Z2052" s="51" t="s">
        <v>2</v>
      </c>
      <c r="AA2052" s="51" t="s">
        <v>2</v>
      </c>
      <c r="AB2052" s="51" t="s">
        <v>2</v>
      </c>
      <c r="AC2052" s="51"/>
      <c r="AD2052" s="51" t="b">
        <v>1</v>
      </c>
      <c r="AE2052" s="51">
        <v>0</v>
      </c>
    </row>
    <row r="2053" spans="1:31" x14ac:dyDescent="0.3">
      <c r="A2053" s="51" t="s">
        <v>11562</v>
      </c>
      <c r="B2053" s="51" t="s">
        <v>29</v>
      </c>
      <c r="C2053" s="62">
        <v>1321727</v>
      </c>
      <c r="D2053" s="62">
        <v>1321728</v>
      </c>
      <c r="E2053" s="51" t="s">
        <v>3213</v>
      </c>
      <c r="F2053" s="51" t="b">
        <v>1</v>
      </c>
      <c r="G2053" s="51" t="b">
        <v>1</v>
      </c>
      <c r="H2053" s="51" t="b">
        <v>0</v>
      </c>
      <c r="I2053" s="51" t="b">
        <v>1</v>
      </c>
      <c r="J2053" s="51" t="b">
        <v>0</v>
      </c>
      <c r="K2053" s="51" t="s">
        <v>2</v>
      </c>
      <c r="L2053" s="51" t="s">
        <v>2</v>
      </c>
      <c r="M2053" s="51" t="s">
        <v>2</v>
      </c>
      <c r="N2053" s="51" t="s">
        <v>2</v>
      </c>
      <c r="O2053" s="51" t="s">
        <v>2</v>
      </c>
      <c r="P2053" s="51" t="s">
        <v>2</v>
      </c>
      <c r="Q2053" s="51" t="s">
        <v>2</v>
      </c>
      <c r="R2053" s="51" t="s">
        <v>2</v>
      </c>
      <c r="S2053" s="51" t="s">
        <v>2</v>
      </c>
      <c r="T2053" s="51" t="s">
        <v>2</v>
      </c>
      <c r="U2053" s="51" t="s">
        <v>2</v>
      </c>
      <c r="V2053" s="51" t="s">
        <v>2</v>
      </c>
      <c r="W2053" s="51" t="s">
        <v>2</v>
      </c>
      <c r="X2053" s="51" t="s">
        <v>2</v>
      </c>
      <c r="Y2053" s="51" t="s">
        <v>2</v>
      </c>
      <c r="Z2053" s="51" t="s">
        <v>2</v>
      </c>
      <c r="AA2053" s="51" t="s">
        <v>2</v>
      </c>
      <c r="AB2053" s="51" t="s">
        <v>2</v>
      </c>
      <c r="AC2053" s="51"/>
      <c r="AD2053" s="51" t="b">
        <v>1</v>
      </c>
      <c r="AE2053" s="51">
        <v>0</v>
      </c>
    </row>
    <row r="2054" spans="1:31" x14ac:dyDescent="0.3">
      <c r="A2054" s="51" t="s">
        <v>11563</v>
      </c>
      <c r="B2054" s="51" t="s">
        <v>29</v>
      </c>
      <c r="C2054" s="62">
        <v>1365049</v>
      </c>
      <c r="D2054" s="62">
        <v>1365050</v>
      </c>
      <c r="E2054" s="51" t="s">
        <v>1146</v>
      </c>
      <c r="F2054" s="51" t="b">
        <v>1</v>
      </c>
      <c r="G2054" s="51" t="b">
        <v>0</v>
      </c>
      <c r="H2054" s="51" t="b">
        <v>1</v>
      </c>
      <c r="I2054" s="51" t="b">
        <v>1</v>
      </c>
      <c r="J2054" s="51" t="b">
        <v>1</v>
      </c>
      <c r="K2054" s="51" t="s">
        <v>2</v>
      </c>
      <c r="L2054" s="51" t="s">
        <v>2</v>
      </c>
      <c r="M2054" s="51" t="s">
        <v>2</v>
      </c>
      <c r="N2054" s="51" t="s">
        <v>2</v>
      </c>
      <c r="O2054" s="51" t="s">
        <v>2</v>
      </c>
      <c r="P2054" s="51" t="s">
        <v>2</v>
      </c>
      <c r="Q2054" s="51" t="s">
        <v>2</v>
      </c>
      <c r="R2054" s="51" t="s">
        <v>2</v>
      </c>
      <c r="S2054" s="51" t="s">
        <v>2</v>
      </c>
      <c r="T2054" s="51" t="s">
        <v>2</v>
      </c>
      <c r="U2054" s="51" t="s">
        <v>2</v>
      </c>
      <c r="V2054" s="51" t="s">
        <v>2</v>
      </c>
      <c r="W2054" s="51" t="s">
        <v>2</v>
      </c>
      <c r="X2054" s="51" t="s">
        <v>2</v>
      </c>
      <c r="Y2054" s="51" t="s">
        <v>2</v>
      </c>
      <c r="Z2054" s="51" t="s">
        <v>2</v>
      </c>
      <c r="AA2054" s="51" t="s">
        <v>2</v>
      </c>
      <c r="AB2054" s="51" t="s">
        <v>2</v>
      </c>
      <c r="AC2054" s="51"/>
      <c r="AD2054" s="51" t="b">
        <v>1</v>
      </c>
      <c r="AE2054" s="51">
        <v>0</v>
      </c>
    </row>
    <row r="2055" spans="1:31" x14ac:dyDescent="0.3">
      <c r="A2055" s="51" t="s">
        <v>11564</v>
      </c>
      <c r="B2055" s="51" t="s">
        <v>29</v>
      </c>
      <c r="C2055" s="62">
        <v>1365502</v>
      </c>
      <c r="D2055" s="62">
        <v>1365503</v>
      </c>
      <c r="E2055" s="51" t="s">
        <v>4108</v>
      </c>
      <c r="F2055" s="51" t="b">
        <v>1</v>
      </c>
      <c r="G2055" s="51" t="b">
        <v>1</v>
      </c>
      <c r="H2055" s="51" t="b">
        <v>0</v>
      </c>
      <c r="I2055" s="51" t="b">
        <v>1</v>
      </c>
      <c r="J2055" s="51" t="b">
        <v>1</v>
      </c>
      <c r="K2055" s="51" t="s">
        <v>2</v>
      </c>
      <c r="L2055" s="51" t="s">
        <v>2</v>
      </c>
      <c r="M2055" s="51" t="s">
        <v>2</v>
      </c>
      <c r="N2055" s="51" t="s">
        <v>2</v>
      </c>
      <c r="O2055" s="51" t="s">
        <v>2</v>
      </c>
      <c r="P2055" s="51" t="s">
        <v>2</v>
      </c>
      <c r="Q2055" s="51" t="s">
        <v>2</v>
      </c>
      <c r="R2055" s="51" t="s">
        <v>2</v>
      </c>
      <c r="S2055" s="51" t="s">
        <v>2</v>
      </c>
      <c r="T2055" s="51" t="s">
        <v>2</v>
      </c>
      <c r="U2055" s="51" t="s">
        <v>2</v>
      </c>
      <c r="V2055" s="51" t="s">
        <v>2</v>
      </c>
      <c r="W2055" s="51" t="s">
        <v>2</v>
      </c>
      <c r="X2055" s="51" t="s">
        <v>2</v>
      </c>
      <c r="Y2055" s="51" t="s">
        <v>2</v>
      </c>
      <c r="Z2055" s="51" t="s">
        <v>2</v>
      </c>
      <c r="AA2055" s="51" t="s">
        <v>2</v>
      </c>
      <c r="AB2055" s="51" t="s">
        <v>2</v>
      </c>
      <c r="AC2055" s="51"/>
      <c r="AD2055" s="51" t="b">
        <v>1</v>
      </c>
      <c r="AE2055" s="51">
        <v>0</v>
      </c>
    </row>
    <row r="2056" spans="1:31" x14ac:dyDescent="0.3">
      <c r="A2056" s="51" t="s">
        <v>11565</v>
      </c>
      <c r="B2056" s="51" t="s">
        <v>29</v>
      </c>
      <c r="C2056" s="62">
        <v>1510409</v>
      </c>
      <c r="D2056" s="62">
        <v>1510410</v>
      </c>
      <c r="E2056" s="51" t="s">
        <v>4116</v>
      </c>
      <c r="F2056" s="51" t="b">
        <v>0</v>
      </c>
      <c r="G2056" s="51" t="b">
        <v>1</v>
      </c>
      <c r="H2056" s="51" t="b">
        <v>0</v>
      </c>
      <c r="I2056" s="51" t="b">
        <v>1</v>
      </c>
      <c r="J2056" s="51" t="b">
        <v>0</v>
      </c>
      <c r="K2056" s="51" t="s">
        <v>2</v>
      </c>
      <c r="L2056" s="51" t="s">
        <v>2</v>
      </c>
      <c r="M2056" s="51" t="s">
        <v>2</v>
      </c>
      <c r="N2056" s="51" t="s">
        <v>2</v>
      </c>
      <c r="O2056" s="51" t="s">
        <v>2</v>
      </c>
      <c r="P2056" s="51" t="s">
        <v>2</v>
      </c>
      <c r="Q2056" s="51" t="s">
        <v>2</v>
      </c>
      <c r="R2056" s="51" t="s">
        <v>2</v>
      </c>
      <c r="S2056" s="51" t="s">
        <v>2</v>
      </c>
      <c r="T2056" s="51" t="s">
        <v>2</v>
      </c>
      <c r="U2056" s="51" t="s">
        <v>2</v>
      </c>
      <c r="V2056" s="51" t="s">
        <v>2</v>
      </c>
      <c r="W2056" s="51" t="s">
        <v>2</v>
      </c>
      <c r="X2056" s="51" t="s">
        <v>2</v>
      </c>
      <c r="Y2056" s="51" t="s">
        <v>2</v>
      </c>
      <c r="Z2056" s="51" t="s">
        <v>2</v>
      </c>
      <c r="AA2056" s="51" t="s">
        <v>2</v>
      </c>
      <c r="AB2056" s="51" t="s">
        <v>2</v>
      </c>
      <c r="AC2056" s="51" t="s">
        <v>4117</v>
      </c>
      <c r="AD2056" s="51" t="b">
        <v>0</v>
      </c>
      <c r="AE2056" s="51" t="s">
        <v>4117</v>
      </c>
    </row>
    <row r="2057" spans="1:31" x14ac:dyDescent="0.3">
      <c r="A2057" s="51" t="s">
        <v>11566</v>
      </c>
      <c r="B2057" s="51" t="s">
        <v>29</v>
      </c>
      <c r="C2057" s="62">
        <v>1757958</v>
      </c>
      <c r="D2057" s="62">
        <v>1757959</v>
      </c>
      <c r="E2057" s="51" t="s">
        <v>498</v>
      </c>
      <c r="F2057" s="51" t="b">
        <v>1</v>
      </c>
      <c r="G2057" s="51" t="b">
        <v>0</v>
      </c>
      <c r="H2057" s="51" t="b">
        <v>0</v>
      </c>
      <c r="I2057" s="51" t="b">
        <v>1</v>
      </c>
      <c r="J2057" s="51" t="b">
        <v>1</v>
      </c>
      <c r="K2057" s="51" t="s">
        <v>2</v>
      </c>
      <c r="L2057" s="51" t="s">
        <v>2</v>
      </c>
      <c r="M2057" s="51" t="s">
        <v>2</v>
      </c>
      <c r="N2057" s="51" t="s">
        <v>2</v>
      </c>
      <c r="O2057" s="51" t="s">
        <v>2</v>
      </c>
      <c r="P2057" s="51" t="s">
        <v>2</v>
      </c>
      <c r="Q2057" s="51" t="s">
        <v>2</v>
      </c>
      <c r="R2057" s="51" t="s">
        <v>2</v>
      </c>
      <c r="S2057" s="51" t="s">
        <v>2</v>
      </c>
      <c r="T2057" s="51" t="s">
        <v>2</v>
      </c>
      <c r="U2057" s="51" t="s">
        <v>2</v>
      </c>
      <c r="V2057" s="51" t="s">
        <v>2</v>
      </c>
      <c r="W2057" s="51" t="s">
        <v>2</v>
      </c>
      <c r="X2057" s="51" t="s">
        <v>2</v>
      </c>
      <c r="Y2057" s="51" t="s">
        <v>2</v>
      </c>
      <c r="Z2057" s="51" t="s">
        <v>2</v>
      </c>
      <c r="AA2057" s="51" t="s">
        <v>2</v>
      </c>
      <c r="AB2057" s="51" t="s">
        <v>2</v>
      </c>
      <c r="AC2057" s="51"/>
      <c r="AD2057" s="51" t="b">
        <v>1</v>
      </c>
      <c r="AE2057" s="51">
        <v>0</v>
      </c>
    </row>
    <row r="2058" spans="1:31" x14ac:dyDescent="0.3">
      <c r="A2058" s="51" t="s">
        <v>11567</v>
      </c>
      <c r="B2058" s="51" t="s">
        <v>29</v>
      </c>
      <c r="C2058" s="62">
        <v>1758023</v>
      </c>
      <c r="D2058" s="62">
        <v>1758024</v>
      </c>
      <c r="E2058" s="51" t="s">
        <v>2818</v>
      </c>
      <c r="F2058" s="51" t="b">
        <v>1</v>
      </c>
      <c r="G2058" s="51" t="b">
        <v>0</v>
      </c>
      <c r="H2058" s="51" t="b">
        <v>0</v>
      </c>
      <c r="I2058" s="51" t="b">
        <v>1</v>
      </c>
      <c r="J2058" s="51" t="b">
        <v>0</v>
      </c>
      <c r="K2058" s="51" t="s">
        <v>2</v>
      </c>
      <c r="L2058" s="51" t="s">
        <v>2</v>
      </c>
      <c r="M2058" s="51" t="s">
        <v>2</v>
      </c>
      <c r="N2058" s="51" t="s">
        <v>2</v>
      </c>
      <c r="O2058" s="51" t="s">
        <v>2</v>
      </c>
      <c r="P2058" s="51" t="s">
        <v>2</v>
      </c>
      <c r="Q2058" s="51" t="s">
        <v>2</v>
      </c>
      <c r="R2058" s="51" t="s">
        <v>2</v>
      </c>
      <c r="S2058" s="51" t="s">
        <v>2</v>
      </c>
      <c r="T2058" s="51" t="s">
        <v>2</v>
      </c>
      <c r="U2058" s="51" t="s">
        <v>2</v>
      </c>
      <c r="V2058" s="51" t="s">
        <v>2</v>
      </c>
      <c r="W2058" s="51" t="s">
        <v>2</v>
      </c>
      <c r="X2058" s="51" t="s">
        <v>2</v>
      </c>
      <c r="Y2058" s="51" t="s">
        <v>2</v>
      </c>
      <c r="Z2058" s="51" t="s">
        <v>2</v>
      </c>
      <c r="AA2058" s="51" t="s">
        <v>2</v>
      </c>
      <c r="AB2058" s="51" t="s">
        <v>2</v>
      </c>
      <c r="AC2058" s="51"/>
      <c r="AD2058" s="51" t="b">
        <v>1</v>
      </c>
      <c r="AE2058" s="51">
        <v>0</v>
      </c>
    </row>
    <row r="2059" spans="1:31" x14ac:dyDescent="0.3">
      <c r="A2059" s="51" t="s">
        <v>11568</v>
      </c>
      <c r="B2059" s="51" t="s">
        <v>29</v>
      </c>
      <c r="C2059" s="62">
        <v>1764618</v>
      </c>
      <c r="D2059" s="62">
        <v>1764619</v>
      </c>
      <c r="E2059" s="51" t="s">
        <v>3487</v>
      </c>
      <c r="F2059" s="51" t="b">
        <v>0</v>
      </c>
      <c r="G2059" s="51" t="b">
        <v>1</v>
      </c>
      <c r="H2059" s="51" t="b">
        <v>0</v>
      </c>
      <c r="I2059" s="51" t="b">
        <v>1</v>
      </c>
      <c r="J2059" s="51" t="b">
        <v>0</v>
      </c>
      <c r="K2059" s="51" t="s">
        <v>3488</v>
      </c>
      <c r="L2059" s="51"/>
      <c r="M2059" s="51">
        <v>-778</v>
      </c>
      <c r="N2059" s="51" t="s">
        <v>2</v>
      </c>
      <c r="O2059" s="51" t="s">
        <v>2</v>
      </c>
      <c r="P2059" s="51" t="s">
        <v>2</v>
      </c>
      <c r="Q2059" s="51" t="s">
        <v>2</v>
      </c>
      <c r="R2059" s="51" t="s">
        <v>2</v>
      </c>
      <c r="S2059" s="51" t="s">
        <v>2</v>
      </c>
      <c r="T2059" s="51" t="s">
        <v>3488</v>
      </c>
      <c r="U2059" s="51"/>
      <c r="V2059" s="51">
        <v>-855</v>
      </c>
      <c r="W2059" s="51" t="s">
        <v>2</v>
      </c>
      <c r="X2059" s="51" t="s">
        <v>2</v>
      </c>
      <c r="Y2059" s="51" t="s">
        <v>2</v>
      </c>
      <c r="Z2059" s="51" t="s">
        <v>2</v>
      </c>
      <c r="AA2059" s="51" t="s">
        <v>2</v>
      </c>
      <c r="AB2059" s="51" t="s">
        <v>2</v>
      </c>
      <c r="AC2059" s="51"/>
      <c r="AD2059" s="51" t="b">
        <v>0</v>
      </c>
      <c r="AE2059" s="51" t="s">
        <v>3488</v>
      </c>
    </row>
    <row r="2060" spans="1:31" x14ac:dyDescent="0.3">
      <c r="A2060" s="51" t="s">
        <v>11569</v>
      </c>
      <c r="B2060" s="51" t="s">
        <v>29</v>
      </c>
      <c r="C2060" s="62">
        <v>1809920</v>
      </c>
      <c r="D2060" s="62">
        <v>1809921</v>
      </c>
      <c r="E2060" s="51" t="s">
        <v>709</v>
      </c>
      <c r="F2060" s="51" t="b">
        <v>1</v>
      </c>
      <c r="G2060" s="51" t="b">
        <v>0</v>
      </c>
      <c r="H2060" s="51" t="b">
        <v>1</v>
      </c>
      <c r="I2060" s="51" t="b">
        <v>1</v>
      </c>
      <c r="J2060" s="51" t="b">
        <v>1</v>
      </c>
      <c r="K2060" s="51" t="s">
        <v>2</v>
      </c>
      <c r="L2060" s="51" t="s">
        <v>2</v>
      </c>
      <c r="M2060" s="51" t="s">
        <v>2</v>
      </c>
      <c r="N2060" s="51" t="s">
        <v>2</v>
      </c>
      <c r="O2060" s="51" t="s">
        <v>2</v>
      </c>
      <c r="P2060" s="51" t="s">
        <v>2</v>
      </c>
      <c r="Q2060" s="51" t="s">
        <v>2</v>
      </c>
      <c r="R2060" s="51" t="s">
        <v>2</v>
      </c>
      <c r="S2060" s="51" t="s">
        <v>2</v>
      </c>
      <c r="T2060" s="51" t="s">
        <v>2</v>
      </c>
      <c r="U2060" s="51" t="s">
        <v>2</v>
      </c>
      <c r="V2060" s="51" t="s">
        <v>2</v>
      </c>
      <c r="W2060" s="51" t="s">
        <v>2</v>
      </c>
      <c r="X2060" s="51" t="s">
        <v>2</v>
      </c>
      <c r="Y2060" s="51" t="s">
        <v>2</v>
      </c>
      <c r="Z2060" s="51" t="s">
        <v>2</v>
      </c>
      <c r="AA2060" s="51" t="s">
        <v>2</v>
      </c>
      <c r="AB2060" s="51" t="s">
        <v>2</v>
      </c>
      <c r="AC2060" s="51" t="s">
        <v>710</v>
      </c>
      <c r="AD2060" s="51" t="b">
        <v>0</v>
      </c>
      <c r="AE2060" s="51" t="s">
        <v>710</v>
      </c>
    </row>
    <row r="2061" spans="1:31" x14ac:dyDescent="0.3">
      <c r="A2061" s="51" t="s">
        <v>11570</v>
      </c>
      <c r="B2061" s="51" t="s">
        <v>29</v>
      </c>
      <c r="C2061" s="62">
        <v>1972405</v>
      </c>
      <c r="D2061" s="62">
        <v>1972406</v>
      </c>
      <c r="E2061" s="51" t="s">
        <v>1897</v>
      </c>
      <c r="F2061" s="51" t="b">
        <v>1</v>
      </c>
      <c r="G2061" s="51" t="b">
        <v>1</v>
      </c>
      <c r="H2061" s="51" t="b">
        <v>0</v>
      </c>
      <c r="I2061" s="51" t="b">
        <v>1</v>
      </c>
      <c r="J2061" s="51" t="b">
        <v>0</v>
      </c>
      <c r="K2061" s="51" t="s">
        <v>2</v>
      </c>
      <c r="L2061" s="51" t="s">
        <v>2</v>
      </c>
      <c r="M2061" s="51" t="s">
        <v>2</v>
      </c>
      <c r="N2061" s="51" t="s">
        <v>2</v>
      </c>
      <c r="O2061" s="51" t="s">
        <v>2</v>
      </c>
      <c r="P2061" s="51" t="s">
        <v>2</v>
      </c>
      <c r="Q2061" s="51" t="s">
        <v>2</v>
      </c>
      <c r="R2061" s="51" t="s">
        <v>2</v>
      </c>
      <c r="S2061" s="51" t="s">
        <v>2</v>
      </c>
      <c r="T2061" s="51" t="s">
        <v>2</v>
      </c>
      <c r="U2061" s="51" t="s">
        <v>2</v>
      </c>
      <c r="V2061" s="51" t="s">
        <v>2</v>
      </c>
      <c r="W2061" s="51" t="s">
        <v>2</v>
      </c>
      <c r="X2061" s="51" t="s">
        <v>2</v>
      </c>
      <c r="Y2061" s="51" t="s">
        <v>2</v>
      </c>
      <c r="Z2061" s="51" t="s">
        <v>2</v>
      </c>
      <c r="AA2061" s="51" t="s">
        <v>2</v>
      </c>
      <c r="AB2061" s="51" t="s">
        <v>2</v>
      </c>
      <c r="AC2061" s="51"/>
      <c r="AD2061" s="51" t="b">
        <v>1</v>
      </c>
      <c r="AE2061" s="51">
        <v>0</v>
      </c>
    </row>
    <row r="2062" spans="1:31" x14ac:dyDescent="0.3">
      <c r="A2062" s="51" t="s">
        <v>11571</v>
      </c>
      <c r="B2062" s="51" t="s">
        <v>29</v>
      </c>
      <c r="C2062" s="62">
        <v>2002012</v>
      </c>
      <c r="D2062" s="62">
        <v>2002013</v>
      </c>
      <c r="E2062" s="51" t="s">
        <v>2345</v>
      </c>
      <c r="F2062" s="51" t="b">
        <v>1</v>
      </c>
      <c r="G2062" s="51" t="b">
        <v>0</v>
      </c>
      <c r="H2062" s="51" t="b">
        <v>1</v>
      </c>
      <c r="I2062" s="51" t="b">
        <v>1</v>
      </c>
      <c r="J2062" s="51" t="b">
        <v>1</v>
      </c>
      <c r="K2062" s="51" t="s">
        <v>2</v>
      </c>
      <c r="L2062" s="51" t="s">
        <v>2</v>
      </c>
      <c r="M2062" s="51" t="s">
        <v>2</v>
      </c>
      <c r="N2062" s="51" t="s">
        <v>2</v>
      </c>
      <c r="O2062" s="51" t="s">
        <v>2</v>
      </c>
      <c r="P2062" s="51" t="s">
        <v>2</v>
      </c>
      <c r="Q2062" s="51" t="s">
        <v>2</v>
      </c>
      <c r="R2062" s="51" t="s">
        <v>2</v>
      </c>
      <c r="S2062" s="51" t="s">
        <v>2</v>
      </c>
      <c r="T2062" s="51" t="s">
        <v>2</v>
      </c>
      <c r="U2062" s="51" t="s">
        <v>2</v>
      </c>
      <c r="V2062" s="51" t="s">
        <v>2</v>
      </c>
      <c r="W2062" s="51" t="s">
        <v>2</v>
      </c>
      <c r="X2062" s="51" t="s">
        <v>2</v>
      </c>
      <c r="Y2062" s="51" t="s">
        <v>2</v>
      </c>
      <c r="Z2062" s="51" t="s">
        <v>2</v>
      </c>
      <c r="AA2062" s="51" t="s">
        <v>2</v>
      </c>
      <c r="AB2062" s="51" t="s">
        <v>2</v>
      </c>
      <c r="AC2062" s="51" t="s">
        <v>2346</v>
      </c>
      <c r="AD2062" s="51" t="b">
        <v>0</v>
      </c>
      <c r="AE2062" s="51" t="s">
        <v>2346</v>
      </c>
    </row>
    <row r="2063" spans="1:31" x14ac:dyDescent="0.3">
      <c r="A2063" s="51" t="s">
        <v>11572</v>
      </c>
      <c r="B2063" s="51" t="s">
        <v>29</v>
      </c>
      <c r="C2063" s="62">
        <v>2337813</v>
      </c>
      <c r="D2063" s="62">
        <v>2337814</v>
      </c>
      <c r="E2063" s="51" t="s">
        <v>1357</v>
      </c>
      <c r="F2063" s="51" t="b">
        <v>1</v>
      </c>
      <c r="G2063" s="51" t="b">
        <v>0</v>
      </c>
      <c r="H2063" s="51" t="b">
        <v>0</v>
      </c>
      <c r="I2063" s="51" t="b">
        <v>1</v>
      </c>
      <c r="J2063" s="51" t="b">
        <v>0</v>
      </c>
      <c r="K2063" s="51" t="s">
        <v>2</v>
      </c>
      <c r="L2063" s="51" t="s">
        <v>2</v>
      </c>
      <c r="M2063" s="51" t="s">
        <v>2</v>
      </c>
      <c r="N2063" s="51" t="s">
        <v>2</v>
      </c>
      <c r="O2063" s="51" t="s">
        <v>2</v>
      </c>
      <c r="P2063" s="51" t="s">
        <v>2</v>
      </c>
      <c r="Q2063" s="51" t="s">
        <v>2</v>
      </c>
      <c r="R2063" s="51" t="s">
        <v>2</v>
      </c>
      <c r="S2063" s="51" t="s">
        <v>2</v>
      </c>
      <c r="T2063" s="51" t="s">
        <v>2</v>
      </c>
      <c r="U2063" s="51" t="s">
        <v>2</v>
      </c>
      <c r="V2063" s="51" t="s">
        <v>2</v>
      </c>
      <c r="W2063" s="51" t="s">
        <v>2</v>
      </c>
      <c r="X2063" s="51" t="s">
        <v>2</v>
      </c>
      <c r="Y2063" s="51" t="s">
        <v>2</v>
      </c>
      <c r="Z2063" s="51" t="s">
        <v>2</v>
      </c>
      <c r="AA2063" s="51" t="s">
        <v>2</v>
      </c>
      <c r="AB2063" s="51" t="s">
        <v>2</v>
      </c>
      <c r="AC2063" s="51"/>
      <c r="AD2063" s="51" t="b">
        <v>1</v>
      </c>
      <c r="AE2063" s="51">
        <v>0</v>
      </c>
    </row>
    <row r="2064" spans="1:31" x14ac:dyDescent="0.3">
      <c r="A2064" s="51" t="s">
        <v>11573</v>
      </c>
      <c r="B2064" s="51" t="s">
        <v>29</v>
      </c>
      <c r="C2064" s="62">
        <v>2480426</v>
      </c>
      <c r="D2064" s="62">
        <v>2480427</v>
      </c>
      <c r="E2064" s="51" t="s">
        <v>2516</v>
      </c>
      <c r="F2064" s="51" t="b">
        <v>1</v>
      </c>
      <c r="G2064" s="51" t="b">
        <v>0</v>
      </c>
      <c r="H2064" s="51" t="b">
        <v>0</v>
      </c>
      <c r="I2064" s="51" t="b">
        <v>0</v>
      </c>
      <c r="J2064" s="51" t="b">
        <v>0</v>
      </c>
      <c r="K2064" s="51" t="s">
        <v>1960</v>
      </c>
      <c r="L2064" s="51"/>
      <c r="M2064" s="51">
        <v>27</v>
      </c>
      <c r="N2064" s="51" t="s">
        <v>2</v>
      </c>
      <c r="O2064" s="51" t="s">
        <v>2</v>
      </c>
      <c r="P2064" s="51" t="s">
        <v>2</v>
      </c>
      <c r="Q2064" s="51" t="s">
        <v>2</v>
      </c>
      <c r="R2064" s="51" t="s">
        <v>2</v>
      </c>
      <c r="S2064" s="51" t="s">
        <v>2</v>
      </c>
      <c r="T2064" s="51" t="s">
        <v>2</v>
      </c>
      <c r="U2064" s="51" t="s">
        <v>2</v>
      </c>
      <c r="V2064" s="51" t="s">
        <v>2</v>
      </c>
      <c r="W2064" s="51" t="s">
        <v>2</v>
      </c>
      <c r="X2064" s="51" t="s">
        <v>2</v>
      </c>
      <c r="Y2064" s="51" t="s">
        <v>2</v>
      </c>
      <c r="Z2064" s="51" t="s">
        <v>2</v>
      </c>
      <c r="AA2064" s="51" t="s">
        <v>2</v>
      </c>
      <c r="AB2064" s="51" t="s">
        <v>2</v>
      </c>
      <c r="AC2064" s="51" t="s">
        <v>1960</v>
      </c>
      <c r="AD2064" s="51" t="b">
        <v>0</v>
      </c>
      <c r="AE2064" s="51" t="s">
        <v>1960</v>
      </c>
    </row>
    <row r="2065" spans="1:31" x14ac:dyDescent="0.3">
      <c r="A2065" s="51" t="s">
        <v>11574</v>
      </c>
      <c r="B2065" s="51" t="s">
        <v>29</v>
      </c>
      <c r="C2065" s="62">
        <v>2481226</v>
      </c>
      <c r="D2065" s="62">
        <v>2481227</v>
      </c>
      <c r="E2065" s="51" t="s">
        <v>1959</v>
      </c>
      <c r="F2065" s="51" t="b">
        <v>1</v>
      </c>
      <c r="G2065" s="51" t="b">
        <v>0</v>
      </c>
      <c r="H2065" s="51" t="b">
        <v>0</v>
      </c>
      <c r="I2065" s="51" t="b">
        <v>0</v>
      </c>
      <c r="J2065" s="51" t="b">
        <v>0</v>
      </c>
      <c r="K2065" s="51" t="s">
        <v>1960</v>
      </c>
      <c r="L2065" s="51"/>
      <c r="M2065" s="51">
        <v>-773</v>
      </c>
      <c r="N2065" s="51" t="s">
        <v>2</v>
      </c>
      <c r="O2065" s="51" t="s">
        <v>2</v>
      </c>
      <c r="P2065" s="51" t="s">
        <v>2</v>
      </c>
      <c r="Q2065" s="51" t="s">
        <v>2</v>
      </c>
      <c r="R2065" s="51" t="s">
        <v>2</v>
      </c>
      <c r="S2065" s="51" t="s">
        <v>2</v>
      </c>
      <c r="T2065" s="51" t="s">
        <v>2</v>
      </c>
      <c r="U2065" s="51" t="s">
        <v>2</v>
      </c>
      <c r="V2065" s="51" t="s">
        <v>2</v>
      </c>
      <c r="W2065" s="51" t="s">
        <v>2</v>
      </c>
      <c r="X2065" s="51" t="s">
        <v>2</v>
      </c>
      <c r="Y2065" s="51" t="s">
        <v>2</v>
      </c>
      <c r="Z2065" s="51" t="s">
        <v>2</v>
      </c>
      <c r="AA2065" s="51" t="s">
        <v>2</v>
      </c>
      <c r="AB2065" s="51" t="s">
        <v>2</v>
      </c>
      <c r="AC2065" s="51" t="s">
        <v>1960</v>
      </c>
      <c r="AD2065" s="51" t="b">
        <v>0</v>
      </c>
      <c r="AE2065" s="51" t="s">
        <v>1960</v>
      </c>
    </row>
    <row r="2066" spans="1:31" x14ac:dyDescent="0.3">
      <c r="A2066" s="51" t="s">
        <v>11575</v>
      </c>
      <c r="B2066" s="51" t="s">
        <v>29</v>
      </c>
      <c r="C2066" s="62">
        <v>2591207</v>
      </c>
      <c r="D2066" s="62">
        <v>2591208</v>
      </c>
      <c r="E2066" s="51" t="s">
        <v>2534</v>
      </c>
      <c r="F2066" s="51" t="b">
        <v>1</v>
      </c>
      <c r="G2066" s="51" t="b">
        <v>0</v>
      </c>
      <c r="H2066" s="51" t="b">
        <v>0</v>
      </c>
      <c r="I2066" s="51" t="b">
        <v>0</v>
      </c>
      <c r="J2066" s="51" t="b">
        <v>0</v>
      </c>
      <c r="K2066" s="51" t="s">
        <v>2</v>
      </c>
      <c r="L2066" s="51" t="s">
        <v>2</v>
      </c>
      <c r="M2066" s="51" t="s">
        <v>2</v>
      </c>
      <c r="N2066" s="51" t="s">
        <v>2</v>
      </c>
      <c r="O2066" s="51" t="s">
        <v>2</v>
      </c>
      <c r="P2066" s="51" t="s">
        <v>2</v>
      </c>
      <c r="Q2066" s="51" t="s">
        <v>2</v>
      </c>
      <c r="R2066" s="51" t="s">
        <v>2</v>
      </c>
      <c r="S2066" s="51" t="s">
        <v>2</v>
      </c>
      <c r="T2066" s="51" t="s">
        <v>2</v>
      </c>
      <c r="U2066" s="51" t="s">
        <v>2</v>
      </c>
      <c r="V2066" s="51" t="s">
        <v>2</v>
      </c>
      <c r="W2066" s="51" t="s">
        <v>2</v>
      </c>
      <c r="X2066" s="51" t="s">
        <v>2</v>
      </c>
      <c r="Y2066" s="51" t="s">
        <v>2</v>
      </c>
      <c r="Z2066" s="51" t="s">
        <v>2</v>
      </c>
      <c r="AA2066" s="51" t="s">
        <v>2</v>
      </c>
      <c r="AB2066" s="51" t="s">
        <v>2</v>
      </c>
      <c r="AC2066" s="51"/>
      <c r="AD2066" s="51" t="b">
        <v>1</v>
      </c>
      <c r="AE2066" s="51">
        <v>0</v>
      </c>
    </row>
    <row r="2067" spans="1:31" x14ac:dyDescent="0.3">
      <c r="A2067" s="51" t="s">
        <v>11576</v>
      </c>
      <c r="B2067" s="51" t="s">
        <v>29</v>
      </c>
      <c r="C2067" s="62">
        <v>2591411</v>
      </c>
      <c r="D2067" s="62">
        <v>2591412</v>
      </c>
      <c r="E2067" s="51" t="s">
        <v>3557</v>
      </c>
      <c r="F2067" s="51" t="b">
        <v>1</v>
      </c>
      <c r="G2067" s="51" t="b">
        <v>0</v>
      </c>
      <c r="H2067" s="51" t="b">
        <v>0</v>
      </c>
      <c r="I2067" s="51" t="b">
        <v>0</v>
      </c>
      <c r="J2067" s="51" t="b">
        <v>0</v>
      </c>
      <c r="K2067" s="51" t="s">
        <v>2</v>
      </c>
      <c r="L2067" s="51" t="s">
        <v>2</v>
      </c>
      <c r="M2067" s="51" t="s">
        <v>2</v>
      </c>
      <c r="N2067" s="51" t="s">
        <v>2</v>
      </c>
      <c r="O2067" s="51" t="s">
        <v>2</v>
      </c>
      <c r="P2067" s="51" t="s">
        <v>2</v>
      </c>
      <c r="Q2067" s="51" t="s">
        <v>2</v>
      </c>
      <c r="R2067" s="51" t="s">
        <v>2</v>
      </c>
      <c r="S2067" s="51" t="s">
        <v>2</v>
      </c>
      <c r="T2067" s="51" t="s">
        <v>2</v>
      </c>
      <c r="U2067" s="51" t="s">
        <v>2</v>
      </c>
      <c r="V2067" s="51" t="s">
        <v>2</v>
      </c>
      <c r="W2067" s="51" t="s">
        <v>2</v>
      </c>
      <c r="X2067" s="51" t="s">
        <v>2</v>
      </c>
      <c r="Y2067" s="51" t="s">
        <v>2</v>
      </c>
      <c r="Z2067" s="51" t="s">
        <v>2</v>
      </c>
      <c r="AA2067" s="51" t="s">
        <v>2</v>
      </c>
      <c r="AB2067" s="51" t="s">
        <v>2</v>
      </c>
      <c r="AC2067" s="51"/>
      <c r="AD2067" s="51" t="b">
        <v>1</v>
      </c>
      <c r="AE2067" s="51">
        <v>0</v>
      </c>
    </row>
    <row r="2068" spans="1:31" x14ac:dyDescent="0.3">
      <c r="A2068" s="51" t="s">
        <v>11577</v>
      </c>
      <c r="B2068" s="51" t="s">
        <v>29</v>
      </c>
      <c r="C2068" s="62">
        <v>6633067</v>
      </c>
      <c r="D2068" s="62">
        <v>6633068</v>
      </c>
      <c r="E2068" s="51" t="s">
        <v>2555</v>
      </c>
      <c r="F2068" s="51" t="b">
        <v>1</v>
      </c>
      <c r="G2068" s="51" t="b">
        <v>0</v>
      </c>
      <c r="H2068" s="51" t="b">
        <v>0</v>
      </c>
      <c r="I2068" s="51" t="b">
        <v>1</v>
      </c>
      <c r="J2068" s="51" t="b">
        <v>0</v>
      </c>
      <c r="K2068" s="51" t="s">
        <v>2</v>
      </c>
      <c r="L2068" s="51" t="s">
        <v>2</v>
      </c>
      <c r="M2068" s="51" t="s">
        <v>2</v>
      </c>
      <c r="N2068" s="51" t="s">
        <v>2</v>
      </c>
      <c r="O2068" s="51" t="s">
        <v>2</v>
      </c>
      <c r="P2068" s="51" t="s">
        <v>2</v>
      </c>
      <c r="Q2068" s="51" t="s">
        <v>2</v>
      </c>
      <c r="R2068" s="51" t="s">
        <v>2</v>
      </c>
      <c r="S2068" s="51" t="s">
        <v>2</v>
      </c>
      <c r="T2068" s="51" t="s">
        <v>2</v>
      </c>
      <c r="U2068" s="51" t="s">
        <v>2</v>
      </c>
      <c r="V2068" s="51" t="s">
        <v>2</v>
      </c>
      <c r="W2068" s="51" t="s">
        <v>2</v>
      </c>
      <c r="X2068" s="51" t="s">
        <v>2</v>
      </c>
      <c r="Y2068" s="51" t="s">
        <v>2</v>
      </c>
      <c r="Z2068" s="51" t="s">
        <v>2</v>
      </c>
      <c r="AA2068" s="51" t="s">
        <v>2</v>
      </c>
      <c r="AB2068" s="51" t="s">
        <v>2</v>
      </c>
      <c r="AC2068" s="51"/>
      <c r="AD2068" s="51" t="b">
        <v>1</v>
      </c>
      <c r="AE2068" s="51">
        <v>0</v>
      </c>
    </row>
    <row r="2069" spans="1:31" x14ac:dyDescent="0.3">
      <c r="A2069" s="51" t="s">
        <v>11578</v>
      </c>
      <c r="B2069" s="51" t="s">
        <v>29</v>
      </c>
      <c r="C2069" s="62">
        <v>6664522</v>
      </c>
      <c r="D2069" s="62">
        <v>6664523</v>
      </c>
      <c r="E2069" s="51" t="s">
        <v>2541</v>
      </c>
      <c r="F2069" s="51" t="b">
        <v>1</v>
      </c>
      <c r="G2069" s="51" t="b">
        <v>0</v>
      </c>
      <c r="H2069" s="51" t="b">
        <v>0</v>
      </c>
      <c r="I2069" s="51" t="b">
        <v>1</v>
      </c>
      <c r="J2069" s="51" t="b">
        <v>0</v>
      </c>
      <c r="K2069" s="51" t="s">
        <v>2</v>
      </c>
      <c r="L2069" s="51" t="s">
        <v>2</v>
      </c>
      <c r="M2069" s="51" t="s">
        <v>2</v>
      </c>
      <c r="N2069" s="51" t="s">
        <v>2</v>
      </c>
      <c r="O2069" s="51" t="s">
        <v>2</v>
      </c>
      <c r="P2069" s="51" t="s">
        <v>2</v>
      </c>
      <c r="Q2069" s="51" t="s">
        <v>2</v>
      </c>
      <c r="R2069" s="51" t="s">
        <v>2</v>
      </c>
      <c r="S2069" s="51" t="s">
        <v>2</v>
      </c>
      <c r="T2069" s="51" t="s">
        <v>2542</v>
      </c>
      <c r="U2069" s="51" t="s">
        <v>2543</v>
      </c>
      <c r="V2069" s="51">
        <v>1518</v>
      </c>
      <c r="W2069" s="51" t="s">
        <v>2</v>
      </c>
      <c r="X2069" s="51" t="s">
        <v>2</v>
      </c>
      <c r="Y2069" s="51" t="s">
        <v>2</v>
      </c>
      <c r="Z2069" s="51" t="s">
        <v>2</v>
      </c>
      <c r="AA2069" s="51" t="s">
        <v>2</v>
      </c>
      <c r="AB2069" s="51" t="s">
        <v>2</v>
      </c>
      <c r="AC2069" s="51"/>
      <c r="AD2069" s="51" t="b">
        <v>0</v>
      </c>
      <c r="AE2069" s="51" t="s">
        <v>2542</v>
      </c>
    </row>
    <row r="2070" spans="1:31" x14ac:dyDescent="0.3">
      <c r="A2070" s="51" t="s">
        <v>11579</v>
      </c>
      <c r="B2070" s="51" t="s">
        <v>29</v>
      </c>
      <c r="C2070" s="62">
        <v>9402640</v>
      </c>
      <c r="D2070" s="62">
        <v>9402641</v>
      </c>
      <c r="E2070" s="51" t="s">
        <v>111</v>
      </c>
      <c r="F2070" s="51" t="b">
        <v>1</v>
      </c>
      <c r="G2070" s="51" t="b">
        <v>0</v>
      </c>
      <c r="H2070" s="51" t="b">
        <v>0</v>
      </c>
      <c r="I2070" s="51" t="b">
        <v>1</v>
      </c>
      <c r="J2070" s="51" t="b">
        <v>1</v>
      </c>
      <c r="K2070" s="51" t="s">
        <v>2</v>
      </c>
      <c r="L2070" s="51" t="s">
        <v>2</v>
      </c>
      <c r="M2070" s="51" t="s">
        <v>2</v>
      </c>
      <c r="N2070" s="51" t="s">
        <v>2</v>
      </c>
      <c r="O2070" s="51" t="s">
        <v>2</v>
      </c>
      <c r="P2070" s="51" t="s">
        <v>2</v>
      </c>
      <c r="Q2070" s="51" t="s">
        <v>2</v>
      </c>
      <c r="R2070" s="51" t="s">
        <v>2</v>
      </c>
      <c r="S2070" s="51" t="s">
        <v>2</v>
      </c>
      <c r="T2070" s="51" t="s">
        <v>2</v>
      </c>
      <c r="U2070" s="51" t="s">
        <v>2</v>
      </c>
      <c r="V2070" s="51" t="s">
        <v>2</v>
      </c>
      <c r="W2070" s="51" t="s">
        <v>2</v>
      </c>
      <c r="X2070" s="51" t="s">
        <v>2</v>
      </c>
      <c r="Y2070" s="51" t="s">
        <v>2</v>
      </c>
      <c r="Z2070" s="51" t="s">
        <v>2</v>
      </c>
      <c r="AA2070" s="51" t="s">
        <v>2</v>
      </c>
      <c r="AB2070" s="51" t="s">
        <v>2</v>
      </c>
      <c r="AC2070" s="51"/>
      <c r="AD2070" s="51" t="b">
        <v>1</v>
      </c>
      <c r="AE2070" s="51">
        <v>0</v>
      </c>
    </row>
    <row r="2071" spans="1:31" x14ac:dyDescent="0.3">
      <c r="A2071" s="51" t="s">
        <v>11580</v>
      </c>
      <c r="B2071" s="51" t="s">
        <v>29</v>
      </c>
      <c r="C2071" s="62">
        <v>22132641</v>
      </c>
      <c r="D2071" s="62">
        <v>22132642</v>
      </c>
      <c r="E2071" s="51" t="s">
        <v>2694</v>
      </c>
      <c r="F2071" s="51" t="b">
        <v>1</v>
      </c>
      <c r="G2071" s="51" t="b">
        <v>0</v>
      </c>
      <c r="H2071" s="51" t="b">
        <v>0</v>
      </c>
      <c r="I2071" s="51" t="b">
        <v>1</v>
      </c>
      <c r="J2071" s="51" t="b">
        <v>1</v>
      </c>
      <c r="K2071" s="51" t="s">
        <v>471</v>
      </c>
      <c r="L2071" s="51" t="s">
        <v>472</v>
      </c>
      <c r="M2071" s="51">
        <v>-168</v>
      </c>
      <c r="N2071" s="51" t="s">
        <v>2</v>
      </c>
      <c r="O2071" s="51" t="s">
        <v>2</v>
      </c>
      <c r="P2071" s="51" t="s">
        <v>2</v>
      </c>
      <c r="Q2071" s="51" t="s">
        <v>2</v>
      </c>
      <c r="R2071" s="51" t="s">
        <v>2</v>
      </c>
      <c r="S2071" s="51" t="s">
        <v>2</v>
      </c>
      <c r="T2071" s="51" t="s">
        <v>2</v>
      </c>
      <c r="U2071" s="51" t="s">
        <v>2</v>
      </c>
      <c r="V2071" s="51" t="s">
        <v>2</v>
      </c>
      <c r="W2071" s="51" t="s">
        <v>2</v>
      </c>
      <c r="X2071" s="51" t="s">
        <v>2</v>
      </c>
      <c r="Y2071" s="51" t="s">
        <v>2</v>
      </c>
      <c r="Z2071" s="51" t="s">
        <v>2</v>
      </c>
      <c r="AA2071" s="51" t="s">
        <v>2</v>
      </c>
      <c r="AB2071" s="51" t="s">
        <v>2</v>
      </c>
      <c r="AC2071" s="51"/>
      <c r="AD2071" s="51" t="b">
        <v>0</v>
      </c>
      <c r="AE2071" s="51" t="s">
        <v>471</v>
      </c>
    </row>
    <row r="2072" spans="1:31" x14ac:dyDescent="0.3">
      <c r="A2072" s="51" t="s">
        <v>11581</v>
      </c>
      <c r="B2072" s="51" t="s">
        <v>29</v>
      </c>
      <c r="C2072" s="62">
        <v>22132714</v>
      </c>
      <c r="D2072" s="62">
        <v>22132715</v>
      </c>
      <c r="E2072" s="51" t="s">
        <v>2715</v>
      </c>
      <c r="F2072" s="51" t="b">
        <v>0</v>
      </c>
      <c r="G2072" s="51" t="b">
        <v>1</v>
      </c>
      <c r="H2072" s="51" t="b">
        <v>1</v>
      </c>
      <c r="I2072" s="51" t="b">
        <v>1</v>
      </c>
      <c r="J2072" s="51" t="b">
        <v>1</v>
      </c>
      <c r="K2072" s="51" t="s">
        <v>471</v>
      </c>
      <c r="L2072" s="51" t="s">
        <v>472</v>
      </c>
      <c r="M2072" s="51">
        <v>-95</v>
      </c>
      <c r="N2072" s="51" t="s">
        <v>2</v>
      </c>
      <c r="O2072" s="51" t="s">
        <v>2</v>
      </c>
      <c r="P2072" s="51" t="s">
        <v>2</v>
      </c>
      <c r="Q2072" s="51" t="s">
        <v>2</v>
      </c>
      <c r="R2072" s="51" t="s">
        <v>2</v>
      </c>
      <c r="S2072" s="51" t="s">
        <v>2</v>
      </c>
      <c r="T2072" s="51" t="s">
        <v>2</v>
      </c>
      <c r="U2072" s="51" t="s">
        <v>2</v>
      </c>
      <c r="V2072" s="51" t="s">
        <v>2</v>
      </c>
      <c r="W2072" s="51" t="s">
        <v>2</v>
      </c>
      <c r="X2072" s="51" t="s">
        <v>2</v>
      </c>
      <c r="Y2072" s="51" t="s">
        <v>2</v>
      </c>
      <c r="Z2072" s="51" t="s">
        <v>2</v>
      </c>
      <c r="AA2072" s="51" t="s">
        <v>2</v>
      </c>
      <c r="AB2072" s="51" t="s">
        <v>2</v>
      </c>
      <c r="AC2072" s="51"/>
      <c r="AD2072" s="51" t="b">
        <v>0</v>
      </c>
      <c r="AE2072" s="51" t="s">
        <v>471</v>
      </c>
    </row>
    <row r="2073" spans="1:31" x14ac:dyDescent="0.3">
      <c r="A2073" s="51" t="s">
        <v>11582</v>
      </c>
      <c r="B2073" s="51" t="s">
        <v>29</v>
      </c>
      <c r="C2073" s="62">
        <v>22132926</v>
      </c>
      <c r="D2073" s="62">
        <v>22132927</v>
      </c>
      <c r="E2073" s="51" t="s">
        <v>2353</v>
      </c>
      <c r="F2073" s="51" t="b">
        <v>1</v>
      </c>
      <c r="G2073" s="51" t="b">
        <v>1</v>
      </c>
      <c r="H2073" s="51" t="b">
        <v>1</v>
      </c>
      <c r="I2073" s="51" t="b">
        <v>1</v>
      </c>
      <c r="J2073" s="51" t="b">
        <v>1</v>
      </c>
      <c r="K2073" s="51" t="s">
        <v>471</v>
      </c>
      <c r="L2073" s="51" t="s">
        <v>472</v>
      </c>
      <c r="M2073" s="51">
        <v>117</v>
      </c>
      <c r="N2073" s="51" t="s">
        <v>2</v>
      </c>
      <c r="O2073" s="51" t="s">
        <v>2</v>
      </c>
      <c r="P2073" s="51" t="s">
        <v>2</v>
      </c>
      <c r="Q2073" s="51" t="s">
        <v>2</v>
      </c>
      <c r="R2073" s="51" t="s">
        <v>2</v>
      </c>
      <c r="S2073" s="51" t="s">
        <v>2</v>
      </c>
      <c r="T2073" s="51" t="s">
        <v>2</v>
      </c>
      <c r="U2073" s="51" t="s">
        <v>2</v>
      </c>
      <c r="V2073" s="51" t="s">
        <v>2</v>
      </c>
      <c r="W2073" s="51" t="s">
        <v>2</v>
      </c>
      <c r="X2073" s="51" t="s">
        <v>2</v>
      </c>
      <c r="Y2073" s="51" t="s">
        <v>2</v>
      </c>
      <c r="Z2073" s="51" t="s">
        <v>2</v>
      </c>
      <c r="AA2073" s="51" t="s">
        <v>2</v>
      </c>
      <c r="AB2073" s="51" t="s">
        <v>2</v>
      </c>
      <c r="AC2073" s="51" t="s">
        <v>471</v>
      </c>
      <c r="AD2073" s="51" t="b">
        <v>0</v>
      </c>
      <c r="AE2073" s="51" t="s">
        <v>471</v>
      </c>
    </row>
    <row r="2074" spans="1:31" x14ac:dyDescent="0.3">
      <c r="A2074" s="51" t="s">
        <v>11583</v>
      </c>
      <c r="B2074" s="51" t="s">
        <v>29</v>
      </c>
      <c r="C2074" s="62">
        <v>22132932</v>
      </c>
      <c r="D2074" s="62">
        <v>22132933</v>
      </c>
      <c r="E2074" s="51" t="s">
        <v>470</v>
      </c>
      <c r="F2074" s="51" t="b">
        <v>1</v>
      </c>
      <c r="G2074" s="51" t="b">
        <v>0</v>
      </c>
      <c r="H2074" s="51" t="b">
        <v>1</v>
      </c>
      <c r="I2074" s="51" t="b">
        <v>1</v>
      </c>
      <c r="J2074" s="51" t="b">
        <v>1</v>
      </c>
      <c r="K2074" s="51" t="s">
        <v>471</v>
      </c>
      <c r="L2074" s="51" t="s">
        <v>472</v>
      </c>
      <c r="M2074" s="51">
        <v>123</v>
      </c>
      <c r="N2074" s="51" t="s">
        <v>2</v>
      </c>
      <c r="O2074" s="51" t="s">
        <v>2</v>
      </c>
      <c r="P2074" s="51" t="s">
        <v>2</v>
      </c>
      <c r="Q2074" s="51" t="s">
        <v>2</v>
      </c>
      <c r="R2074" s="51" t="s">
        <v>2</v>
      </c>
      <c r="S2074" s="51" t="s">
        <v>2</v>
      </c>
      <c r="T2074" s="51" t="s">
        <v>2</v>
      </c>
      <c r="U2074" s="51" t="s">
        <v>2</v>
      </c>
      <c r="V2074" s="51" t="s">
        <v>2</v>
      </c>
      <c r="W2074" s="51" t="s">
        <v>2</v>
      </c>
      <c r="X2074" s="51" t="s">
        <v>2</v>
      </c>
      <c r="Y2074" s="51" t="s">
        <v>2</v>
      </c>
      <c r="Z2074" s="51" t="s">
        <v>2</v>
      </c>
      <c r="AA2074" s="51" t="s">
        <v>2</v>
      </c>
      <c r="AB2074" s="51" t="s">
        <v>2</v>
      </c>
      <c r="AC2074" s="51" t="s">
        <v>471</v>
      </c>
      <c r="AD2074" s="51" t="b">
        <v>0</v>
      </c>
      <c r="AE2074" s="51" t="s">
        <v>471</v>
      </c>
    </row>
    <row r="2075" spans="1:31" x14ac:dyDescent="0.3">
      <c r="A2075" s="51" t="s">
        <v>11584</v>
      </c>
      <c r="B2075" s="51" t="s">
        <v>29</v>
      </c>
      <c r="C2075" s="62">
        <v>22132959</v>
      </c>
      <c r="D2075" s="62">
        <v>22132960</v>
      </c>
      <c r="E2075" s="51" t="s">
        <v>822</v>
      </c>
      <c r="F2075" s="51" t="b">
        <v>1</v>
      </c>
      <c r="G2075" s="51" t="b">
        <v>0</v>
      </c>
      <c r="H2075" s="51" t="b">
        <v>1</v>
      </c>
      <c r="I2075" s="51" t="b">
        <v>1</v>
      </c>
      <c r="J2075" s="51" t="b">
        <v>1</v>
      </c>
      <c r="K2075" s="51" t="s">
        <v>471</v>
      </c>
      <c r="L2075" s="51" t="s">
        <v>472</v>
      </c>
      <c r="M2075" s="51">
        <v>-120</v>
      </c>
      <c r="N2075" s="51" t="s">
        <v>2</v>
      </c>
      <c r="O2075" s="51" t="s">
        <v>2</v>
      </c>
      <c r="P2075" s="51" t="s">
        <v>2</v>
      </c>
      <c r="Q2075" s="51" t="s">
        <v>2</v>
      </c>
      <c r="R2075" s="51" t="s">
        <v>2</v>
      </c>
      <c r="S2075" s="51" t="s">
        <v>2</v>
      </c>
      <c r="T2075" s="51" t="s">
        <v>2</v>
      </c>
      <c r="U2075" s="51" t="s">
        <v>2</v>
      </c>
      <c r="V2075" s="51" t="s">
        <v>2</v>
      </c>
      <c r="W2075" s="51" t="s">
        <v>2</v>
      </c>
      <c r="X2075" s="51" t="s">
        <v>2</v>
      </c>
      <c r="Y2075" s="51" t="s">
        <v>2</v>
      </c>
      <c r="Z2075" s="51" t="s">
        <v>2</v>
      </c>
      <c r="AA2075" s="51" t="s">
        <v>2</v>
      </c>
      <c r="AB2075" s="51" t="s">
        <v>2</v>
      </c>
      <c r="AC2075" s="51" t="s">
        <v>471</v>
      </c>
      <c r="AD2075" s="51" t="b">
        <v>0</v>
      </c>
      <c r="AE2075" s="51" t="s">
        <v>471</v>
      </c>
    </row>
    <row r="2076" spans="1:31" x14ac:dyDescent="0.3">
      <c r="A2076" s="51" t="s">
        <v>11585</v>
      </c>
      <c r="B2076" s="51" t="s">
        <v>29</v>
      </c>
      <c r="C2076" s="62">
        <v>22132992</v>
      </c>
      <c r="D2076" s="62">
        <v>22132993</v>
      </c>
      <c r="E2076" s="51" t="s">
        <v>1378</v>
      </c>
      <c r="F2076" s="51" t="b">
        <v>1</v>
      </c>
      <c r="G2076" s="51" t="b">
        <v>0</v>
      </c>
      <c r="H2076" s="51" t="b">
        <v>1</v>
      </c>
      <c r="I2076" s="51" t="b">
        <v>1</v>
      </c>
      <c r="J2076" s="51" t="b">
        <v>1</v>
      </c>
      <c r="K2076" s="51" t="s">
        <v>471</v>
      </c>
      <c r="L2076" s="51" t="s">
        <v>472</v>
      </c>
      <c r="M2076" s="51">
        <v>-87</v>
      </c>
      <c r="N2076" s="51" t="s">
        <v>2</v>
      </c>
      <c r="O2076" s="51" t="s">
        <v>2</v>
      </c>
      <c r="P2076" s="51" t="s">
        <v>2</v>
      </c>
      <c r="Q2076" s="51" t="s">
        <v>2</v>
      </c>
      <c r="R2076" s="51" t="s">
        <v>2</v>
      </c>
      <c r="S2076" s="51" t="s">
        <v>2</v>
      </c>
      <c r="T2076" s="51" t="s">
        <v>2</v>
      </c>
      <c r="U2076" s="51" t="s">
        <v>2</v>
      </c>
      <c r="V2076" s="51" t="s">
        <v>2</v>
      </c>
      <c r="W2076" s="51" t="s">
        <v>2</v>
      </c>
      <c r="X2076" s="51" t="s">
        <v>2</v>
      </c>
      <c r="Y2076" s="51" t="s">
        <v>2</v>
      </c>
      <c r="Z2076" s="51" t="s">
        <v>2</v>
      </c>
      <c r="AA2076" s="51" t="s">
        <v>2</v>
      </c>
      <c r="AB2076" s="51" t="s">
        <v>2</v>
      </c>
      <c r="AC2076" s="51" t="s">
        <v>471</v>
      </c>
      <c r="AD2076" s="51" t="b">
        <v>0</v>
      </c>
      <c r="AE2076" s="51" t="s">
        <v>471</v>
      </c>
    </row>
    <row r="2077" spans="1:31" x14ac:dyDescent="0.3">
      <c r="A2077" s="51" t="s">
        <v>11586</v>
      </c>
      <c r="B2077" s="51" t="s">
        <v>29</v>
      </c>
      <c r="C2077" s="62">
        <v>22133076</v>
      </c>
      <c r="D2077" s="62">
        <v>22133077</v>
      </c>
      <c r="E2077" s="51" t="s">
        <v>2551</v>
      </c>
      <c r="F2077" s="51" t="b">
        <v>1</v>
      </c>
      <c r="G2077" s="51" t="b">
        <v>0</v>
      </c>
      <c r="H2077" s="51" t="b">
        <v>1</v>
      </c>
      <c r="I2077" s="51" t="b">
        <v>1</v>
      </c>
      <c r="J2077" s="51" t="b">
        <v>1</v>
      </c>
      <c r="K2077" s="51" t="s">
        <v>471</v>
      </c>
      <c r="L2077" s="51" t="s">
        <v>472</v>
      </c>
      <c r="M2077" s="51">
        <v>-3</v>
      </c>
      <c r="N2077" s="51" t="s">
        <v>2</v>
      </c>
      <c r="O2077" s="51" t="s">
        <v>2</v>
      </c>
      <c r="P2077" s="51" t="s">
        <v>2</v>
      </c>
      <c r="Q2077" s="51" t="s">
        <v>2</v>
      </c>
      <c r="R2077" s="51" t="s">
        <v>2</v>
      </c>
      <c r="S2077" s="51" t="s">
        <v>2</v>
      </c>
      <c r="T2077" s="51" t="s">
        <v>2</v>
      </c>
      <c r="U2077" s="51" t="s">
        <v>2</v>
      </c>
      <c r="V2077" s="51" t="s">
        <v>2</v>
      </c>
      <c r="W2077" s="51" t="s">
        <v>2</v>
      </c>
      <c r="X2077" s="51" t="s">
        <v>2</v>
      </c>
      <c r="Y2077" s="51" t="s">
        <v>2</v>
      </c>
      <c r="Z2077" s="51" t="s">
        <v>2</v>
      </c>
      <c r="AA2077" s="51" t="s">
        <v>2</v>
      </c>
      <c r="AB2077" s="51" t="s">
        <v>2</v>
      </c>
      <c r="AC2077" s="51" t="s">
        <v>471</v>
      </c>
      <c r="AD2077" s="51" t="b">
        <v>0</v>
      </c>
      <c r="AE2077" s="51" t="s">
        <v>471</v>
      </c>
    </row>
    <row r="2078" spans="1:31" x14ac:dyDescent="0.3">
      <c r="A2078" s="51" t="s">
        <v>11587</v>
      </c>
      <c r="B2078" s="51" t="s">
        <v>29</v>
      </c>
      <c r="C2078" s="62">
        <v>23713016</v>
      </c>
      <c r="D2078" s="62">
        <v>23713017</v>
      </c>
      <c r="E2078" s="51" t="s">
        <v>1737</v>
      </c>
      <c r="F2078" s="51" t="b">
        <v>1</v>
      </c>
      <c r="G2078" s="51" t="b">
        <v>0</v>
      </c>
      <c r="H2078" s="51" t="b">
        <v>0</v>
      </c>
      <c r="I2078" s="51" t="b">
        <v>1</v>
      </c>
      <c r="J2078" s="51" t="b">
        <v>1</v>
      </c>
      <c r="K2078" s="51" t="s">
        <v>1738</v>
      </c>
      <c r="L2078" s="51" t="s">
        <v>1739</v>
      </c>
      <c r="M2078" s="51">
        <v>-696</v>
      </c>
      <c r="N2078" s="51" t="s">
        <v>2</v>
      </c>
      <c r="O2078" s="51" t="s">
        <v>2</v>
      </c>
      <c r="P2078" s="51" t="s">
        <v>2</v>
      </c>
      <c r="Q2078" s="51" t="s">
        <v>2</v>
      </c>
      <c r="R2078" s="51" t="s">
        <v>2</v>
      </c>
      <c r="S2078" s="51" t="s">
        <v>2</v>
      </c>
      <c r="T2078" s="51" t="s">
        <v>2</v>
      </c>
      <c r="U2078" s="51" t="s">
        <v>2</v>
      </c>
      <c r="V2078" s="51" t="s">
        <v>2</v>
      </c>
      <c r="W2078" s="51" t="s">
        <v>2</v>
      </c>
      <c r="X2078" s="51" t="s">
        <v>2</v>
      </c>
      <c r="Y2078" s="51" t="s">
        <v>2</v>
      </c>
      <c r="Z2078" s="51" t="s">
        <v>2</v>
      </c>
      <c r="AA2078" s="51" t="s">
        <v>2</v>
      </c>
      <c r="AB2078" s="51" t="s">
        <v>2</v>
      </c>
      <c r="AC2078" s="51"/>
      <c r="AD2078" s="51" t="b">
        <v>0</v>
      </c>
      <c r="AE2078" s="51" t="s">
        <v>1738</v>
      </c>
    </row>
    <row r="2079" spans="1:31" x14ac:dyDescent="0.3">
      <c r="A2079" s="51" t="s">
        <v>11588</v>
      </c>
      <c r="B2079" s="51" t="s">
        <v>29</v>
      </c>
      <c r="C2079" s="62">
        <v>26481696</v>
      </c>
      <c r="D2079" s="62">
        <v>26481697</v>
      </c>
      <c r="E2079" s="51" t="s">
        <v>3245</v>
      </c>
      <c r="F2079" s="51" t="b">
        <v>0</v>
      </c>
      <c r="G2079" s="51" t="b">
        <v>1</v>
      </c>
      <c r="H2079" s="51" t="b">
        <v>0</v>
      </c>
      <c r="I2079" s="51" t="b">
        <v>0</v>
      </c>
      <c r="J2079" s="51" t="b">
        <v>0</v>
      </c>
      <c r="K2079" s="51" t="s">
        <v>2</v>
      </c>
      <c r="L2079" s="51" t="s">
        <v>2</v>
      </c>
      <c r="M2079" s="51" t="s">
        <v>2</v>
      </c>
      <c r="N2079" s="51" t="s">
        <v>2</v>
      </c>
      <c r="O2079" s="51" t="s">
        <v>2</v>
      </c>
      <c r="P2079" s="51" t="s">
        <v>2</v>
      </c>
      <c r="Q2079" s="51" t="s">
        <v>2</v>
      </c>
      <c r="R2079" s="51" t="s">
        <v>2</v>
      </c>
      <c r="S2079" s="51" t="s">
        <v>2</v>
      </c>
      <c r="T2079" s="51" t="s">
        <v>2</v>
      </c>
      <c r="U2079" s="51" t="s">
        <v>2</v>
      </c>
      <c r="V2079" s="51" t="s">
        <v>2</v>
      </c>
      <c r="W2079" s="51" t="s">
        <v>2</v>
      </c>
      <c r="X2079" s="51" t="s">
        <v>2</v>
      </c>
      <c r="Y2079" s="51" t="s">
        <v>2</v>
      </c>
      <c r="Z2079" s="51" t="s">
        <v>2</v>
      </c>
      <c r="AA2079" s="51" t="s">
        <v>2</v>
      </c>
      <c r="AB2079" s="51" t="s">
        <v>2</v>
      </c>
      <c r="AC2079" s="51" t="s">
        <v>3246</v>
      </c>
      <c r="AD2079" s="51" t="b">
        <v>0</v>
      </c>
      <c r="AE2079" s="51" t="s">
        <v>3246</v>
      </c>
    </row>
    <row r="2080" spans="1:31" x14ac:dyDescent="0.3">
      <c r="A2080" s="51" t="s">
        <v>11589</v>
      </c>
      <c r="B2080" s="51" t="s">
        <v>29</v>
      </c>
      <c r="C2080" s="62">
        <v>37914619</v>
      </c>
      <c r="D2080" s="62">
        <v>37914620</v>
      </c>
      <c r="E2080" s="51" t="s">
        <v>1331</v>
      </c>
      <c r="F2080" s="51" t="b">
        <v>0</v>
      </c>
      <c r="G2080" s="51" t="b">
        <v>1</v>
      </c>
      <c r="H2080" s="51" t="b">
        <v>0</v>
      </c>
      <c r="I2080" s="51" t="b">
        <v>0</v>
      </c>
      <c r="J2080" s="51" t="b">
        <v>0</v>
      </c>
      <c r="K2080" s="51" t="s">
        <v>2</v>
      </c>
      <c r="L2080" s="51" t="s">
        <v>2</v>
      </c>
      <c r="M2080" s="51" t="s">
        <v>2</v>
      </c>
      <c r="N2080" s="51" t="s">
        <v>2</v>
      </c>
      <c r="O2080" s="51" t="s">
        <v>2</v>
      </c>
      <c r="P2080" s="51" t="s">
        <v>2</v>
      </c>
      <c r="Q2080" s="51" t="s">
        <v>2</v>
      </c>
      <c r="R2080" s="51" t="s">
        <v>2</v>
      </c>
      <c r="S2080" s="51" t="s">
        <v>2</v>
      </c>
      <c r="T2080" s="51" t="s">
        <v>2</v>
      </c>
      <c r="U2080" s="51" t="s">
        <v>2</v>
      </c>
      <c r="V2080" s="51" t="s">
        <v>2</v>
      </c>
      <c r="W2080" s="51" t="s">
        <v>2</v>
      </c>
      <c r="X2080" s="51" t="s">
        <v>2</v>
      </c>
      <c r="Y2080" s="51" t="s">
        <v>2</v>
      </c>
      <c r="Z2080" s="51" t="s">
        <v>2</v>
      </c>
      <c r="AA2080" s="51" t="s">
        <v>2</v>
      </c>
      <c r="AB2080" s="51" t="s">
        <v>2</v>
      </c>
      <c r="AC2080" s="51" t="s">
        <v>1332</v>
      </c>
      <c r="AD2080" s="51" t="b">
        <v>0</v>
      </c>
      <c r="AE2080" s="51" t="s">
        <v>1332</v>
      </c>
    </row>
    <row r="2081" spans="1:31" x14ac:dyDescent="0.3">
      <c r="A2081" s="51" t="s">
        <v>11590</v>
      </c>
      <c r="B2081" s="51" t="s">
        <v>29</v>
      </c>
      <c r="C2081" s="62">
        <v>43131431</v>
      </c>
      <c r="D2081" s="62">
        <v>43131432</v>
      </c>
      <c r="E2081" s="51" t="s">
        <v>2426</v>
      </c>
      <c r="F2081" s="51" t="b">
        <v>1</v>
      </c>
      <c r="G2081" s="51" t="b">
        <v>0</v>
      </c>
      <c r="H2081" s="51" t="b">
        <v>0</v>
      </c>
      <c r="I2081" s="51" t="b">
        <v>0</v>
      </c>
      <c r="J2081" s="51" t="b">
        <v>0</v>
      </c>
      <c r="K2081" s="51" t="s">
        <v>2</v>
      </c>
      <c r="L2081" s="51" t="s">
        <v>2</v>
      </c>
      <c r="M2081" s="51" t="s">
        <v>2</v>
      </c>
      <c r="N2081" s="51" t="s">
        <v>2</v>
      </c>
      <c r="O2081" s="51" t="s">
        <v>2</v>
      </c>
      <c r="P2081" s="51" t="s">
        <v>2</v>
      </c>
      <c r="Q2081" s="51" t="s">
        <v>2</v>
      </c>
      <c r="R2081" s="51" t="s">
        <v>2</v>
      </c>
      <c r="S2081" s="51" t="s">
        <v>2</v>
      </c>
      <c r="T2081" s="51" t="s">
        <v>2</v>
      </c>
      <c r="U2081" s="51" t="s">
        <v>2</v>
      </c>
      <c r="V2081" s="51" t="s">
        <v>2</v>
      </c>
      <c r="W2081" s="51" t="s">
        <v>2</v>
      </c>
      <c r="X2081" s="51" t="s">
        <v>2</v>
      </c>
      <c r="Y2081" s="51" t="s">
        <v>2</v>
      </c>
      <c r="Z2081" s="51" t="s">
        <v>2</v>
      </c>
      <c r="AA2081" s="51" t="s">
        <v>2</v>
      </c>
      <c r="AB2081" s="51" t="s">
        <v>2</v>
      </c>
      <c r="AC2081" s="51"/>
      <c r="AD2081" s="51" t="b">
        <v>1</v>
      </c>
      <c r="AE2081" s="51">
        <v>0</v>
      </c>
    </row>
    <row r="2082" spans="1:31" x14ac:dyDescent="0.3">
      <c r="A2082" s="51" t="s">
        <v>11591</v>
      </c>
      <c r="B2082" s="51" t="s">
        <v>29</v>
      </c>
      <c r="C2082" s="62">
        <v>47529280</v>
      </c>
      <c r="D2082" s="62">
        <v>47529281</v>
      </c>
      <c r="E2082" s="51" t="s">
        <v>3525</v>
      </c>
      <c r="F2082" s="51" t="b">
        <v>0</v>
      </c>
      <c r="G2082" s="51" t="b">
        <v>1</v>
      </c>
      <c r="H2082" s="51" t="b">
        <v>0</v>
      </c>
      <c r="I2082" s="51" t="b">
        <v>0</v>
      </c>
      <c r="J2082" s="51" t="b">
        <v>0</v>
      </c>
      <c r="K2082" s="51" t="s">
        <v>2</v>
      </c>
      <c r="L2082" s="51" t="s">
        <v>2</v>
      </c>
      <c r="M2082" s="51" t="s">
        <v>2</v>
      </c>
      <c r="N2082" s="51" t="s">
        <v>2</v>
      </c>
      <c r="O2082" s="51" t="s">
        <v>2</v>
      </c>
      <c r="P2082" s="51" t="s">
        <v>2</v>
      </c>
      <c r="Q2082" s="51" t="s">
        <v>2</v>
      </c>
      <c r="R2082" s="51" t="s">
        <v>2</v>
      </c>
      <c r="S2082" s="51" t="s">
        <v>2</v>
      </c>
      <c r="T2082" s="51" t="s">
        <v>2</v>
      </c>
      <c r="U2082" s="51" t="s">
        <v>2</v>
      </c>
      <c r="V2082" s="51" t="s">
        <v>2</v>
      </c>
      <c r="W2082" s="51" t="s">
        <v>2</v>
      </c>
      <c r="X2082" s="51" t="s">
        <v>2</v>
      </c>
      <c r="Y2082" s="51" t="s">
        <v>2</v>
      </c>
      <c r="Z2082" s="51" t="s">
        <v>2</v>
      </c>
      <c r="AA2082" s="51" t="s">
        <v>2</v>
      </c>
      <c r="AB2082" s="51" t="s">
        <v>2</v>
      </c>
      <c r="AC2082" s="51"/>
      <c r="AD2082" s="51" t="b">
        <v>1</v>
      </c>
      <c r="AE2082" s="51">
        <v>0</v>
      </c>
    </row>
    <row r="2083" spans="1:31" x14ac:dyDescent="0.3">
      <c r="A2083" s="51" t="s">
        <v>11592</v>
      </c>
      <c r="B2083" s="51" t="s">
        <v>29</v>
      </c>
      <c r="C2083" s="62">
        <v>48675911</v>
      </c>
      <c r="D2083" s="62">
        <v>48675912</v>
      </c>
      <c r="E2083" s="51" t="s">
        <v>2280</v>
      </c>
      <c r="F2083" s="51" t="b">
        <v>0</v>
      </c>
      <c r="G2083" s="51" t="b">
        <v>1</v>
      </c>
      <c r="H2083" s="51" t="b">
        <v>0</v>
      </c>
      <c r="I2083" s="51" t="b">
        <v>0</v>
      </c>
      <c r="J2083" s="51" t="b">
        <v>0</v>
      </c>
      <c r="K2083" s="51" t="s">
        <v>2</v>
      </c>
      <c r="L2083" s="51" t="s">
        <v>2</v>
      </c>
      <c r="M2083" s="51" t="s">
        <v>2</v>
      </c>
      <c r="N2083" s="51" t="s">
        <v>2</v>
      </c>
      <c r="O2083" s="51" t="s">
        <v>2</v>
      </c>
      <c r="P2083" s="51" t="s">
        <v>2</v>
      </c>
      <c r="Q2083" s="51" t="s">
        <v>2</v>
      </c>
      <c r="R2083" s="51" t="s">
        <v>2</v>
      </c>
      <c r="S2083" s="51" t="s">
        <v>2</v>
      </c>
      <c r="T2083" s="51" t="s">
        <v>2</v>
      </c>
      <c r="U2083" s="51" t="s">
        <v>2</v>
      </c>
      <c r="V2083" s="51" t="s">
        <v>2</v>
      </c>
      <c r="W2083" s="51" t="s">
        <v>2</v>
      </c>
      <c r="X2083" s="51" t="s">
        <v>2</v>
      </c>
      <c r="Y2083" s="51" t="s">
        <v>2</v>
      </c>
      <c r="Z2083" s="51" t="s">
        <v>2</v>
      </c>
      <c r="AA2083" s="51" t="s">
        <v>2</v>
      </c>
      <c r="AB2083" s="51" t="s">
        <v>2</v>
      </c>
      <c r="AC2083" s="51"/>
      <c r="AD2083" s="51" t="b">
        <v>1</v>
      </c>
      <c r="AE2083" s="51">
        <v>0</v>
      </c>
    </row>
    <row r="2084" spans="1:31" x14ac:dyDescent="0.3">
      <c r="A2084" s="51" t="s">
        <v>11593</v>
      </c>
      <c r="B2084" s="51" t="s">
        <v>29</v>
      </c>
      <c r="C2084" s="62">
        <v>48676054</v>
      </c>
      <c r="D2084" s="62">
        <v>48676055</v>
      </c>
      <c r="E2084" s="51" t="s">
        <v>1374</v>
      </c>
      <c r="F2084" s="51" t="b">
        <v>0</v>
      </c>
      <c r="G2084" s="51" t="b">
        <v>1</v>
      </c>
      <c r="H2084" s="51" t="b">
        <v>0</v>
      </c>
      <c r="I2084" s="51" t="b">
        <v>0</v>
      </c>
      <c r="J2084" s="51" t="b">
        <v>0</v>
      </c>
      <c r="K2084" s="51" t="s">
        <v>2</v>
      </c>
      <c r="L2084" s="51" t="s">
        <v>2</v>
      </c>
      <c r="M2084" s="51" t="s">
        <v>2</v>
      </c>
      <c r="N2084" s="51" t="s">
        <v>2</v>
      </c>
      <c r="O2084" s="51" t="s">
        <v>2</v>
      </c>
      <c r="P2084" s="51" t="s">
        <v>2</v>
      </c>
      <c r="Q2084" s="51" t="s">
        <v>2</v>
      </c>
      <c r="R2084" s="51" t="s">
        <v>2</v>
      </c>
      <c r="S2084" s="51" t="s">
        <v>2</v>
      </c>
      <c r="T2084" s="51" t="s">
        <v>2</v>
      </c>
      <c r="U2084" s="51" t="s">
        <v>2</v>
      </c>
      <c r="V2084" s="51" t="s">
        <v>2</v>
      </c>
      <c r="W2084" s="51" t="s">
        <v>2</v>
      </c>
      <c r="X2084" s="51" t="s">
        <v>2</v>
      </c>
      <c r="Y2084" s="51" t="s">
        <v>2</v>
      </c>
      <c r="Z2084" s="51" t="s">
        <v>2</v>
      </c>
      <c r="AA2084" s="51" t="s">
        <v>2</v>
      </c>
      <c r="AB2084" s="51" t="s">
        <v>2</v>
      </c>
      <c r="AC2084" s="51"/>
      <c r="AD2084" s="51" t="b">
        <v>1</v>
      </c>
      <c r="AE2084" s="51">
        <v>0</v>
      </c>
    </row>
    <row r="2085" spans="1:31" x14ac:dyDescent="0.3">
      <c r="A2085" s="51" t="s">
        <v>11594</v>
      </c>
      <c r="B2085" s="51" t="s">
        <v>29</v>
      </c>
      <c r="C2085" s="62">
        <v>49427283</v>
      </c>
      <c r="D2085" s="62">
        <v>49427284</v>
      </c>
      <c r="E2085" s="51" t="s">
        <v>3147</v>
      </c>
      <c r="F2085" s="51" t="b">
        <v>1</v>
      </c>
      <c r="G2085" s="51" t="b">
        <v>1</v>
      </c>
      <c r="H2085" s="51" t="b">
        <v>0</v>
      </c>
      <c r="I2085" s="51" t="b">
        <v>0</v>
      </c>
      <c r="J2085" s="51" t="b">
        <v>0</v>
      </c>
      <c r="K2085" s="51" t="s">
        <v>2</v>
      </c>
      <c r="L2085" s="51" t="s">
        <v>2</v>
      </c>
      <c r="M2085" s="51" t="s">
        <v>2</v>
      </c>
      <c r="N2085" s="51" t="s">
        <v>2</v>
      </c>
      <c r="O2085" s="51" t="s">
        <v>2</v>
      </c>
      <c r="P2085" s="51" t="s">
        <v>2</v>
      </c>
      <c r="Q2085" s="51" t="s">
        <v>2</v>
      </c>
      <c r="R2085" s="51" t="s">
        <v>2</v>
      </c>
      <c r="S2085" s="51" t="s">
        <v>2</v>
      </c>
      <c r="T2085" s="51" t="s">
        <v>2</v>
      </c>
      <c r="U2085" s="51" t="s">
        <v>2</v>
      </c>
      <c r="V2085" s="51" t="s">
        <v>2</v>
      </c>
      <c r="W2085" s="51" t="s">
        <v>2</v>
      </c>
      <c r="X2085" s="51" t="s">
        <v>2</v>
      </c>
      <c r="Y2085" s="51" t="s">
        <v>2</v>
      </c>
      <c r="Z2085" s="51" t="s">
        <v>2</v>
      </c>
      <c r="AA2085" s="51" t="s">
        <v>2</v>
      </c>
      <c r="AB2085" s="51" t="s">
        <v>2</v>
      </c>
      <c r="AC2085" s="51"/>
      <c r="AD2085" s="51" t="b">
        <v>1</v>
      </c>
      <c r="AE2085" s="51">
        <v>0</v>
      </c>
    </row>
    <row r="2086" spans="1:31" x14ac:dyDescent="0.3">
      <c r="A2086" s="51" t="s">
        <v>11595</v>
      </c>
      <c r="B2086" s="51" t="s">
        <v>29</v>
      </c>
      <c r="C2086" s="62">
        <v>49427415</v>
      </c>
      <c r="D2086" s="62">
        <v>49427416</v>
      </c>
      <c r="E2086" s="51" t="s">
        <v>2707</v>
      </c>
      <c r="F2086" s="51" t="b">
        <v>0</v>
      </c>
      <c r="G2086" s="51" t="b">
        <v>1</v>
      </c>
      <c r="H2086" s="51" t="b">
        <v>0</v>
      </c>
      <c r="I2086" s="51" t="b">
        <v>0</v>
      </c>
      <c r="J2086" s="51" t="b">
        <v>0</v>
      </c>
      <c r="K2086" s="51" t="s">
        <v>2</v>
      </c>
      <c r="L2086" s="51" t="s">
        <v>2</v>
      </c>
      <c r="M2086" s="51" t="s">
        <v>2</v>
      </c>
      <c r="N2086" s="51" t="s">
        <v>2</v>
      </c>
      <c r="O2086" s="51" t="s">
        <v>2</v>
      </c>
      <c r="P2086" s="51" t="s">
        <v>2</v>
      </c>
      <c r="Q2086" s="51" t="s">
        <v>2</v>
      </c>
      <c r="R2086" s="51" t="s">
        <v>2</v>
      </c>
      <c r="S2086" s="51" t="s">
        <v>2</v>
      </c>
      <c r="T2086" s="51" t="s">
        <v>2</v>
      </c>
      <c r="U2086" s="51" t="s">
        <v>2</v>
      </c>
      <c r="V2086" s="51" t="s">
        <v>2</v>
      </c>
      <c r="W2086" s="51" t="s">
        <v>2</v>
      </c>
      <c r="X2086" s="51" t="s">
        <v>2</v>
      </c>
      <c r="Y2086" s="51" t="s">
        <v>2</v>
      </c>
      <c r="Z2086" s="51" t="s">
        <v>2</v>
      </c>
      <c r="AA2086" s="51" t="s">
        <v>2</v>
      </c>
      <c r="AB2086" s="51" t="s">
        <v>2</v>
      </c>
      <c r="AC2086" s="51"/>
      <c r="AD2086" s="51" t="b">
        <v>1</v>
      </c>
      <c r="AE2086" s="51">
        <v>0</v>
      </c>
    </row>
    <row r="2087" spans="1:31" x14ac:dyDescent="0.3">
      <c r="A2087" s="51" t="s">
        <v>11596</v>
      </c>
      <c r="B2087" s="51" t="s">
        <v>29</v>
      </c>
      <c r="C2087" s="62">
        <v>49824208</v>
      </c>
      <c r="D2087" s="62">
        <v>49824209</v>
      </c>
      <c r="E2087" s="51" t="s">
        <v>3257</v>
      </c>
      <c r="F2087" s="51" t="b">
        <v>0</v>
      </c>
      <c r="G2087" s="51" t="b">
        <v>1</v>
      </c>
      <c r="H2087" s="51" t="b">
        <v>1</v>
      </c>
      <c r="I2087" s="51" t="b">
        <v>1</v>
      </c>
      <c r="J2087" s="51" t="b">
        <v>1</v>
      </c>
      <c r="K2087" s="51" t="s">
        <v>2</v>
      </c>
      <c r="L2087" s="51" t="s">
        <v>2</v>
      </c>
      <c r="M2087" s="51" t="s">
        <v>2</v>
      </c>
      <c r="N2087" s="51" t="s">
        <v>2</v>
      </c>
      <c r="O2087" s="51" t="s">
        <v>2</v>
      </c>
      <c r="P2087" s="51" t="s">
        <v>2</v>
      </c>
      <c r="Q2087" s="51" t="s">
        <v>2</v>
      </c>
      <c r="R2087" s="51" t="s">
        <v>2</v>
      </c>
      <c r="S2087" s="51" t="s">
        <v>2</v>
      </c>
      <c r="T2087" s="51" t="s">
        <v>2</v>
      </c>
      <c r="U2087" s="51" t="s">
        <v>2</v>
      </c>
      <c r="V2087" s="51" t="s">
        <v>2</v>
      </c>
      <c r="W2087" s="51" t="s">
        <v>2</v>
      </c>
      <c r="X2087" s="51" t="s">
        <v>2</v>
      </c>
      <c r="Y2087" s="51" t="s">
        <v>2</v>
      </c>
      <c r="Z2087" s="51" t="s">
        <v>2</v>
      </c>
      <c r="AA2087" s="51" t="s">
        <v>2</v>
      </c>
      <c r="AB2087" s="51" t="s">
        <v>2</v>
      </c>
      <c r="AC2087" s="51"/>
      <c r="AD2087" s="51" t="b">
        <v>1</v>
      </c>
      <c r="AE2087" s="51">
        <v>0</v>
      </c>
    </row>
    <row r="2088" spans="1:31" x14ac:dyDescent="0.3">
      <c r="A2088" s="51" t="s">
        <v>11597</v>
      </c>
      <c r="B2088" s="51" t="s">
        <v>29</v>
      </c>
      <c r="C2088" s="62">
        <v>55047225</v>
      </c>
      <c r="D2088" s="62">
        <v>55047226</v>
      </c>
      <c r="E2088" s="51" t="s">
        <v>2878</v>
      </c>
      <c r="F2088" s="51" t="b">
        <v>0</v>
      </c>
      <c r="G2088" s="51" t="b">
        <v>1</v>
      </c>
      <c r="H2088" s="51" t="b">
        <v>0</v>
      </c>
      <c r="I2088" s="51" t="b">
        <v>1</v>
      </c>
      <c r="J2088" s="51" t="b">
        <v>1</v>
      </c>
      <c r="K2088" s="51" t="s">
        <v>2879</v>
      </c>
      <c r="L2088" s="51" t="s">
        <v>2880</v>
      </c>
      <c r="M2088" s="51">
        <v>-555</v>
      </c>
      <c r="N2088" s="51" t="s">
        <v>2</v>
      </c>
      <c r="O2088" s="51" t="s">
        <v>2</v>
      </c>
      <c r="P2088" s="51" t="s">
        <v>2</v>
      </c>
      <c r="Q2088" s="51" t="s">
        <v>2</v>
      </c>
      <c r="R2088" s="51" t="s">
        <v>2</v>
      </c>
      <c r="S2088" s="51" t="s">
        <v>2</v>
      </c>
      <c r="T2088" s="51" t="s">
        <v>2</v>
      </c>
      <c r="U2088" s="51" t="s">
        <v>2</v>
      </c>
      <c r="V2088" s="51" t="s">
        <v>2</v>
      </c>
      <c r="W2088" s="51" t="s">
        <v>2</v>
      </c>
      <c r="X2088" s="51" t="s">
        <v>2</v>
      </c>
      <c r="Y2088" s="51" t="s">
        <v>2</v>
      </c>
      <c r="Z2088" s="51" t="s">
        <v>2</v>
      </c>
      <c r="AA2088" s="51" t="s">
        <v>2</v>
      </c>
      <c r="AB2088" s="51" t="s">
        <v>2</v>
      </c>
      <c r="AC2088" s="51"/>
      <c r="AD2088" s="51" t="b">
        <v>0</v>
      </c>
      <c r="AE2088" s="51" t="s">
        <v>2879</v>
      </c>
    </row>
    <row r="2089" spans="1:31" x14ac:dyDescent="0.3">
      <c r="A2089" s="51" t="s">
        <v>11598</v>
      </c>
      <c r="B2089" s="51" t="s">
        <v>29</v>
      </c>
      <c r="C2089" s="62">
        <v>55087400</v>
      </c>
      <c r="D2089" s="62">
        <v>55087401</v>
      </c>
      <c r="E2089" s="51" t="s">
        <v>3630</v>
      </c>
      <c r="F2089" s="51" t="b">
        <v>1</v>
      </c>
      <c r="G2089" s="51" t="b">
        <v>0</v>
      </c>
      <c r="H2089" s="51" t="b">
        <v>1</v>
      </c>
      <c r="I2089" s="51" t="b">
        <v>1</v>
      </c>
      <c r="J2089" s="51" t="b">
        <v>0</v>
      </c>
      <c r="K2089" s="51" t="s">
        <v>2</v>
      </c>
      <c r="L2089" s="51" t="s">
        <v>2</v>
      </c>
      <c r="M2089" s="51" t="s">
        <v>2</v>
      </c>
      <c r="N2089" s="51" t="s">
        <v>2</v>
      </c>
      <c r="O2089" s="51" t="s">
        <v>2</v>
      </c>
      <c r="P2089" s="51" t="s">
        <v>2</v>
      </c>
      <c r="Q2089" s="51" t="s">
        <v>2</v>
      </c>
      <c r="R2089" s="51" t="s">
        <v>2</v>
      </c>
      <c r="S2089" s="51" t="s">
        <v>2</v>
      </c>
      <c r="T2089" s="51" t="s">
        <v>2</v>
      </c>
      <c r="U2089" s="51" t="s">
        <v>2</v>
      </c>
      <c r="V2089" s="51" t="s">
        <v>2</v>
      </c>
      <c r="W2089" s="51" t="s">
        <v>2</v>
      </c>
      <c r="X2089" s="51" t="s">
        <v>2</v>
      </c>
      <c r="Y2089" s="51" t="s">
        <v>2</v>
      </c>
      <c r="Z2089" s="51" t="s">
        <v>2</v>
      </c>
      <c r="AA2089" s="51" t="s">
        <v>2</v>
      </c>
      <c r="AB2089" s="51" t="s">
        <v>2</v>
      </c>
      <c r="AC2089" s="51"/>
      <c r="AD2089" s="51" t="b">
        <v>1</v>
      </c>
      <c r="AE2089" s="51">
        <v>0</v>
      </c>
    </row>
    <row r="2090" spans="1:31" x14ac:dyDescent="0.3">
      <c r="A2090" s="51" t="s">
        <v>11599</v>
      </c>
      <c r="B2090" s="51" t="s">
        <v>29</v>
      </c>
      <c r="C2090" s="62">
        <v>55533887</v>
      </c>
      <c r="D2090" s="62">
        <v>55533888</v>
      </c>
      <c r="E2090" s="51" t="s">
        <v>3740</v>
      </c>
      <c r="F2090" s="51" t="b">
        <v>0</v>
      </c>
      <c r="G2090" s="51" t="b">
        <v>1</v>
      </c>
      <c r="H2090" s="51" t="b">
        <v>0</v>
      </c>
      <c r="I2090" s="51" t="b">
        <v>0</v>
      </c>
      <c r="J2090" s="51" t="b">
        <v>0</v>
      </c>
      <c r="K2090" s="51" t="s">
        <v>2</v>
      </c>
      <c r="L2090" s="51" t="s">
        <v>2</v>
      </c>
      <c r="M2090" s="51" t="s">
        <v>2</v>
      </c>
      <c r="N2090" s="51" t="s">
        <v>2</v>
      </c>
      <c r="O2090" s="51" t="s">
        <v>2</v>
      </c>
      <c r="P2090" s="51" t="s">
        <v>2</v>
      </c>
      <c r="Q2090" s="51" t="s">
        <v>2</v>
      </c>
      <c r="R2090" s="51" t="s">
        <v>2</v>
      </c>
      <c r="S2090" s="51" t="s">
        <v>2</v>
      </c>
      <c r="T2090" s="51" t="s">
        <v>2</v>
      </c>
      <c r="U2090" s="51" t="s">
        <v>2</v>
      </c>
      <c r="V2090" s="51" t="s">
        <v>2</v>
      </c>
      <c r="W2090" s="51" t="s">
        <v>2</v>
      </c>
      <c r="X2090" s="51" t="s">
        <v>2</v>
      </c>
      <c r="Y2090" s="51" t="s">
        <v>2</v>
      </c>
      <c r="Z2090" s="51" t="s">
        <v>2</v>
      </c>
      <c r="AA2090" s="51" t="s">
        <v>2</v>
      </c>
      <c r="AB2090" s="51" t="s">
        <v>2</v>
      </c>
      <c r="AC2090" s="51" t="s">
        <v>3741</v>
      </c>
      <c r="AD2090" s="51" t="b">
        <v>0</v>
      </c>
      <c r="AE2090" s="51" t="s">
        <v>3741</v>
      </c>
    </row>
    <row r="2091" spans="1:31" x14ac:dyDescent="0.3">
      <c r="A2091" s="51" t="s">
        <v>11600</v>
      </c>
      <c r="B2091" s="51" t="s">
        <v>29</v>
      </c>
      <c r="C2091" s="62">
        <v>56755247</v>
      </c>
      <c r="D2091" s="62">
        <v>56755248</v>
      </c>
      <c r="E2091" s="51" t="s">
        <v>2228</v>
      </c>
      <c r="F2091" s="51" t="b">
        <v>1</v>
      </c>
      <c r="G2091" s="51" t="b">
        <v>0</v>
      </c>
      <c r="H2091" s="51" t="b">
        <v>0</v>
      </c>
      <c r="I2091" s="51" t="b">
        <v>0</v>
      </c>
      <c r="J2091" s="51" t="b">
        <v>0</v>
      </c>
      <c r="K2091" s="51" t="s">
        <v>2</v>
      </c>
      <c r="L2091" s="51" t="s">
        <v>2</v>
      </c>
      <c r="M2091" s="51" t="s">
        <v>2</v>
      </c>
      <c r="N2091" s="51" t="s">
        <v>2</v>
      </c>
      <c r="O2091" s="51" t="s">
        <v>2</v>
      </c>
      <c r="P2091" s="51" t="s">
        <v>2</v>
      </c>
      <c r="Q2091" s="51" t="s">
        <v>2</v>
      </c>
      <c r="R2091" s="51" t="s">
        <v>2</v>
      </c>
      <c r="S2091" s="51" t="s">
        <v>2</v>
      </c>
      <c r="T2091" s="51" t="s">
        <v>2</v>
      </c>
      <c r="U2091" s="51" t="s">
        <v>2</v>
      </c>
      <c r="V2091" s="51" t="s">
        <v>2</v>
      </c>
      <c r="W2091" s="51" t="s">
        <v>2</v>
      </c>
      <c r="X2091" s="51" t="s">
        <v>2</v>
      </c>
      <c r="Y2091" s="51" t="s">
        <v>2</v>
      </c>
      <c r="Z2091" s="51" t="s">
        <v>2</v>
      </c>
      <c r="AA2091" s="51" t="s">
        <v>2</v>
      </c>
      <c r="AB2091" s="51" t="s">
        <v>2</v>
      </c>
      <c r="AC2091" s="51"/>
      <c r="AD2091" s="51" t="b">
        <v>1</v>
      </c>
      <c r="AE2091" s="51">
        <v>0</v>
      </c>
    </row>
    <row r="2092" spans="1:31" x14ac:dyDescent="0.3">
      <c r="A2092" s="51" t="s">
        <v>11601</v>
      </c>
      <c r="B2092" s="51" t="s">
        <v>29</v>
      </c>
      <c r="C2092" s="62">
        <v>57351067</v>
      </c>
      <c r="D2092" s="62">
        <v>57351068</v>
      </c>
      <c r="E2092" s="51" t="s">
        <v>3456</v>
      </c>
      <c r="F2092" s="51" t="b">
        <v>1</v>
      </c>
      <c r="G2092" s="51" t="b">
        <v>1</v>
      </c>
      <c r="H2092" s="51" t="b">
        <v>1</v>
      </c>
      <c r="I2092" s="51" t="b">
        <v>1</v>
      </c>
      <c r="J2092" s="51" t="b">
        <v>1</v>
      </c>
      <c r="K2092" s="51" t="s">
        <v>2</v>
      </c>
      <c r="L2092" s="51" t="s">
        <v>2</v>
      </c>
      <c r="M2092" s="51" t="s">
        <v>2</v>
      </c>
      <c r="N2092" s="51" t="s">
        <v>2</v>
      </c>
      <c r="O2092" s="51" t="s">
        <v>2</v>
      </c>
      <c r="P2092" s="51" t="s">
        <v>2</v>
      </c>
      <c r="Q2092" s="51" t="s">
        <v>2</v>
      </c>
      <c r="R2092" s="51" t="s">
        <v>2</v>
      </c>
      <c r="S2092" s="51" t="s">
        <v>2</v>
      </c>
      <c r="T2092" s="51" t="s">
        <v>3457</v>
      </c>
      <c r="U2092" s="51" t="s">
        <v>3458</v>
      </c>
      <c r="V2092" s="51">
        <v>2445</v>
      </c>
      <c r="W2092" s="51" t="s">
        <v>2</v>
      </c>
      <c r="X2092" s="51" t="s">
        <v>2</v>
      </c>
      <c r="Y2092" s="51" t="s">
        <v>2</v>
      </c>
      <c r="Z2092" s="51" t="s">
        <v>2</v>
      </c>
      <c r="AA2092" s="51" t="s">
        <v>2</v>
      </c>
      <c r="AB2092" s="51" t="s">
        <v>2</v>
      </c>
      <c r="AC2092" s="51"/>
      <c r="AD2092" s="51" t="b">
        <v>0</v>
      </c>
      <c r="AE2092" s="51" t="s">
        <v>3457</v>
      </c>
    </row>
    <row r="2093" spans="1:31" x14ac:dyDescent="0.3">
      <c r="A2093" s="51" t="s">
        <v>11602</v>
      </c>
      <c r="B2093" s="51" t="s">
        <v>29</v>
      </c>
      <c r="C2093" s="62">
        <v>58055168</v>
      </c>
      <c r="D2093" s="62">
        <v>58055169</v>
      </c>
      <c r="E2093" s="51" t="s">
        <v>2236</v>
      </c>
      <c r="F2093" s="51" t="b">
        <v>1</v>
      </c>
      <c r="G2093" s="51" t="b">
        <v>1</v>
      </c>
      <c r="H2093" s="51" t="b">
        <v>1</v>
      </c>
      <c r="I2093" s="51" t="b">
        <v>1</v>
      </c>
      <c r="J2093" s="51" t="b">
        <v>1</v>
      </c>
      <c r="K2093" s="51" t="s">
        <v>2</v>
      </c>
      <c r="L2093" s="51" t="s">
        <v>2</v>
      </c>
      <c r="M2093" s="51" t="s">
        <v>2</v>
      </c>
      <c r="N2093" s="51" t="s">
        <v>2</v>
      </c>
      <c r="O2093" s="51" t="s">
        <v>2</v>
      </c>
      <c r="P2093" s="51" t="s">
        <v>2</v>
      </c>
      <c r="Q2093" s="51" t="s">
        <v>2</v>
      </c>
      <c r="R2093" s="51" t="s">
        <v>2</v>
      </c>
      <c r="S2093" s="51" t="s">
        <v>2</v>
      </c>
      <c r="T2093" s="51" t="s">
        <v>2</v>
      </c>
      <c r="U2093" s="51" t="s">
        <v>2</v>
      </c>
      <c r="V2093" s="51" t="s">
        <v>2</v>
      </c>
      <c r="W2093" s="51" t="s">
        <v>2</v>
      </c>
      <c r="X2093" s="51" t="s">
        <v>2</v>
      </c>
      <c r="Y2093" s="51" t="s">
        <v>2</v>
      </c>
      <c r="Z2093" s="51" t="s">
        <v>2</v>
      </c>
      <c r="AA2093" s="51" t="s">
        <v>2</v>
      </c>
      <c r="AB2093" s="51" t="s">
        <v>2</v>
      </c>
      <c r="AC2093" s="51"/>
      <c r="AD2093" s="51" t="b">
        <v>1</v>
      </c>
      <c r="AE2093" s="51">
        <v>0</v>
      </c>
    </row>
    <row r="2094" spans="1:31" x14ac:dyDescent="0.3">
      <c r="A2094" s="51" t="s">
        <v>11603</v>
      </c>
      <c r="B2094" s="51" t="s">
        <v>29</v>
      </c>
      <c r="C2094" s="62">
        <v>58055591</v>
      </c>
      <c r="D2094" s="62">
        <v>58055592</v>
      </c>
      <c r="E2094" s="51" t="s">
        <v>427</v>
      </c>
      <c r="F2094" s="51" t="b">
        <v>1</v>
      </c>
      <c r="G2094" s="51" t="b">
        <v>1</v>
      </c>
      <c r="H2094" s="51" t="b">
        <v>1</v>
      </c>
      <c r="I2094" s="51" t="b">
        <v>1</v>
      </c>
      <c r="J2094" s="51" t="b">
        <v>1</v>
      </c>
      <c r="K2094" s="51" t="s">
        <v>2</v>
      </c>
      <c r="L2094" s="51" t="s">
        <v>2</v>
      </c>
      <c r="M2094" s="51" t="s">
        <v>2</v>
      </c>
      <c r="N2094" s="51" t="s">
        <v>2</v>
      </c>
      <c r="O2094" s="51" t="s">
        <v>2</v>
      </c>
      <c r="P2094" s="51" t="s">
        <v>2</v>
      </c>
      <c r="Q2094" s="51" t="s">
        <v>2</v>
      </c>
      <c r="R2094" s="51" t="s">
        <v>2</v>
      </c>
      <c r="S2094" s="51" t="s">
        <v>2</v>
      </c>
      <c r="T2094" s="51" t="s">
        <v>2</v>
      </c>
      <c r="U2094" s="51" t="s">
        <v>2</v>
      </c>
      <c r="V2094" s="51" t="s">
        <v>2</v>
      </c>
      <c r="W2094" s="51" t="s">
        <v>2</v>
      </c>
      <c r="X2094" s="51" t="s">
        <v>2</v>
      </c>
      <c r="Y2094" s="51" t="s">
        <v>2</v>
      </c>
      <c r="Z2094" s="51" t="s">
        <v>2</v>
      </c>
      <c r="AA2094" s="51" t="s">
        <v>2</v>
      </c>
      <c r="AB2094" s="51" t="s">
        <v>2</v>
      </c>
      <c r="AC2094" s="51"/>
      <c r="AD2094" s="51" t="b">
        <v>1</v>
      </c>
      <c r="AE2094" s="51">
        <v>0</v>
      </c>
    </row>
    <row r="2095" spans="1:31" x14ac:dyDescent="0.3">
      <c r="A2095" s="51" t="s">
        <v>11604</v>
      </c>
      <c r="B2095" s="51" t="s">
        <v>29</v>
      </c>
      <c r="C2095" s="62">
        <v>58055876</v>
      </c>
      <c r="D2095" s="62">
        <v>58055877</v>
      </c>
      <c r="E2095" s="51" t="s">
        <v>1454</v>
      </c>
      <c r="F2095" s="51" t="b">
        <v>1</v>
      </c>
      <c r="G2095" s="51" t="b">
        <v>1</v>
      </c>
      <c r="H2095" s="51" t="b">
        <v>1</v>
      </c>
      <c r="I2095" s="51" t="b">
        <v>1</v>
      </c>
      <c r="J2095" s="51" t="b">
        <v>1</v>
      </c>
      <c r="K2095" s="51" t="s">
        <v>2</v>
      </c>
      <c r="L2095" s="51" t="s">
        <v>2</v>
      </c>
      <c r="M2095" s="51" t="s">
        <v>2</v>
      </c>
      <c r="N2095" s="51" t="s">
        <v>2</v>
      </c>
      <c r="O2095" s="51" t="s">
        <v>2</v>
      </c>
      <c r="P2095" s="51" t="s">
        <v>2</v>
      </c>
      <c r="Q2095" s="51" t="s">
        <v>2</v>
      </c>
      <c r="R2095" s="51" t="s">
        <v>2</v>
      </c>
      <c r="S2095" s="51" t="s">
        <v>2</v>
      </c>
      <c r="T2095" s="51" t="s">
        <v>2</v>
      </c>
      <c r="U2095" s="51" t="s">
        <v>2</v>
      </c>
      <c r="V2095" s="51" t="s">
        <v>2</v>
      </c>
      <c r="W2095" s="51" t="s">
        <v>2</v>
      </c>
      <c r="X2095" s="51" t="s">
        <v>2</v>
      </c>
      <c r="Y2095" s="51" t="s">
        <v>2</v>
      </c>
      <c r="Z2095" s="51" t="s">
        <v>2</v>
      </c>
      <c r="AA2095" s="51" t="s">
        <v>2</v>
      </c>
      <c r="AB2095" s="51" t="s">
        <v>2</v>
      </c>
      <c r="AC2095" s="51"/>
      <c r="AD2095" s="51" t="b">
        <v>1</v>
      </c>
      <c r="AE2095" s="51">
        <v>0</v>
      </c>
    </row>
    <row r="2096" spans="1:31" x14ac:dyDescent="0.3">
      <c r="A2096" s="51" t="s">
        <v>11605</v>
      </c>
      <c r="B2096" s="51" t="s">
        <v>29</v>
      </c>
      <c r="C2096" s="62">
        <v>58056026</v>
      </c>
      <c r="D2096" s="62">
        <v>58056027</v>
      </c>
      <c r="E2096" s="51" t="s">
        <v>1870</v>
      </c>
      <c r="F2096" s="51" t="b">
        <v>1</v>
      </c>
      <c r="G2096" s="51" t="b">
        <v>1</v>
      </c>
      <c r="H2096" s="51" t="b">
        <v>1</v>
      </c>
      <c r="I2096" s="51" t="b">
        <v>1</v>
      </c>
      <c r="J2096" s="51" t="b">
        <v>1</v>
      </c>
      <c r="K2096" s="51" t="s">
        <v>2</v>
      </c>
      <c r="L2096" s="51" t="s">
        <v>2</v>
      </c>
      <c r="M2096" s="51" t="s">
        <v>2</v>
      </c>
      <c r="N2096" s="51" t="s">
        <v>2</v>
      </c>
      <c r="O2096" s="51" t="s">
        <v>2</v>
      </c>
      <c r="P2096" s="51" t="s">
        <v>2</v>
      </c>
      <c r="Q2096" s="51" t="s">
        <v>2</v>
      </c>
      <c r="R2096" s="51" t="s">
        <v>2</v>
      </c>
      <c r="S2096" s="51" t="s">
        <v>2</v>
      </c>
      <c r="T2096" s="51" t="s">
        <v>2</v>
      </c>
      <c r="U2096" s="51" t="s">
        <v>2</v>
      </c>
      <c r="V2096" s="51" t="s">
        <v>2</v>
      </c>
      <c r="W2096" s="51" t="s">
        <v>2</v>
      </c>
      <c r="X2096" s="51" t="s">
        <v>2</v>
      </c>
      <c r="Y2096" s="51" t="s">
        <v>2</v>
      </c>
      <c r="Z2096" s="51" t="s">
        <v>2</v>
      </c>
      <c r="AA2096" s="51" t="s">
        <v>2</v>
      </c>
      <c r="AB2096" s="51" t="s">
        <v>2</v>
      </c>
      <c r="AC2096" s="51"/>
      <c r="AD2096" s="51" t="b">
        <v>1</v>
      </c>
      <c r="AE2096" s="51">
        <v>0</v>
      </c>
    </row>
    <row r="2097" spans="1:31" x14ac:dyDescent="0.3">
      <c r="A2097" s="51" t="s">
        <v>11606</v>
      </c>
      <c r="B2097" s="51" t="s">
        <v>29</v>
      </c>
      <c r="C2097" s="62">
        <v>58115012</v>
      </c>
      <c r="D2097" s="62">
        <v>58115013</v>
      </c>
      <c r="E2097" s="51" t="s">
        <v>3015</v>
      </c>
      <c r="F2097" s="51" t="b">
        <v>1</v>
      </c>
      <c r="G2097" s="51" t="b">
        <v>0</v>
      </c>
      <c r="H2097" s="51" t="b">
        <v>1</v>
      </c>
      <c r="I2097" s="51" t="b">
        <v>1</v>
      </c>
      <c r="J2097" s="51" t="b">
        <v>1</v>
      </c>
      <c r="K2097" s="51" t="s">
        <v>2</v>
      </c>
      <c r="L2097" s="51" t="s">
        <v>2</v>
      </c>
      <c r="M2097" s="51" t="s">
        <v>2</v>
      </c>
      <c r="N2097" s="51" t="s">
        <v>2</v>
      </c>
      <c r="O2097" s="51" t="s">
        <v>2</v>
      </c>
      <c r="P2097" s="51" t="s">
        <v>2</v>
      </c>
      <c r="Q2097" s="51" t="s">
        <v>2</v>
      </c>
      <c r="R2097" s="51" t="s">
        <v>2</v>
      </c>
      <c r="S2097" s="51" t="s">
        <v>2</v>
      </c>
      <c r="T2097" s="51" t="s">
        <v>2</v>
      </c>
      <c r="U2097" s="51" t="s">
        <v>2</v>
      </c>
      <c r="V2097" s="51" t="s">
        <v>2</v>
      </c>
      <c r="W2097" s="51" t="s">
        <v>2</v>
      </c>
      <c r="X2097" s="51" t="s">
        <v>2</v>
      </c>
      <c r="Y2097" s="51" t="s">
        <v>2</v>
      </c>
      <c r="Z2097" s="51" t="s">
        <v>2</v>
      </c>
      <c r="AA2097" s="51" t="s">
        <v>2</v>
      </c>
      <c r="AB2097" s="51" t="s">
        <v>2</v>
      </c>
      <c r="AC2097" s="51"/>
      <c r="AD2097" s="51" t="b">
        <v>1</v>
      </c>
      <c r="AE2097" s="51">
        <v>0</v>
      </c>
    </row>
    <row r="2098" spans="1:31" x14ac:dyDescent="0.3">
      <c r="A2098" s="51" t="s">
        <v>11607</v>
      </c>
      <c r="B2098" s="51" t="s">
        <v>29</v>
      </c>
      <c r="C2098" s="62">
        <v>58172571</v>
      </c>
      <c r="D2098" s="62">
        <v>58172572</v>
      </c>
      <c r="E2098" s="51" t="s">
        <v>2774</v>
      </c>
      <c r="F2098" s="51" t="b">
        <v>1</v>
      </c>
      <c r="G2098" s="51" t="b">
        <v>0</v>
      </c>
      <c r="H2098" s="51" t="b">
        <v>0</v>
      </c>
      <c r="I2098" s="51" t="b">
        <v>1</v>
      </c>
      <c r="J2098" s="51" t="b">
        <v>1</v>
      </c>
      <c r="K2098" s="51" t="s">
        <v>2775</v>
      </c>
      <c r="L2098" s="51"/>
      <c r="M2098" s="51">
        <v>-1213</v>
      </c>
      <c r="N2098" s="51" t="s">
        <v>2</v>
      </c>
      <c r="O2098" s="51" t="s">
        <v>2</v>
      </c>
      <c r="P2098" s="51" t="s">
        <v>2</v>
      </c>
      <c r="Q2098" s="51" t="s">
        <v>2</v>
      </c>
      <c r="R2098" s="51" t="s">
        <v>2</v>
      </c>
      <c r="S2098" s="51" t="s">
        <v>2</v>
      </c>
      <c r="T2098" s="51" t="s">
        <v>2</v>
      </c>
      <c r="U2098" s="51" t="s">
        <v>2</v>
      </c>
      <c r="V2098" s="51" t="s">
        <v>2</v>
      </c>
      <c r="W2098" s="51" t="s">
        <v>2</v>
      </c>
      <c r="X2098" s="51" t="s">
        <v>2</v>
      </c>
      <c r="Y2098" s="51" t="s">
        <v>2</v>
      </c>
      <c r="Z2098" s="51" t="s">
        <v>2</v>
      </c>
      <c r="AA2098" s="51" t="s">
        <v>2</v>
      </c>
      <c r="AB2098" s="51" t="s">
        <v>2</v>
      </c>
      <c r="AC2098" s="51"/>
      <c r="AD2098" s="51" t="b">
        <v>0</v>
      </c>
      <c r="AE2098" s="51" t="s">
        <v>2775</v>
      </c>
    </row>
    <row r="2099" spans="1:31" x14ac:dyDescent="0.3">
      <c r="A2099" s="51" t="s">
        <v>11608</v>
      </c>
      <c r="B2099" s="51" t="s">
        <v>29</v>
      </c>
      <c r="C2099" s="62">
        <v>58192502</v>
      </c>
      <c r="D2099" s="62">
        <v>58192503</v>
      </c>
      <c r="E2099" s="51" t="s">
        <v>2522</v>
      </c>
      <c r="F2099" s="51" t="b">
        <v>1</v>
      </c>
      <c r="G2099" s="51" t="b">
        <v>0</v>
      </c>
      <c r="H2099" s="51" t="b">
        <v>1</v>
      </c>
      <c r="I2099" s="51" t="b">
        <v>1</v>
      </c>
      <c r="J2099" s="51" t="b">
        <v>1</v>
      </c>
      <c r="K2099" s="51" t="s">
        <v>2523</v>
      </c>
      <c r="L2099" s="51"/>
      <c r="M2099" s="51">
        <v>401</v>
      </c>
      <c r="N2099" s="51" t="s">
        <v>2</v>
      </c>
      <c r="O2099" s="51" t="s">
        <v>2</v>
      </c>
      <c r="P2099" s="51" t="s">
        <v>2</v>
      </c>
      <c r="Q2099" s="51" t="s">
        <v>2</v>
      </c>
      <c r="R2099" s="51" t="s">
        <v>2</v>
      </c>
      <c r="S2099" s="51" t="s">
        <v>2</v>
      </c>
      <c r="T2099" s="51" t="s">
        <v>2</v>
      </c>
      <c r="U2099" s="51" t="s">
        <v>2</v>
      </c>
      <c r="V2099" s="51" t="s">
        <v>2</v>
      </c>
      <c r="W2099" s="51" t="s">
        <v>2</v>
      </c>
      <c r="X2099" s="51" t="s">
        <v>2</v>
      </c>
      <c r="Y2099" s="51" t="s">
        <v>2</v>
      </c>
      <c r="Z2099" s="51" t="s">
        <v>2</v>
      </c>
      <c r="AA2099" s="51" t="s">
        <v>2</v>
      </c>
      <c r="AB2099" s="51" t="s">
        <v>2</v>
      </c>
      <c r="AC2099" s="51" t="s">
        <v>2523</v>
      </c>
      <c r="AD2099" s="51" t="b">
        <v>0</v>
      </c>
      <c r="AE2099" s="51" t="s">
        <v>2523</v>
      </c>
    </row>
    <row r="2100" spans="1:31" x14ac:dyDescent="0.3">
      <c r="A2100" s="51" t="s">
        <v>11609</v>
      </c>
      <c r="B2100" s="51" t="s">
        <v>29</v>
      </c>
      <c r="C2100" s="62">
        <v>58192883</v>
      </c>
      <c r="D2100" s="62">
        <v>58192884</v>
      </c>
      <c r="E2100" s="51" t="s">
        <v>2537</v>
      </c>
      <c r="F2100" s="51" t="b">
        <v>1</v>
      </c>
      <c r="G2100" s="51" t="b">
        <v>0</v>
      </c>
      <c r="H2100" s="51" t="b">
        <v>1</v>
      </c>
      <c r="I2100" s="51" t="b">
        <v>1</v>
      </c>
      <c r="J2100" s="51" t="b">
        <v>1</v>
      </c>
      <c r="K2100" s="51" t="s">
        <v>2523</v>
      </c>
      <c r="L2100" s="51"/>
      <c r="M2100" s="51">
        <v>782</v>
      </c>
      <c r="N2100" s="51" t="s">
        <v>2</v>
      </c>
      <c r="O2100" s="51" t="s">
        <v>2</v>
      </c>
      <c r="P2100" s="51" t="s">
        <v>2</v>
      </c>
      <c r="Q2100" s="51" t="s">
        <v>2</v>
      </c>
      <c r="R2100" s="51" t="s">
        <v>2</v>
      </c>
      <c r="S2100" s="51" t="s">
        <v>2</v>
      </c>
      <c r="T2100" s="51" t="s">
        <v>2</v>
      </c>
      <c r="U2100" s="51" t="s">
        <v>2</v>
      </c>
      <c r="V2100" s="51" t="s">
        <v>2</v>
      </c>
      <c r="W2100" s="51" t="s">
        <v>2</v>
      </c>
      <c r="X2100" s="51" t="s">
        <v>2</v>
      </c>
      <c r="Y2100" s="51" t="s">
        <v>2</v>
      </c>
      <c r="Z2100" s="51" t="s">
        <v>2</v>
      </c>
      <c r="AA2100" s="51" t="s">
        <v>2</v>
      </c>
      <c r="AB2100" s="51" t="s">
        <v>2</v>
      </c>
      <c r="AC2100" s="51" t="s">
        <v>2523</v>
      </c>
      <c r="AD2100" s="51" t="b">
        <v>0</v>
      </c>
      <c r="AE2100" s="51" t="s">
        <v>2523</v>
      </c>
    </row>
    <row r="2101" spans="1:31" x14ac:dyDescent="0.3">
      <c r="A2101" s="51" t="s">
        <v>11610</v>
      </c>
      <c r="B2101" s="51" t="s">
        <v>29</v>
      </c>
      <c r="C2101" s="62">
        <v>62035457</v>
      </c>
      <c r="D2101" s="62">
        <v>62035458</v>
      </c>
      <c r="E2101" s="51" t="s">
        <v>635</v>
      </c>
      <c r="F2101" s="51" t="b">
        <v>1</v>
      </c>
      <c r="G2101" s="51" t="b">
        <v>0</v>
      </c>
      <c r="H2101" s="51" t="b">
        <v>1</v>
      </c>
      <c r="I2101" s="51" t="b">
        <v>1</v>
      </c>
      <c r="J2101" s="51" t="b">
        <v>0</v>
      </c>
      <c r="K2101" s="51" t="s">
        <v>2</v>
      </c>
      <c r="L2101" s="51" t="s">
        <v>2</v>
      </c>
      <c r="M2101" s="51" t="s">
        <v>2</v>
      </c>
      <c r="N2101" s="51" t="s">
        <v>2</v>
      </c>
      <c r="O2101" s="51" t="s">
        <v>2</v>
      </c>
      <c r="P2101" s="51" t="s">
        <v>2</v>
      </c>
      <c r="Q2101" s="51" t="s">
        <v>2</v>
      </c>
      <c r="R2101" s="51" t="s">
        <v>2</v>
      </c>
      <c r="S2101" s="51" t="s">
        <v>2</v>
      </c>
      <c r="T2101" s="51" t="s">
        <v>2</v>
      </c>
      <c r="U2101" s="51" t="s">
        <v>2</v>
      </c>
      <c r="V2101" s="51" t="s">
        <v>2</v>
      </c>
      <c r="W2101" s="51" t="s">
        <v>2</v>
      </c>
      <c r="X2101" s="51" t="s">
        <v>2</v>
      </c>
      <c r="Y2101" s="51" t="s">
        <v>2</v>
      </c>
      <c r="Z2101" s="51" t="s">
        <v>2</v>
      </c>
      <c r="AA2101" s="51" t="s">
        <v>2</v>
      </c>
      <c r="AB2101" s="51" t="s">
        <v>2</v>
      </c>
      <c r="AC2101" s="51"/>
      <c r="AD2101" s="51" t="b">
        <v>1</v>
      </c>
      <c r="AE2101" s="51">
        <v>0</v>
      </c>
    </row>
    <row r="2102" spans="1:31" x14ac:dyDescent="0.3">
      <c r="A2102" s="51" t="s">
        <v>11611</v>
      </c>
      <c r="B2102" s="51" t="s">
        <v>29</v>
      </c>
      <c r="C2102" s="62">
        <v>63776642</v>
      </c>
      <c r="D2102" s="62">
        <v>63776643</v>
      </c>
      <c r="E2102" s="51" t="s">
        <v>1016</v>
      </c>
      <c r="F2102" s="51" t="b">
        <v>1</v>
      </c>
      <c r="G2102" s="51" t="b">
        <v>0</v>
      </c>
      <c r="H2102" s="51" t="b">
        <v>1</v>
      </c>
      <c r="I2102" s="51" t="b">
        <v>1</v>
      </c>
      <c r="J2102" s="51" t="b">
        <v>1</v>
      </c>
      <c r="K2102" s="51" t="s">
        <v>2</v>
      </c>
      <c r="L2102" s="51" t="s">
        <v>2</v>
      </c>
      <c r="M2102" s="51" t="s">
        <v>2</v>
      </c>
      <c r="N2102" s="51" t="s">
        <v>2</v>
      </c>
      <c r="O2102" s="51" t="s">
        <v>2</v>
      </c>
      <c r="P2102" s="51" t="s">
        <v>2</v>
      </c>
      <c r="Q2102" s="51" t="s">
        <v>2</v>
      </c>
      <c r="R2102" s="51" t="s">
        <v>2</v>
      </c>
      <c r="S2102" s="51" t="s">
        <v>2</v>
      </c>
      <c r="T2102" s="51" t="s">
        <v>2</v>
      </c>
      <c r="U2102" s="51" t="s">
        <v>2</v>
      </c>
      <c r="V2102" s="51" t="s">
        <v>2</v>
      </c>
      <c r="W2102" s="51" t="s">
        <v>2</v>
      </c>
      <c r="X2102" s="51" t="s">
        <v>2</v>
      </c>
      <c r="Y2102" s="51" t="s">
        <v>2</v>
      </c>
      <c r="Z2102" s="51" t="s">
        <v>2</v>
      </c>
      <c r="AA2102" s="51" t="s">
        <v>2</v>
      </c>
      <c r="AB2102" s="51" t="s">
        <v>2</v>
      </c>
      <c r="AC2102" s="51" t="s">
        <v>1017</v>
      </c>
      <c r="AD2102" s="51" t="b">
        <v>0</v>
      </c>
      <c r="AE2102" s="51" t="s">
        <v>1017</v>
      </c>
    </row>
    <row r="2103" spans="1:31" x14ac:dyDescent="0.3">
      <c r="A2103" s="51" t="s">
        <v>11612</v>
      </c>
      <c r="B2103" s="51" t="s">
        <v>29</v>
      </c>
      <c r="C2103" s="62">
        <v>63776762</v>
      </c>
      <c r="D2103" s="62">
        <v>63776763</v>
      </c>
      <c r="E2103" s="51" t="s">
        <v>1441</v>
      </c>
      <c r="F2103" s="51" t="b">
        <v>1</v>
      </c>
      <c r="G2103" s="51" t="b">
        <v>0</v>
      </c>
      <c r="H2103" s="51" t="b">
        <v>1</v>
      </c>
      <c r="I2103" s="51" t="b">
        <v>1</v>
      </c>
      <c r="J2103" s="51" t="b">
        <v>1</v>
      </c>
      <c r="K2103" s="51" t="s">
        <v>2</v>
      </c>
      <c r="L2103" s="51" t="s">
        <v>2</v>
      </c>
      <c r="M2103" s="51" t="s">
        <v>2</v>
      </c>
      <c r="N2103" s="51" t="s">
        <v>2</v>
      </c>
      <c r="O2103" s="51" t="s">
        <v>2</v>
      </c>
      <c r="P2103" s="51" t="s">
        <v>2</v>
      </c>
      <c r="Q2103" s="51" t="s">
        <v>2</v>
      </c>
      <c r="R2103" s="51" t="s">
        <v>2</v>
      </c>
      <c r="S2103" s="51" t="s">
        <v>2</v>
      </c>
      <c r="T2103" s="51" t="s">
        <v>2</v>
      </c>
      <c r="U2103" s="51" t="s">
        <v>2</v>
      </c>
      <c r="V2103" s="51" t="s">
        <v>2</v>
      </c>
      <c r="W2103" s="51" t="s">
        <v>2</v>
      </c>
      <c r="X2103" s="51" t="s">
        <v>2</v>
      </c>
      <c r="Y2103" s="51" t="s">
        <v>2</v>
      </c>
      <c r="Z2103" s="51" t="s">
        <v>2</v>
      </c>
      <c r="AA2103" s="51" t="s">
        <v>2</v>
      </c>
      <c r="AB2103" s="51" t="s">
        <v>2</v>
      </c>
      <c r="AC2103" s="51" t="s">
        <v>1017</v>
      </c>
      <c r="AD2103" s="51" t="b">
        <v>0</v>
      </c>
      <c r="AE2103" s="51" t="s">
        <v>1017</v>
      </c>
    </row>
    <row r="2104" spans="1:31" x14ac:dyDescent="0.3">
      <c r="A2104" s="51" t="s">
        <v>11613</v>
      </c>
      <c r="B2104" s="51" t="s">
        <v>29</v>
      </c>
      <c r="C2104" s="62">
        <v>70855057</v>
      </c>
      <c r="D2104" s="62">
        <v>70855058</v>
      </c>
      <c r="E2104" s="51" t="s">
        <v>2867</v>
      </c>
      <c r="F2104" s="51" t="b">
        <v>1</v>
      </c>
      <c r="G2104" s="51" t="b">
        <v>0</v>
      </c>
      <c r="H2104" s="51" t="b">
        <v>0</v>
      </c>
      <c r="I2104" s="51" t="b">
        <v>1</v>
      </c>
      <c r="J2104" s="51" t="b">
        <v>1</v>
      </c>
      <c r="K2104" s="51" t="s">
        <v>2</v>
      </c>
      <c r="L2104" s="51" t="s">
        <v>2</v>
      </c>
      <c r="M2104" s="51" t="s">
        <v>2</v>
      </c>
      <c r="N2104" s="51" t="s">
        <v>2</v>
      </c>
      <c r="O2104" s="51" t="s">
        <v>2</v>
      </c>
      <c r="P2104" s="51" t="s">
        <v>2</v>
      </c>
      <c r="Q2104" s="51" t="s">
        <v>2</v>
      </c>
      <c r="R2104" s="51" t="s">
        <v>2</v>
      </c>
      <c r="S2104" s="51" t="s">
        <v>2</v>
      </c>
      <c r="T2104" s="51" t="s">
        <v>2</v>
      </c>
      <c r="U2104" s="51" t="s">
        <v>2</v>
      </c>
      <c r="V2104" s="51" t="s">
        <v>2</v>
      </c>
      <c r="W2104" s="51" t="s">
        <v>2</v>
      </c>
      <c r="X2104" s="51" t="s">
        <v>2</v>
      </c>
      <c r="Y2104" s="51" t="s">
        <v>2</v>
      </c>
      <c r="Z2104" s="51" t="s">
        <v>2</v>
      </c>
      <c r="AA2104" s="51" t="s">
        <v>2</v>
      </c>
      <c r="AB2104" s="51" t="s">
        <v>2</v>
      </c>
      <c r="AC2104" s="51"/>
      <c r="AD2104" s="51" t="b">
        <v>1</v>
      </c>
      <c r="AE2104" s="51">
        <v>0</v>
      </c>
    </row>
    <row r="2105" spans="1:31" x14ac:dyDescent="0.3">
      <c r="A2105" s="51" t="s">
        <v>11614</v>
      </c>
      <c r="B2105" s="51" t="s">
        <v>29</v>
      </c>
      <c r="C2105" s="62">
        <v>74282812</v>
      </c>
      <c r="D2105" s="62">
        <v>74282813</v>
      </c>
      <c r="E2105" s="51" t="s">
        <v>1788</v>
      </c>
      <c r="F2105" s="51" t="b">
        <v>1</v>
      </c>
      <c r="G2105" s="51" t="b">
        <v>0</v>
      </c>
      <c r="H2105" s="51" t="b">
        <v>0</v>
      </c>
      <c r="I2105" s="51" t="b">
        <v>1</v>
      </c>
      <c r="J2105" s="51" t="b">
        <v>1</v>
      </c>
      <c r="K2105" s="51" t="s">
        <v>2</v>
      </c>
      <c r="L2105" s="51" t="s">
        <v>2</v>
      </c>
      <c r="M2105" s="51" t="s">
        <v>2</v>
      </c>
      <c r="N2105" s="51" t="s">
        <v>2</v>
      </c>
      <c r="O2105" s="51" t="s">
        <v>2</v>
      </c>
      <c r="P2105" s="51" t="s">
        <v>2</v>
      </c>
      <c r="Q2105" s="51" t="s">
        <v>2</v>
      </c>
      <c r="R2105" s="51" t="s">
        <v>2</v>
      </c>
      <c r="S2105" s="51" t="s">
        <v>2</v>
      </c>
      <c r="T2105" s="51" t="s">
        <v>2</v>
      </c>
      <c r="U2105" s="51" t="s">
        <v>2</v>
      </c>
      <c r="V2105" s="51" t="s">
        <v>2</v>
      </c>
      <c r="W2105" s="51" t="s">
        <v>2</v>
      </c>
      <c r="X2105" s="51" t="s">
        <v>2</v>
      </c>
      <c r="Y2105" s="51" t="s">
        <v>2</v>
      </c>
      <c r="Z2105" s="51" t="s">
        <v>2</v>
      </c>
      <c r="AA2105" s="51" t="s">
        <v>2</v>
      </c>
      <c r="AB2105" s="51" t="s">
        <v>2</v>
      </c>
      <c r="AC2105" s="51"/>
      <c r="AD2105" s="51" t="b">
        <v>1</v>
      </c>
      <c r="AE2105" s="51">
        <v>0</v>
      </c>
    </row>
    <row r="2106" spans="1:31" x14ac:dyDescent="0.3">
      <c r="A2106" s="51" t="s">
        <v>11615</v>
      </c>
      <c r="B2106" s="51" t="s">
        <v>29</v>
      </c>
      <c r="C2106" s="62">
        <v>74282865</v>
      </c>
      <c r="D2106" s="62">
        <v>74282866</v>
      </c>
      <c r="E2106" s="51" t="s">
        <v>3848</v>
      </c>
      <c r="F2106" s="51" t="b">
        <v>1</v>
      </c>
      <c r="G2106" s="51" t="b">
        <v>0</v>
      </c>
      <c r="H2106" s="51" t="b">
        <v>1</v>
      </c>
      <c r="I2106" s="51" t="b">
        <v>1</v>
      </c>
      <c r="J2106" s="51" t="b">
        <v>1</v>
      </c>
      <c r="K2106" s="51" t="s">
        <v>2</v>
      </c>
      <c r="L2106" s="51" t="s">
        <v>2</v>
      </c>
      <c r="M2106" s="51" t="s">
        <v>2</v>
      </c>
      <c r="N2106" s="51" t="s">
        <v>2</v>
      </c>
      <c r="O2106" s="51" t="s">
        <v>2</v>
      </c>
      <c r="P2106" s="51" t="s">
        <v>2</v>
      </c>
      <c r="Q2106" s="51" t="s">
        <v>2</v>
      </c>
      <c r="R2106" s="51" t="s">
        <v>2</v>
      </c>
      <c r="S2106" s="51" t="s">
        <v>2</v>
      </c>
      <c r="T2106" s="51" t="s">
        <v>2</v>
      </c>
      <c r="U2106" s="51" t="s">
        <v>2</v>
      </c>
      <c r="V2106" s="51" t="s">
        <v>2</v>
      </c>
      <c r="W2106" s="51" t="s">
        <v>2</v>
      </c>
      <c r="X2106" s="51" t="s">
        <v>2</v>
      </c>
      <c r="Y2106" s="51" t="s">
        <v>2</v>
      </c>
      <c r="Z2106" s="51" t="s">
        <v>2</v>
      </c>
      <c r="AA2106" s="51" t="s">
        <v>2</v>
      </c>
      <c r="AB2106" s="51" t="s">
        <v>2</v>
      </c>
      <c r="AC2106" s="51"/>
      <c r="AD2106" s="51" t="b">
        <v>1</v>
      </c>
      <c r="AE2106" s="51">
        <v>0</v>
      </c>
    </row>
    <row r="2107" spans="1:31" x14ac:dyDescent="0.3">
      <c r="A2107" s="51" t="s">
        <v>11616</v>
      </c>
      <c r="B2107" s="51" t="s">
        <v>29</v>
      </c>
      <c r="C2107" s="62">
        <v>83353753</v>
      </c>
      <c r="D2107" s="62">
        <v>83353754</v>
      </c>
      <c r="E2107" s="51" t="s">
        <v>745</v>
      </c>
      <c r="F2107" s="51" t="b">
        <v>1</v>
      </c>
      <c r="G2107" s="51" t="b">
        <v>1</v>
      </c>
      <c r="H2107" s="51" t="b">
        <v>0</v>
      </c>
      <c r="I2107" s="51" t="b">
        <v>1</v>
      </c>
      <c r="J2107" s="51" t="b">
        <v>1</v>
      </c>
      <c r="K2107" s="51" t="s">
        <v>2</v>
      </c>
      <c r="L2107" s="51" t="s">
        <v>2</v>
      </c>
      <c r="M2107" s="51" t="s">
        <v>2</v>
      </c>
      <c r="N2107" s="51" t="s">
        <v>2</v>
      </c>
      <c r="O2107" s="51" t="s">
        <v>2</v>
      </c>
      <c r="P2107" s="51" t="s">
        <v>2</v>
      </c>
      <c r="Q2107" s="51" t="s">
        <v>2</v>
      </c>
      <c r="R2107" s="51" t="s">
        <v>2</v>
      </c>
      <c r="S2107" s="51" t="s">
        <v>2</v>
      </c>
      <c r="T2107" s="51" t="s">
        <v>2</v>
      </c>
      <c r="U2107" s="51" t="s">
        <v>2</v>
      </c>
      <c r="V2107" s="51" t="s">
        <v>2</v>
      </c>
      <c r="W2107" s="51" t="s">
        <v>2</v>
      </c>
      <c r="X2107" s="51" t="s">
        <v>2</v>
      </c>
      <c r="Y2107" s="51" t="s">
        <v>2</v>
      </c>
      <c r="Z2107" s="51" t="s">
        <v>2</v>
      </c>
      <c r="AA2107" s="51" t="s">
        <v>2</v>
      </c>
      <c r="AB2107" s="51" t="s">
        <v>2</v>
      </c>
      <c r="AC2107" s="51"/>
      <c r="AD2107" s="51" t="b">
        <v>1</v>
      </c>
      <c r="AE2107" s="51">
        <v>0</v>
      </c>
    </row>
    <row r="2108" spans="1:31" x14ac:dyDescent="0.3">
      <c r="A2108" s="51" t="s">
        <v>11617</v>
      </c>
      <c r="B2108" s="51" t="s">
        <v>29</v>
      </c>
      <c r="C2108" s="62">
        <v>87109832</v>
      </c>
      <c r="D2108" s="62">
        <v>87109833</v>
      </c>
      <c r="E2108" s="51" t="s">
        <v>3887</v>
      </c>
      <c r="F2108" s="51" t="b">
        <v>1</v>
      </c>
      <c r="G2108" s="51" t="b">
        <v>0</v>
      </c>
      <c r="H2108" s="51" t="b">
        <v>0</v>
      </c>
      <c r="I2108" s="51" t="b">
        <v>0</v>
      </c>
      <c r="J2108" s="51" t="b">
        <v>0</v>
      </c>
      <c r="K2108" s="51" t="s">
        <v>3888</v>
      </c>
      <c r="L2108" s="51" t="s">
        <v>3889</v>
      </c>
      <c r="M2108" s="51">
        <v>-1306</v>
      </c>
      <c r="N2108" s="51" t="s">
        <v>2</v>
      </c>
      <c r="O2108" s="51" t="s">
        <v>2</v>
      </c>
      <c r="P2108" s="51" t="s">
        <v>2</v>
      </c>
      <c r="Q2108" s="51" t="s">
        <v>2</v>
      </c>
      <c r="R2108" s="51" t="s">
        <v>2</v>
      </c>
      <c r="S2108" s="51" t="s">
        <v>2</v>
      </c>
      <c r="T2108" s="51" t="s">
        <v>2</v>
      </c>
      <c r="U2108" s="51" t="s">
        <v>2</v>
      </c>
      <c r="V2108" s="51" t="s">
        <v>2</v>
      </c>
      <c r="W2108" s="51" t="s">
        <v>2</v>
      </c>
      <c r="X2108" s="51" t="s">
        <v>2</v>
      </c>
      <c r="Y2108" s="51" t="s">
        <v>2</v>
      </c>
      <c r="Z2108" s="51" t="s">
        <v>2</v>
      </c>
      <c r="AA2108" s="51" t="s">
        <v>2</v>
      </c>
      <c r="AB2108" s="51" t="s">
        <v>2</v>
      </c>
      <c r="AC2108" s="51"/>
      <c r="AD2108" s="51" t="b">
        <v>0</v>
      </c>
      <c r="AE2108" s="51" t="s">
        <v>3888</v>
      </c>
    </row>
    <row r="2109" spans="1:31" x14ac:dyDescent="0.3">
      <c r="A2109" s="51" t="s">
        <v>11618</v>
      </c>
      <c r="B2109" s="51" t="s">
        <v>29</v>
      </c>
      <c r="C2109" s="62">
        <v>91681699</v>
      </c>
      <c r="D2109" s="62">
        <v>91681700</v>
      </c>
      <c r="E2109" s="51" t="s">
        <v>4110</v>
      </c>
      <c r="F2109" s="51" t="b">
        <v>1</v>
      </c>
      <c r="G2109" s="51" t="b">
        <v>1</v>
      </c>
      <c r="H2109" s="51" t="b">
        <v>1</v>
      </c>
      <c r="I2109" s="51" t="b">
        <v>1</v>
      </c>
      <c r="J2109" s="51" t="b">
        <v>1</v>
      </c>
      <c r="K2109" s="51" t="s">
        <v>2</v>
      </c>
      <c r="L2109" s="51" t="s">
        <v>2</v>
      </c>
      <c r="M2109" s="51" t="s">
        <v>2</v>
      </c>
      <c r="N2109" s="51" t="s">
        <v>2</v>
      </c>
      <c r="O2109" s="51" t="s">
        <v>2</v>
      </c>
      <c r="P2109" s="51" t="s">
        <v>2</v>
      </c>
      <c r="Q2109" s="51" t="s">
        <v>2</v>
      </c>
      <c r="R2109" s="51" t="s">
        <v>2</v>
      </c>
      <c r="S2109" s="51" t="s">
        <v>2</v>
      </c>
      <c r="T2109" s="51" t="s">
        <v>2</v>
      </c>
      <c r="U2109" s="51" t="s">
        <v>2</v>
      </c>
      <c r="V2109" s="51" t="s">
        <v>2</v>
      </c>
      <c r="W2109" s="51" t="s">
        <v>2</v>
      </c>
      <c r="X2109" s="51" t="s">
        <v>2</v>
      </c>
      <c r="Y2109" s="51" t="s">
        <v>2</v>
      </c>
      <c r="Z2109" s="51" t="s">
        <v>2</v>
      </c>
      <c r="AA2109" s="51" t="s">
        <v>2</v>
      </c>
      <c r="AB2109" s="51" t="s">
        <v>2</v>
      </c>
      <c r="AC2109" s="51"/>
      <c r="AD2109" s="51" t="b">
        <v>1</v>
      </c>
      <c r="AE2109" s="51">
        <v>0</v>
      </c>
    </row>
    <row r="2110" spans="1:31" x14ac:dyDescent="0.3">
      <c r="A2110" s="51" t="s">
        <v>11619</v>
      </c>
      <c r="B2110" s="51" t="s">
        <v>29</v>
      </c>
      <c r="C2110" s="62">
        <v>105379602</v>
      </c>
      <c r="D2110" s="62">
        <v>105379603</v>
      </c>
      <c r="E2110" s="51" t="s">
        <v>1338</v>
      </c>
      <c r="F2110" s="51" t="b">
        <v>0</v>
      </c>
      <c r="G2110" s="51" t="b">
        <v>1</v>
      </c>
      <c r="H2110" s="51" t="b">
        <v>0</v>
      </c>
      <c r="I2110" s="51" t="b">
        <v>0</v>
      </c>
      <c r="J2110" s="51" t="b">
        <v>0</v>
      </c>
      <c r="K2110" s="51" t="s">
        <v>2</v>
      </c>
      <c r="L2110" s="51" t="s">
        <v>2</v>
      </c>
      <c r="M2110" s="51" t="s">
        <v>2</v>
      </c>
      <c r="N2110" s="51" t="s">
        <v>2</v>
      </c>
      <c r="O2110" s="51" t="s">
        <v>2</v>
      </c>
      <c r="P2110" s="51" t="s">
        <v>2</v>
      </c>
      <c r="Q2110" s="51" t="s">
        <v>2</v>
      </c>
      <c r="R2110" s="51" t="s">
        <v>2</v>
      </c>
      <c r="S2110" s="51" t="s">
        <v>2</v>
      </c>
      <c r="T2110" s="51" t="s">
        <v>2</v>
      </c>
      <c r="U2110" s="51" t="s">
        <v>2</v>
      </c>
      <c r="V2110" s="51" t="s">
        <v>2</v>
      </c>
      <c r="W2110" s="51" t="s">
        <v>2</v>
      </c>
      <c r="X2110" s="51" t="s">
        <v>2</v>
      </c>
      <c r="Y2110" s="51" t="s">
        <v>2</v>
      </c>
      <c r="Z2110" s="51" t="s">
        <v>2</v>
      </c>
      <c r="AA2110" s="51" t="s">
        <v>2</v>
      </c>
      <c r="AB2110" s="51" t="s">
        <v>2</v>
      </c>
      <c r="AC2110" s="51"/>
      <c r="AD2110" s="51" t="b">
        <v>1</v>
      </c>
      <c r="AE2110" s="51">
        <v>0</v>
      </c>
    </row>
    <row r="2111" spans="1:31" x14ac:dyDescent="0.3">
      <c r="A2111" s="51" t="s">
        <v>11620</v>
      </c>
      <c r="B2111" s="51" t="s">
        <v>29</v>
      </c>
      <c r="C2111" s="62">
        <v>114058716</v>
      </c>
      <c r="D2111" s="62">
        <v>114058717</v>
      </c>
      <c r="E2111" s="51" t="s">
        <v>1392</v>
      </c>
      <c r="F2111" s="51" t="b">
        <v>1</v>
      </c>
      <c r="G2111" s="51" t="b">
        <v>1</v>
      </c>
      <c r="H2111" s="51" t="b">
        <v>0</v>
      </c>
      <c r="I2111" s="51" t="b">
        <v>0</v>
      </c>
      <c r="J2111" s="51" t="b">
        <v>0</v>
      </c>
      <c r="K2111" s="51" t="s">
        <v>2</v>
      </c>
      <c r="L2111" s="51" t="s">
        <v>2</v>
      </c>
      <c r="M2111" s="51" t="s">
        <v>2</v>
      </c>
      <c r="N2111" s="51" t="s">
        <v>2</v>
      </c>
      <c r="O2111" s="51" t="s">
        <v>2</v>
      </c>
      <c r="P2111" s="51" t="s">
        <v>2</v>
      </c>
      <c r="Q2111" s="51" t="s">
        <v>2</v>
      </c>
      <c r="R2111" s="51" t="s">
        <v>2</v>
      </c>
      <c r="S2111" s="51" t="s">
        <v>2</v>
      </c>
      <c r="T2111" s="51" t="s">
        <v>2</v>
      </c>
      <c r="U2111" s="51" t="s">
        <v>2</v>
      </c>
      <c r="V2111" s="51" t="s">
        <v>2</v>
      </c>
      <c r="W2111" s="51" t="s">
        <v>2</v>
      </c>
      <c r="X2111" s="51" t="s">
        <v>2</v>
      </c>
      <c r="Y2111" s="51" t="s">
        <v>2</v>
      </c>
      <c r="Z2111" s="51" t="s">
        <v>2</v>
      </c>
      <c r="AA2111" s="51" t="s">
        <v>2</v>
      </c>
      <c r="AB2111" s="51" t="s">
        <v>2</v>
      </c>
      <c r="AC2111" s="51" t="s">
        <v>1393</v>
      </c>
      <c r="AD2111" s="51" t="b">
        <v>0</v>
      </c>
      <c r="AE2111" s="51" t="s">
        <v>1393</v>
      </c>
    </row>
    <row r="2112" spans="1:31" x14ac:dyDescent="0.3">
      <c r="A2112" s="51" t="s">
        <v>11621</v>
      </c>
      <c r="B2112" s="51" t="s">
        <v>29</v>
      </c>
      <c r="C2112" s="62">
        <v>121823916</v>
      </c>
      <c r="D2112" s="62">
        <v>121823917</v>
      </c>
      <c r="E2112" s="51" t="s">
        <v>221</v>
      </c>
      <c r="F2112" s="51" t="b">
        <v>0</v>
      </c>
      <c r="G2112" s="51" t="b">
        <v>1</v>
      </c>
      <c r="H2112" s="51" t="b">
        <v>0</v>
      </c>
      <c r="I2112" s="51" t="b">
        <v>0</v>
      </c>
      <c r="J2112" s="51" t="b">
        <v>0</v>
      </c>
      <c r="K2112" s="51" t="s">
        <v>222</v>
      </c>
      <c r="L2112" s="51" t="s">
        <v>223</v>
      </c>
      <c r="M2112" s="51">
        <v>393</v>
      </c>
      <c r="N2112" s="51" t="s">
        <v>2</v>
      </c>
      <c r="O2112" s="51" t="s">
        <v>2</v>
      </c>
      <c r="P2112" s="51" t="s">
        <v>2</v>
      </c>
      <c r="Q2112" s="51" t="s">
        <v>2</v>
      </c>
      <c r="R2112" s="51" t="s">
        <v>2</v>
      </c>
      <c r="S2112" s="51" t="s">
        <v>2</v>
      </c>
      <c r="T2112" s="51" t="s">
        <v>2</v>
      </c>
      <c r="U2112" s="51" t="s">
        <v>2</v>
      </c>
      <c r="V2112" s="51" t="s">
        <v>2</v>
      </c>
      <c r="W2112" s="51" t="s">
        <v>2</v>
      </c>
      <c r="X2112" s="51" t="s">
        <v>2</v>
      </c>
      <c r="Y2112" s="51" t="s">
        <v>2</v>
      </c>
      <c r="Z2112" s="51" t="s">
        <v>2</v>
      </c>
      <c r="AA2112" s="51" t="s">
        <v>2</v>
      </c>
      <c r="AB2112" s="51" t="s">
        <v>2</v>
      </c>
      <c r="AC2112" s="51" t="s">
        <v>222</v>
      </c>
      <c r="AD2112" s="51" t="b">
        <v>0</v>
      </c>
      <c r="AE2112" s="51" t="s">
        <v>222</v>
      </c>
    </row>
    <row r="2113" spans="1:31" x14ac:dyDescent="0.3">
      <c r="A2113" s="51" t="s">
        <v>11622</v>
      </c>
      <c r="B2113" s="51" t="s">
        <v>29</v>
      </c>
      <c r="C2113" s="62">
        <v>125193955</v>
      </c>
      <c r="D2113" s="62">
        <v>125193956</v>
      </c>
      <c r="E2113" s="51" t="s">
        <v>3390</v>
      </c>
      <c r="F2113" s="51" t="b">
        <v>1</v>
      </c>
      <c r="G2113" s="51" t="b">
        <v>0</v>
      </c>
      <c r="H2113" s="51" t="b">
        <v>0</v>
      </c>
      <c r="I2113" s="51" t="b">
        <v>1</v>
      </c>
      <c r="J2113" s="51" t="b">
        <v>1</v>
      </c>
      <c r="K2113" s="51" t="s">
        <v>2</v>
      </c>
      <c r="L2113" s="51" t="s">
        <v>2</v>
      </c>
      <c r="M2113" s="51" t="s">
        <v>2</v>
      </c>
      <c r="N2113" s="51" t="s">
        <v>2</v>
      </c>
      <c r="O2113" s="51" t="s">
        <v>2</v>
      </c>
      <c r="P2113" s="51" t="s">
        <v>2</v>
      </c>
      <c r="Q2113" s="51" t="s">
        <v>2</v>
      </c>
      <c r="R2113" s="51" t="s">
        <v>2</v>
      </c>
      <c r="S2113" s="51" t="s">
        <v>2</v>
      </c>
      <c r="T2113" s="51" t="s">
        <v>2</v>
      </c>
      <c r="U2113" s="51" t="s">
        <v>2</v>
      </c>
      <c r="V2113" s="51" t="s">
        <v>2</v>
      </c>
      <c r="W2113" s="51" t="s">
        <v>2</v>
      </c>
      <c r="X2113" s="51" t="s">
        <v>2</v>
      </c>
      <c r="Y2113" s="51" t="s">
        <v>2</v>
      </c>
      <c r="Z2113" s="51" t="s">
        <v>2</v>
      </c>
      <c r="AA2113" s="51" t="s">
        <v>2</v>
      </c>
      <c r="AB2113" s="51" t="s">
        <v>2</v>
      </c>
      <c r="AC2113" s="51"/>
      <c r="AD2113" s="51" t="b">
        <v>1</v>
      </c>
      <c r="AE2113" s="51">
        <v>0</v>
      </c>
    </row>
    <row r="2114" spans="1:31" x14ac:dyDescent="0.3">
      <c r="A2114" s="51" t="s">
        <v>11623</v>
      </c>
      <c r="B2114" s="51" t="s">
        <v>29</v>
      </c>
      <c r="C2114" s="62">
        <v>128235836</v>
      </c>
      <c r="D2114" s="62">
        <v>128235837</v>
      </c>
      <c r="E2114" s="51" t="s">
        <v>3220</v>
      </c>
      <c r="F2114" s="51" t="b">
        <v>1</v>
      </c>
      <c r="G2114" s="51" t="b">
        <v>0</v>
      </c>
      <c r="H2114" s="51" t="b">
        <v>0</v>
      </c>
      <c r="I2114" s="51" t="b">
        <v>1</v>
      </c>
      <c r="J2114" s="51" t="b">
        <v>0</v>
      </c>
      <c r="K2114" s="51" t="s">
        <v>2</v>
      </c>
      <c r="L2114" s="51" t="s">
        <v>2</v>
      </c>
      <c r="M2114" s="51" t="s">
        <v>2</v>
      </c>
      <c r="N2114" s="51" t="s">
        <v>2</v>
      </c>
      <c r="O2114" s="51" t="s">
        <v>2</v>
      </c>
      <c r="P2114" s="51" t="s">
        <v>2</v>
      </c>
      <c r="Q2114" s="51" t="s">
        <v>2</v>
      </c>
      <c r="R2114" s="51" t="s">
        <v>2</v>
      </c>
      <c r="S2114" s="51" t="s">
        <v>2</v>
      </c>
      <c r="T2114" s="51" t="s">
        <v>2</v>
      </c>
      <c r="U2114" s="51" t="s">
        <v>2</v>
      </c>
      <c r="V2114" s="51" t="s">
        <v>2</v>
      </c>
      <c r="W2114" s="51" t="s">
        <v>2</v>
      </c>
      <c r="X2114" s="51" t="s">
        <v>2</v>
      </c>
      <c r="Y2114" s="51" t="s">
        <v>2</v>
      </c>
      <c r="Z2114" s="51" t="s">
        <v>2</v>
      </c>
      <c r="AA2114" s="51" t="s">
        <v>2</v>
      </c>
      <c r="AB2114" s="51" t="s">
        <v>2</v>
      </c>
      <c r="AC2114" s="51"/>
      <c r="AD2114" s="51" t="b">
        <v>1</v>
      </c>
      <c r="AE2114" s="51">
        <v>0</v>
      </c>
    </row>
    <row r="2115" spans="1:31" x14ac:dyDescent="0.3">
      <c r="A2115" s="51" t="s">
        <v>11624</v>
      </c>
      <c r="B2115" s="51" t="s">
        <v>29</v>
      </c>
      <c r="C2115" s="62">
        <v>129005526</v>
      </c>
      <c r="D2115" s="62">
        <v>129005527</v>
      </c>
      <c r="E2115" s="51" t="s">
        <v>3123</v>
      </c>
      <c r="F2115" s="51" t="b">
        <v>1</v>
      </c>
      <c r="G2115" s="51" t="b">
        <v>0</v>
      </c>
      <c r="H2115" s="51" t="b">
        <v>1</v>
      </c>
      <c r="I2115" s="51" t="b">
        <v>1</v>
      </c>
      <c r="J2115" s="51" t="b">
        <v>1</v>
      </c>
      <c r="K2115" s="51" t="s">
        <v>2</v>
      </c>
      <c r="L2115" s="51" t="s">
        <v>2</v>
      </c>
      <c r="M2115" s="51" t="s">
        <v>2</v>
      </c>
      <c r="N2115" s="51" t="s">
        <v>2</v>
      </c>
      <c r="O2115" s="51" t="s">
        <v>2</v>
      </c>
      <c r="P2115" s="51" t="s">
        <v>2</v>
      </c>
      <c r="Q2115" s="51" t="s">
        <v>2</v>
      </c>
      <c r="R2115" s="51" t="s">
        <v>2</v>
      </c>
      <c r="S2115" s="51" t="s">
        <v>2</v>
      </c>
      <c r="T2115" s="51" t="s">
        <v>2</v>
      </c>
      <c r="U2115" s="51" t="s">
        <v>2</v>
      </c>
      <c r="V2115" s="51" t="s">
        <v>2</v>
      </c>
      <c r="W2115" s="51" t="s">
        <v>2</v>
      </c>
      <c r="X2115" s="51" t="s">
        <v>2</v>
      </c>
      <c r="Y2115" s="51" t="s">
        <v>2</v>
      </c>
      <c r="Z2115" s="51" t="s">
        <v>2</v>
      </c>
      <c r="AA2115" s="51" t="s">
        <v>2</v>
      </c>
      <c r="AB2115" s="51" t="s">
        <v>2</v>
      </c>
      <c r="AC2115" s="51" t="s">
        <v>3124</v>
      </c>
      <c r="AD2115" s="51" t="b">
        <v>0</v>
      </c>
      <c r="AE2115" s="51" t="s">
        <v>3124</v>
      </c>
    </row>
    <row r="2116" spans="1:31" x14ac:dyDescent="0.3">
      <c r="A2116" s="51" t="s">
        <v>11625</v>
      </c>
      <c r="B2116" s="51" t="s">
        <v>29</v>
      </c>
      <c r="C2116" s="62">
        <v>134594669</v>
      </c>
      <c r="D2116" s="62">
        <v>134594670</v>
      </c>
      <c r="E2116" s="51" t="s">
        <v>2017</v>
      </c>
      <c r="F2116" s="51" t="b">
        <v>1</v>
      </c>
      <c r="G2116" s="51" t="b">
        <v>0</v>
      </c>
      <c r="H2116" s="51" t="b">
        <v>1</v>
      </c>
      <c r="I2116" s="51" t="b">
        <v>1</v>
      </c>
      <c r="J2116" s="51" t="b">
        <v>1</v>
      </c>
      <c r="K2116" s="51" t="s">
        <v>2</v>
      </c>
      <c r="L2116" s="51" t="s">
        <v>2</v>
      </c>
      <c r="M2116" s="51" t="s">
        <v>2</v>
      </c>
      <c r="N2116" s="51" t="s">
        <v>2</v>
      </c>
      <c r="O2116" s="51" t="s">
        <v>2</v>
      </c>
      <c r="P2116" s="51" t="s">
        <v>2</v>
      </c>
      <c r="Q2116" s="51" t="s">
        <v>2</v>
      </c>
      <c r="R2116" s="51" t="s">
        <v>2</v>
      </c>
      <c r="S2116" s="51" t="s">
        <v>2</v>
      </c>
      <c r="T2116" s="51" t="s">
        <v>2</v>
      </c>
      <c r="U2116" s="51" t="s">
        <v>2</v>
      </c>
      <c r="V2116" s="51" t="s">
        <v>2</v>
      </c>
      <c r="W2116" s="51" t="s">
        <v>2</v>
      </c>
      <c r="X2116" s="51" t="s">
        <v>2</v>
      </c>
      <c r="Y2116" s="51" t="s">
        <v>2</v>
      </c>
      <c r="Z2116" s="51" t="s">
        <v>2</v>
      </c>
      <c r="AA2116" s="51" t="s">
        <v>2</v>
      </c>
      <c r="AB2116" s="51" t="s">
        <v>2</v>
      </c>
      <c r="AC2116" s="51"/>
      <c r="AD2116" s="51" t="b">
        <v>1</v>
      </c>
      <c r="AE2116" s="51">
        <v>0</v>
      </c>
    </row>
    <row r="2117" spans="1:31" x14ac:dyDescent="0.3">
      <c r="A2117" s="51" t="s">
        <v>11626</v>
      </c>
      <c r="B2117" s="51" t="s">
        <v>29</v>
      </c>
      <c r="C2117" s="62">
        <v>141359674</v>
      </c>
      <c r="D2117" s="62">
        <v>141359675</v>
      </c>
      <c r="E2117" s="51" t="s">
        <v>1086</v>
      </c>
      <c r="F2117" s="51" t="b">
        <v>0</v>
      </c>
      <c r="G2117" s="51" t="b">
        <v>1</v>
      </c>
      <c r="H2117" s="51" t="b">
        <v>0</v>
      </c>
      <c r="I2117" s="51" t="b">
        <v>1</v>
      </c>
      <c r="J2117" s="51" t="b">
        <v>0</v>
      </c>
      <c r="K2117" s="51" t="s">
        <v>2</v>
      </c>
      <c r="L2117" s="51" t="s">
        <v>2</v>
      </c>
      <c r="M2117" s="51" t="s">
        <v>2</v>
      </c>
      <c r="N2117" s="51" t="s">
        <v>2</v>
      </c>
      <c r="O2117" s="51" t="s">
        <v>2</v>
      </c>
      <c r="P2117" s="51" t="s">
        <v>2</v>
      </c>
      <c r="Q2117" s="51" t="s">
        <v>2</v>
      </c>
      <c r="R2117" s="51" t="s">
        <v>2</v>
      </c>
      <c r="S2117" s="51" t="s">
        <v>2</v>
      </c>
      <c r="T2117" s="51" t="s">
        <v>2</v>
      </c>
      <c r="U2117" s="51" t="s">
        <v>2</v>
      </c>
      <c r="V2117" s="51" t="s">
        <v>2</v>
      </c>
      <c r="W2117" s="51" t="s">
        <v>2</v>
      </c>
      <c r="X2117" s="51" t="s">
        <v>2</v>
      </c>
      <c r="Y2117" s="51" t="s">
        <v>2</v>
      </c>
      <c r="Z2117" s="51" t="s">
        <v>2</v>
      </c>
      <c r="AA2117" s="51" t="s">
        <v>2</v>
      </c>
      <c r="AB2117" s="51" t="s">
        <v>2</v>
      </c>
      <c r="AC2117" s="51" t="s">
        <v>1087</v>
      </c>
      <c r="AD2117" s="51" t="b">
        <v>0</v>
      </c>
      <c r="AE2117" s="51" t="s">
        <v>1087</v>
      </c>
    </row>
    <row r="2118" spans="1:31" x14ac:dyDescent="0.3">
      <c r="A2118" s="51" t="s">
        <v>11627</v>
      </c>
      <c r="B2118" s="51" t="s">
        <v>29</v>
      </c>
      <c r="C2118" s="62">
        <v>141359786</v>
      </c>
      <c r="D2118" s="62">
        <v>141359787</v>
      </c>
      <c r="E2118" s="51" t="s">
        <v>4151</v>
      </c>
      <c r="F2118" s="51" t="b">
        <v>0</v>
      </c>
      <c r="G2118" s="51" t="b">
        <v>1</v>
      </c>
      <c r="H2118" s="51" t="b">
        <v>0</v>
      </c>
      <c r="I2118" s="51" t="b">
        <v>1</v>
      </c>
      <c r="J2118" s="51" t="b">
        <v>0</v>
      </c>
      <c r="K2118" s="51" t="s">
        <v>2</v>
      </c>
      <c r="L2118" s="51" t="s">
        <v>2</v>
      </c>
      <c r="M2118" s="51" t="s">
        <v>2</v>
      </c>
      <c r="N2118" s="51" t="s">
        <v>2</v>
      </c>
      <c r="O2118" s="51" t="s">
        <v>2</v>
      </c>
      <c r="P2118" s="51" t="s">
        <v>2</v>
      </c>
      <c r="Q2118" s="51" t="s">
        <v>2</v>
      </c>
      <c r="R2118" s="51" t="s">
        <v>2</v>
      </c>
      <c r="S2118" s="51" t="s">
        <v>2</v>
      </c>
      <c r="T2118" s="51" t="s">
        <v>2</v>
      </c>
      <c r="U2118" s="51" t="s">
        <v>2</v>
      </c>
      <c r="V2118" s="51" t="s">
        <v>2</v>
      </c>
      <c r="W2118" s="51" t="s">
        <v>2</v>
      </c>
      <c r="X2118" s="51" t="s">
        <v>2</v>
      </c>
      <c r="Y2118" s="51" t="s">
        <v>2</v>
      </c>
      <c r="Z2118" s="51" t="s">
        <v>2</v>
      </c>
      <c r="AA2118" s="51" t="s">
        <v>2</v>
      </c>
      <c r="AB2118" s="51" t="s">
        <v>2</v>
      </c>
      <c r="AC2118" s="51" t="s">
        <v>1087</v>
      </c>
      <c r="AD2118" s="51" t="b">
        <v>0</v>
      </c>
      <c r="AE2118" s="51" t="s">
        <v>1087</v>
      </c>
    </row>
    <row r="2119" spans="1:31" x14ac:dyDescent="0.3">
      <c r="A2119" s="51" t="s">
        <v>11628</v>
      </c>
      <c r="B2119" s="51" t="s">
        <v>29</v>
      </c>
      <c r="C2119" s="62">
        <v>141555295</v>
      </c>
      <c r="D2119" s="62">
        <v>141555296</v>
      </c>
      <c r="E2119" s="51" t="s">
        <v>3954</v>
      </c>
      <c r="F2119" s="51" t="b">
        <v>1</v>
      </c>
      <c r="G2119" s="51" t="b">
        <v>0</v>
      </c>
      <c r="H2119" s="51" t="b">
        <v>0</v>
      </c>
      <c r="I2119" s="51" t="b">
        <v>1</v>
      </c>
      <c r="J2119" s="51" t="b">
        <v>1</v>
      </c>
      <c r="K2119" s="51" t="s">
        <v>2</v>
      </c>
      <c r="L2119" s="51" t="s">
        <v>2</v>
      </c>
      <c r="M2119" s="51" t="s">
        <v>2</v>
      </c>
      <c r="N2119" s="51" t="s">
        <v>2</v>
      </c>
      <c r="O2119" s="51" t="s">
        <v>2</v>
      </c>
      <c r="P2119" s="51" t="s">
        <v>2</v>
      </c>
      <c r="Q2119" s="51" t="s">
        <v>2</v>
      </c>
      <c r="R2119" s="51" t="s">
        <v>2</v>
      </c>
      <c r="S2119" s="51" t="s">
        <v>2</v>
      </c>
      <c r="T2119" s="51" t="s">
        <v>2</v>
      </c>
      <c r="U2119" s="51" t="s">
        <v>2</v>
      </c>
      <c r="V2119" s="51" t="s">
        <v>2</v>
      </c>
      <c r="W2119" s="51" t="s">
        <v>2</v>
      </c>
      <c r="X2119" s="51" t="s">
        <v>2</v>
      </c>
      <c r="Y2119" s="51" t="s">
        <v>2</v>
      </c>
      <c r="Z2119" s="51" t="s">
        <v>2</v>
      </c>
      <c r="AA2119" s="51" t="s">
        <v>2</v>
      </c>
      <c r="AB2119" s="51" t="s">
        <v>2</v>
      </c>
      <c r="AC2119" s="51" t="s">
        <v>3955</v>
      </c>
      <c r="AD2119" s="51" t="b">
        <v>0</v>
      </c>
      <c r="AE2119" s="51" t="s">
        <v>3955</v>
      </c>
    </row>
    <row r="2120" spans="1:31" x14ac:dyDescent="0.3">
      <c r="A2120" s="51" t="s">
        <v>11629</v>
      </c>
      <c r="B2120" s="51" t="s">
        <v>29</v>
      </c>
      <c r="C2120" s="62">
        <v>142112622</v>
      </c>
      <c r="D2120" s="62">
        <v>142112623</v>
      </c>
      <c r="E2120" s="51" t="s">
        <v>919</v>
      </c>
      <c r="F2120" s="51" t="b">
        <v>1</v>
      </c>
      <c r="G2120" s="51" t="b">
        <v>0</v>
      </c>
      <c r="H2120" s="51" t="b">
        <v>0</v>
      </c>
      <c r="I2120" s="51" t="b">
        <v>1</v>
      </c>
      <c r="J2120" s="51" t="b">
        <v>1</v>
      </c>
      <c r="K2120" s="51" t="s">
        <v>2</v>
      </c>
      <c r="L2120" s="51" t="s">
        <v>2</v>
      </c>
      <c r="M2120" s="51" t="s">
        <v>2</v>
      </c>
      <c r="N2120" s="51" t="s">
        <v>2</v>
      </c>
      <c r="O2120" s="51" t="s">
        <v>2</v>
      </c>
      <c r="P2120" s="51" t="s">
        <v>2</v>
      </c>
      <c r="Q2120" s="51" t="s">
        <v>2</v>
      </c>
      <c r="R2120" s="51" t="s">
        <v>2</v>
      </c>
      <c r="S2120" s="51" t="s">
        <v>2</v>
      </c>
      <c r="T2120" s="51" t="s">
        <v>2</v>
      </c>
      <c r="U2120" s="51" t="s">
        <v>2</v>
      </c>
      <c r="V2120" s="51" t="s">
        <v>2</v>
      </c>
      <c r="W2120" s="51" t="s">
        <v>2</v>
      </c>
      <c r="X2120" s="51" t="s">
        <v>2</v>
      </c>
      <c r="Y2120" s="51" t="s">
        <v>2</v>
      </c>
      <c r="Z2120" s="51" t="s">
        <v>2</v>
      </c>
      <c r="AA2120" s="51" t="s">
        <v>2</v>
      </c>
      <c r="AB2120" s="51" t="s">
        <v>2</v>
      </c>
      <c r="AC2120" s="51"/>
      <c r="AD2120" s="51" t="b">
        <v>1</v>
      </c>
      <c r="AE2120" s="51">
        <v>0</v>
      </c>
    </row>
    <row r="2121" spans="1:31" x14ac:dyDescent="0.3">
      <c r="A2121" s="51" t="s">
        <v>11630</v>
      </c>
      <c r="B2121" s="51" t="s">
        <v>29</v>
      </c>
      <c r="C2121" s="62">
        <v>142245164</v>
      </c>
      <c r="D2121" s="62">
        <v>142245165</v>
      </c>
      <c r="E2121" s="51" t="s">
        <v>492</v>
      </c>
      <c r="F2121" s="51" t="b">
        <v>0</v>
      </c>
      <c r="G2121" s="51" t="b">
        <v>1</v>
      </c>
      <c r="H2121" s="51" t="b">
        <v>0</v>
      </c>
      <c r="I2121" s="51" t="b">
        <v>0</v>
      </c>
      <c r="J2121" s="51" t="b">
        <v>0</v>
      </c>
      <c r="K2121" s="51" t="s">
        <v>2</v>
      </c>
      <c r="L2121" s="51" t="s">
        <v>2</v>
      </c>
      <c r="M2121" s="51" t="s">
        <v>2</v>
      </c>
      <c r="N2121" s="51" t="s">
        <v>2</v>
      </c>
      <c r="O2121" s="51" t="s">
        <v>2</v>
      </c>
      <c r="P2121" s="51" t="s">
        <v>2</v>
      </c>
      <c r="Q2121" s="51" t="s">
        <v>2</v>
      </c>
      <c r="R2121" s="51" t="s">
        <v>2</v>
      </c>
      <c r="S2121" s="51" t="s">
        <v>2</v>
      </c>
      <c r="T2121" s="51" t="s">
        <v>2</v>
      </c>
      <c r="U2121" s="51" t="s">
        <v>2</v>
      </c>
      <c r="V2121" s="51" t="s">
        <v>2</v>
      </c>
      <c r="W2121" s="51" t="s">
        <v>2</v>
      </c>
      <c r="X2121" s="51" t="s">
        <v>2</v>
      </c>
      <c r="Y2121" s="51" t="s">
        <v>2</v>
      </c>
      <c r="Z2121" s="51" t="s">
        <v>2</v>
      </c>
      <c r="AA2121" s="51" t="s">
        <v>2</v>
      </c>
      <c r="AB2121" s="51" t="s">
        <v>2</v>
      </c>
      <c r="AC2121" s="51" t="s">
        <v>493</v>
      </c>
      <c r="AD2121" s="51" t="b">
        <v>0</v>
      </c>
      <c r="AE2121" s="51" t="s">
        <v>493</v>
      </c>
    </row>
    <row r="2122" spans="1:31" x14ac:dyDescent="0.3">
      <c r="A2122" s="51" t="s">
        <v>11631</v>
      </c>
      <c r="B2122" s="51" t="s">
        <v>29</v>
      </c>
      <c r="C2122" s="62">
        <v>143162400</v>
      </c>
      <c r="D2122" s="62">
        <v>143162401</v>
      </c>
      <c r="E2122" s="51" t="s">
        <v>3039</v>
      </c>
      <c r="F2122" s="51" t="b">
        <v>1</v>
      </c>
      <c r="G2122" s="51" t="b">
        <v>0</v>
      </c>
      <c r="H2122" s="51" t="b">
        <v>0</v>
      </c>
      <c r="I2122" s="51" t="b">
        <v>0</v>
      </c>
      <c r="J2122" s="51" t="b">
        <v>1</v>
      </c>
      <c r="K2122" s="51" t="s">
        <v>2</v>
      </c>
      <c r="L2122" s="51" t="s">
        <v>2</v>
      </c>
      <c r="M2122" s="51" t="s">
        <v>2</v>
      </c>
      <c r="N2122" s="51" t="s">
        <v>2</v>
      </c>
      <c r="O2122" s="51" t="s">
        <v>2</v>
      </c>
      <c r="P2122" s="51" t="s">
        <v>2</v>
      </c>
      <c r="Q2122" s="51" t="s">
        <v>2</v>
      </c>
      <c r="R2122" s="51" t="s">
        <v>2</v>
      </c>
      <c r="S2122" s="51" t="s">
        <v>2</v>
      </c>
      <c r="T2122" s="51" t="s">
        <v>2</v>
      </c>
      <c r="U2122" s="51" t="s">
        <v>2</v>
      </c>
      <c r="V2122" s="51" t="s">
        <v>2</v>
      </c>
      <c r="W2122" s="51" t="s">
        <v>2</v>
      </c>
      <c r="X2122" s="51" t="s">
        <v>2</v>
      </c>
      <c r="Y2122" s="51" t="s">
        <v>2</v>
      </c>
      <c r="Z2122" s="51" t="s">
        <v>2</v>
      </c>
      <c r="AA2122" s="51" t="s">
        <v>2</v>
      </c>
      <c r="AB2122" s="51" t="s">
        <v>2</v>
      </c>
      <c r="AC2122" s="51"/>
      <c r="AD2122" s="51" t="b">
        <v>1</v>
      </c>
      <c r="AE2122" s="51">
        <v>0</v>
      </c>
    </row>
    <row r="2123" spans="1:31" x14ac:dyDescent="0.3">
      <c r="A2123" s="51" t="s">
        <v>11632</v>
      </c>
      <c r="B2123" s="51" t="s">
        <v>29</v>
      </c>
      <c r="C2123" s="62">
        <v>143279492</v>
      </c>
      <c r="D2123" s="62">
        <v>143279493</v>
      </c>
      <c r="E2123" s="51" t="s">
        <v>795</v>
      </c>
      <c r="F2123" s="51" t="b">
        <v>0</v>
      </c>
      <c r="G2123" s="51" t="b">
        <v>1</v>
      </c>
      <c r="H2123" s="51" t="b">
        <v>0</v>
      </c>
      <c r="I2123" s="51" t="b">
        <v>0</v>
      </c>
      <c r="J2123" s="51" t="b">
        <v>0</v>
      </c>
      <c r="K2123" s="51" t="s">
        <v>796</v>
      </c>
      <c r="L2123" s="51"/>
      <c r="M2123" s="51">
        <v>-224</v>
      </c>
      <c r="N2123" s="51" t="s">
        <v>2</v>
      </c>
      <c r="O2123" s="51" t="s">
        <v>2</v>
      </c>
      <c r="P2123" s="51" t="s">
        <v>2</v>
      </c>
      <c r="Q2123" s="51" t="s">
        <v>2</v>
      </c>
      <c r="R2123" s="51" t="s">
        <v>2</v>
      </c>
      <c r="S2123" s="51" t="s">
        <v>2</v>
      </c>
      <c r="T2123" s="51" t="s">
        <v>2</v>
      </c>
      <c r="U2123" s="51" t="s">
        <v>2</v>
      </c>
      <c r="V2123" s="51" t="s">
        <v>2</v>
      </c>
      <c r="W2123" s="51" t="s">
        <v>2</v>
      </c>
      <c r="X2123" s="51" t="s">
        <v>2</v>
      </c>
      <c r="Y2123" s="51" t="s">
        <v>2</v>
      </c>
      <c r="Z2123" s="51" t="s">
        <v>2</v>
      </c>
      <c r="AA2123" s="51" t="s">
        <v>2</v>
      </c>
      <c r="AB2123" s="51" t="s">
        <v>2</v>
      </c>
      <c r="AC2123" s="51"/>
      <c r="AD2123" s="51" t="b">
        <v>0</v>
      </c>
      <c r="AE2123" s="51" t="s">
        <v>796</v>
      </c>
    </row>
    <row r="2124" spans="1:31" x14ac:dyDescent="0.3">
      <c r="A2124" s="51" t="s">
        <v>11633</v>
      </c>
      <c r="B2124" s="51" t="s">
        <v>29</v>
      </c>
      <c r="C2124" s="62">
        <v>143581481</v>
      </c>
      <c r="D2124" s="62">
        <v>143581482</v>
      </c>
      <c r="E2124" s="51" t="s">
        <v>3255</v>
      </c>
      <c r="F2124" s="51" t="b">
        <v>1</v>
      </c>
      <c r="G2124" s="51" t="b">
        <v>1</v>
      </c>
      <c r="H2124" s="51" t="b">
        <v>0</v>
      </c>
      <c r="I2124" s="51" t="b">
        <v>1</v>
      </c>
      <c r="J2124" s="51" t="b">
        <v>0</v>
      </c>
      <c r="K2124" s="51" t="s">
        <v>2</v>
      </c>
      <c r="L2124" s="51" t="s">
        <v>2</v>
      </c>
      <c r="M2124" s="51" t="s">
        <v>2</v>
      </c>
      <c r="N2124" s="51" t="s">
        <v>2</v>
      </c>
      <c r="O2124" s="51" t="s">
        <v>2</v>
      </c>
      <c r="P2124" s="51" t="s">
        <v>2</v>
      </c>
      <c r="Q2124" s="51" t="s">
        <v>2</v>
      </c>
      <c r="R2124" s="51" t="s">
        <v>2</v>
      </c>
      <c r="S2124" s="51" t="s">
        <v>2</v>
      </c>
      <c r="T2124" s="51" t="s">
        <v>2</v>
      </c>
      <c r="U2124" s="51" t="s">
        <v>2</v>
      </c>
      <c r="V2124" s="51" t="s">
        <v>2</v>
      </c>
      <c r="W2124" s="51" t="s">
        <v>2</v>
      </c>
      <c r="X2124" s="51" t="s">
        <v>2</v>
      </c>
      <c r="Y2124" s="51" t="s">
        <v>2</v>
      </c>
      <c r="Z2124" s="51" t="s">
        <v>2</v>
      </c>
      <c r="AA2124" s="51" t="s">
        <v>2</v>
      </c>
      <c r="AB2124" s="51" t="s">
        <v>2</v>
      </c>
      <c r="AC2124" s="51" t="s">
        <v>3256</v>
      </c>
      <c r="AD2124" s="51" t="b">
        <v>0</v>
      </c>
      <c r="AE2124" s="51" t="s">
        <v>3256</v>
      </c>
    </row>
    <row r="2125" spans="1:31" x14ac:dyDescent="0.3">
      <c r="A2125" s="51" t="s">
        <v>11634</v>
      </c>
      <c r="B2125" s="51" t="s">
        <v>29</v>
      </c>
      <c r="C2125" s="62">
        <v>143751796</v>
      </c>
      <c r="D2125" s="62">
        <v>143751797</v>
      </c>
      <c r="E2125" s="51" t="s">
        <v>1493</v>
      </c>
      <c r="F2125" s="51" t="b">
        <v>1</v>
      </c>
      <c r="G2125" s="51" t="b">
        <v>1</v>
      </c>
      <c r="H2125" s="51" t="b">
        <v>0</v>
      </c>
      <c r="I2125" s="51" t="b">
        <v>1</v>
      </c>
      <c r="J2125" s="51" t="b">
        <v>0</v>
      </c>
      <c r="K2125" s="51" t="s">
        <v>1494</v>
      </c>
      <c r="L2125" s="51"/>
      <c r="M2125" s="51">
        <v>71</v>
      </c>
      <c r="N2125" s="51" t="s">
        <v>1495</v>
      </c>
      <c r="O2125" s="51" t="s">
        <v>1496</v>
      </c>
      <c r="P2125" s="51">
        <v>-384</v>
      </c>
      <c r="Q2125" s="51" t="s">
        <v>2</v>
      </c>
      <c r="R2125" s="51" t="s">
        <v>2</v>
      </c>
      <c r="S2125" s="51" t="s">
        <v>2</v>
      </c>
      <c r="T2125" s="51" t="s">
        <v>2</v>
      </c>
      <c r="U2125" s="51" t="s">
        <v>2</v>
      </c>
      <c r="V2125" s="51" t="s">
        <v>2</v>
      </c>
      <c r="W2125" s="51" t="s">
        <v>2</v>
      </c>
      <c r="X2125" s="51" t="s">
        <v>2</v>
      </c>
      <c r="Y2125" s="51" t="s">
        <v>2</v>
      </c>
      <c r="Z2125" s="51" t="s">
        <v>2</v>
      </c>
      <c r="AA2125" s="51" t="s">
        <v>2</v>
      </c>
      <c r="AB2125" s="51" t="s">
        <v>2</v>
      </c>
      <c r="AC2125" s="51" t="s">
        <v>1494</v>
      </c>
      <c r="AD2125" s="51" t="b">
        <v>0</v>
      </c>
      <c r="AE2125" s="51" t="s">
        <v>1494</v>
      </c>
    </row>
    <row r="2126" spans="1:31" x14ac:dyDescent="0.3">
      <c r="A2126" s="51" t="s">
        <v>11635</v>
      </c>
      <c r="B2126" s="51" t="s">
        <v>29</v>
      </c>
      <c r="C2126" s="62">
        <v>143751801</v>
      </c>
      <c r="D2126" s="62">
        <v>143751802</v>
      </c>
      <c r="E2126" s="51" t="s">
        <v>1868</v>
      </c>
      <c r="F2126" s="51" t="b">
        <v>1</v>
      </c>
      <c r="G2126" s="51" t="b">
        <v>1</v>
      </c>
      <c r="H2126" s="51" t="b">
        <v>0</v>
      </c>
      <c r="I2126" s="51" t="b">
        <v>1</v>
      </c>
      <c r="J2126" s="51" t="b">
        <v>0</v>
      </c>
      <c r="K2126" s="51" t="s">
        <v>1494</v>
      </c>
      <c r="L2126" s="51"/>
      <c r="M2126" s="51">
        <v>76</v>
      </c>
      <c r="N2126" s="51" t="s">
        <v>1495</v>
      </c>
      <c r="O2126" s="51" t="s">
        <v>1496</v>
      </c>
      <c r="P2126" s="51">
        <v>-389</v>
      </c>
      <c r="Q2126" s="51" t="s">
        <v>2</v>
      </c>
      <c r="R2126" s="51" t="s">
        <v>2</v>
      </c>
      <c r="S2126" s="51" t="s">
        <v>2</v>
      </c>
      <c r="T2126" s="51" t="s">
        <v>2</v>
      </c>
      <c r="U2126" s="51" t="s">
        <v>2</v>
      </c>
      <c r="V2126" s="51" t="s">
        <v>2</v>
      </c>
      <c r="W2126" s="51" t="s">
        <v>2</v>
      </c>
      <c r="X2126" s="51" t="s">
        <v>2</v>
      </c>
      <c r="Y2126" s="51" t="s">
        <v>2</v>
      </c>
      <c r="Z2126" s="51" t="s">
        <v>2</v>
      </c>
      <c r="AA2126" s="51" t="s">
        <v>2</v>
      </c>
      <c r="AB2126" s="51" t="s">
        <v>2</v>
      </c>
      <c r="AC2126" s="51" t="s">
        <v>1494</v>
      </c>
      <c r="AD2126" s="51" t="b">
        <v>0</v>
      </c>
      <c r="AE2126" s="51" t="s">
        <v>1494</v>
      </c>
    </row>
    <row r="2127" spans="1:31" x14ac:dyDescent="0.3">
      <c r="A2127" s="51" t="s">
        <v>11636</v>
      </c>
      <c r="B2127" s="51" t="s">
        <v>29</v>
      </c>
      <c r="C2127" s="62">
        <v>143781816</v>
      </c>
      <c r="D2127" s="62">
        <v>143781817</v>
      </c>
      <c r="E2127" s="51" t="s">
        <v>3538</v>
      </c>
      <c r="F2127" s="51" t="b">
        <v>0</v>
      </c>
      <c r="G2127" s="51" t="b">
        <v>1</v>
      </c>
      <c r="H2127" s="51" t="b">
        <v>0</v>
      </c>
      <c r="I2127" s="51" t="b">
        <v>0</v>
      </c>
      <c r="J2127" s="51" t="b">
        <v>0</v>
      </c>
      <c r="K2127" s="51" t="s">
        <v>3539</v>
      </c>
      <c r="L2127" s="51" t="s">
        <v>3540</v>
      </c>
      <c r="M2127" s="51">
        <v>288</v>
      </c>
      <c r="N2127" s="51" t="s">
        <v>2</v>
      </c>
      <c r="O2127" s="51" t="s">
        <v>2</v>
      </c>
      <c r="P2127" s="51" t="s">
        <v>2</v>
      </c>
      <c r="Q2127" s="51" t="s">
        <v>2</v>
      </c>
      <c r="R2127" s="51" t="s">
        <v>2</v>
      </c>
      <c r="S2127" s="51" t="s">
        <v>2</v>
      </c>
      <c r="T2127" s="51" t="s">
        <v>3541</v>
      </c>
      <c r="U2127" s="51"/>
      <c r="V2127" s="51">
        <v>1853</v>
      </c>
      <c r="W2127" s="51" t="s">
        <v>2</v>
      </c>
      <c r="X2127" s="51" t="s">
        <v>2</v>
      </c>
      <c r="Y2127" s="51" t="s">
        <v>2</v>
      </c>
      <c r="Z2127" s="51" t="s">
        <v>2</v>
      </c>
      <c r="AA2127" s="51" t="s">
        <v>2</v>
      </c>
      <c r="AB2127" s="51" t="s">
        <v>2</v>
      </c>
      <c r="AC2127" s="51" t="s">
        <v>3539</v>
      </c>
      <c r="AD2127" s="51" t="b">
        <v>0</v>
      </c>
      <c r="AE2127" s="51" t="s">
        <v>3539</v>
      </c>
    </row>
    <row r="2128" spans="1:31" x14ac:dyDescent="0.3">
      <c r="A2128" s="51" t="s">
        <v>11637</v>
      </c>
      <c r="B2128" s="51" t="s">
        <v>29</v>
      </c>
      <c r="C2128" s="62">
        <v>144120106</v>
      </c>
      <c r="D2128" s="62">
        <v>144120107</v>
      </c>
      <c r="E2128" s="51" t="s">
        <v>1534</v>
      </c>
      <c r="F2128" s="51" t="b">
        <v>0</v>
      </c>
      <c r="G2128" s="51" t="b">
        <v>1</v>
      </c>
      <c r="H2128" s="51" t="b">
        <v>0</v>
      </c>
      <c r="I2128" s="51" t="b">
        <v>1</v>
      </c>
      <c r="J2128" s="51" t="b">
        <v>0</v>
      </c>
      <c r="K2128" s="51" t="s">
        <v>1098</v>
      </c>
      <c r="L2128" s="51"/>
      <c r="M2128" s="51">
        <v>-519</v>
      </c>
      <c r="N2128" s="51" t="s">
        <v>2</v>
      </c>
      <c r="O2128" s="51" t="s">
        <v>2</v>
      </c>
      <c r="P2128" s="51" t="s">
        <v>2</v>
      </c>
      <c r="Q2128" s="51" t="s">
        <v>2</v>
      </c>
      <c r="R2128" s="51" t="s">
        <v>2</v>
      </c>
      <c r="S2128" s="51" t="s">
        <v>2</v>
      </c>
      <c r="T2128" s="51" t="s">
        <v>2</v>
      </c>
      <c r="U2128" s="51" t="s">
        <v>2</v>
      </c>
      <c r="V2128" s="51" t="s">
        <v>2</v>
      </c>
      <c r="W2128" s="51" t="s">
        <v>2</v>
      </c>
      <c r="X2128" s="51" t="s">
        <v>2</v>
      </c>
      <c r="Y2128" s="51" t="s">
        <v>2</v>
      </c>
      <c r="Z2128" s="51" t="s">
        <v>2</v>
      </c>
      <c r="AA2128" s="51" t="s">
        <v>2</v>
      </c>
      <c r="AB2128" s="51" t="s">
        <v>2</v>
      </c>
      <c r="AC2128" s="51"/>
      <c r="AD2128" s="51" t="b">
        <v>0</v>
      </c>
      <c r="AE2128" s="51" t="s">
        <v>1098</v>
      </c>
    </row>
    <row r="2129" spans="1:31" x14ac:dyDescent="0.3">
      <c r="A2129" s="51" t="s">
        <v>11638</v>
      </c>
      <c r="B2129" s="51" t="s">
        <v>29</v>
      </c>
      <c r="C2129" s="62">
        <v>144120706</v>
      </c>
      <c r="D2129" s="62">
        <v>144120707</v>
      </c>
      <c r="E2129" s="51" t="s">
        <v>1097</v>
      </c>
      <c r="F2129" s="51" t="b">
        <v>1</v>
      </c>
      <c r="G2129" s="51" t="b">
        <v>0</v>
      </c>
      <c r="H2129" s="51" t="b">
        <v>0</v>
      </c>
      <c r="I2129" s="51" t="b">
        <v>1</v>
      </c>
      <c r="J2129" s="51" t="b">
        <v>0</v>
      </c>
      <c r="K2129" s="51" t="s">
        <v>1098</v>
      </c>
      <c r="L2129" s="51"/>
      <c r="M2129" s="51">
        <v>81</v>
      </c>
      <c r="N2129" s="51" t="s">
        <v>2</v>
      </c>
      <c r="O2129" s="51" t="s">
        <v>2</v>
      </c>
      <c r="P2129" s="51" t="s">
        <v>2</v>
      </c>
      <c r="Q2129" s="51" t="s">
        <v>2</v>
      </c>
      <c r="R2129" s="51" t="s">
        <v>2</v>
      </c>
      <c r="S2129" s="51" t="s">
        <v>2</v>
      </c>
      <c r="T2129" s="51" t="s">
        <v>2</v>
      </c>
      <c r="U2129" s="51" t="s">
        <v>2</v>
      </c>
      <c r="V2129" s="51" t="s">
        <v>2</v>
      </c>
      <c r="W2129" s="51" t="s">
        <v>2</v>
      </c>
      <c r="X2129" s="51" t="s">
        <v>2</v>
      </c>
      <c r="Y2129" s="51" t="s">
        <v>2</v>
      </c>
      <c r="Z2129" s="51" t="s">
        <v>2</v>
      </c>
      <c r="AA2129" s="51" t="s">
        <v>2</v>
      </c>
      <c r="AB2129" s="51" t="s">
        <v>2</v>
      </c>
      <c r="AC2129" s="51" t="s">
        <v>1098</v>
      </c>
      <c r="AD2129" s="51" t="b">
        <v>0</v>
      </c>
      <c r="AE2129" s="51" t="s">
        <v>1098</v>
      </c>
    </row>
    <row r="2130" spans="1:31" x14ac:dyDescent="0.3">
      <c r="A2130" s="51" t="s">
        <v>11639</v>
      </c>
      <c r="B2130" s="51" t="s">
        <v>29</v>
      </c>
      <c r="C2130" s="62">
        <v>144339106</v>
      </c>
      <c r="D2130" s="62">
        <v>144339107</v>
      </c>
      <c r="E2130" s="51" t="s">
        <v>1486</v>
      </c>
      <c r="F2130" s="51" t="b">
        <v>0</v>
      </c>
      <c r="G2130" s="51" t="b">
        <v>1</v>
      </c>
      <c r="H2130" s="51" t="b">
        <v>1</v>
      </c>
      <c r="I2130" s="51" t="b">
        <v>1</v>
      </c>
      <c r="J2130" s="51" t="b">
        <v>1</v>
      </c>
      <c r="K2130" s="51" t="s">
        <v>2</v>
      </c>
      <c r="L2130" s="51" t="s">
        <v>2</v>
      </c>
      <c r="M2130" s="51" t="s">
        <v>2</v>
      </c>
      <c r="N2130" s="51" t="s">
        <v>2</v>
      </c>
      <c r="O2130" s="51" t="s">
        <v>2</v>
      </c>
      <c r="P2130" s="51" t="s">
        <v>2</v>
      </c>
      <c r="Q2130" s="51" t="s">
        <v>2</v>
      </c>
      <c r="R2130" s="51" t="s">
        <v>2</v>
      </c>
      <c r="S2130" s="51" t="s">
        <v>2</v>
      </c>
      <c r="T2130" s="51" t="s">
        <v>2</v>
      </c>
      <c r="U2130" s="51" t="s">
        <v>2</v>
      </c>
      <c r="V2130" s="51" t="s">
        <v>2</v>
      </c>
      <c r="W2130" s="51" t="s">
        <v>2</v>
      </c>
      <c r="X2130" s="51" t="s">
        <v>2</v>
      </c>
      <c r="Y2130" s="51" t="s">
        <v>2</v>
      </c>
      <c r="Z2130" s="51" t="s">
        <v>2</v>
      </c>
      <c r="AA2130" s="51" t="s">
        <v>2</v>
      </c>
      <c r="AB2130" s="51" t="s">
        <v>2</v>
      </c>
      <c r="AC2130" s="51" t="s">
        <v>1487</v>
      </c>
      <c r="AD2130" s="51" t="b">
        <v>0</v>
      </c>
      <c r="AE2130" s="51" t="s">
        <v>1487</v>
      </c>
    </row>
    <row r="2131" spans="1:31" x14ac:dyDescent="0.3">
      <c r="A2131" s="51" t="s">
        <v>11640</v>
      </c>
      <c r="B2131" s="51" t="s">
        <v>29</v>
      </c>
      <c r="C2131" s="62">
        <v>144366016</v>
      </c>
      <c r="D2131" s="62">
        <v>144366017</v>
      </c>
      <c r="E2131" s="51" t="s">
        <v>3985</v>
      </c>
      <c r="F2131" s="51" t="b">
        <v>1</v>
      </c>
      <c r="G2131" s="51" t="b">
        <v>0</v>
      </c>
      <c r="H2131" s="51" t="b">
        <v>0</v>
      </c>
      <c r="I2131" s="51" t="b">
        <v>1</v>
      </c>
      <c r="J2131" s="51" t="b">
        <v>0</v>
      </c>
      <c r="K2131" s="51" t="s">
        <v>3986</v>
      </c>
      <c r="L2131" s="51"/>
      <c r="M2131" s="51">
        <v>-2146</v>
      </c>
      <c r="N2131" s="51" t="s">
        <v>2</v>
      </c>
      <c r="O2131" s="51" t="s">
        <v>2</v>
      </c>
      <c r="P2131" s="51" t="s">
        <v>2</v>
      </c>
      <c r="Q2131" s="51" t="s">
        <v>2</v>
      </c>
      <c r="R2131" s="51" t="s">
        <v>2</v>
      </c>
      <c r="S2131" s="51" t="s">
        <v>2</v>
      </c>
      <c r="T2131" s="51" t="s">
        <v>2</v>
      </c>
      <c r="U2131" s="51" t="s">
        <v>2</v>
      </c>
      <c r="V2131" s="51" t="s">
        <v>2</v>
      </c>
      <c r="W2131" s="51" t="s">
        <v>2</v>
      </c>
      <c r="X2131" s="51" t="s">
        <v>2</v>
      </c>
      <c r="Y2131" s="51" t="s">
        <v>2</v>
      </c>
      <c r="Z2131" s="51" t="s">
        <v>2</v>
      </c>
      <c r="AA2131" s="51" t="s">
        <v>2</v>
      </c>
      <c r="AB2131" s="51" t="s">
        <v>2</v>
      </c>
      <c r="AC2131" s="51"/>
      <c r="AD2131" s="51" t="b">
        <v>0</v>
      </c>
      <c r="AE2131" s="51" t="s">
        <v>3986</v>
      </c>
    </row>
    <row r="2132" spans="1:31" x14ac:dyDescent="0.3">
      <c r="A2132" s="51" t="s">
        <v>11641</v>
      </c>
      <c r="B2132" s="51" t="s">
        <v>29</v>
      </c>
      <c r="C2132" s="62">
        <v>144371779</v>
      </c>
      <c r="D2132" s="62">
        <v>144371780</v>
      </c>
      <c r="E2132" s="51" t="s">
        <v>30</v>
      </c>
      <c r="F2132" s="51" t="b">
        <v>1</v>
      </c>
      <c r="G2132" s="51" t="b">
        <v>0</v>
      </c>
      <c r="H2132" s="51" t="b">
        <v>0</v>
      </c>
      <c r="I2132" s="51" t="b">
        <v>1</v>
      </c>
      <c r="J2132" s="51" t="b">
        <v>0</v>
      </c>
      <c r="K2132" s="51" t="s">
        <v>31</v>
      </c>
      <c r="L2132" s="51" t="s">
        <v>32</v>
      </c>
      <c r="M2132" s="51">
        <v>-1779</v>
      </c>
      <c r="N2132" s="51" t="s">
        <v>2</v>
      </c>
      <c r="O2132" s="51" t="s">
        <v>2</v>
      </c>
      <c r="P2132" s="51" t="s">
        <v>2</v>
      </c>
      <c r="Q2132" s="51" t="s">
        <v>2</v>
      </c>
      <c r="R2132" s="51" t="s">
        <v>2</v>
      </c>
      <c r="S2132" s="51" t="s">
        <v>2</v>
      </c>
      <c r="T2132" s="51" t="s">
        <v>2</v>
      </c>
      <c r="U2132" s="51" t="s">
        <v>2</v>
      </c>
      <c r="V2132" s="51" t="s">
        <v>2</v>
      </c>
      <c r="W2132" s="51" t="s">
        <v>2</v>
      </c>
      <c r="X2132" s="51" t="s">
        <v>2</v>
      </c>
      <c r="Y2132" s="51" t="s">
        <v>2</v>
      </c>
      <c r="Z2132" s="51" t="s">
        <v>2</v>
      </c>
      <c r="AA2132" s="51" t="s">
        <v>2</v>
      </c>
      <c r="AB2132" s="51" t="s">
        <v>2</v>
      </c>
      <c r="AC2132" s="51"/>
      <c r="AD2132" s="51" t="b">
        <v>0</v>
      </c>
      <c r="AE2132" s="51" t="s">
        <v>31</v>
      </c>
    </row>
    <row r="2133" spans="1:31" x14ac:dyDescent="0.3">
      <c r="A2133" s="51" t="s">
        <v>11642</v>
      </c>
      <c r="B2133" s="51" t="s">
        <v>29</v>
      </c>
      <c r="C2133" s="62">
        <v>144403126</v>
      </c>
      <c r="D2133" s="62">
        <v>144403127</v>
      </c>
      <c r="E2133" s="51" t="s">
        <v>2687</v>
      </c>
      <c r="F2133" s="51" t="b">
        <v>1</v>
      </c>
      <c r="G2133" s="51" t="b">
        <v>0</v>
      </c>
      <c r="H2133" s="51" t="b">
        <v>0</v>
      </c>
      <c r="I2133" s="51" t="b">
        <v>1</v>
      </c>
      <c r="J2133" s="51" t="b">
        <v>1</v>
      </c>
      <c r="K2133" s="51" t="s">
        <v>2</v>
      </c>
      <c r="L2133" s="51" t="s">
        <v>2</v>
      </c>
      <c r="M2133" s="51" t="s">
        <v>2</v>
      </c>
      <c r="N2133" s="51" t="s">
        <v>2</v>
      </c>
      <c r="O2133" s="51" t="s">
        <v>2</v>
      </c>
      <c r="P2133" s="51" t="s">
        <v>2</v>
      </c>
      <c r="Q2133" s="51" t="s">
        <v>2</v>
      </c>
      <c r="R2133" s="51" t="s">
        <v>2</v>
      </c>
      <c r="S2133" s="51" t="s">
        <v>2</v>
      </c>
      <c r="T2133" s="51" t="s">
        <v>2</v>
      </c>
      <c r="U2133" s="51" t="s">
        <v>2</v>
      </c>
      <c r="V2133" s="51" t="s">
        <v>2</v>
      </c>
      <c r="W2133" s="51" t="s">
        <v>2</v>
      </c>
      <c r="X2133" s="51" t="s">
        <v>2</v>
      </c>
      <c r="Y2133" s="51" t="s">
        <v>2</v>
      </c>
      <c r="Z2133" s="51" t="s">
        <v>2</v>
      </c>
      <c r="AA2133" s="51" t="s">
        <v>2</v>
      </c>
      <c r="AB2133" s="51" t="s">
        <v>2</v>
      </c>
      <c r="AC2133" s="51" t="s">
        <v>2688</v>
      </c>
      <c r="AD2133" s="51" t="b">
        <v>0</v>
      </c>
      <c r="AE2133" s="51" t="s">
        <v>2688</v>
      </c>
    </row>
    <row r="2134" spans="1:31" x14ac:dyDescent="0.3">
      <c r="A2134" s="51" t="s">
        <v>11643</v>
      </c>
      <c r="B2134" s="51" t="s">
        <v>29</v>
      </c>
      <c r="C2134" s="62">
        <v>144403162</v>
      </c>
      <c r="D2134" s="62">
        <v>144403163</v>
      </c>
      <c r="E2134" s="51" t="s">
        <v>3598</v>
      </c>
      <c r="F2134" s="51" t="b">
        <v>1</v>
      </c>
      <c r="G2134" s="51" t="b">
        <v>0</v>
      </c>
      <c r="H2134" s="51" t="b">
        <v>0</v>
      </c>
      <c r="I2134" s="51" t="b">
        <v>1</v>
      </c>
      <c r="J2134" s="51" t="b">
        <v>1</v>
      </c>
      <c r="K2134" s="51" t="s">
        <v>2</v>
      </c>
      <c r="L2134" s="51" t="s">
        <v>2</v>
      </c>
      <c r="M2134" s="51" t="s">
        <v>2</v>
      </c>
      <c r="N2134" s="51" t="s">
        <v>2</v>
      </c>
      <c r="O2134" s="51" t="s">
        <v>2</v>
      </c>
      <c r="P2134" s="51" t="s">
        <v>2</v>
      </c>
      <c r="Q2134" s="51" t="s">
        <v>2</v>
      </c>
      <c r="R2134" s="51" t="s">
        <v>2</v>
      </c>
      <c r="S2134" s="51" t="s">
        <v>2</v>
      </c>
      <c r="T2134" s="51" t="s">
        <v>2</v>
      </c>
      <c r="U2134" s="51" t="s">
        <v>2</v>
      </c>
      <c r="V2134" s="51" t="s">
        <v>2</v>
      </c>
      <c r="W2134" s="51" t="s">
        <v>2</v>
      </c>
      <c r="X2134" s="51" t="s">
        <v>2</v>
      </c>
      <c r="Y2134" s="51" t="s">
        <v>2</v>
      </c>
      <c r="Z2134" s="51" t="s">
        <v>2</v>
      </c>
      <c r="AA2134" s="51" t="s">
        <v>2</v>
      </c>
      <c r="AB2134" s="51" t="s">
        <v>2</v>
      </c>
      <c r="AC2134" s="51" t="s">
        <v>2688</v>
      </c>
      <c r="AD2134" s="51" t="b">
        <v>0</v>
      </c>
      <c r="AE2134" s="51" t="s">
        <v>2688</v>
      </c>
    </row>
    <row r="2135" spans="1:31" x14ac:dyDescent="0.3">
      <c r="A2135" s="51" t="s">
        <v>11644</v>
      </c>
      <c r="B2135" s="51" t="s">
        <v>29</v>
      </c>
      <c r="C2135" s="62">
        <v>144437379</v>
      </c>
      <c r="D2135" s="62">
        <v>144437380</v>
      </c>
      <c r="E2135" s="51" t="s">
        <v>3614</v>
      </c>
      <c r="F2135" s="51" t="b">
        <v>1</v>
      </c>
      <c r="G2135" s="51" t="b">
        <v>0</v>
      </c>
      <c r="H2135" s="51" t="b">
        <v>0</v>
      </c>
      <c r="I2135" s="51" t="b">
        <v>1</v>
      </c>
      <c r="J2135" s="51" t="b">
        <v>1</v>
      </c>
      <c r="K2135" s="51" t="s">
        <v>2</v>
      </c>
      <c r="L2135" s="51" t="s">
        <v>2</v>
      </c>
      <c r="M2135" s="51" t="s">
        <v>2</v>
      </c>
      <c r="N2135" s="51" t="s">
        <v>2</v>
      </c>
      <c r="O2135" s="51" t="s">
        <v>2</v>
      </c>
      <c r="P2135" s="51" t="s">
        <v>2</v>
      </c>
      <c r="Q2135" s="51" t="s">
        <v>2</v>
      </c>
      <c r="R2135" s="51" t="s">
        <v>2</v>
      </c>
      <c r="S2135" s="51" t="s">
        <v>2</v>
      </c>
      <c r="T2135" s="51" t="s">
        <v>2</v>
      </c>
      <c r="U2135" s="51" t="s">
        <v>2</v>
      </c>
      <c r="V2135" s="51" t="s">
        <v>2</v>
      </c>
      <c r="W2135" s="51" t="s">
        <v>2</v>
      </c>
      <c r="X2135" s="51" t="s">
        <v>2</v>
      </c>
      <c r="Y2135" s="51" t="s">
        <v>2</v>
      </c>
      <c r="Z2135" s="51" t="s">
        <v>2</v>
      </c>
      <c r="AA2135" s="51" t="s">
        <v>2</v>
      </c>
      <c r="AB2135" s="51" t="s">
        <v>2</v>
      </c>
      <c r="AC2135" s="51" t="s">
        <v>2688</v>
      </c>
      <c r="AD2135" s="51" t="b">
        <v>0</v>
      </c>
      <c r="AE2135" s="51" t="s">
        <v>2688</v>
      </c>
    </row>
    <row r="2136" spans="1:31" x14ac:dyDescent="0.3">
      <c r="A2136" s="51" t="s">
        <v>11645</v>
      </c>
      <c r="B2136" s="51" t="s">
        <v>29</v>
      </c>
      <c r="C2136" s="62">
        <v>144635316</v>
      </c>
      <c r="D2136" s="62">
        <v>144635317</v>
      </c>
      <c r="E2136" s="51" t="s">
        <v>1533</v>
      </c>
      <c r="F2136" s="51" t="b">
        <v>1</v>
      </c>
      <c r="G2136" s="51" t="b">
        <v>0</v>
      </c>
      <c r="H2136" s="51" t="b">
        <v>0</v>
      </c>
      <c r="I2136" s="51" t="b">
        <v>1</v>
      </c>
      <c r="J2136" s="51" t="b">
        <v>0</v>
      </c>
      <c r="K2136" s="51" t="s">
        <v>748</v>
      </c>
      <c r="L2136" s="51" t="s">
        <v>749</v>
      </c>
      <c r="M2136" s="51">
        <v>-240</v>
      </c>
      <c r="N2136" s="51" t="s">
        <v>2</v>
      </c>
      <c r="O2136" s="51" t="s">
        <v>2</v>
      </c>
      <c r="P2136" s="51" t="s">
        <v>2</v>
      </c>
      <c r="Q2136" s="51" t="s">
        <v>2</v>
      </c>
      <c r="R2136" s="51" t="s">
        <v>2</v>
      </c>
      <c r="S2136" s="51" t="s">
        <v>2</v>
      </c>
      <c r="T2136" s="51" t="s">
        <v>2</v>
      </c>
      <c r="U2136" s="51" t="s">
        <v>2</v>
      </c>
      <c r="V2136" s="51" t="s">
        <v>2</v>
      </c>
      <c r="W2136" s="51" t="s">
        <v>2</v>
      </c>
      <c r="X2136" s="51" t="s">
        <v>2</v>
      </c>
      <c r="Y2136" s="51" t="s">
        <v>2</v>
      </c>
      <c r="Z2136" s="51" t="s">
        <v>2</v>
      </c>
      <c r="AA2136" s="51" t="s">
        <v>2</v>
      </c>
      <c r="AB2136" s="51" t="s">
        <v>2</v>
      </c>
      <c r="AC2136" s="51"/>
      <c r="AD2136" s="51" t="b">
        <v>0</v>
      </c>
      <c r="AE2136" s="51" t="s">
        <v>748</v>
      </c>
    </row>
    <row r="2137" spans="1:31" x14ac:dyDescent="0.3">
      <c r="A2137" s="51" t="s">
        <v>11646</v>
      </c>
      <c r="B2137" s="51" t="s">
        <v>29</v>
      </c>
      <c r="C2137" s="62">
        <v>144635430</v>
      </c>
      <c r="D2137" s="62">
        <v>144635431</v>
      </c>
      <c r="E2137" s="51" t="s">
        <v>823</v>
      </c>
      <c r="F2137" s="51" t="b">
        <v>1</v>
      </c>
      <c r="G2137" s="51" t="b">
        <v>0</v>
      </c>
      <c r="H2137" s="51" t="b">
        <v>0</v>
      </c>
      <c r="I2137" s="51" t="b">
        <v>1</v>
      </c>
      <c r="J2137" s="51" t="b">
        <v>1</v>
      </c>
      <c r="K2137" s="51" t="s">
        <v>748</v>
      </c>
      <c r="L2137" s="51" t="s">
        <v>749</v>
      </c>
      <c r="M2137" s="51">
        <v>-126</v>
      </c>
      <c r="N2137" s="51" t="s">
        <v>2</v>
      </c>
      <c r="O2137" s="51" t="s">
        <v>2</v>
      </c>
      <c r="P2137" s="51" t="s">
        <v>2</v>
      </c>
      <c r="Q2137" s="51" t="s">
        <v>2</v>
      </c>
      <c r="R2137" s="51" t="s">
        <v>2</v>
      </c>
      <c r="S2137" s="51" t="s">
        <v>2</v>
      </c>
      <c r="T2137" s="51" t="s">
        <v>2</v>
      </c>
      <c r="U2137" s="51" t="s">
        <v>2</v>
      </c>
      <c r="V2137" s="51" t="s">
        <v>2</v>
      </c>
      <c r="W2137" s="51" t="s">
        <v>2</v>
      </c>
      <c r="X2137" s="51" t="s">
        <v>2</v>
      </c>
      <c r="Y2137" s="51" t="s">
        <v>2</v>
      </c>
      <c r="Z2137" s="51" t="s">
        <v>2</v>
      </c>
      <c r="AA2137" s="51" t="s">
        <v>2</v>
      </c>
      <c r="AB2137" s="51" t="s">
        <v>2</v>
      </c>
      <c r="AC2137" s="51"/>
      <c r="AD2137" s="51" t="b">
        <v>0</v>
      </c>
      <c r="AE2137" s="51" t="s">
        <v>748</v>
      </c>
    </row>
    <row r="2138" spans="1:31" x14ac:dyDescent="0.3">
      <c r="A2138" s="51" t="s">
        <v>11647</v>
      </c>
      <c r="B2138" s="51" t="s">
        <v>29</v>
      </c>
      <c r="C2138" s="62">
        <v>144635444</v>
      </c>
      <c r="D2138" s="62">
        <v>144635445</v>
      </c>
      <c r="E2138" s="51" t="s">
        <v>3420</v>
      </c>
      <c r="F2138" s="51" t="b">
        <v>1</v>
      </c>
      <c r="G2138" s="51" t="b">
        <v>0</v>
      </c>
      <c r="H2138" s="51" t="b">
        <v>0</v>
      </c>
      <c r="I2138" s="51" t="b">
        <v>1</v>
      </c>
      <c r="J2138" s="51" t="b">
        <v>0</v>
      </c>
      <c r="K2138" s="51" t="s">
        <v>748</v>
      </c>
      <c r="L2138" s="51" t="s">
        <v>749</v>
      </c>
      <c r="M2138" s="51">
        <v>-112</v>
      </c>
      <c r="N2138" s="51" t="s">
        <v>2</v>
      </c>
      <c r="O2138" s="51" t="s">
        <v>2</v>
      </c>
      <c r="P2138" s="51" t="s">
        <v>2</v>
      </c>
      <c r="Q2138" s="51" t="s">
        <v>2</v>
      </c>
      <c r="R2138" s="51" t="s">
        <v>2</v>
      </c>
      <c r="S2138" s="51" t="s">
        <v>2</v>
      </c>
      <c r="T2138" s="51" t="s">
        <v>2</v>
      </c>
      <c r="U2138" s="51" t="s">
        <v>2</v>
      </c>
      <c r="V2138" s="51" t="s">
        <v>2</v>
      </c>
      <c r="W2138" s="51" t="s">
        <v>2</v>
      </c>
      <c r="X2138" s="51" t="s">
        <v>2</v>
      </c>
      <c r="Y2138" s="51" t="s">
        <v>2</v>
      </c>
      <c r="Z2138" s="51" t="s">
        <v>2</v>
      </c>
      <c r="AA2138" s="51" t="s">
        <v>2</v>
      </c>
      <c r="AB2138" s="51" t="s">
        <v>2</v>
      </c>
      <c r="AC2138" s="51"/>
      <c r="AD2138" s="51" t="b">
        <v>0</v>
      </c>
      <c r="AE2138" s="51" t="s">
        <v>748</v>
      </c>
    </row>
    <row r="2139" spans="1:31" x14ac:dyDescent="0.3">
      <c r="A2139" s="51" t="s">
        <v>11648</v>
      </c>
      <c r="B2139" s="51" t="s">
        <v>29</v>
      </c>
      <c r="C2139" s="62">
        <v>144635496</v>
      </c>
      <c r="D2139" s="62">
        <v>144635497</v>
      </c>
      <c r="E2139" s="51" t="s">
        <v>1769</v>
      </c>
      <c r="F2139" s="51" t="b">
        <v>1</v>
      </c>
      <c r="G2139" s="51" t="b">
        <v>0</v>
      </c>
      <c r="H2139" s="51" t="b">
        <v>0</v>
      </c>
      <c r="I2139" s="51" t="b">
        <v>1</v>
      </c>
      <c r="J2139" s="51" t="b">
        <v>1</v>
      </c>
      <c r="K2139" s="51" t="s">
        <v>748</v>
      </c>
      <c r="L2139" s="51" t="s">
        <v>749</v>
      </c>
      <c r="M2139" s="51">
        <v>-60</v>
      </c>
      <c r="N2139" s="51" t="s">
        <v>2</v>
      </c>
      <c r="O2139" s="51" t="s">
        <v>2</v>
      </c>
      <c r="P2139" s="51" t="s">
        <v>2</v>
      </c>
      <c r="Q2139" s="51" t="s">
        <v>2</v>
      </c>
      <c r="R2139" s="51" t="s">
        <v>2</v>
      </c>
      <c r="S2139" s="51" t="s">
        <v>2</v>
      </c>
      <c r="T2139" s="51" t="s">
        <v>2</v>
      </c>
      <c r="U2139" s="51" t="s">
        <v>2</v>
      </c>
      <c r="V2139" s="51" t="s">
        <v>2</v>
      </c>
      <c r="W2139" s="51" t="s">
        <v>2</v>
      </c>
      <c r="X2139" s="51" t="s">
        <v>2</v>
      </c>
      <c r="Y2139" s="51" t="s">
        <v>2</v>
      </c>
      <c r="Z2139" s="51" t="s">
        <v>2</v>
      </c>
      <c r="AA2139" s="51" t="s">
        <v>2</v>
      </c>
      <c r="AB2139" s="51" t="s">
        <v>2</v>
      </c>
      <c r="AC2139" s="51"/>
      <c r="AD2139" s="51" t="b">
        <v>0</v>
      </c>
      <c r="AE2139" s="51" t="s">
        <v>748</v>
      </c>
    </row>
    <row r="2140" spans="1:31" x14ac:dyDescent="0.3">
      <c r="A2140" s="51" t="s">
        <v>11649</v>
      </c>
      <c r="B2140" s="51" t="s">
        <v>29</v>
      </c>
      <c r="C2140" s="62">
        <v>144636025</v>
      </c>
      <c r="D2140" s="62">
        <v>144636026</v>
      </c>
      <c r="E2140" s="51" t="s">
        <v>747</v>
      </c>
      <c r="F2140" s="51" t="b">
        <v>1</v>
      </c>
      <c r="G2140" s="51" t="b">
        <v>0</v>
      </c>
      <c r="H2140" s="51" t="b">
        <v>0</v>
      </c>
      <c r="I2140" s="51" t="b">
        <v>1</v>
      </c>
      <c r="J2140" s="51" t="b">
        <v>0</v>
      </c>
      <c r="K2140" s="51" t="s">
        <v>748</v>
      </c>
      <c r="L2140" s="51" t="s">
        <v>749</v>
      </c>
      <c r="M2140" s="51">
        <v>469</v>
      </c>
      <c r="N2140" s="51" t="s">
        <v>2</v>
      </c>
      <c r="O2140" s="51" t="s">
        <v>2</v>
      </c>
      <c r="P2140" s="51" t="s">
        <v>2</v>
      </c>
      <c r="Q2140" s="51" t="s">
        <v>2</v>
      </c>
      <c r="R2140" s="51" t="s">
        <v>2</v>
      </c>
      <c r="S2140" s="51" t="s">
        <v>2</v>
      </c>
      <c r="T2140" s="51" t="s">
        <v>2</v>
      </c>
      <c r="U2140" s="51" t="s">
        <v>2</v>
      </c>
      <c r="V2140" s="51" t="s">
        <v>2</v>
      </c>
      <c r="W2140" s="51" t="s">
        <v>2</v>
      </c>
      <c r="X2140" s="51" t="s">
        <v>2</v>
      </c>
      <c r="Y2140" s="51" t="s">
        <v>2</v>
      </c>
      <c r="Z2140" s="51" t="s">
        <v>2</v>
      </c>
      <c r="AA2140" s="51" t="s">
        <v>2</v>
      </c>
      <c r="AB2140" s="51" t="s">
        <v>2</v>
      </c>
      <c r="AC2140" s="51" t="s">
        <v>748</v>
      </c>
      <c r="AD2140" s="51" t="b">
        <v>0</v>
      </c>
      <c r="AE2140" s="51" t="s">
        <v>748</v>
      </c>
    </row>
    <row r="2141" spans="1:31" x14ac:dyDescent="0.3">
      <c r="A2141" s="51" t="s">
        <v>11650</v>
      </c>
      <c r="B2141" s="51" t="s">
        <v>29</v>
      </c>
      <c r="C2141" s="62">
        <v>144636462</v>
      </c>
      <c r="D2141" s="62">
        <v>144636463</v>
      </c>
      <c r="E2141" s="51" t="s">
        <v>4149</v>
      </c>
      <c r="F2141" s="51" t="b">
        <v>1</v>
      </c>
      <c r="G2141" s="51" t="b">
        <v>0</v>
      </c>
      <c r="H2141" s="51" t="b">
        <v>1</v>
      </c>
      <c r="I2141" s="51" t="b">
        <v>1</v>
      </c>
      <c r="J2141" s="51" t="b">
        <v>1</v>
      </c>
      <c r="K2141" s="51" t="s">
        <v>748</v>
      </c>
      <c r="L2141" s="51" t="s">
        <v>749</v>
      </c>
      <c r="M2141" s="51">
        <v>906</v>
      </c>
      <c r="N2141" s="51" t="s">
        <v>2</v>
      </c>
      <c r="O2141" s="51" t="s">
        <v>2</v>
      </c>
      <c r="P2141" s="51" t="s">
        <v>2</v>
      </c>
      <c r="Q2141" s="51" t="s">
        <v>2</v>
      </c>
      <c r="R2141" s="51" t="s">
        <v>2</v>
      </c>
      <c r="S2141" s="51" t="s">
        <v>2</v>
      </c>
      <c r="T2141" s="51" t="s">
        <v>2</v>
      </c>
      <c r="U2141" s="51" t="s">
        <v>2</v>
      </c>
      <c r="V2141" s="51" t="s">
        <v>2</v>
      </c>
      <c r="W2141" s="51" t="s">
        <v>2</v>
      </c>
      <c r="X2141" s="51" t="s">
        <v>2</v>
      </c>
      <c r="Y2141" s="51" t="s">
        <v>2</v>
      </c>
      <c r="Z2141" s="51" t="s">
        <v>2</v>
      </c>
      <c r="AA2141" s="51" t="s">
        <v>2</v>
      </c>
      <c r="AB2141" s="51" t="s">
        <v>2</v>
      </c>
      <c r="AC2141" s="51" t="s">
        <v>748</v>
      </c>
      <c r="AD2141" s="51" t="b">
        <v>0</v>
      </c>
      <c r="AE2141" s="51" t="s">
        <v>748</v>
      </c>
    </row>
    <row r="2142" spans="1:31" x14ac:dyDescent="0.3">
      <c r="A2142" s="51" t="s">
        <v>11651</v>
      </c>
      <c r="B2142" s="51" t="s">
        <v>29</v>
      </c>
      <c r="C2142" s="62">
        <v>144659883</v>
      </c>
      <c r="D2142" s="62">
        <v>144659884</v>
      </c>
      <c r="E2142" s="51" t="s">
        <v>1435</v>
      </c>
      <c r="F2142" s="51" t="b">
        <v>0</v>
      </c>
      <c r="G2142" s="51" t="b">
        <v>1</v>
      </c>
      <c r="H2142" s="51" t="b">
        <v>1</v>
      </c>
      <c r="I2142" s="51" t="b">
        <v>1</v>
      </c>
      <c r="J2142" s="51" t="b">
        <v>1</v>
      </c>
      <c r="K2142" s="51" t="s">
        <v>127</v>
      </c>
      <c r="L2142" s="51" t="s">
        <v>128</v>
      </c>
      <c r="M2142" s="51">
        <v>638</v>
      </c>
      <c r="N2142" s="51" t="s">
        <v>2</v>
      </c>
      <c r="O2142" s="51" t="s">
        <v>2</v>
      </c>
      <c r="P2142" s="51" t="s">
        <v>2</v>
      </c>
      <c r="Q2142" s="51" t="s">
        <v>2</v>
      </c>
      <c r="R2142" s="51" t="s">
        <v>2</v>
      </c>
      <c r="S2142" s="51" t="s">
        <v>2</v>
      </c>
      <c r="T2142" s="51" t="s">
        <v>129</v>
      </c>
      <c r="U2142" s="51" t="s">
        <v>130</v>
      </c>
      <c r="V2142" s="51">
        <v>1983</v>
      </c>
      <c r="W2142" s="51" t="s">
        <v>127</v>
      </c>
      <c r="X2142" s="51" t="s">
        <v>128</v>
      </c>
      <c r="Y2142" s="51">
        <v>-2929</v>
      </c>
      <c r="Z2142" s="51" t="s">
        <v>2</v>
      </c>
      <c r="AA2142" s="51" t="s">
        <v>2</v>
      </c>
      <c r="AB2142" s="51" t="s">
        <v>2</v>
      </c>
      <c r="AC2142" s="51" t="s">
        <v>127</v>
      </c>
      <c r="AD2142" s="51" t="b">
        <v>0</v>
      </c>
      <c r="AE2142" s="51" t="s">
        <v>127</v>
      </c>
    </row>
    <row r="2143" spans="1:31" x14ac:dyDescent="0.3">
      <c r="A2143" s="51" t="s">
        <v>11652</v>
      </c>
      <c r="B2143" s="51" t="s">
        <v>29</v>
      </c>
      <c r="C2143" s="62">
        <v>144660157</v>
      </c>
      <c r="D2143" s="62">
        <v>144660158</v>
      </c>
      <c r="E2143" s="51" t="s">
        <v>126</v>
      </c>
      <c r="F2143" s="51" t="b">
        <v>0</v>
      </c>
      <c r="G2143" s="51" t="b">
        <v>1</v>
      </c>
      <c r="H2143" s="51" t="b">
        <v>1</v>
      </c>
      <c r="I2143" s="51" t="b">
        <v>1</v>
      </c>
      <c r="J2143" s="51" t="b">
        <v>1</v>
      </c>
      <c r="K2143" s="51" t="s">
        <v>127</v>
      </c>
      <c r="L2143" s="51" t="s">
        <v>128</v>
      </c>
      <c r="M2143" s="51">
        <v>364</v>
      </c>
      <c r="N2143" s="51" t="s">
        <v>2</v>
      </c>
      <c r="O2143" s="51" t="s">
        <v>2</v>
      </c>
      <c r="P2143" s="51" t="s">
        <v>2</v>
      </c>
      <c r="Q2143" s="51" t="s">
        <v>2</v>
      </c>
      <c r="R2143" s="51" t="s">
        <v>2</v>
      </c>
      <c r="S2143" s="51" t="s">
        <v>2</v>
      </c>
      <c r="T2143" s="51" t="s">
        <v>129</v>
      </c>
      <c r="U2143" s="51" t="s">
        <v>130</v>
      </c>
      <c r="V2143" s="51">
        <v>1709</v>
      </c>
      <c r="W2143" s="51" t="s">
        <v>2</v>
      </c>
      <c r="X2143" s="51" t="s">
        <v>2</v>
      </c>
      <c r="Y2143" s="51" t="s">
        <v>2</v>
      </c>
      <c r="Z2143" s="51" t="s">
        <v>2</v>
      </c>
      <c r="AA2143" s="51" t="s">
        <v>2</v>
      </c>
      <c r="AB2143" s="51" t="s">
        <v>2</v>
      </c>
      <c r="AC2143" s="51" t="s">
        <v>127</v>
      </c>
      <c r="AD2143" s="51" t="b">
        <v>0</v>
      </c>
      <c r="AE2143" s="51" t="s">
        <v>127</v>
      </c>
    </row>
    <row r="2144" spans="1:31" x14ac:dyDescent="0.3">
      <c r="A2144" s="51" t="s">
        <v>11653</v>
      </c>
      <c r="B2144" s="51" t="s">
        <v>29</v>
      </c>
      <c r="C2144" s="62">
        <v>144702879</v>
      </c>
      <c r="D2144" s="62">
        <v>144702880</v>
      </c>
      <c r="E2144" s="51" t="s">
        <v>1103</v>
      </c>
      <c r="F2144" s="51" t="b">
        <v>1</v>
      </c>
      <c r="G2144" s="51" t="b">
        <v>0</v>
      </c>
      <c r="H2144" s="51" t="b">
        <v>0</v>
      </c>
      <c r="I2144" s="51" t="b">
        <v>1</v>
      </c>
      <c r="J2144" s="51" t="b">
        <v>0</v>
      </c>
      <c r="K2144" s="51" t="s">
        <v>2</v>
      </c>
      <c r="L2144" s="51" t="s">
        <v>2</v>
      </c>
      <c r="M2144" s="51" t="s">
        <v>2</v>
      </c>
      <c r="N2144" s="51" t="s">
        <v>2</v>
      </c>
      <c r="O2144" s="51" t="s">
        <v>2</v>
      </c>
      <c r="P2144" s="51" t="s">
        <v>2</v>
      </c>
      <c r="Q2144" s="51" t="s">
        <v>2</v>
      </c>
      <c r="R2144" s="51" t="s">
        <v>2</v>
      </c>
      <c r="S2144" s="51" t="s">
        <v>2</v>
      </c>
      <c r="T2144" s="51" t="s">
        <v>2</v>
      </c>
      <c r="U2144" s="51" t="s">
        <v>2</v>
      </c>
      <c r="V2144" s="51" t="s">
        <v>2</v>
      </c>
      <c r="W2144" s="51" t="s">
        <v>2</v>
      </c>
      <c r="X2144" s="51" t="s">
        <v>2</v>
      </c>
      <c r="Y2144" s="51" t="s">
        <v>2</v>
      </c>
      <c r="Z2144" s="51" t="s">
        <v>2</v>
      </c>
      <c r="AA2144" s="51" t="s">
        <v>2</v>
      </c>
      <c r="AB2144" s="51" t="s">
        <v>2</v>
      </c>
      <c r="AC2144" s="51"/>
      <c r="AD2144" s="51" t="b">
        <v>1</v>
      </c>
      <c r="AE2144" s="51">
        <v>0</v>
      </c>
    </row>
    <row r="2145" spans="1:31" x14ac:dyDescent="0.3">
      <c r="A2145" s="51" t="s">
        <v>11654</v>
      </c>
      <c r="B2145" s="51" t="s">
        <v>29</v>
      </c>
      <c r="C2145" s="62">
        <v>145008909</v>
      </c>
      <c r="D2145" s="62">
        <v>145008910</v>
      </c>
      <c r="E2145" s="51" t="s">
        <v>1967</v>
      </c>
      <c r="F2145" s="51" t="b">
        <v>1</v>
      </c>
      <c r="G2145" s="51" t="b">
        <v>0</v>
      </c>
      <c r="H2145" s="51" t="b">
        <v>1</v>
      </c>
      <c r="I2145" s="51" t="b">
        <v>1</v>
      </c>
      <c r="J2145" s="51" t="b">
        <v>1</v>
      </c>
      <c r="K2145" s="51" t="s">
        <v>2</v>
      </c>
      <c r="L2145" s="51" t="s">
        <v>2</v>
      </c>
      <c r="M2145" s="51" t="s">
        <v>2</v>
      </c>
      <c r="N2145" s="51" t="s">
        <v>2</v>
      </c>
      <c r="O2145" s="51" t="s">
        <v>2</v>
      </c>
      <c r="P2145" s="51" t="s">
        <v>2</v>
      </c>
      <c r="Q2145" s="51" t="s">
        <v>2</v>
      </c>
      <c r="R2145" s="51" t="s">
        <v>2</v>
      </c>
      <c r="S2145" s="51" t="s">
        <v>2</v>
      </c>
      <c r="T2145" s="51" t="s">
        <v>2</v>
      </c>
      <c r="U2145" s="51" t="s">
        <v>2</v>
      </c>
      <c r="V2145" s="51" t="s">
        <v>2</v>
      </c>
      <c r="W2145" s="51" t="s">
        <v>2</v>
      </c>
      <c r="X2145" s="51" t="s">
        <v>2</v>
      </c>
      <c r="Y2145" s="51" t="s">
        <v>2</v>
      </c>
      <c r="Z2145" s="51" t="s">
        <v>2</v>
      </c>
      <c r="AA2145" s="51" t="s">
        <v>2</v>
      </c>
      <c r="AB2145" s="51" t="s">
        <v>2</v>
      </c>
      <c r="AC2145" s="51" t="s">
        <v>1387</v>
      </c>
      <c r="AD2145" s="51" t="b">
        <v>0</v>
      </c>
      <c r="AE2145" s="51" t="s">
        <v>1387</v>
      </c>
    </row>
    <row r="2146" spans="1:31" x14ac:dyDescent="0.3">
      <c r="A2146" s="51" t="s">
        <v>11655</v>
      </c>
      <c r="B2146" s="51" t="s">
        <v>29</v>
      </c>
      <c r="C2146" s="62">
        <v>145008957</v>
      </c>
      <c r="D2146" s="62">
        <v>145008958</v>
      </c>
      <c r="E2146" s="51" t="s">
        <v>1386</v>
      </c>
      <c r="F2146" s="51" t="b">
        <v>1</v>
      </c>
      <c r="G2146" s="51" t="b">
        <v>1</v>
      </c>
      <c r="H2146" s="51" t="b">
        <v>0</v>
      </c>
      <c r="I2146" s="51" t="b">
        <v>1</v>
      </c>
      <c r="J2146" s="51" t="b">
        <v>1</v>
      </c>
      <c r="K2146" s="51" t="s">
        <v>2</v>
      </c>
      <c r="L2146" s="51" t="s">
        <v>2</v>
      </c>
      <c r="M2146" s="51" t="s">
        <v>2</v>
      </c>
      <c r="N2146" s="51" t="s">
        <v>2</v>
      </c>
      <c r="O2146" s="51" t="s">
        <v>2</v>
      </c>
      <c r="P2146" s="51" t="s">
        <v>2</v>
      </c>
      <c r="Q2146" s="51" t="s">
        <v>2</v>
      </c>
      <c r="R2146" s="51" t="s">
        <v>2</v>
      </c>
      <c r="S2146" s="51" t="s">
        <v>2</v>
      </c>
      <c r="T2146" s="51" t="s">
        <v>2</v>
      </c>
      <c r="U2146" s="51" t="s">
        <v>2</v>
      </c>
      <c r="V2146" s="51" t="s">
        <v>2</v>
      </c>
      <c r="W2146" s="51" t="s">
        <v>2</v>
      </c>
      <c r="X2146" s="51" t="s">
        <v>2</v>
      </c>
      <c r="Y2146" s="51" t="s">
        <v>2</v>
      </c>
      <c r="Z2146" s="51" t="s">
        <v>2</v>
      </c>
      <c r="AA2146" s="51" t="s">
        <v>2</v>
      </c>
      <c r="AB2146" s="51" t="s">
        <v>2</v>
      </c>
      <c r="AC2146" s="51" t="s">
        <v>1387</v>
      </c>
      <c r="AD2146" s="51" t="b">
        <v>0</v>
      </c>
      <c r="AE2146" s="51" t="s">
        <v>1387</v>
      </c>
    </row>
    <row r="2147" spans="1:31" x14ac:dyDescent="0.3">
      <c r="A2147" s="51" t="s">
        <v>11656</v>
      </c>
      <c r="B2147" s="51" t="s">
        <v>29</v>
      </c>
      <c r="C2147" s="62">
        <v>145028505</v>
      </c>
      <c r="D2147" s="62">
        <v>145028506</v>
      </c>
      <c r="E2147" s="51" t="s">
        <v>2813</v>
      </c>
      <c r="F2147" s="51" t="b">
        <v>1</v>
      </c>
      <c r="G2147" s="51" t="b">
        <v>0</v>
      </c>
      <c r="H2147" s="51" t="b">
        <v>1</v>
      </c>
      <c r="I2147" s="51" t="b">
        <v>1</v>
      </c>
      <c r="J2147" s="51" t="b">
        <v>1</v>
      </c>
      <c r="K2147" s="51" t="s">
        <v>1387</v>
      </c>
      <c r="L2147" s="51" t="s">
        <v>2814</v>
      </c>
      <c r="M2147" s="51">
        <v>-417</v>
      </c>
      <c r="N2147" s="51" t="s">
        <v>2</v>
      </c>
      <c r="O2147" s="51" t="s">
        <v>2</v>
      </c>
      <c r="P2147" s="51" t="s">
        <v>2</v>
      </c>
      <c r="Q2147" s="51" t="s">
        <v>2</v>
      </c>
      <c r="R2147" s="51" t="s">
        <v>2</v>
      </c>
      <c r="S2147" s="51" t="s">
        <v>2</v>
      </c>
      <c r="T2147" s="51" t="s">
        <v>2</v>
      </c>
      <c r="U2147" s="51" t="s">
        <v>2</v>
      </c>
      <c r="V2147" s="51" t="s">
        <v>2</v>
      </c>
      <c r="W2147" s="51" t="s">
        <v>2</v>
      </c>
      <c r="X2147" s="51" t="s">
        <v>2</v>
      </c>
      <c r="Y2147" s="51" t="s">
        <v>2</v>
      </c>
      <c r="Z2147" s="51" t="s">
        <v>2</v>
      </c>
      <c r="AA2147" s="51" t="s">
        <v>2</v>
      </c>
      <c r="AB2147" s="51" t="s">
        <v>2</v>
      </c>
      <c r="AC2147" s="51" t="s">
        <v>1387</v>
      </c>
      <c r="AD2147" s="51" t="b">
        <v>0</v>
      </c>
      <c r="AE2147" s="51" t="s">
        <v>1387</v>
      </c>
    </row>
    <row r="2148" spans="1:31" x14ac:dyDescent="0.3">
      <c r="A2148" s="51" t="s">
        <v>11657</v>
      </c>
      <c r="B2148" s="51" t="s">
        <v>29</v>
      </c>
      <c r="C2148" s="62">
        <v>145162905</v>
      </c>
      <c r="D2148" s="62">
        <v>145162906</v>
      </c>
      <c r="E2148" s="51" t="s">
        <v>3228</v>
      </c>
      <c r="F2148" s="51" t="b">
        <v>1</v>
      </c>
      <c r="G2148" s="51" t="b">
        <v>0</v>
      </c>
      <c r="H2148" s="51" t="b">
        <v>1</v>
      </c>
      <c r="I2148" s="51" t="b">
        <v>1</v>
      </c>
      <c r="J2148" s="51" t="b">
        <v>0</v>
      </c>
      <c r="K2148" s="51" t="s">
        <v>236</v>
      </c>
      <c r="L2148" s="51"/>
      <c r="M2148" s="51">
        <v>277</v>
      </c>
      <c r="N2148" s="51" t="s">
        <v>2</v>
      </c>
      <c r="O2148" s="51" t="s">
        <v>2</v>
      </c>
      <c r="P2148" s="51" t="s">
        <v>2</v>
      </c>
      <c r="Q2148" s="51" t="s">
        <v>2</v>
      </c>
      <c r="R2148" s="51" t="s">
        <v>2</v>
      </c>
      <c r="S2148" s="51" t="s">
        <v>2</v>
      </c>
      <c r="T2148" s="51" t="s">
        <v>237</v>
      </c>
      <c r="U2148" s="51" t="s">
        <v>238</v>
      </c>
      <c r="V2148" s="51">
        <v>390</v>
      </c>
      <c r="W2148" s="51" t="s">
        <v>2</v>
      </c>
      <c r="X2148" s="51" t="s">
        <v>2</v>
      </c>
      <c r="Y2148" s="51" t="s">
        <v>2</v>
      </c>
      <c r="Z2148" s="51" t="s">
        <v>2</v>
      </c>
      <c r="AA2148" s="51" t="s">
        <v>2</v>
      </c>
      <c r="AB2148" s="51" t="s">
        <v>2</v>
      </c>
      <c r="AC2148" s="51" t="s">
        <v>236</v>
      </c>
      <c r="AD2148" s="51" t="b">
        <v>0</v>
      </c>
      <c r="AE2148" s="51" t="s">
        <v>236</v>
      </c>
    </row>
    <row r="2149" spans="1:31" x14ac:dyDescent="0.3">
      <c r="A2149" s="51" t="s">
        <v>11658</v>
      </c>
      <c r="B2149" s="51" t="s">
        <v>29</v>
      </c>
      <c r="C2149" s="62">
        <v>145163034</v>
      </c>
      <c r="D2149" s="62">
        <v>145163035</v>
      </c>
      <c r="E2149" s="51" t="s">
        <v>3807</v>
      </c>
      <c r="F2149" s="51" t="b">
        <v>1</v>
      </c>
      <c r="G2149" s="51" t="b">
        <v>0</v>
      </c>
      <c r="H2149" s="51" t="b">
        <v>1</v>
      </c>
      <c r="I2149" s="51" t="b">
        <v>1</v>
      </c>
      <c r="J2149" s="51" t="b">
        <v>0</v>
      </c>
      <c r="K2149" s="51" t="s">
        <v>236</v>
      </c>
      <c r="L2149" s="51"/>
      <c r="M2149" s="51">
        <v>406</v>
      </c>
      <c r="N2149" s="51" t="s">
        <v>2</v>
      </c>
      <c r="O2149" s="51" t="s">
        <v>2</v>
      </c>
      <c r="P2149" s="51" t="s">
        <v>2</v>
      </c>
      <c r="Q2149" s="51" t="s">
        <v>2</v>
      </c>
      <c r="R2149" s="51" t="s">
        <v>2</v>
      </c>
      <c r="S2149" s="51" t="s">
        <v>2</v>
      </c>
      <c r="T2149" s="51" t="s">
        <v>237</v>
      </c>
      <c r="U2149" s="51" t="s">
        <v>238</v>
      </c>
      <c r="V2149" s="51">
        <v>519</v>
      </c>
      <c r="W2149" s="51" t="s">
        <v>2</v>
      </c>
      <c r="X2149" s="51" t="s">
        <v>2</v>
      </c>
      <c r="Y2149" s="51" t="s">
        <v>2</v>
      </c>
      <c r="Z2149" s="51" t="s">
        <v>2</v>
      </c>
      <c r="AA2149" s="51" t="s">
        <v>2</v>
      </c>
      <c r="AB2149" s="51" t="s">
        <v>2</v>
      </c>
      <c r="AC2149" s="51" t="s">
        <v>236</v>
      </c>
      <c r="AD2149" s="51" t="b">
        <v>0</v>
      </c>
      <c r="AE2149" s="51" t="s">
        <v>236</v>
      </c>
    </row>
    <row r="2150" spans="1:31" x14ac:dyDescent="0.3">
      <c r="A2150" s="51" t="s">
        <v>11659</v>
      </c>
      <c r="B2150" s="51" t="s">
        <v>29</v>
      </c>
      <c r="C2150" s="62">
        <v>145163102</v>
      </c>
      <c r="D2150" s="62">
        <v>145163103</v>
      </c>
      <c r="E2150" s="51" t="s">
        <v>235</v>
      </c>
      <c r="F2150" s="51" t="b">
        <v>1</v>
      </c>
      <c r="G2150" s="51" t="b">
        <v>0</v>
      </c>
      <c r="H2150" s="51" t="b">
        <v>1</v>
      </c>
      <c r="I2150" s="51" t="b">
        <v>1</v>
      </c>
      <c r="J2150" s="51" t="b">
        <v>0</v>
      </c>
      <c r="K2150" s="51" t="s">
        <v>236</v>
      </c>
      <c r="L2150" s="51"/>
      <c r="M2150" s="51">
        <v>474</v>
      </c>
      <c r="N2150" s="51" t="s">
        <v>2</v>
      </c>
      <c r="O2150" s="51" t="s">
        <v>2</v>
      </c>
      <c r="P2150" s="51" t="s">
        <v>2</v>
      </c>
      <c r="Q2150" s="51" t="s">
        <v>2</v>
      </c>
      <c r="R2150" s="51" t="s">
        <v>2</v>
      </c>
      <c r="S2150" s="51" t="s">
        <v>2</v>
      </c>
      <c r="T2150" s="51" t="s">
        <v>237</v>
      </c>
      <c r="U2150" s="51" t="s">
        <v>238</v>
      </c>
      <c r="V2150" s="51">
        <v>587</v>
      </c>
      <c r="W2150" s="51" t="s">
        <v>2</v>
      </c>
      <c r="X2150" s="51" t="s">
        <v>2</v>
      </c>
      <c r="Y2150" s="51" t="s">
        <v>2</v>
      </c>
      <c r="Z2150" s="51" t="s">
        <v>2</v>
      </c>
      <c r="AA2150" s="51" t="s">
        <v>2</v>
      </c>
      <c r="AB2150" s="51" t="s">
        <v>2</v>
      </c>
      <c r="AC2150" s="51" t="s">
        <v>236</v>
      </c>
      <c r="AD2150" s="51" t="b">
        <v>0</v>
      </c>
      <c r="AE2150" s="51" t="s">
        <v>236</v>
      </c>
    </row>
    <row r="2151" spans="1:31" x14ac:dyDescent="0.3">
      <c r="A2151" s="51" t="s">
        <v>11660</v>
      </c>
      <c r="B2151" s="51" t="s">
        <v>29</v>
      </c>
      <c r="C2151" s="62">
        <v>145163136</v>
      </c>
      <c r="D2151" s="62">
        <v>145163137</v>
      </c>
      <c r="E2151" s="51" t="s">
        <v>2561</v>
      </c>
      <c r="F2151" s="51" t="b">
        <v>1</v>
      </c>
      <c r="G2151" s="51" t="b">
        <v>0</v>
      </c>
      <c r="H2151" s="51" t="b">
        <v>1</v>
      </c>
      <c r="I2151" s="51" t="b">
        <v>1</v>
      </c>
      <c r="J2151" s="51" t="b">
        <v>0</v>
      </c>
      <c r="K2151" s="51" t="s">
        <v>236</v>
      </c>
      <c r="L2151" s="51"/>
      <c r="M2151" s="51">
        <v>508</v>
      </c>
      <c r="N2151" s="51" t="s">
        <v>2</v>
      </c>
      <c r="O2151" s="51" t="s">
        <v>2</v>
      </c>
      <c r="P2151" s="51" t="s">
        <v>2</v>
      </c>
      <c r="Q2151" s="51" t="s">
        <v>2</v>
      </c>
      <c r="R2151" s="51" t="s">
        <v>2</v>
      </c>
      <c r="S2151" s="51" t="s">
        <v>2</v>
      </c>
      <c r="T2151" s="51" t="s">
        <v>237</v>
      </c>
      <c r="U2151" s="51" t="s">
        <v>238</v>
      </c>
      <c r="V2151" s="51">
        <v>621</v>
      </c>
      <c r="W2151" s="51" t="s">
        <v>2</v>
      </c>
      <c r="X2151" s="51" t="s">
        <v>2</v>
      </c>
      <c r="Y2151" s="51" t="s">
        <v>2</v>
      </c>
      <c r="Z2151" s="51" t="s">
        <v>2</v>
      </c>
      <c r="AA2151" s="51" t="s">
        <v>2</v>
      </c>
      <c r="AB2151" s="51" t="s">
        <v>2</v>
      </c>
      <c r="AC2151" s="51" t="s">
        <v>236</v>
      </c>
      <c r="AD2151" s="51" t="b">
        <v>0</v>
      </c>
      <c r="AE2151" s="51" t="s">
        <v>236</v>
      </c>
    </row>
    <row r="2152" spans="1:31" x14ac:dyDescent="0.3">
      <c r="A2152" s="51" t="s">
        <v>11661</v>
      </c>
      <c r="B2152" s="51" t="s">
        <v>29</v>
      </c>
      <c r="C2152" s="62">
        <v>145164991</v>
      </c>
      <c r="D2152" s="62">
        <v>145164992</v>
      </c>
      <c r="E2152" s="51" t="s">
        <v>3437</v>
      </c>
      <c r="F2152" s="51" t="b">
        <v>1</v>
      </c>
      <c r="G2152" s="51" t="b">
        <v>0</v>
      </c>
      <c r="H2152" s="51" t="b">
        <v>0</v>
      </c>
      <c r="I2152" s="51" t="b">
        <v>0</v>
      </c>
      <c r="J2152" s="51" t="b">
        <v>0</v>
      </c>
      <c r="K2152" s="51" t="s">
        <v>236</v>
      </c>
      <c r="L2152" s="51"/>
      <c r="M2152" s="51">
        <v>2363</v>
      </c>
      <c r="N2152" s="51" t="s">
        <v>2</v>
      </c>
      <c r="O2152" s="51" t="s">
        <v>2</v>
      </c>
      <c r="P2152" s="51" t="s">
        <v>2</v>
      </c>
      <c r="Q2152" s="51" t="s">
        <v>2</v>
      </c>
      <c r="R2152" s="51" t="s">
        <v>2</v>
      </c>
      <c r="S2152" s="51" t="s">
        <v>2</v>
      </c>
      <c r="T2152" s="51" t="s">
        <v>237</v>
      </c>
      <c r="U2152" s="51" t="s">
        <v>238</v>
      </c>
      <c r="V2152" s="51">
        <v>2476</v>
      </c>
      <c r="W2152" s="51" t="s">
        <v>2</v>
      </c>
      <c r="X2152" s="51" t="s">
        <v>2</v>
      </c>
      <c r="Y2152" s="51" t="s">
        <v>2</v>
      </c>
      <c r="Z2152" s="51" t="s">
        <v>2</v>
      </c>
      <c r="AA2152" s="51" t="s">
        <v>2</v>
      </c>
      <c r="AB2152" s="51" t="s">
        <v>2</v>
      </c>
      <c r="AC2152" s="51" t="s">
        <v>236</v>
      </c>
      <c r="AD2152" s="51" t="b">
        <v>0</v>
      </c>
      <c r="AE2152" s="51" t="s">
        <v>236</v>
      </c>
    </row>
    <row r="2153" spans="1:31" x14ac:dyDescent="0.3">
      <c r="A2153" s="51" t="s">
        <v>11662</v>
      </c>
      <c r="B2153" s="51" t="s">
        <v>29</v>
      </c>
      <c r="C2153" s="62">
        <v>145501862</v>
      </c>
      <c r="D2153" s="62">
        <v>145501863</v>
      </c>
      <c r="E2153" s="51" t="s">
        <v>1324</v>
      </c>
      <c r="F2153" s="51" t="b">
        <v>1</v>
      </c>
      <c r="G2153" s="51" t="b">
        <v>0</v>
      </c>
      <c r="H2153" s="51" t="b">
        <v>0</v>
      </c>
      <c r="I2153" s="51" t="b">
        <v>1</v>
      </c>
      <c r="J2153" s="51" t="b">
        <v>1</v>
      </c>
      <c r="K2153" s="51" t="s">
        <v>2</v>
      </c>
      <c r="L2153" s="51" t="s">
        <v>2</v>
      </c>
      <c r="M2153" s="51" t="s">
        <v>2</v>
      </c>
      <c r="N2153" s="51" t="s">
        <v>2</v>
      </c>
      <c r="O2153" s="51" t="s">
        <v>2</v>
      </c>
      <c r="P2153" s="51" t="s">
        <v>2</v>
      </c>
      <c r="Q2153" s="51" t="s">
        <v>2</v>
      </c>
      <c r="R2153" s="51" t="s">
        <v>2</v>
      </c>
      <c r="S2153" s="51" t="s">
        <v>2</v>
      </c>
      <c r="T2153" s="51" t="s">
        <v>2</v>
      </c>
      <c r="U2153" s="51" t="s">
        <v>2</v>
      </c>
      <c r="V2153" s="51" t="s">
        <v>2</v>
      </c>
      <c r="W2153" s="51" t="s">
        <v>2</v>
      </c>
      <c r="X2153" s="51" t="s">
        <v>2</v>
      </c>
      <c r="Y2153" s="51" t="s">
        <v>2</v>
      </c>
      <c r="Z2153" s="51" t="s">
        <v>2</v>
      </c>
      <c r="AA2153" s="51" t="s">
        <v>2</v>
      </c>
      <c r="AB2153" s="51" t="s">
        <v>2</v>
      </c>
      <c r="AC2153" s="51" t="s">
        <v>1325</v>
      </c>
      <c r="AD2153" s="51" t="b">
        <v>0</v>
      </c>
      <c r="AE2153" s="51" t="s">
        <v>1325</v>
      </c>
    </row>
    <row r="2154" spans="1:31" x14ac:dyDescent="0.3">
      <c r="A2154" s="51" t="s">
        <v>11663</v>
      </c>
      <c r="B2154" s="51" t="s">
        <v>29</v>
      </c>
      <c r="C2154" s="62">
        <v>145537504</v>
      </c>
      <c r="D2154" s="62">
        <v>145537505</v>
      </c>
      <c r="E2154" s="51" t="s">
        <v>1515</v>
      </c>
      <c r="F2154" s="51" t="b">
        <v>1</v>
      </c>
      <c r="G2154" s="51" t="b">
        <v>0</v>
      </c>
      <c r="H2154" s="51" t="b">
        <v>0</v>
      </c>
      <c r="I2154" s="51" t="b">
        <v>0</v>
      </c>
      <c r="J2154" s="51" t="b">
        <v>0</v>
      </c>
      <c r="K2154" s="51" t="s">
        <v>2</v>
      </c>
      <c r="L2154" s="51" t="s">
        <v>2</v>
      </c>
      <c r="M2154" s="51" t="s">
        <v>2</v>
      </c>
      <c r="N2154" s="51" t="s">
        <v>2</v>
      </c>
      <c r="O2154" s="51" t="s">
        <v>2</v>
      </c>
      <c r="P2154" s="51" t="s">
        <v>2</v>
      </c>
      <c r="Q2154" s="51" t="s">
        <v>2</v>
      </c>
      <c r="R2154" s="51" t="s">
        <v>2</v>
      </c>
      <c r="S2154" s="51" t="s">
        <v>2</v>
      </c>
      <c r="T2154" s="51" t="s">
        <v>1516</v>
      </c>
      <c r="U2154" s="51" t="s">
        <v>1517</v>
      </c>
      <c r="V2154" s="51">
        <v>741</v>
      </c>
      <c r="W2154" s="51" t="s">
        <v>1518</v>
      </c>
      <c r="X2154" s="51" t="s">
        <v>1519</v>
      </c>
      <c r="Y2154" s="51">
        <v>-881</v>
      </c>
      <c r="Z2154" s="51" t="s">
        <v>2</v>
      </c>
      <c r="AA2154" s="51" t="s">
        <v>2</v>
      </c>
      <c r="AB2154" s="51" t="s">
        <v>2</v>
      </c>
      <c r="AC2154" s="51" t="s">
        <v>1518</v>
      </c>
      <c r="AD2154" s="51" t="b">
        <v>0</v>
      </c>
      <c r="AE2154" s="51" t="s">
        <v>1516</v>
      </c>
    </row>
    <row r="2155" spans="1:31" x14ac:dyDescent="0.3">
      <c r="A2155" s="51" t="s">
        <v>11664</v>
      </c>
      <c r="B2155" s="51" t="s">
        <v>29</v>
      </c>
      <c r="C2155" s="62">
        <v>145638881</v>
      </c>
      <c r="D2155" s="62">
        <v>145638882</v>
      </c>
      <c r="E2155" s="51" t="s">
        <v>1569</v>
      </c>
      <c r="F2155" s="51" t="b">
        <v>0</v>
      </c>
      <c r="G2155" s="51" t="b">
        <v>1</v>
      </c>
      <c r="H2155" s="51" t="b">
        <v>0</v>
      </c>
      <c r="I2155" s="51" t="b">
        <v>1</v>
      </c>
      <c r="J2155" s="51" t="b">
        <v>0</v>
      </c>
      <c r="K2155" s="51" t="s">
        <v>1570</v>
      </c>
      <c r="L2155" s="51" t="s">
        <v>1571</v>
      </c>
      <c r="M2155" s="51">
        <v>94</v>
      </c>
      <c r="N2155" s="51" t="s">
        <v>2</v>
      </c>
      <c r="O2155" s="51" t="s">
        <v>2</v>
      </c>
      <c r="P2155" s="51" t="s">
        <v>2</v>
      </c>
      <c r="Q2155" s="51" t="s">
        <v>2</v>
      </c>
      <c r="R2155" s="51" t="s">
        <v>2</v>
      </c>
      <c r="S2155" s="51" t="s">
        <v>2</v>
      </c>
      <c r="T2155" s="51" t="s">
        <v>1570</v>
      </c>
      <c r="U2155" s="51" t="s">
        <v>1572</v>
      </c>
      <c r="V2155" s="51">
        <v>-1084</v>
      </c>
      <c r="W2155" s="51" t="s">
        <v>2</v>
      </c>
      <c r="X2155" s="51" t="s">
        <v>2</v>
      </c>
      <c r="Y2155" s="51" t="s">
        <v>2</v>
      </c>
      <c r="Z2155" s="51" t="s">
        <v>2</v>
      </c>
      <c r="AA2155" s="51" t="s">
        <v>2</v>
      </c>
      <c r="AB2155" s="51" t="s">
        <v>2</v>
      </c>
      <c r="AC2155" s="51" t="s">
        <v>1570</v>
      </c>
      <c r="AD2155" s="51" t="b">
        <v>0</v>
      </c>
      <c r="AE2155" s="51" t="s">
        <v>1570</v>
      </c>
    </row>
    <row r="2156" spans="1:31" x14ac:dyDescent="0.3">
      <c r="A2156" s="51" t="s">
        <v>11665</v>
      </c>
      <c r="B2156" s="51" t="s">
        <v>29</v>
      </c>
      <c r="C2156" s="62">
        <v>145639181</v>
      </c>
      <c r="D2156" s="62">
        <v>145639182</v>
      </c>
      <c r="E2156" s="51" t="s">
        <v>1899</v>
      </c>
      <c r="F2156" s="51" t="b">
        <v>1</v>
      </c>
      <c r="G2156" s="51" t="b">
        <v>0</v>
      </c>
      <c r="H2156" s="51" t="b">
        <v>0</v>
      </c>
      <c r="I2156" s="51" t="b">
        <v>1</v>
      </c>
      <c r="J2156" s="51" t="b">
        <v>0</v>
      </c>
      <c r="K2156" s="51" t="s">
        <v>1570</v>
      </c>
      <c r="L2156" s="51" t="s">
        <v>1571</v>
      </c>
      <c r="M2156" s="51">
        <v>-206</v>
      </c>
      <c r="N2156" s="51" t="s">
        <v>2</v>
      </c>
      <c r="O2156" s="51" t="s">
        <v>2</v>
      </c>
      <c r="P2156" s="51" t="s">
        <v>2</v>
      </c>
      <c r="Q2156" s="51" t="s">
        <v>2</v>
      </c>
      <c r="R2156" s="51" t="s">
        <v>2</v>
      </c>
      <c r="S2156" s="51" t="s">
        <v>2</v>
      </c>
      <c r="T2156" s="51" t="s">
        <v>1570</v>
      </c>
      <c r="U2156" s="51" t="s">
        <v>1572</v>
      </c>
      <c r="V2156" s="51">
        <v>-1384</v>
      </c>
      <c r="W2156" s="51" t="s">
        <v>2</v>
      </c>
      <c r="X2156" s="51" t="s">
        <v>2</v>
      </c>
      <c r="Y2156" s="51" t="s">
        <v>2</v>
      </c>
      <c r="Z2156" s="51" t="s">
        <v>2</v>
      </c>
      <c r="AA2156" s="51" t="s">
        <v>2</v>
      </c>
      <c r="AB2156" s="51" t="s">
        <v>2</v>
      </c>
      <c r="AC2156" s="51" t="s">
        <v>1570</v>
      </c>
      <c r="AD2156" s="51" t="b">
        <v>0</v>
      </c>
      <c r="AE2156" s="51" t="s">
        <v>1570</v>
      </c>
    </row>
    <row r="2157" spans="1:31" x14ac:dyDescent="0.3">
      <c r="A2157" s="51" t="s">
        <v>11666</v>
      </c>
      <c r="B2157" s="51" t="s">
        <v>29</v>
      </c>
      <c r="C2157" s="62">
        <v>145657956</v>
      </c>
      <c r="D2157" s="62">
        <v>145657957</v>
      </c>
      <c r="E2157" s="51" t="s">
        <v>2163</v>
      </c>
      <c r="F2157" s="51" t="b">
        <v>0</v>
      </c>
      <c r="G2157" s="51" t="b">
        <v>1</v>
      </c>
      <c r="H2157" s="51" t="b">
        <v>0</v>
      </c>
      <c r="I2157" s="51" t="b">
        <v>1</v>
      </c>
      <c r="J2157" s="51" t="b">
        <v>1</v>
      </c>
      <c r="K2157" s="51" t="s">
        <v>2164</v>
      </c>
      <c r="L2157" s="51"/>
      <c r="M2157" s="51">
        <v>-2594</v>
      </c>
      <c r="N2157" s="51" t="s">
        <v>2</v>
      </c>
      <c r="O2157" s="51" t="s">
        <v>2</v>
      </c>
      <c r="P2157" s="51" t="s">
        <v>2</v>
      </c>
      <c r="Q2157" s="51" t="s">
        <v>2</v>
      </c>
      <c r="R2157" s="51" t="s">
        <v>2</v>
      </c>
      <c r="S2157" s="51" t="s">
        <v>2</v>
      </c>
      <c r="T2157" s="51" t="s">
        <v>2165</v>
      </c>
      <c r="U2157" s="51"/>
      <c r="V2157" s="51">
        <v>2977</v>
      </c>
      <c r="W2157" s="51" t="s">
        <v>2</v>
      </c>
      <c r="X2157" s="51" t="s">
        <v>2</v>
      </c>
      <c r="Y2157" s="51" t="s">
        <v>2</v>
      </c>
      <c r="Z2157" s="51" t="s">
        <v>2</v>
      </c>
      <c r="AA2157" s="51" t="s">
        <v>2</v>
      </c>
      <c r="AB2157" s="51" t="s">
        <v>2</v>
      </c>
      <c r="AC2157" s="51" t="s">
        <v>2166</v>
      </c>
      <c r="AD2157" s="51" t="b">
        <v>0</v>
      </c>
      <c r="AE2157" s="51" t="s">
        <v>2164</v>
      </c>
    </row>
    <row r="2158" spans="1:31" x14ac:dyDescent="0.3">
      <c r="A2158" s="51" t="s">
        <v>11667</v>
      </c>
      <c r="B2158" s="51" t="s">
        <v>29</v>
      </c>
      <c r="C2158" s="62">
        <v>145755756</v>
      </c>
      <c r="D2158" s="62">
        <v>145755757</v>
      </c>
      <c r="E2158" s="51" t="s">
        <v>377</v>
      </c>
      <c r="F2158" s="51" t="b">
        <v>1</v>
      </c>
      <c r="G2158" s="51" t="b">
        <v>0</v>
      </c>
      <c r="H2158" s="51" t="b">
        <v>0</v>
      </c>
      <c r="I2158" s="51" t="b">
        <v>1</v>
      </c>
      <c r="J2158" s="51" t="b">
        <v>0</v>
      </c>
      <c r="K2158" s="51" t="s">
        <v>378</v>
      </c>
      <c r="L2158" s="51" t="s">
        <v>379</v>
      </c>
      <c r="M2158" s="51">
        <v>-1298</v>
      </c>
      <c r="N2158" s="51" t="s">
        <v>2</v>
      </c>
      <c r="O2158" s="51" t="s">
        <v>2</v>
      </c>
      <c r="P2158" s="51" t="s">
        <v>2</v>
      </c>
      <c r="Q2158" s="51" t="s">
        <v>2</v>
      </c>
      <c r="R2158" s="51" t="s">
        <v>2</v>
      </c>
      <c r="S2158" s="51" t="s">
        <v>2</v>
      </c>
      <c r="T2158" s="51" t="s">
        <v>380</v>
      </c>
      <c r="U2158" s="51" t="s">
        <v>381</v>
      </c>
      <c r="V2158" s="51">
        <v>-1194</v>
      </c>
      <c r="W2158" s="51" t="s">
        <v>2</v>
      </c>
      <c r="X2158" s="51" t="s">
        <v>2</v>
      </c>
      <c r="Y2158" s="51" t="s">
        <v>2</v>
      </c>
      <c r="Z2158" s="51" t="s">
        <v>2</v>
      </c>
      <c r="AA2158" s="51" t="s">
        <v>2</v>
      </c>
      <c r="AB2158" s="51" t="s">
        <v>2</v>
      </c>
      <c r="AC2158" s="51" t="s">
        <v>380</v>
      </c>
      <c r="AD2158" s="51" t="b">
        <v>0</v>
      </c>
      <c r="AE2158" s="51" t="s">
        <v>378</v>
      </c>
    </row>
    <row r="2159" spans="1:31" x14ac:dyDescent="0.3">
      <c r="A2159" s="51" t="s">
        <v>11668</v>
      </c>
      <c r="B2159" s="51" t="s">
        <v>29</v>
      </c>
      <c r="C2159" s="62">
        <v>145755804</v>
      </c>
      <c r="D2159" s="62">
        <v>145755805</v>
      </c>
      <c r="E2159" s="51" t="s">
        <v>3721</v>
      </c>
      <c r="F2159" s="51" t="b">
        <v>0</v>
      </c>
      <c r="G2159" s="51" t="b">
        <v>1</v>
      </c>
      <c r="H2159" s="51" t="b">
        <v>0</v>
      </c>
      <c r="I2159" s="51" t="b">
        <v>1</v>
      </c>
      <c r="J2159" s="51" t="b">
        <v>0</v>
      </c>
      <c r="K2159" s="51" t="s">
        <v>378</v>
      </c>
      <c r="L2159" s="51" t="s">
        <v>379</v>
      </c>
      <c r="M2159" s="51">
        <v>-1346</v>
      </c>
      <c r="N2159" s="51" t="s">
        <v>2</v>
      </c>
      <c r="O2159" s="51" t="s">
        <v>2</v>
      </c>
      <c r="P2159" s="51" t="s">
        <v>2</v>
      </c>
      <c r="Q2159" s="51" t="s">
        <v>2</v>
      </c>
      <c r="R2159" s="51" t="s">
        <v>2</v>
      </c>
      <c r="S2159" s="51" t="s">
        <v>2</v>
      </c>
      <c r="T2159" s="51" t="s">
        <v>380</v>
      </c>
      <c r="U2159" s="51" t="s">
        <v>381</v>
      </c>
      <c r="V2159" s="51">
        <v>-1242</v>
      </c>
      <c r="W2159" s="51" t="s">
        <v>2</v>
      </c>
      <c r="X2159" s="51" t="s">
        <v>2</v>
      </c>
      <c r="Y2159" s="51" t="s">
        <v>2</v>
      </c>
      <c r="Z2159" s="51" t="s">
        <v>2</v>
      </c>
      <c r="AA2159" s="51" t="s">
        <v>2</v>
      </c>
      <c r="AB2159" s="51" t="s">
        <v>2</v>
      </c>
      <c r="AC2159" s="51" t="s">
        <v>380</v>
      </c>
      <c r="AD2159" s="51" t="b">
        <v>0</v>
      </c>
      <c r="AE2159" s="51" t="s">
        <v>378</v>
      </c>
    </row>
    <row r="2160" spans="1:31" x14ac:dyDescent="0.3">
      <c r="A2160" s="51" t="s">
        <v>11669</v>
      </c>
      <c r="B2160" s="51" t="s">
        <v>29</v>
      </c>
      <c r="C2160" s="62">
        <v>145755974</v>
      </c>
      <c r="D2160" s="62">
        <v>145755975</v>
      </c>
      <c r="E2160" s="51" t="s">
        <v>4122</v>
      </c>
      <c r="F2160" s="51" t="b">
        <v>0</v>
      </c>
      <c r="G2160" s="51" t="b">
        <v>1</v>
      </c>
      <c r="H2160" s="51" t="b">
        <v>0</v>
      </c>
      <c r="I2160" s="51" t="b">
        <v>1</v>
      </c>
      <c r="J2160" s="51" t="b">
        <v>0</v>
      </c>
      <c r="K2160" s="51" t="s">
        <v>378</v>
      </c>
      <c r="L2160" s="51" t="s">
        <v>379</v>
      </c>
      <c r="M2160" s="51">
        <v>-1516</v>
      </c>
      <c r="N2160" s="51" t="s">
        <v>2</v>
      </c>
      <c r="O2160" s="51" t="s">
        <v>2</v>
      </c>
      <c r="P2160" s="51" t="s">
        <v>2</v>
      </c>
      <c r="Q2160" s="51" t="s">
        <v>2</v>
      </c>
      <c r="R2160" s="51" t="s">
        <v>2</v>
      </c>
      <c r="S2160" s="51" t="s">
        <v>2</v>
      </c>
      <c r="T2160" s="51" t="s">
        <v>380</v>
      </c>
      <c r="U2160" s="51" t="s">
        <v>381</v>
      </c>
      <c r="V2160" s="51">
        <v>-1412</v>
      </c>
      <c r="W2160" s="51" t="s">
        <v>2</v>
      </c>
      <c r="X2160" s="51" t="s">
        <v>2</v>
      </c>
      <c r="Y2160" s="51" t="s">
        <v>2</v>
      </c>
      <c r="Z2160" s="51" t="s">
        <v>2</v>
      </c>
      <c r="AA2160" s="51" t="s">
        <v>2</v>
      </c>
      <c r="AB2160" s="51" t="s">
        <v>2</v>
      </c>
      <c r="AC2160" s="51" t="s">
        <v>380</v>
      </c>
      <c r="AD2160" s="51" t="b">
        <v>0</v>
      </c>
      <c r="AE2160" s="51" t="s">
        <v>378</v>
      </c>
    </row>
    <row r="2161" spans="1:31" x14ac:dyDescent="0.3">
      <c r="A2161" s="51" t="s">
        <v>11670</v>
      </c>
      <c r="B2161" s="51" t="s">
        <v>29</v>
      </c>
      <c r="C2161" s="62">
        <v>145955983</v>
      </c>
      <c r="D2161" s="62">
        <v>145955984</v>
      </c>
      <c r="E2161" s="51" t="s">
        <v>2908</v>
      </c>
      <c r="F2161" s="51" t="b">
        <v>1</v>
      </c>
      <c r="G2161" s="51" t="b">
        <v>0</v>
      </c>
      <c r="H2161" s="51" t="b">
        <v>0</v>
      </c>
      <c r="I2161" s="51" t="b">
        <v>1</v>
      </c>
      <c r="J2161" s="51" t="b">
        <v>0</v>
      </c>
      <c r="K2161" s="51" t="s">
        <v>2</v>
      </c>
      <c r="L2161" s="51" t="s">
        <v>2</v>
      </c>
      <c r="M2161" s="51" t="s">
        <v>2</v>
      </c>
      <c r="N2161" s="51" t="s">
        <v>2</v>
      </c>
      <c r="O2161" s="51" t="s">
        <v>2</v>
      </c>
      <c r="P2161" s="51" t="s">
        <v>2</v>
      </c>
      <c r="Q2161" s="51" t="s">
        <v>2</v>
      </c>
      <c r="R2161" s="51" t="s">
        <v>2</v>
      </c>
      <c r="S2161" s="51" t="s">
        <v>2</v>
      </c>
      <c r="T2161" s="51" t="s">
        <v>2</v>
      </c>
      <c r="U2161" s="51" t="s">
        <v>2</v>
      </c>
      <c r="V2161" s="51" t="s">
        <v>2</v>
      </c>
      <c r="W2161" s="51" t="s">
        <v>2</v>
      </c>
      <c r="X2161" s="51" t="s">
        <v>2</v>
      </c>
      <c r="Y2161" s="51" t="s">
        <v>2</v>
      </c>
      <c r="Z2161" s="51" t="s">
        <v>2</v>
      </c>
      <c r="AA2161" s="51" t="s">
        <v>2</v>
      </c>
      <c r="AB2161" s="51" t="s">
        <v>2</v>
      </c>
      <c r="AC2161" s="51" t="s">
        <v>2909</v>
      </c>
      <c r="AD2161" s="51" t="b">
        <v>0</v>
      </c>
      <c r="AE2161" s="51" t="s">
        <v>2909</v>
      </c>
    </row>
    <row r="2162" spans="1:31" x14ac:dyDescent="0.3">
      <c r="A2162" s="51" t="s">
        <v>11671</v>
      </c>
      <c r="B2162" s="51" t="s">
        <v>29</v>
      </c>
      <c r="C2162" s="62">
        <v>145955988</v>
      </c>
      <c r="D2162" s="62">
        <v>145955989</v>
      </c>
      <c r="E2162" s="51" t="s">
        <v>3991</v>
      </c>
      <c r="F2162" s="51" t="b">
        <v>1</v>
      </c>
      <c r="G2162" s="51" t="b">
        <v>1</v>
      </c>
      <c r="H2162" s="51" t="b">
        <v>0</v>
      </c>
      <c r="I2162" s="51" t="b">
        <v>1</v>
      </c>
      <c r="J2162" s="51" t="b">
        <v>1</v>
      </c>
      <c r="K2162" s="51" t="s">
        <v>2</v>
      </c>
      <c r="L2162" s="51" t="s">
        <v>2</v>
      </c>
      <c r="M2162" s="51" t="s">
        <v>2</v>
      </c>
      <c r="N2162" s="51" t="s">
        <v>2</v>
      </c>
      <c r="O2162" s="51" t="s">
        <v>2</v>
      </c>
      <c r="P2162" s="51" t="s">
        <v>2</v>
      </c>
      <c r="Q2162" s="51" t="s">
        <v>2</v>
      </c>
      <c r="R2162" s="51" t="s">
        <v>2</v>
      </c>
      <c r="S2162" s="51" t="s">
        <v>2</v>
      </c>
      <c r="T2162" s="51" t="s">
        <v>2</v>
      </c>
      <c r="U2162" s="51" t="s">
        <v>2</v>
      </c>
      <c r="V2162" s="51" t="s">
        <v>2</v>
      </c>
      <c r="W2162" s="51" t="s">
        <v>2</v>
      </c>
      <c r="X2162" s="51" t="s">
        <v>2</v>
      </c>
      <c r="Y2162" s="51" t="s">
        <v>2</v>
      </c>
      <c r="Z2162" s="51" t="s">
        <v>2</v>
      </c>
      <c r="AA2162" s="51" t="s">
        <v>2</v>
      </c>
      <c r="AB2162" s="51" t="s">
        <v>2</v>
      </c>
      <c r="AC2162" s="51" t="s">
        <v>2909</v>
      </c>
      <c r="AD2162" s="51" t="b">
        <v>0</v>
      </c>
      <c r="AE2162" s="51" t="s">
        <v>2909</v>
      </c>
    </row>
    <row r="2163" spans="1:31" x14ac:dyDescent="0.3">
      <c r="A2163" s="51" t="s">
        <v>11672</v>
      </c>
      <c r="B2163" s="51" t="s">
        <v>29</v>
      </c>
      <c r="C2163" s="62">
        <v>145956024</v>
      </c>
      <c r="D2163" s="62">
        <v>145956025</v>
      </c>
      <c r="E2163" s="51" t="s">
        <v>3146</v>
      </c>
      <c r="F2163" s="51" t="b">
        <v>1</v>
      </c>
      <c r="G2163" s="51" t="b">
        <v>0</v>
      </c>
      <c r="H2163" s="51" t="b">
        <v>0</v>
      </c>
      <c r="I2163" s="51" t="b">
        <v>1</v>
      </c>
      <c r="J2163" s="51" t="b">
        <v>0</v>
      </c>
      <c r="K2163" s="51" t="s">
        <v>2</v>
      </c>
      <c r="L2163" s="51" t="s">
        <v>2</v>
      </c>
      <c r="M2163" s="51" t="s">
        <v>2</v>
      </c>
      <c r="N2163" s="51" t="s">
        <v>2</v>
      </c>
      <c r="O2163" s="51" t="s">
        <v>2</v>
      </c>
      <c r="P2163" s="51" t="s">
        <v>2</v>
      </c>
      <c r="Q2163" s="51" t="s">
        <v>2</v>
      </c>
      <c r="R2163" s="51" t="s">
        <v>2</v>
      </c>
      <c r="S2163" s="51" t="s">
        <v>2</v>
      </c>
      <c r="T2163" s="51" t="s">
        <v>2</v>
      </c>
      <c r="U2163" s="51" t="s">
        <v>2</v>
      </c>
      <c r="V2163" s="51" t="s">
        <v>2</v>
      </c>
      <c r="W2163" s="51" t="s">
        <v>2</v>
      </c>
      <c r="X2163" s="51" t="s">
        <v>2</v>
      </c>
      <c r="Y2163" s="51" t="s">
        <v>2</v>
      </c>
      <c r="Z2163" s="51" t="s">
        <v>2</v>
      </c>
      <c r="AA2163" s="51" t="s">
        <v>2</v>
      </c>
      <c r="AB2163" s="51" t="s">
        <v>2</v>
      </c>
      <c r="AC2163" s="51" t="s">
        <v>2909</v>
      </c>
      <c r="AD2163" s="51" t="b">
        <v>0</v>
      </c>
      <c r="AE2163" s="51" t="s">
        <v>2909</v>
      </c>
    </row>
    <row r="2164" spans="1:31" x14ac:dyDescent="0.3">
      <c r="A2164" s="51" t="s">
        <v>11673</v>
      </c>
      <c r="B2164" s="51" t="s">
        <v>92</v>
      </c>
      <c r="C2164" s="62">
        <v>73568</v>
      </c>
      <c r="D2164" s="62">
        <v>73569</v>
      </c>
      <c r="E2164" s="51" t="s">
        <v>1871</v>
      </c>
      <c r="F2164" s="51" t="b">
        <v>0</v>
      </c>
      <c r="G2164" s="51" t="b">
        <v>1</v>
      </c>
      <c r="H2164" s="51" t="b">
        <v>0</v>
      </c>
      <c r="I2164" s="51" t="b">
        <v>0</v>
      </c>
      <c r="J2164" s="51" t="b">
        <v>0</v>
      </c>
      <c r="K2164" s="51" t="s">
        <v>1872</v>
      </c>
      <c r="L2164" s="51"/>
      <c r="M2164" s="51">
        <v>879</v>
      </c>
      <c r="N2164" s="51" t="s">
        <v>2</v>
      </c>
      <c r="O2164" s="51" t="s">
        <v>2</v>
      </c>
      <c r="P2164" s="51" t="s">
        <v>2</v>
      </c>
      <c r="Q2164" s="51" t="s">
        <v>2</v>
      </c>
      <c r="R2164" s="51" t="s">
        <v>2</v>
      </c>
      <c r="S2164" s="51" t="s">
        <v>2</v>
      </c>
      <c r="T2164" s="51" t="s">
        <v>1872</v>
      </c>
      <c r="U2164" s="51"/>
      <c r="V2164" s="51">
        <v>-1726</v>
      </c>
      <c r="W2164" s="51" t="s">
        <v>2</v>
      </c>
      <c r="X2164" s="51" t="s">
        <v>2</v>
      </c>
      <c r="Y2164" s="51" t="s">
        <v>2</v>
      </c>
      <c r="Z2164" s="51" t="s">
        <v>2</v>
      </c>
      <c r="AA2164" s="51" t="s">
        <v>2</v>
      </c>
      <c r="AB2164" s="51" t="s">
        <v>2</v>
      </c>
      <c r="AC2164" s="51" t="s">
        <v>1872</v>
      </c>
      <c r="AD2164" s="51" t="b">
        <v>0</v>
      </c>
      <c r="AE2164" s="51" t="s">
        <v>1872</v>
      </c>
    </row>
    <row r="2165" spans="1:31" x14ac:dyDescent="0.3">
      <c r="A2165" s="51" t="s">
        <v>11674</v>
      </c>
      <c r="B2165" s="51" t="s">
        <v>92</v>
      </c>
      <c r="C2165" s="62">
        <v>168828</v>
      </c>
      <c r="D2165" s="62">
        <v>168829</v>
      </c>
      <c r="E2165" s="51" t="s">
        <v>2664</v>
      </c>
      <c r="F2165" s="51" t="b">
        <v>1</v>
      </c>
      <c r="G2165" s="51" t="b">
        <v>0</v>
      </c>
      <c r="H2165" s="51" t="b">
        <v>0</v>
      </c>
      <c r="I2165" s="51" t="b">
        <v>1</v>
      </c>
      <c r="J2165" s="51" t="b">
        <v>0</v>
      </c>
      <c r="K2165" s="51" t="s">
        <v>2</v>
      </c>
      <c r="L2165" s="51" t="s">
        <v>2</v>
      </c>
      <c r="M2165" s="51" t="s">
        <v>2</v>
      </c>
      <c r="N2165" s="51" t="s">
        <v>2</v>
      </c>
      <c r="O2165" s="51" t="s">
        <v>2</v>
      </c>
      <c r="P2165" s="51" t="s">
        <v>2</v>
      </c>
      <c r="Q2165" s="51" t="s">
        <v>2</v>
      </c>
      <c r="R2165" s="51" t="s">
        <v>2</v>
      </c>
      <c r="S2165" s="51" t="s">
        <v>2</v>
      </c>
      <c r="T2165" s="51" t="s">
        <v>2</v>
      </c>
      <c r="U2165" s="51" t="s">
        <v>2</v>
      </c>
      <c r="V2165" s="51" t="s">
        <v>2</v>
      </c>
      <c r="W2165" s="51" t="s">
        <v>2</v>
      </c>
      <c r="X2165" s="51" t="s">
        <v>2</v>
      </c>
      <c r="Y2165" s="51" t="s">
        <v>2</v>
      </c>
      <c r="Z2165" s="51" t="s">
        <v>2</v>
      </c>
      <c r="AA2165" s="51" t="s">
        <v>2</v>
      </c>
      <c r="AB2165" s="51" t="s">
        <v>2</v>
      </c>
      <c r="AC2165" s="51" t="s">
        <v>2665</v>
      </c>
      <c r="AD2165" s="51" t="b">
        <v>0</v>
      </c>
      <c r="AE2165" s="51" t="s">
        <v>2665</v>
      </c>
    </row>
    <row r="2166" spans="1:31" x14ac:dyDescent="0.3">
      <c r="A2166" s="51" t="s">
        <v>11675</v>
      </c>
      <c r="B2166" s="51" t="s">
        <v>92</v>
      </c>
      <c r="C2166" s="62">
        <v>998547</v>
      </c>
      <c r="D2166" s="62">
        <v>998548</v>
      </c>
      <c r="E2166" s="51" t="s">
        <v>1651</v>
      </c>
      <c r="F2166" s="51" t="b">
        <v>1</v>
      </c>
      <c r="G2166" s="51" t="b">
        <v>0</v>
      </c>
      <c r="H2166" s="51" t="b">
        <v>0</v>
      </c>
      <c r="I2166" s="51" t="b">
        <v>1</v>
      </c>
      <c r="J2166" s="51" t="b">
        <v>1</v>
      </c>
      <c r="K2166" s="51" t="s">
        <v>2</v>
      </c>
      <c r="L2166" s="51" t="s">
        <v>2</v>
      </c>
      <c r="M2166" s="51" t="s">
        <v>2</v>
      </c>
      <c r="N2166" s="51" t="s">
        <v>2</v>
      </c>
      <c r="O2166" s="51" t="s">
        <v>2</v>
      </c>
      <c r="P2166" s="51" t="s">
        <v>2</v>
      </c>
      <c r="Q2166" s="51" t="s">
        <v>2</v>
      </c>
      <c r="R2166" s="51" t="s">
        <v>2</v>
      </c>
      <c r="S2166" s="51" t="s">
        <v>2</v>
      </c>
      <c r="T2166" s="51" t="s">
        <v>2</v>
      </c>
      <c r="U2166" s="51" t="s">
        <v>2</v>
      </c>
      <c r="V2166" s="51" t="s">
        <v>2</v>
      </c>
      <c r="W2166" s="51" t="s">
        <v>2</v>
      </c>
      <c r="X2166" s="51" t="s">
        <v>2</v>
      </c>
      <c r="Y2166" s="51" t="s">
        <v>2</v>
      </c>
      <c r="Z2166" s="51" t="s">
        <v>2</v>
      </c>
      <c r="AA2166" s="51" t="s">
        <v>2</v>
      </c>
      <c r="AB2166" s="51" t="s">
        <v>2</v>
      </c>
      <c r="AC2166" s="51"/>
      <c r="AD2166" s="51" t="b">
        <v>1</v>
      </c>
      <c r="AE2166" s="51">
        <v>0</v>
      </c>
    </row>
    <row r="2167" spans="1:31" x14ac:dyDescent="0.3">
      <c r="A2167" s="51" t="s">
        <v>11676</v>
      </c>
      <c r="B2167" s="51" t="s">
        <v>92</v>
      </c>
      <c r="C2167" s="62">
        <v>1042605</v>
      </c>
      <c r="D2167" s="62">
        <v>1042606</v>
      </c>
      <c r="E2167" s="51" t="s">
        <v>3376</v>
      </c>
      <c r="F2167" s="51" t="b">
        <v>1</v>
      </c>
      <c r="G2167" s="51" t="b">
        <v>0</v>
      </c>
      <c r="H2167" s="51" t="b">
        <v>0</v>
      </c>
      <c r="I2167" s="51" t="b">
        <v>0</v>
      </c>
      <c r="J2167" s="51" t="b">
        <v>0</v>
      </c>
      <c r="K2167" s="51" t="s">
        <v>2</v>
      </c>
      <c r="L2167" s="51" t="s">
        <v>2</v>
      </c>
      <c r="M2167" s="51" t="s">
        <v>2</v>
      </c>
      <c r="N2167" s="51" t="s">
        <v>2</v>
      </c>
      <c r="O2167" s="51" t="s">
        <v>2</v>
      </c>
      <c r="P2167" s="51" t="s">
        <v>2</v>
      </c>
      <c r="Q2167" s="51" t="s">
        <v>2</v>
      </c>
      <c r="R2167" s="51" t="s">
        <v>2</v>
      </c>
      <c r="S2167" s="51" t="s">
        <v>2</v>
      </c>
      <c r="T2167" s="51" t="s">
        <v>2</v>
      </c>
      <c r="U2167" s="51" t="s">
        <v>2</v>
      </c>
      <c r="V2167" s="51" t="s">
        <v>2</v>
      </c>
      <c r="W2167" s="51" t="s">
        <v>2</v>
      </c>
      <c r="X2167" s="51" t="s">
        <v>2</v>
      </c>
      <c r="Y2167" s="51" t="s">
        <v>2</v>
      </c>
      <c r="Z2167" s="51" t="s">
        <v>2</v>
      </c>
      <c r="AA2167" s="51" t="s">
        <v>2</v>
      </c>
      <c r="AB2167" s="51" t="s">
        <v>2</v>
      </c>
      <c r="AC2167" s="51"/>
      <c r="AD2167" s="51" t="b">
        <v>1</v>
      </c>
      <c r="AE2167" s="51">
        <v>0</v>
      </c>
    </row>
    <row r="2168" spans="1:31" x14ac:dyDescent="0.3">
      <c r="A2168" s="51" t="s">
        <v>11677</v>
      </c>
      <c r="B2168" s="51" t="s">
        <v>92</v>
      </c>
      <c r="C2168" s="62">
        <v>5042618</v>
      </c>
      <c r="D2168" s="62">
        <v>5042619</v>
      </c>
      <c r="E2168" s="51" t="s">
        <v>3947</v>
      </c>
      <c r="F2168" s="51" t="b">
        <v>1</v>
      </c>
      <c r="G2168" s="51" t="b">
        <v>0</v>
      </c>
      <c r="H2168" s="51" t="b">
        <v>0</v>
      </c>
      <c r="I2168" s="51" t="b">
        <v>1</v>
      </c>
      <c r="J2168" s="51" t="b">
        <v>1</v>
      </c>
      <c r="K2168" s="51" t="s">
        <v>2</v>
      </c>
      <c r="L2168" s="51" t="s">
        <v>2</v>
      </c>
      <c r="M2168" s="51" t="s">
        <v>2</v>
      </c>
      <c r="N2168" s="51" t="s">
        <v>2</v>
      </c>
      <c r="O2168" s="51" t="s">
        <v>2</v>
      </c>
      <c r="P2168" s="51" t="s">
        <v>2</v>
      </c>
      <c r="Q2168" s="51" t="s">
        <v>2</v>
      </c>
      <c r="R2168" s="51" t="s">
        <v>2</v>
      </c>
      <c r="S2168" s="51" t="s">
        <v>2</v>
      </c>
      <c r="T2168" s="51" t="s">
        <v>2</v>
      </c>
      <c r="U2168" s="51" t="s">
        <v>2</v>
      </c>
      <c r="V2168" s="51" t="s">
        <v>2</v>
      </c>
      <c r="W2168" s="51" t="s">
        <v>2</v>
      </c>
      <c r="X2168" s="51" t="s">
        <v>2</v>
      </c>
      <c r="Y2168" s="51" t="s">
        <v>2</v>
      </c>
      <c r="Z2168" s="51" t="s">
        <v>2</v>
      </c>
      <c r="AA2168" s="51" t="s">
        <v>2</v>
      </c>
      <c r="AB2168" s="51" t="s">
        <v>2</v>
      </c>
      <c r="AC2168" s="51" t="s">
        <v>3948</v>
      </c>
      <c r="AD2168" s="51" t="b">
        <v>0</v>
      </c>
      <c r="AE2168" s="51" t="s">
        <v>3948</v>
      </c>
    </row>
    <row r="2169" spans="1:31" x14ac:dyDescent="0.3">
      <c r="A2169" s="51" t="s">
        <v>11678</v>
      </c>
      <c r="B2169" s="51" t="s">
        <v>92</v>
      </c>
      <c r="C2169" s="62">
        <v>6703949</v>
      </c>
      <c r="D2169" s="62">
        <v>6703950</v>
      </c>
      <c r="E2169" s="51" t="s">
        <v>3372</v>
      </c>
      <c r="F2169" s="51" t="b">
        <v>1</v>
      </c>
      <c r="G2169" s="51" t="b">
        <v>0</v>
      </c>
      <c r="H2169" s="51" t="b">
        <v>0</v>
      </c>
      <c r="I2169" s="51" t="b">
        <v>1</v>
      </c>
      <c r="J2169" s="51" t="b">
        <v>0</v>
      </c>
      <c r="K2169" s="51" t="s">
        <v>2</v>
      </c>
      <c r="L2169" s="51" t="s">
        <v>2</v>
      </c>
      <c r="M2169" s="51" t="s">
        <v>2</v>
      </c>
      <c r="N2169" s="51" t="s">
        <v>2</v>
      </c>
      <c r="O2169" s="51" t="s">
        <v>2</v>
      </c>
      <c r="P2169" s="51" t="s">
        <v>2</v>
      </c>
      <c r="Q2169" s="51" t="s">
        <v>2</v>
      </c>
      <c r="R2169" s="51" t="s">
        <v>2</v>
      </c>
      <c r="S2169" s="51" t="s">
        <v>2</v>
      </c>
      <c r="T2169" s="51" t="s">
        <v>2</v>
      </c>
      <c r="U2169" s="51" t="s">
        <v>2</v>
      </c>
      <c r="V2169" s="51" t="s">
        <v>2</v>
      </c>
      <c r="W2169" s="51" t="s">
        <v>2</v>
      </c>
      <c r="X2169" s="51" t="s">
        <v>2</v>
      </c>
      <c r="Y2169" s="51" t="s">
        <v>2</v>
      </c>
      <c r="Z2169" s="51" t="s">
        <v>2</v>
      </c>
      <c r="AA2169" s="51" t="s">
        <v>2</v>
      </c>
      <c r="AB2169" s="51" t="s">
        <v>2</v>
      </c>
      <c r="AC2169" s="51"/>
      <c r="AD2169" s="51" t="b">
        <v>1</v>
      </c>
      <c r="AE2169" s="51">
        <v>0</v>
      </c>
    </row>
    <row r="2170" spans="1:31" x14ac:dyDescent="0.3">
      <c r="A2170" s="51" t="s">
        <v>11679</v>
      </c>
      <c r="B2170" s="51" t="s">
        <v>92</v>
      </c>
      <c r="C2170" s="62">
        <v>6704574</v>
      </c>
      <c r="D2170" s="62">
        <v>6704575</v>
      </c>
      <c r="E2170" s="51" t="s">
        <v>2016</v>
      </c>
      <c r="F2170" s="51" t="b">
        <v>1</v>
      </c>
      <c r="G2170" s="51" t="b">
        <v>0</v>
      </c>
      <c r="H2170" s="51" t="b">
        <v>0</v>
      </c>
      <c r="I2170" s="51" t="b">
        <v>1</v>
      </c>
      <c r="J2170" s="51" t="b">
        <v>0</v>
      </c>
      <c r="K2170" s="51" t="s">
        <v>2</v>
      </c>
      <c r="L2170" s="51" t="s">
        <v>2</v>
      </c>
      <c r="M2170" s="51" t="s">
        <v>2</v>
      </c>
      <c r="N2170" s="51" t="s">
        <v>2</v>
      </c>
      <c r="O2170" s="51" t="s">
        <v>2</v>
      </c>
      <c r="P2170" s="51" t="s">
        <v>2</v>
      </c>
      <c r="Q2170" s="51" t="s">
        <v>2</v>
      </c>
      <c r="R2170" s="51" t="s">
        <v>2</v>
      </c>
      <c r="S2170" s="51" t="s">
        <v>2</v>
      </c>
      <c r="T2170" s="51" t="s">
        <v>2</v>
      </c>
      <c r="U2170" s="51" t="s">
        <v>2</v>
      </c>
      <c r="V2170" s="51" t="s">
        <v>2</v>
      </c>
      <c r="W2170" s="51" t="s">
        <v>2</v>
      </c>
      <c r="X2170" s="51" t="s">
        <v>2</v>
      </c>
      <c r="Y2170" s="51" t="s">
        <v>2</v>
      </c>
      <c r="Z2170" s="51" t="s">
        <v>2</v>
      </c>
      <c r="AA2170" s="51" t="s">
        <v>2</v>
      </c>
      <c r="AB2170" s="51" t="s">
        <v>2</v>
      </c>
      <c r="AC2170" s="51"/>
      <c r="AD2170" s="51" t="b">
        <v>1</v>
      </c>
      <c r="AE2170" s="51">
        <v>0</v>
      </c>
    </row>
    <row r="2171" spans="1:31" x14ac:dyDescent="0.3">
      <c r="A2171" s="51" t="s">
        <v>11680</v>
      </c>
      <c r="B2171" s="51" t="s">
        <v>92</v>
      </c>
      <c r="C2171" s="62">
        <v>6706149</v>
      </c>
      <c r="D2171" s="62">
        <v>6706150</v>
      </c>
      <c r="E2171" s="51" t="s">
        <v>832</v>
      </c>
      <c r="F2171" s="51" t="b">
        <v>1</v>
      </c>
      <c r="G2171" s="51" t="b">
        <v>0</v>
      </c>
      <c r="H2171" s="51" t="b">
        <v>0</v>
      </c>
      <c r="I2171" s="51" t="b">
        <v>1</v>
      </c>
      <c r="J2171" s="51" t="b">
        <v>0</v>
      </c>
      <c r="K2171" s="51" t="s">
        <v>2</v>
      </c>
      <c r="L2171" s="51" t="s">
        <v>2</v>
      </c>
      <c r="M2171" s="51" t="s">
        <v>2</v>
      </c>
      <c r="N2171" s="51" t="s">
        <v>2</v>
      </c>
      <c r="O2171" s="51" t="s">
        <v>2</v>
      </c>
      <c r="P2171" s="51" t="s">
        <v>2</v>
      </c>
      <c r="Q2171" s="51" t="s">
        <v>2</v>
      </c>
      <c r="R2171" s="51" t="s">
        <v>2</v>
      </c>
      <c r="S2171" s="51" t="s">
        <v>2</v>
      </c>
      <c r="T2171" s="51" t="s">
        <v>2</v>
      </c>
      <c r="U2171" s="51" t="s">
        <v>2</v>
      </c>
      <c r="V2171" s="51" t="s">
        <v>2</v>
      </c>
      <c r="W2171" s="51" t="s">
        <v>2</v>
      </c>
      <c r="X2171" s="51" t="s">
        <v>2</v>
      </c>
      <c r="Y2171" s="51" t="s">
        <v>2</v>
      </c>
      <c r="Z2171" s="51" t="s">
        <v>2</v>
      </c>
      <c r="AA2171" s="51" t="s">
        <v>2</v>
      </c>
      <c r="AB2171" s="51" t="s">
        <v>2</v>
      </c>
      <c r="AC2171" s="51"/>
      <c r="AD2171" s="51" t="b">
        <v>1</v>
      </c>
      <c r="AE2171" s="51">
        <v>0</v>
      </c>
    </row>
    <row r="2172" spans="1:31" x14ac:dyDescent="0.3">
      <c r="A2172" s="51" t="s">
        <v>11681</v>
      </c>
      <c r="B2172" s="51" t="s">
        <v>92</v>
      </c>
      <c r="C2172" s="62">
        <v>6955559</v>
      </c>
      <c r="D2172" s="62">
        <v>6955560</v>
      </c>
      <c r="E2172" s="51" t="s">
        <v>1649</v>
      </c>
      <c r="F2172" s="51" t="b">
        <v>1</v>
      </c>
      <c r="G2172" s="51" t="b">
        <v>0</v>
      </c>
      <c r="H2172" s="51" t="b">
        <v>0</v>
      </c>
      <c r="I2172" s="51" t="b">
        <v>1</v>
      </c>
      <c r="J2172" s="51" t="b">
        <v>1</v>
      </c>
      <c r="K2172" s="51" t="s">
        <v>2</v>
      </c>
      <c r="L2172" s="51" t="s">
        <v>2</v>
      </c>
      <c r="M2172" s="51" t="s">
        <v>2</v>
      </c>
      <c r="N2172" s="51" t="s">
        <v>2</v>
      </c>
      <c r="O2172" s="51" t="s">
        <v>2</v>
      </c>
      <c r="P2172" s="51" t="s">
        <v>2</v>
      </c>
      <c r="Q2172" s="51" t="s">
        <v>2</v>
      </c>
      <c r="R2172" s="51" t="s">
        <v>2</v>
      </c>
      <c r="S2172" s="51" t="s">
        <v>2</v>
      </c>
      <c r="T2172" s="51" t="s">
        <v>2</v>
      </c>
      <c r="U2172" s="51" t="s">
        <v>2</v>
      </c>
      <c r="V2172" s="51" t="s">
        <v>2</v>
      </c>
      <c r="W2172" s="51" t="s">
        <v>2</v>
      </c>
      <c r="X2172" s="51" t="s">
        <v>2</v>
      </c>
      <c r="Y2172" s="51" t="s">
        <v>2</v>
      </c>
      <c r="Z2172" s="51" t="s">
        <v>2</v>
      </c>
      <c r="AA2172" s="51" t="s">
        <v>2</v>
      </c>
      <c r="AB2172" s="51" t="s">
        <v>2</v>
      </c>
      <c r="AC2172" s="51" t="s">
        <v>1650</v>
      </c>
      <c r="AD2172" s="51" t="b">
        <v>0</v>
      </c>
      <c r="AE2172" s="51" t="s">
        <v>1650</v>
      </c>
    </row>
    <row r="2173" spans="1:31" x14ac:dyDescent="0.3">
      <c r="A2173" s="51" t="s">
        <v>11682</v>
      </c>
      <c r="B2173" s="51" t="s">
        <v>92</v>
      </c>
      <c r="C2173" s="62">
        <v>35646325</v>
      </c>
      <c r="D2173" s="62">
        <v>35646326</v>
      </c>
      <c r="E2173" s="51" t="s">
        <v>3264</v>
      </c>
      <c r="F2173" s="51" t="b">
        <v>1</v>
      </c>
      <c r="G2173" s="51" t="b">
        <v>1</v>
      </c>
      <c r="H2173" s="51" t="b">
        <v>0</v>
      </c>
      <c r="I2173" s="51" t="b">
        <v>1</v>
      </c>
      <c r="J2173" s="51" t="b">
        <v>1</v>
      </c>
      <c r="K2173" s="51" t="s">
        <v>2</v>
      </c>
      <c r="L2173" s="51" t="s">
        <v>2</v>
      </c>
      <c r="M2173" s="51" t="s">
        <v>2</v>
      </c>
      <c r="N2173" s="51" t="s">
        <v>2</v>
      </c>
      <c r="O2173" s="51" t="s">
        <v>2</v>
      </c>
      <c r="P2173" s="51" t="s">
        <v>2</v>
      </c>
      <c r="Q2173" s="51" t="s">
        <v>2</v>
      </c>
      <c r="R2173" s="51" t="s">
        <v>2</v>
      </c>
      <c r="S2173" s="51" t="s">
        <v>2</v>
      </c>
      <c r="T2173" s="51" t="s">
        <v>3265</v>
      </c>
      <c r="U2173" s="51" t="s">
        <v>3266</v>
      </c>
      <c r="V2173" s="51">
        <v>2971</v>
      </c>
      <c r="W2173" s="51" t="s">
        <v>2</v>
      </c>
      <c r="X2173" s="51" t="s">
        <v>2</v>
      </c>
      <c r="Y2173" s="51" t="s">
        <v>2</v>
      </c>
      <c r="Z2173" s="51" t="s">
        <v>2</v>
      </c>
      <c r="AA2173" s="51" t="s">
        <v>2</v>
      </c>
      <c r="AB2173" s="51" t="s">
        <v>2</v>
      </c>
      <c r="AC2173" s="51"/>
      <c r="AD2173" s="51" t="b">
        <v>0</v>
      </c>
      <c r="AE2173" s="51" t="s">
        <v>3265</v>
      </c>
    </row>
    <row r="2174" spans="1:31" x14ac:dyDescent="0.3">
      <c r="A2174" s="51" t="s">
        <v>11683</v>
      </c>
      <c r="B2174" s="51" t="s">
        <v>92</v>
      </c>
      <c r="C2174" s="62">
        <v>45733081</v>
      </c>
      <c r="D2174" s="62">
        <v>45733082</v>
      </c>
      <c r="E2174" s="51" t="s">
        <v>1253</v>
      </c>
      <c r="F2174" s="51" t="b">
        <v>1</v>
      </c>
      <c r="G2174" s="51" t="b">
        <v>0</v>
      </c>
      <c r="H2174" s="51" t="b">
        <v>0</v>
      </c>
      <c r="I2174" s="51" t="b">
        <v>0</v>
      </c>
      <c r="J2174" s="51" t="b">
        <v>0</v>
      </c>
      <c r="K2174" s="51" t="s">
        <v>2</v>
      </c>
      <c r="L2174" s="51" t="s">
        <v>2</v>
      </c>
      <c r="M2174" s="51" t="s">
        <v>2</v>
      </c>
      <c r="N2174" s="51" t="s">
        <v>2</v>
      </c>
      <c r="O2174" s="51" t="s">
        <v>2</v>
      </c>
      <c r="P2174" s="51" t="s">
        <v>2</v>
      </c>
      <c r="Q2174" s="51" t="s">
        <v>2</v>
      </c>
      <c r="R2174" s="51" t="s">
        <v>2</v>
      </c>
      <c r="S2174" s="51" t="s">
        <v>2</v>
      </c>
      <c r="T2174" s="51" t="s">
        <v>2</v>
      </c>
      <c r="U2174" s="51" t="s">
        <v>2</v>
      </c>
      <c r="V2174" s="51" t="s">
        <v>2</v>
      </c>
      <c r="W2174" s="51" t="s">
        <v>2</v>
      </c>
      <c r="X2174" s="51" t="s">
        <v>2</v>
      </c>
      <c r="Y2174" s="51" t="s">
        <v>2</v>
      </c>
      <c r="Z2174" s="51" t="s">
        <v>2</v>
      </c>
      <c r="AA2174" s="51" t="s">
        <v>2</v>
      </c>
      <c r="AB2174" s="51" t="s">
        <v>2</v>
      </c>
      <c r="AC2174" s="51"/>
      <c r="AD2174" s="51" t="b">
        <v>1</v>
      </c>
      <c r="AE2174" s="51">
        <v>0</v>
      </c>
    </row>
    <row r="2175" spans="1:31" x14ac:dyDescent="0.3">
      <c r="A2175" s="51" t="s">
        <v>11684</v>
      </c>
      <c r="B2175" s="51" t="s">
        <v>92</v>
      </c>
      <c r="C2175" s="62">
        <v>68299110</v>
      </c>
      <c r="D2175" s="62">
        <v>68299111</v>
      </c>
      <c r="E2175" s="51" t="s">
        <v>489</v>
      </c>
      <c r="F2175" s="51" t="b">
        <v>0</v>
      </c>
      <c r="G2175" s="51" t="b">
        <v>1</v>
      </c>
      <c r="H2175" s="51" t="b">
        <v>0</v>
      </c>
      <c r="I2175" s="51" t="b">
        <v>0</v>
      </c>
      <c r="J2175" s="51" t="b">
        <v>0</v>
      </c>
      <c r="K2175" s="51" t="s">
        <v>2</v>
      </c>
      <c r="L2175" s="51" t="s">
        <v>2</v>
      </c>
      <c r="M2175" s="51" t="s">
        <v>2</v>
      </c>
      <c r="N2175" s="51" t="s">
        <v>2</v>
      </c>
      <c r="O2175" s="51" t="s">
        <v>2</v>
      </c>
      <c r="P2175" s="51" t="s">
        <v>2</v>
      </c>
      <c r="Q2175" s="51" t="s">
        <v>2</v>
      </c>
      <c r="R2175" s="51" t="s">
        <v>2</v>
      </c>
      <c r="S2175" s="51" t="s">
        <v>2</v>
      </c>
      <c r="T2175" s="51" t="s">
        <v>2</v>
      </c>
      <c r="U2175" s="51" t="s">
        <v>2</v>
      </c>
      <c r="V2175" s="51" t="s">
        <v>2</v>
      </c>
      <c r="W2175" s="51" t="s">
        <v>2</v>
      </c>
      <c r="X2175" s="51" t="s">
        <v>2</v>
      </c>
      <c r="Y2175" s="51" t="s">
        <v>2</v>
      </c>
      <c r="Z2175" s="51" t="s">
        <v>2</v>
      </c>
      <c r="AA2175" s="51" t="s">
        <v>2</v>
      </c>
      <c r="AB2175" s="51" t="s">
        <v>2</v>
      </c>
      <c r="AC2175" s="51"/>
      <c r="AD2175" s="51" t="b">
        <v>1</v>
      </c>
      <c r="AE2175" s="51">
        <v>0</v>
      </c>
    </row>
    <row r="2176" spans="1:31" x14ac:dyDescent="0.3">
      <c r="A2176" s="51" t="s">
        <v>11685</v>
      </c>
      <c r="B2176" s="51" t="s">
        <v>92</v>
      </c>
      <c r="C2176" s="62">
        <v>74061171</v>
      </c>
      <c r="D2176" s="62">
        <v>74061172</v>
      </c>
      <c r="E2176" s="51" t="s">
        <v>1206</v>
      </c>
      <c r="F2176" s="51" t="b">
        <v>0</v>
      </c>
      <c r="G2176" s="51" t="b">
        <v>1</v>
      </c>
      <c r="H2176" s="51" t="b">
        <v>0</v>
      </c>
      <c r="I2176" s="51" t="b">
        <v>0</v>
      </c>
      <c r="J2176" s="51" t="b">
        <v>0</v>
      </c>
      <c r="K2176" s="51" t="s">
        <v>2</v>
      </c>
      <c r="L2176" s="51" t="s">
        <v>2</v>
      </c>
      <c r="M2176" s="51" t="s">
        <v>2</v>
      </c>
      <c r="N2176" s="51" t="s">
        <v>2</v>
      </c>
      <c r="O2176" s="51" t="s">
        <v>2</v>
      </c>
      <c r="P2176" s="51" t="s">
        <v>2</v>
      </c>
      <c r="Q2176" s="51" t="s">
        <v>2</v>
      </c>
      <c r="R2176" s="51" t="s">
        <v>2</v>
      </c>
      <c r="S2176" s="51" t="s">
        <v>2</v>
      </c>
      <c r="T2176" s="51" t="s">
        <v>2</v>
      </c>
      <c r="U2176" s="51" t="s">
        <v>2</v>
      </c>
      <c r="V2176" s="51" t="s">
        <v>2</v>
      </c>
      <c r="W2176" s="51" t="s">
        <v>2</v>
      </c>
      <c r="X2176" s="51" t="s">
        <v>2</v>
      </c>
      <c r="Y2176" s="51" t="s">
        <v>2</v>
      </c>
      <c r="Z2176" s="51" t="s">
        <v>2</v>
      </c>
      <c r="AA2176" s="51" t="s">
        <v>2</v>
      </c>
      <c r="AB2176" s="51" t="s">
        <v>2</v>
      </c>
      <c r="AC2176" s="51"/>
      <c r="AD2176" s="51" t="b">
        <v>1</v>
      </c>
      <c r="AE2176" s="51">
        <v>0</v>
      </c>
    </row>
    <row r="2177" spans="1:31" x14ac:dyDescent="0.3">
      <c r="A2177" s="51" t="s">
        <v>11686</v>
      </c>
      <c r="B2177" s="51" t="s">
        <v>92</v>
      </c>
      <c r="C2177" s="62">
        <v>74920620</v>
      </c>
      <c r="D2177" s="62">
        <v>74920621</v>
      </c>
      <c r="E2177" s="51" t="s">
        <v>588</v>
      </c>
      <c r="F2177" s="51" t="b">
        <v>1</v>
      </c>
      <c r="G2177" s="51" t="b">
        <v>0</v>
      </c>
      <c r="H2177" s="51" t="b">
        <v>0</v>
      </c>
      <c r="I2177" s="51" t="b">
        <v>1</v>
      </c>
      <c r="J2177" s="51" t="b">
        <v>1</v>
      </c>
      <c r="K2177" s="51" t="s">
        <v>589</v>
      </c>
      <c r="L2177" s="51"/>
      <c r="M2177" s="51">
        <v>269</v>
      </c>
      <c r="N2177" s="51" t="s">
        <v>2</v>
      </c>
      <c r="O2177" s="51" t="s">
        <v>2</v>
      </c>
      <c r="P2177" s="51" t="s">
        <v>2</v>
      </c>
      <c r="Q2177" s="51" t="s">
        <v>2</v>
      </c>
      <c r="R2177" s="51" t="s">
        <v>2</v>
      </c>
      <c r="S2177" s="51" t="s">
        <v>2</v>
      </c>
      <c r="T2177" s="51" t="s">
        <v>2</v>
      </c>
      <c r="U2177" s="51" t="s">
        <v>2</v>
      </c>
      <c r="V2177" s="51" t="s">
        <v>2</v>
      </c>
      <c r="W2177" s="51" t="s">
        <v>2</v>
      </c>
      <c r="X2177" s="51" t="s">
        <v>2</v>
      </c>
      <c r="Y2177" s="51" t="s">
        <v>2</v>
      </c>
      <c r="Z2177" s="51" t="s">
        <v>2</v>
      </c>
      <c r="AA2177" s="51" t="s">
        <v>2</v>
      </c>
      <c r="AB2177" s="51" t="s">
        <v>2</v>
      </c>
      <c r="AC2177" s="51" t="s">
        <v>589</v>
      </c>
      <c r="AD2177" s="51" t="b">
        <v>0</v>
      </c>
      <c r="AE2177" s="51" t="s">
        <v>589</v>
      </c>
    </row>
    <row r="2178" spans="1:31" x14ac:dyDescent="0.3">
      <c r="A2178" s="51" t="s">
        <v>11687</v>
      </c>
      <c r="B2178" s="51" t="s">
        <v>92</v>
      </c>
      <c r="C2178" s="62">
        <v>90531866</v>
      </c>
      <c r="D2178" s="62">
        <v>90531867</v>
      </c>
      <c r="E2178" s="51" t="s">
        <v>520</v>
      </c>
      <c r="F2178" s="51" t="b">
        <v>1</v>
      </c>
      <c r="G2178" s="51" t="b">
        <v>0</v>
      </c>
      <c r="H2178" s="51" t="b">
        <v>0</v>
      </c>
      <c r="I2178" s="51" t="b">
        <v>1</v>
      </c>
      <c r="J2178" s="51" t="b">
        <v>0</v>
      </c>
      <c r="K2178" s="51" t="s">
        <v>521</v>
      </c>
      <c r="L2178" s="51" t="s">
        <v>522</v>
      </c>
      <c r="M2178" s="51">
        <v>-1010</v>
      </c>
      <c r="N2178" s="51" t="s">
        <v>2</v>
      </c>
      <c r="O2178" s="51" t="s">
        <v>2</v>
      </c>
      <c r="P2178" s="51" t="s">
        <v>2</v>
      </c>
      <c r="Q2178" s="51" t="s">
        <v>2</v>
      </c>
      <c r="R2178" s="51" t="s">
        <v>2</v>
      </c>
      <c r="S2178" s="51" t="s">
        <v>2</v>
      </c>
      <c r="T2178" s="51" t="s">
        <v>2</v>
      </c>
      <c r="U2178" s="51" t="s">
        <v>2</v>
      </c>
      <c r="V2178" s="51" t="s">
        <v>2</v>
      </c>
      <c r="W2178" s="51" t="s">
        <v>2</v>
      </c>
      <c r="X2178" s="51" t="s">
        <v>2</v>
      </c>
      <c r="Y2178" s="51" t="s">
        <v>2</v>
      </c>
      <c r="Z2178" s="51" t="s">
        <v>2</v>
      </c>
      <c r="AA2178" s="51" t="s">
        <v>2</v>
      </c>
      <c r="AB2178" s="51" t="s">
        <v>2</v>
      </c>
      <c r="AC2178" s="51"/>
      <c r="AD2178" s="51" t="b">
        <v>0</v>
      </c>
      <c r="AE2178" s="51" t="s">
        <v>521</v>
      </c>
    </row>
    <row r="2179" spans="1:31" x14ac:dyDescent="0.3">
      <c r="A2179" s="51" t="s">
        <v>11688</v>
      </c>
      <c r="B2179" s="51" t="s">
        <v>92</v>
      </c>
      <c r="C2179" s="62">
        <v>90622205</v>
      </c>
      <c r="D2179" s="62">
        <v>90622206</v>
      </c>
      <c r="E2179" s="51" t="s">
        <v>998</v>
      </c>
      <c r="F2179" s="51" t="b">
        <v>1</v>
      </c>
      <c r="G2179" s="51" t="b">
        <v>0</v>
      </c>
      <c r="H2179" s="51" t="b">
        <v>1</v>
      </c>
      <c r="I2179" s="51" t="b">
        <v>1</v>
      </c>
      <c r="J2179" s="51" t="b">
        <v>1</v>
      </c>
      <c r="K2179" s="51" t="s">
        <v>2</v>
      </c>
      <c r="L2179" s="51" t="s">
        <v>2</v>
      </c>
      <c r="M2179" s="51" t="s">
        <v>2</v>
      </c>
      <c r="N2179" s="51" t="s">
        <v>2</v>
      </c>
      <c r="O2179" s="51" t="s">
        <v>2</v>
      </c>
      <c r="P2179" s="51" t="s">
        <v>2</v>
      </c>
      <c r="Q2179" s="51" t="s">
        <v>2</v>
      </c>
      <c r="R2179" s="51" t="s">
        <v>2</v>
      </c>
      <c r="S2179" s="51" t="s">
        <v>2</v>
      </c>
      <c r="T2179" s="51" t="s">
        <v>2</v>
      </c>
      <c r="U2179" s="51" t="s">
        <v>2</v>
      </c>
      <c r="V2179" s="51" t="s">
        <v>2</v>
      </c>
      <c r="W2179" s="51" t="s">
        <v>2</v>
      </c>
      <c r="X2179" s="51" t="s">
        <v>2</v>
      </c>
      <c r="Y2179" s="51" t="s">
        <v>2</v>
      </c>
      <c r="Z2179" s="51" t="s">
        <v>2</v>
      </c>
      <c r="AA2179" s="51" t="s">
        <v>2</v>
      </c>
      <c r="AB2179" s="51" t="s">
        <v>2</v>
      </c>
      <c r="AC2179" s="51"/>
      <c r="AD2179" s="51" t="b">
        <v>1</v>
      </c>
      <c r="AE2179" s="51">
        <v>0</v>
      </c>
    </row>
    <row r="2180" spans="1:31" x14ac:dyDescent="0.3">
      <c r="A2180" s="51" t="s">
        <v>11689</v>
      </c>
      <c r="B2180" s="51" t="s">
        <v>92</v>
      </c>
      <c r="C2180" s="62">
        <v>93922525</v>
      </c>
      <c r="D2180" s="62">
        <v>93922526</v>
      </c>
      <c r="E2180" s="51" t="s">
        <v>1567</v>
      </c>
      <c r="F2180" s="51" t="b">
        <v>1</v>
      </c>
      <c r="G2180" s="51" t="b">
        <v>0</v>
      </c>
      <c r="H2180" s="51" t="b">
        <v>0</v>
      </c>
      <c r="I2180" s="51" t="b">
        <v>1</v>
      </c>
      <c r="J2180" s="51" t="b">
        <v>1</v>
      </c>
      <c r="K2180" s="51" t="s">
        <v>2</v>
      </c>
      <c r="L2180" s="51" t="s">
        <v>2</v>
      </c>
      <c r="M2180" s="51" t="s">
        <v>2</v>
      </c>
      <c r="N2180" s="51" t="s">
        <v>2</v>
      </c>
      <c r="O2180" s="51" t="s">
        <v>2</v>
      </c>
      <c r="P2180" s="51" t="s">
        <v>2</v>
      </c>
      <c r="Q2180" s="51" t="s">
        <v>2</v>
      </c>
      <c r="R2180" s="51" t="s">
        <v>2</v>
      </c>
      <c r="S2180" s="51" t="s">
        <v>2</v>
      </c>
      <c r="T2180" s="51" t="s">
        <v>2</v>
      </c>
      <c r="U2180" s="51" t="s">
        <v>2</v>
      </c>
      <c r="V2180" s="51" t="s">
        <v>2</v>
      </c>
      <c r="W2180" s="51" t="s">
        <v>2</v>
      </c>
      <c r="X2180" s="51" t="s">
        <v>2</v>
      </c>
      <c r="Y2180" s="51" t="s">
        <v>2</v>
      </c>
      <c r="Z2180" s="51" t="s">
        <v>2</v>
      </c>
      <c r="AA2180" s="51" t="s">
        <v>2</v>
      </c>
      <c r="AB2180" s="51" t="s">
        <v>2</v>
      </c>
      <c r="AC2180" s="51"/>
      <c r="AD2180" s="51" t="b">
        <v>1</v>
      </c>
      <c r="AE2180" s="51">
        <v>0</v>
      </c>
    </row>
    <row r="2181" spans="1:31" x14ac:dyDescent="0.3">
      <c r="A2181" s="51" t="s">
        <v>11690</v>
      </c>
      <c r="B2181" s="51" t="s">
        <v>92</v>
      </c>
      <c r="C2181" s="62">
        <v>94476689</v>
      </c>
      <c r="D2181" s="62">
        <v>94476690</v>
      </c>
      <c r="E2181" s="51" t="s">
        <v>1344</v>
      </c>
      <c r="F2181" s="51" t="b">
        <v>1</v>
      </c>
      <c r="G2181" s="51" t="b">
        <v>1</v>
      </c>
      <c r="H2181" s="51" t="b">
        <v>0</v>
      </c>
      <c r="I2181" s="51" t="b">
        <v>1</v>
      </c>
      <c r="J2181" s="51" t="b">
        <v>1</v>
      </c>
      <c r="K2181" s="51" t="s">
        <v>2</v>
      </c>
      <c r="L2181" s="51" t="s">
        <v>2</v>
      </c>
      <c r="M2181" s="51" t="s">
        <v>2</v>
      </c>
      <c r="N2181" s="51" t="s">
        <v>2</v>
      </c>
      <c r="O2181" s="51" t="s">
        <v>2</v>
      </c>
      <c r="P2181" s="51" t="s">
        <v>2</v>
      </c>
      <c r="Q2181" s="51" t="s">
        <v>2</v>
      </c>
      <c r="R2181" s="51" t="s">
        <v>2</v>
      </c>
      <c r="S2181" s="51" t="s">
        <v>2</v>
      </c>
      <c r="T2181" s="51" t="s">
        <v>2</v>
      </c>
      <c r="U2181" s="51" t="s">
        <v>2</v>
      </c>
      <c r="V2181" s="51" t="s">
        <v>2</v>
      </c>
      <c r="W2181" s="51" t="s">
        <v>2</v>
      </c>
      <c r="X2181" s="51" t="s">
        <v>2</v>
      </c>
      <c r="Y2181" s="51" t="s">
        <v>2</v>
      </c>
      <c r="Z2181" s="51" t="s">
        <v>2</v>
      </c>
      <c r="AA2181" s="51" t="s">
        <v>2</v>
      </c>
      <c r="AB2181" s="51" t="s">
        <v>2</v>
      </c>
      <c r="AC2181" s="51"/>
      <c r="AD2181" s="51" t="b">
        <v>1</v>
      </c>
      <c r="AE2181" s="51">
        <v>0</v>
      </c>
    </row>
    <row r="2182" spans="1:31" x14ac:dyDescent="0.3">
      <c r="A2182" s="51" t="s">
        <v>11691</v>
      </c>
      <c r="B2182" s="51" t="s">
        <v>92</v>
      </c>
      <c r="C2182" s="62">
        <v>95475787</v>
      </c>
      <c r="D2182" s="62">
        <v>95475788</v>
      </c>
      <c r="E2182" s="51" t="s">
        <v>2966</v>
      </c>
      <c r="F2182" s="51" t="b">
        <v>1</v>
      </c>
      <c r="G2182" s="51" t="b">
        <v>0</v>
      </c>
      <c r="H2182" s="51" t="b">
        <v>0</v>
      </c>
      <c r="I2182" s="51" t="b">
        <v>0</v>
      </c>
      <c r="J2182" s="51" t="b">
        <v>0</v>
      </c>
      <c r="K2182" s="51" t="s">
        <v>2</v>
      </c>
      <c r="L2182" s="51" t="s">
        <v>2</v>
      </c>
      <c r="M2182" s="51" t="s">
        <v>2</v>
      </c>
      <c r="N2182" s="51" t="s">
        <v>2</v>
      </c>
      <c r="O2182" s="51" t="s">
        <v>2</v>
      </c>
      <c r="P2182" s="51" t="s">
        <v>2</v>
      </c>
      <c r="Q2182" s="51" t="s">
        <v>2</v>
      </c>
      <c r="R2182" s="51" t="s">
        <v>2</v>
      </c>
      <c r="S2182" s="51" t="s">
        <v>2</v>
      </c>
      <c r="T2182" s="51" t="s">
        <v>2967</v>
      </c>
      <c r="U2182" s="51" t="s">
        <v>2968</v>
      </c>
      <c r="V2182" s="51">
        <v>-2143</v>
      </c>
      <c r="W2182" s="51" t="s">
        <v>2</v>
      </c>
      <c r="X2182" s="51" t="s">
        <v>2</v>
      </c>
      <c r="Y2182" s="51" t="s">
        <v>2</v>
      </c>
      <c r="Z2182" s="51" t="s">
        <v>2</v>
      </c>
      <c r="AA2182" s="51" t="s">
        <v>2</v>
      </c>
      <c r="AB2182" s="51" t="s">
        <v>2</v>
      </c>
      <c r="AC2182" s="51" t="s">
        <v>2967</v>
      </c>
      <c r="AD2182" s="51" t="b">
        <v>0</v>
      </c>
      <c r="AE2182" s="51" t="s">
        <v>2967</v>
      </c>
    </row>
    <row r="2183" spans="1:31" x14ac:dyDescent="0.3">
      <c r="A2183" s="51" t="s">
        <v>11692</v>
      </c>
      <c r="B2183" s="51" t="s">
        <v>92</v>
      </c>
      <c r="C2183" s="62">
        <v>96623674</v>
      </c>
      <c r="D2183" s="62">
        <v>96623675</v>
      </c>
      <c r="E2183" s="51" t="s">
        <v>3432</v>
      </c>
      <c r="F2183" s="51" t="b">
        <v>1</v>
      </c>
      <c r="G2183" s="51" t="b">
        <v>0</v>
      </c>
      <c r="H2183" s="51" t="b">
        <v>1</v>
      </c>
      <c r="I2183" s="51" t="b">
        <v>1</v>
      </c>
      <c r="J2183" s="51" t="b">
        <v>1</v>
      </c>
      <c r="K2183" s="51" t="s">
        <v>2</v>
      </c>
      <c r="L2183" s="51" t="s">
        <v>2</v>
      </c>
      <c r="M2183" s="51" t="s">
        <v>2</v>
      </c>
      <c r="N2183" s="51" t="s">
        <v>2</v>
      </c>
      <c r="O2183" s="51" t="s">
        <v>2</v>
      </c>
      <c r="P2183" s="51" t="s">
        <v>2</v>
      </c>
      <c r="Q2183" s="51" t="s">
        <v>2</v>
      </c>
      <c r="R2183" s="51" t="s">
        <v>2</v>
      </c>
      <c r="S2183" s="51" t="s">
        <v>2</v>
      </c>
      <c r="T2183" s="51" t="s">
        <v>2</v>
      </c>
      <c r="U2183" s="51" t="s">
        <v>2</v>
      </c>
      <c r="V2183" s="51" t="s">
        <v>2</v>
      </c>
      <c r="W2183" s="51" t="s">
        <v>2</v>
      </c>
      <c r="X2183" s="51" t="s">
        <v>2</v>
      </c>
      <c r="Y2183" s="51" t="s">
        <v>2</v>
      </c>
      <c r="Z2183" s="51" t="s">
        <v>2</v>
      </c>
      <c r="AA2183" s="51" t="s">
        <v>2</v>
      </c>
      <c r="AB2183" s="51" t="s">
        <v>2</v>
      </c>
      <c r="AC2183" s="51"/>
      <c r="AD2183" s="51" t="b">
        <v>1</v>
      </c>
      <c r="AE2183" s="51">
        <v>0</v>
      </c>
    </row>
    <row r="2184" spans="1:31" x14ac:dyDescent="0.3">
      <c r="A2184" s="51" t="s">
        <v>11693</v>
      </c>
      <c r="B2184" s="51" t="s">
        <v>92</v>
      </c>
      <c r="C2184" s="62">
        <v>98981500</v>
      </c>
      <c r="D2184" s="62">
        <v>98981501</v>
      </c>
      <c r="E2184" s="51" t="s">
        <v>2545</v>
      </c>
      <c r="F2184" s="51" t="b">
        <v>1</v>
      </c>
      <c r="G2184" s="51" t="b">
        <v>0</v>
      </c>
      <c r="H2184" s="51" t="b">
        <v>0</v>
      </c>
      <c r="I2184" s="51" t="b">
        <v>1</v>
      </c>
      <c r="J2184" s="51" t="b">
        <v>0</v>
      </c>
      <c r="K2184" s="51" t="s">
        <v>2</v>
      </c>
      <c r="L2184" s="51" t="s">
        <v>2</v>
      </c>
      <c r="M2184" s="51" t="s">
        <v>2</v>
      </c>
      <c r="N2184" s="51" t="s">
        <v>2</v>
      </c>
      <c r="O2184" s="51" t="s">
        <v>2</v>
      </c>
      <c r="P2184" s="51" t="s">
        <v>2</v>
      </c>
      <c r="Q2184" s="51" t="s">
        <v>2</v>
      </c>
      <c r="R2184" s="51" t="s">
        <v>2</v>
      </c>
      <c r="S2184" s="51" t="s">
        <v>2</v>
      </c>
      <c r="T2184" s="51" t="s">
        <v>2</v>
      </c>
      <c r="U2184" s="51" t="s">
        <v>2</v>
      </c>
      <c r="V2184" s="51" t="s">
        <v>2</v>
      </c>
      <c r="W2184" s="51" t="s">
        <v>2</v>
      </c>
      <c r="X2184" s="51" t="s">
        <v>2</v>
      </c>
      <c r="Y2184" s="51" t="s">
        <v>2</v>
      </c>
      <c r="Z2184" s="51" t="s">
        <v>2</v>
      </c>
      <c r="AA2184" s="51" t="s">
        <v>2</v>
      </c>
      <c r="AB2184" s="51" t="s">
        <v>2</v>
      </c>
      <c r="AC2184" s="51"/>
      <c r="AD2184" s="51" t="b">
        <v>1</v>
      </c>
      <c r="AE2184" s="51">
        <v>0</v>
      </c>
    </row>
    <row r="2185" spans="1:31" x14ac:dyDescent="0.3">
      <c r="A2185" s="51" t="s">
        <v>11694</v>
      </c>
      <c r="B2185" s="51" t="s">
        <v>92</v>
      </c>
      <c r="C2185" s="62">
        <v>100000026</v>
      </c>
      <c r="D2185" s="62">
        <v>100000027</v>
      </c>
      <c r="E2185" s="51" t="s">
        <v>3763</v>
      </c>
      <c r="F2185" s="51" t="b">
        <v>1</v>
      </c>
      <c r="G2185" s="51" t="b">
        <v>1</v>
      </c>
      <c r="H2185" s="51" t="b">
        <v>0</v>
      </c>
      <c r="I2185" s="51" t="b">
        <v>1</v>
      </c>
      <c r="J2185" s="51" t="b">
        <v>0</v>
      </c>
      <c r="K2185" s="51" t="s">
        <v>3764</v>
      </c>
      <c r="L2185" s="51"/>
      <c r="M2185" s="51">
        <v>-681</v>
      </c>
      <c r="N2185" s="51" t="s">
        <v>3765</v>
      </c>
      <c r="O2185" s="51"/>
      <c r="P2185" s="51">
        <v>-681</v>
      </c>
      <c r="Q2185" s="51" t="s">
        <v>2</v>
      </c>
      <c r="R2185" s="51" t="s">
        <v>2</v>
      </c>
      <c r="S2185" s="51" t="s">
        <v>2</v>
      </c>
      <c r="T2185" s="51" t="s">
        <v>2</v>
      </c>
      <c r="U2185" s="51" t="s">
        <v>2</v>
      </c>
      <c r="V2185" s="51" t="s">
        <v>2</v>
      </c>
      <c r="W2185" s="51" t="s">
        <v>2</v>
      </c>
      <c r="X2185" s="51" t="s">
        <v>2</v>
      </c>
      <c r="Y2185" s="51" t="s">
        <v>2</v>
      </c>
      <c r="Z2185" s="51" t="s">
        <v>2</v>
      </c>
      <c r="AA2185" s="51" t="s">
        <v>2</v>
      </c>
      <c r="AB2185" s="51" t="s">
        <v>2</v>
      </c>
      <c r="AC2185" s="51"/>
      <c r="AD2185" s="51" t="b">
        <v>0</v>
      </c>
      <c r="AE2185" s="51" t="s">
        <v>3764</v>
      </c>
    </row>
    <row r="2186" spans="1:31" x14ac:dyDescent="0.3">
      <c r="A2186" s="51" t="s">
        <v>11695</v>
      </c>
      <c r="B2186" s="51" t="s">
        <v>92</v>
      </c>
      <c r="C2186" s="62">
        <v>100881995</v>
      </c>
      <c r="D2186" s="62">
        <v>100881996</v>
      </c>
      <c r="E2186" s="51" t="s">
        <v>722</v>
      </c>
      <c r="F2186" s="51" t="b">
        <v>1</v>
      </c>
      <c r="G2186" s="51" t="b">
        <v>0</v>
      </c>
      <c r="H2186" s="51" t="b">
        <v>0</v>
      </c>
      <c r="I2186" s="51" t="b">
        <v>1</v>
      </c>
      <c r="J2186" s="51" t="b">
        <v>0</v>
      </c>
      <c r="K2186" s="51" t="s">
        <v>723</v>
      </c>
      <c r="L2186" s="51" t="s">
        <v>724</v>
      </c>
      <c r="M2186" s="51">
        <v>-360</v>
      </c>
      <c r="N2186" s="51" t="s">
        <v>2</v>
      </c>
      <c r="O2186" s="51" t="s">
        <v>2</v>
      </c>
      <c r="P2186" s="51" t="s">
        <v>2</v>
      </c>
      <c r="Q2186" s="51" t="s">
        <v>2</v>
      </c>
      <c r="R2186" s="51" t="s">
        <v>2</v>
      </c>
      <c r="S2186" s="51" t="s">
        <v>2</v>
      </c>
      <c r="T2186" s="51" t="s">
        <v>725</v>
      </c>
      <c r="U2186" s="51" t="s">
        <v>726</v>
      </c>
      <c r="V2186" s="51">
        <v>1261</v>
      </c>
      <c r="W2186" s="51" t="s">
        <v>2</v>
      </c>
      <c r="X2186" s="51" t="s">
        <v>2</v>
      </c>
      <c r="Y2186" s="51" t="s">
        <v>2</v>
      </c>
      <c r="Z2186" s="51" t="s">
        <v>2</v>
      </c>
      <c r="AA2186" s="51" t="s">
        <v>2</v>
      </c>
      <c r="AB2186" s="51" t="s">
        <v>2</v>
      </c>
      <c r="AC2186" s="51"/>
      <c r="AD2186" s="51" t="b">
        <v>0</v>
      </c>
      <c r="AE2186" s="51" t="s">
        <v>723</v>
      </c>
    </row>
    <row r="2187" spans="1:31" x14ac:dyDescent="0.3">
      <c r="A2187" s="51" t="s">
        <v>11696</v>
      </c>
      <c r="B2187" s="51" t="s">
        <v>92</v>
      </c>
      <c r="C2187" s="62">
        <v>104499850</v>
      </c>
      <c r="D2187" s="62">
        <v>104499851</v>
      </c>
      <c r="E2187" s="51" t="s">
        <v>2666</v>
      </c>
      <c r="F2187" s="51" t="b">
        <v>0</v>
      </c>
      <c r="G2187" s="51" t="b">
        <v>1</v>
      </c>
      <c r="H2187" s="51" t="b">
        <v>0</v>
      </c>
      <c r="I2187" s="51" t="b">
        <v>0</v>
      </c>
      <c r="J2187" s="51" t="b">
        <v>0</v>
      </c>
      <c r="K2187" s="51" t="s">
        <v>2667</v>
      </c>
      <c r="L2187" s="51" t="s">
        <v>2668</v>
      </c>
      <c r="M2187" s="51">
        <v>1012</v>
      </c>
      <c r="N2187" s="51" t="s">
        <v>2</v>
      </c>
      <c r="O2187" s="51" t="s">
        <v>2</v>
      </c>
      <c r="P2187" s="51" t="s">
        <v>2</v>
      </c>
      <c r="Q2187" s="51" t="s">
        <v>2</v>
      </c>
      <c r="R2187" s="51" t="s">
        <v>2</v>
      </c>
      <c r="S2187" s="51" t="s">
        <v>2</v>
      </c>
      <c r="T2187" s="51" t="s">
        <v>2</v>
      </c>
      <c r="U2187" s="51" t="s">
        <v>2</v>
      </c>
      <c r="V2187" s="51" t="s">
        <v>2</v>
      </c>
      <c r="W2187" s="51" t="s">
        <v>2</v>
      </c>
      <c r="X2187" s="51" t="s">
        <v>2</v>
      </c>
      <c r="Y2187" s="51" t="s">
        <v>2</v>
      </c>
      <c r="Z2187" s="51" t="s">
        <v>2</v>
      </c>
      <c r="AA2187" s="51" t="s">
        <v>2</v>
      </c>
      <c r="AB2187" s="51" t="s">
        <v>2</v>
      </c>
      <c r="AC2187" s="51" t="s">
        <v>2667</v>
      </c>
      <c r="AD2187" s="51" t="b">
        <v>0</v>
      </c>
      <c r="AE2187" s="51" t="s">
        <v>2667</v>
      </c>
    </row>
    <row r="2188" spans="1:31" x14ac:dyDescent="0.3">
      <c r="A2188" s="51" t="s">
        <v>11697</v>
      </c>
      <c r="B2188" s="51" t="s">
        <v>92</v>
      </c>
      <c r="C2188" s="62">
        <v>115819364</v>
      </c>
      <c r="D2188" s="62">
        <v>115819365</v>
      </c>
      <c r="E2188" s="51" t="s">
        <v>2291</v>
      </c>
      <c r="F2188" s="51" t="b">
        <v>1</v>
      </c>
      <c r="G2188" s="51" t="b">
        <v>1</v>
      </c>
      <c r="H2188" s="51" t="b">
        <v>0</v>
      </c>
      <c r="I2188" s="51" t="b">
        <v>0</v>
      </c>
      <c r="J2188" s="51" t="b">
        <v>0</v>
      </c>
      <c r="K2188" s="51" t="s">
        <v>2292</v>
      </c>
      <c r="L2188" s="51" t="s">
        <v>2293</v>
      </c>
      <c r="M2188" s="51">
        <v>-293</v>
      </c>
      <c r="N2188" s="51" t="s">
        <v>2</v>
      </c>
      <c r="O2188" s="51" t="s">
        <v>2</v>
      </c>
      <c r="P2188" s="51" t="s">
        <v>2</v>
      </c>
      <c r="Q2188" s="51" t="s">
        <v>2</v>
      </c>
      <c r="R2188" s="51" t="s">
        <v>2</v>
      </c>
      <c r="S2188" s="51" t="s">
        <v>2</v>
      </c>
      <c r="T2188" s="51" t="s">
        <v>2</v>
      </c>
      <c r="U2188" s="51" t="s">
        <v>2</v>
      </c>
      <c r="V2188" s="51" t="s">
        <v>2</v>
      </c>
      <c r="W2188" s="51" t="s">
        <v>2</v>
      </c>
      <c r="X2188" s="51" t="s">
        <v>2</v>
      </c>
      <c r="Y2188" s="51" t="s">
        <v>2</v>
      </c>
      <c r="Z2188" s="51" t="s">
        <v>2</v>
      </c>
      <c r="AA2188" s="51" t="s">
        <v>2</v>
      </c>
      <c r="AB2188" s="51" t="s">
        <v>2</v>
      </c>
      <c r="AC2188" s="51"/>
      <c r="AD2188" s="51" t="b">
        <v>0</v>
      </c>
      <c r="AE2188" s="51" t="s">
        <v>2292</v>
      </c>
    </row>
    <row r="2189" spans="1:31" x14ac:dyDescent="0.3">
      <c r="A2189" s="51" t="s">
        <v>11698</v>
      </c>
      <c r="B2189" s="51" t="s">
        <v>92</v>
      </c>
      <c r="C2189" s="62">
        <v>123605666</v>
      </c>
      <c r="D2189" s="62">
        <v>123605667</v>
      </c>
      <c r="E2189" s="51" t="s">
        <v>827</v>
      </c>
      <c r="F2189" s="51" t="b">
        <v>1</v>
      </c>
      <c r="G2189" s="51" t="b">
        <v>0</v>
      </c>
      <c r="H2189" s="51" t="b">
        <v>0</v>
      </c>
      <c r="I2189" s="51" t="b">
        <v>1</v>
      </c>
      <c r="J2189" s="51" t="b">
        <v>1</v>
      </c>
      <c r="K2189" s="51" t="s">
        <v>828</v>
      </c>
      <c r="L2189" s="51"/>
      <c r="M2189" s="51">
        <v>347</v>
      </c>
      <c r="N2189" s="51" t="s">
        <v>829</v>
      </c>
      <c r="O2189" s="51" t="s">
        <v>830</v>
      </c>
      <c r="P2189" s="51">
        <v>-367</v>
      </c>
      <c r="Q2189" s="51" t="s">
        <v>2</v>
      </c>
      <c r="R2189" s="51" t="s">
        <v>2</v>
      </c>
      <c r="S2189" s="51" t="s">
        <v>2</v>
      </c>
      <c r="T2189" s="51" t="s">
        <v>2</v>
      </c>
      <c r="U2189" s="51" t="s">
        <v>2</v>
      </c>
      <c r="V2189" s="51" t="s">
        <v>2</v>
      </c>
      <c r="W2189" s="51" t="s">
        <v>2</v>
      </c>
      <c r="X2189" s="51" t="s">
        <v>2</v>
      </c>
      <c r="Y2189" s="51" t="s">
        <v>2</v>
      </c>
      <c r="Z2189" s="51" t="s">
        <v>2</v>
      </c>
      <c r="AA2189" s="51" t="s">
        <v>2</v>
      </c>
      <c r="AB2189" s="51" t="s">
        <v>2</v>
      </c>
      <c r="AC2189" s="51" t="s">
        <v>828</v>
      </c>
      <c r="AD2189" s="51" t="b">
        <v>0</v>
      </c>
      <c r="AE2189" s="51" t="s">
        <v>828</v>
      </c>
    </row>
    <row r="2190" spans="1:31" x14ac:dyDescent="0.3">
      <c r="A2190" s="51" t="s">
        <v>11699</v>
      </c>
      <c r="B2190" s="51" t="s">
        <v>92</v>
      </c>
      <c r="C2190" s="62">
        <v>126128745</v>
      </c>
      <c r="D2190" s="62">
        <v>126128746</v>
      </c>
      <c r="E2190" s="51" t="s">
        <v>216</v>
      </c>
      <c r="F2190" s="51" t="b">
        <v>1</v>
      </c>
      <c r="G2190" s="51" t="b">
        <v>0</v>
      </c>
      <c r="H2190" s="51" t="b">
        <v>1</v>
      </c>
      <c r="I2190" s="51" t="b">
        <v>1</v>
      </c>
      <c r="J2190" s="51" t="b">
        <v>1</v>
      </c>
      <c r="K2190" s="51" t="s">
        <v>217</v>
      </c>
      <c r="L2190" s="51"/>
      <c r="M2190" s="51">
        <v>-2312</v>
      </c>
      <c r="N2190" s="51" t="s">
        <v>2</v>
      </c>
      <c r="O2190" s="51" t="s">
        <v>2</v>
      </c>
      <c r="P2190" s="51" t="s">
        <v>2</v>
      </c>
      <c r="Q2190" s="51" t="s">
        <v>2</v>
      </c>
      <c r="R2190" s="51" t="s">
        <v>2</v>
      </c>
      <c r="S2190" s="51" t="s">
        <v>2</v>
      </c>
      <c r="T2190" s="51" t="s">
        <v>2</v>
      </c>
      <c r="U2190" s="51" t="s">
        <v>2</v>
      </c>
      <c r="V2190" s="51" t="s">
        <v>2</v>
      </c>
      <c r="W2190" s="51" t="s">
        <v>2</v>
      </c>
      <c r="X2190" s="51" t="s">
        <v>2</v>
      </c>
      <c r="Y2190" s="51" t="s">
        <v>2</v>
      </c>
      <c r="Z2190" s="51" t="s">
        <v>2</v>
      </c>
      <c r="AA2190" s="51" t="s">
        <v>2</v>
      </c>
      <c r="AB2190" s="51" t="s">
        <v>2</v>
      </c>
      <c r="AC2190" s="51" t="s">
        <v>217</v>
      </c>
      <c r="AD2190" s="51" t="b">
        <v>0</v>
      </c>
      <c r="AE2190" s="51" t="s">
        <v>217</v>
      </c>
    </row>
    <row r="2191" spans="1:31" x14ac:dyDescent="0.3">
      <c r="A2191" s="51" t="s">
        <v>11700</v>
      </c>
      <c r="B2191" s="51" t="s">
        <v>92</v>
      </c>
      <c r="C2191" s="62">
        <v>130955135</v>
      </c>
      <c r="D2191" s="62">
        <v>130955136</v>
      </c>
      <c r="E2191" s="51" t="s">
        <v>1056</v>
      </c>
      <c r="F2191" s="51" t="b">
        <v>0</v>
      </c>
      <c r="G2191" s="51" t="b">
        <v>1</v>
      </c>
      <c r="H2191" s="51" t="b">
        <v>1</v>
      </c>
      <c r="I2191" s="51" t="b">
        <v>1</v>
      </c>
      <c r="J2191" s="51" t="b">
        <v>1</v>
      </c>
      <c r="K2191" s="51" t="s">
        <v>1057</v>
      </c>
      <c r="L2191" s="51" t="s">
        <v>1058</v>
      </c>
      <c r="M2191" s="51">
        <v>-752</v>
      </c>
      <c r="N2191" s="51" t="s">
        <v>2</v>
      </c>
      <c r="O2191" s="51" t="s">
        <v>2</v>
      </c>
      <c r="P2191" s="51" t="s">
        <v>2</v>
      </c>
      <c r="Q2191" s="51" t="s">
        <v>2</v>
      </c>
      <c r="R2191" s="51" t="s">
        <v>2</v>
      </c>
      <c r="S2191" s="51" t="s">
        <v>2</v>
      </c>
      <c r="T2191" s="51" t="s">
        <v>2</v>
      </c>
      <c r="U2191" s="51" t="s">
        <v>2</v>
      </c>
      <c r="V2191" s="51" t="s">
        <v>2</v>
      </c>
      <c r="W2191" s="51" t="s">
        <v>2</v>
      </c>
      <c r="X2191" s="51" t="s">
        <v>2</v>
      </c>
      <c r="Y2191" s="51" t="s">
        <v>2</v>
      </c>
      <c r="Z2191" s="51" t="s">
        <v>2</v>
      </c>
      <c r="AA2191" s="51" t="s">
        <v>2</v>
      </c>
      <c r="AB2191" s="51" t="s">
        <v>2</v>
      </c>
      <c r="AC2191" s="51" t="s">
        <v>1057</v>
      </c>
      <c r="AD2191" s="51" t="b">
        <v>0</v>
      </c>
      <c r="AE2191" s="51" t="s">
        <v>1057</v>
      </c>
    </row>
    <row r="2192" spans="1:31" x14ac:dyDescent="0.3">
      <c r="A2192" s="51" t="s">
        <v>11701</v>
      </c>
      <c r="B2192" s="51" t="s">
        <v>92</v>
      </c>
      <c r="C2192" s="62">
        <v>130955380</v>
      </c>
      <c r="D2192" s="62">
        <v>130955381</v>
      </c>
      <c r="E2192" s="51" t="s">
        <v>3231</v>
      </c>
      <c r="F2192" s="51" t="b">
        <v>0</v>
      </c>
      <c r="G2192" s="51" t="b">
        <v>1</v>
      </c>
      <c r="H2192" s="51" t="b">
        <v>1</v>
      </c>
      <c r="I2192" s="51" t="b">
        <v>1</v>
      </c>
      <c r="J2192" s="51" t="b">
        <v>1</v>
      </c>
      <c r="K2192" s="51" t="s">
        <v>1057</v>
      </c>
      <c r="L2192" s="51" t="s">
        <v>1058</v>
      </c>
      <c r="M2192" s="51">
        <v>-997</v>
      </c>
      <c r="N2192" s="51" t="s">
        <v>2</v>
      </c>
      <c r="O2192" s="51" t="s">
        <v>2</v>
      </c>
      <c r="P2192" s="51" t="s">
        <v>2</v>
      </c>
      <c r="Q2192" s="51" t="s">
        <v>2</v>
      </c>
      <c r="R2192" s="51" t="s">
        <v>2</v>
      </c>
      <c r="S2192" s="51" t="s">
        <v>2</v>
      </c>
      <c r="T2192" s="51" t="s">
        <v>2</v>
      </c>
      <c r="U2192" s="51" t="s">
        <v>2</v>
      </c>
      <c r="V2192" s="51" t="s">
        <v>2</v>
      </c>
      <c r="W2192" s="51" t="s">
        <v>2</v>
      </c>
      <c r="X2192" s="51" t="s">
        <v>2</v>
      </c>
      <c r="Y2192" s="51" t="s">
        <v>2</v>
      </c>
      <c r="Z2192" s="51" t="s">
        <v>2</v>
      </c>
      <c r="AA2192" s="51" t="s">
        <v>2</v>
      </c>
      <c r="AB2192" s="51" t="s">
        <v>2</v>
      </c>
      <c r="AC2192" s="51" t="s">
        <v>1057</v>
      </c>
      <c r="AD2192" s="51" t="b">
        <v>0</v>
      </c>
      <c r="AE2192" s="51" t="s">
        <v>1057</v>
      </c>
    </row>
    <row r="2193" spans="1:31" x14ac:dyDescent="0.3">
      <c r="A2193" s="51" t="s">
        <v>11702</v>
      </c>
      <c r="B2193" s="51" t="s">
        <v>92</v>
      </c>
      <c r="C2193" s="62">
        <v>130955436</v>
      </c>
      <c r="D2193" s="62">
        <v>130955437</v>
      </c>
      <c r="E2193" s="51" t="s">
        <v>1568</v>
      </c>
      <c r="F2193" s="51" t="b">
        <v>0</v>
      </c>
      <c r="G2193" s="51" t="b">
        <v>1</v>
      </c>
      <c r="H2193" s="51" t="b">
        <v>1</v>
      </c>
      <c r="I2193" s="51" t="b">
        <v>1</v>
      </c>
      <c r="J2193" s="51" t="b">
        <v>1</v>
      </c>
      <c r="K2193" s="51" t="s">
        <v>1057</v>
      </c>
      <c r="L2193" s="51" t="s">
        <v>1058</v>
      </c>
      <c r="M2193" s="51">
        <v>-1053</v>
      </c>
      <c r="N2193" s="51" t="s">
        <v>2</v>
      </c>
      <c r="O2193" s="51" t="s">
        <v>2</v>
      </c>
      <c r="P2193" s="51" t="s">
        <v>2</v>
      </c>
      <c r="Q2193" s="51" t="s">
        <v>2</v>
      </c>
      <c r="R2193" s="51" t="s">
        <v>2</v>
      </c>
      <c r="S2193" s="51" t="s">
        <v>2</v>
      </c>
      <c r="T2193" s="51" t="s">
        <v>2</v>
      </c>
      <c r="U2193" s="51" t="s">
        <v>2</v>
      </c>
      <c r="V2193" s="51" t="s">
        <v>2</v>
      </c>
      <c r="W2193" s="51" t="s">
        <v>2</v>
      </c>
      <c r="X2193" s="51" t="s">
        <v>2</v>
      </c>
      <c r="Y2193" s="51" t="s">
        <v>2</v>
      </c>
      <c r="Z2193" s="51" t="s">
        <v>2</v>
      </c>
      <c r="AA2193" s="51" t="s">
        <v>2</v>
      </c>
      <c r="AB2193" s="51" t="s">
        <v>2</v>
      </c>
      <c r="AC2193" s="51" t="s">
        <v>1057</v>
      </c>
      <c r="AD2193" s="51" t="b">
        <v>0</v>
      </c>
      <c r="AE2193" s="51" t="s">
        <v>1057</v>
      </c>
    </row>
    <row r="2194" spans="1:31" x14ac:dyDescent="0.3">
      <c r="A2194" s="51" t="s">
        <v>11703</v>
      </c>
      <c r="B2194" s="51" t="s">
        <v>92</v>
      </c>
      <c r="C2194" s="62">
        <v>131081198</v>
      </c>
      <c r="D2194" s="62">
        <v>131081199</v>
      </c>
      <c r="E2194" s="51" t="s">
        <v>1429</v>
      </c>
      <c r="F2194" s="51" t="b">
        <v>1</v>
      </c>
      <c r="G2194" s="51" t="b">
        <v>1</v>
      </c>
      <c r="H2194" s="51" t="b">
        <v>0</v>
      </c>
      <c r="I2194" s="51" t="b">
        <v>0</v>
      </c>
      <c r="J2194" s="51" t="b">
        <v>0</v>
      </c>
      <c r="K2194" s="51" t="s">
        <v>2</v>
      </c>
      <c r="L2194" s="51" t="s">
        <v>2</v>
      </c>
      <c r="M2194" s="51" t="s">
        <v>2</v>
      </c>
      <c r="N2194" s="51" t="s">
        <v>2</v>
      </c>
      <c r="O2194" s="51" t="s">
        <v>2</v>
      </c>
      <c r="P2194" s="51" t="s">
        <v>2</v>
      </c>
      <c r="Q2194" s="51" t="s">
        <v>2</v>
      </c>
      <c r="R2194" s="51" t="s">
        <v>2</v>
      </c>
      <c r="S2194" s="51" t="s">
        <v>2</v>
      </c>
      <c r="T2194" s="51" t="s">
        <v>2</v>
      </c>
      <c r="U2194" s="51" t="s">
        <v>2</v>
      </c>
      <c r="V2194" s="51" t="s">
        <v>2</v>
      </c>
      <c r="W2194" s="51" t="s">
        <v>2</v>
      </c>
      <c r="X2194" s="51" t="s">
        <v>2</v>
      </c>
      <c r="Y2194" s="51" t="s">
        <v>2</v>
      </c>
      <c r="Z2194" s="51" t="s">
        <v>2</v>
      </c>
      <c r="AA2194" s="51" t="s">
        <v>2</v>
      </c>
      <c r="AB2194" s="51" t="s">
        <v>2</v>
      </c>
      <c r="AC2194" s="51" t="s">
        <v>1430</v>
      </c>
      <c r="AD2194" s="51" t="b">
        <v>0</v>
      </c>
      <c r="AE2194" s="51" t="s">
        <v>1430</v>
      </c>
    </row>
    <row r="2195" spans="1:31" x14ac:dyDescent="0.3">
      <c r="A2195" s="51" t="s">
        <v>11704</v>
      </c>
      <c r="B2195" s="51" t="s">
        <v>92</v>
      </c>
      <c r="C2195" s="62">
        <v>136335077</v>
      </c>
      <c r="D2195" s="62">
        <v>136335078</v>
      </c>
      <c r="E2195" s="51" t="s">
        <v>988</v>
      </c>
      <c r="F2195" s="51" t="b">
        <v>1</v>
      </c>
      <c r="G2195" s="51" t="b">
        <v>0</v>
      </c>
      <c r="H2195" s="51" t="b">
        <v>0</v>
      </c>
      <c r="I2195" s="51" t="b">
        <v>1</v>
      </c>
      <c r="J2195" s="51" t="b">
        <v>1</v>
      </c>
      <c r="K2195" s="51" t="s">
        <v>2</v>
      </c>
      <c r="L2195" s="51" t="s">
        <v>2</v>
      </c>
      <c r="M2195" s="51" t="s">
        <v>2</v>
      </c>
      <c r="N2195" s="51" t="s">
        <v>2</v>
      </c>
      <c r="O2195" s="51" t="s">
        <v>2</v>
      </c>
      <c r="P2195" s="51" t="s">
        <v>2</v>
      </c>
      <c r="Q2195" s="51" t="s">
        <v>2</v>
      </c>
      <c r="R2195" s="51" t="s">
        <v>2</v>
      </c>
      <c r="S2195" s="51" t="s">
        <v>2</v>
      </c>
      <c r="T2195" s="51" t="s">
        <v>989</v>
      </c>
      <c r="U2195" s="51" t="s">
        <v>990</v>
      </c>
      <c r="V2195" s="51">
        <v>-832</v>
      </c>
      <c r="W2195" s="51" t="s">
        <v>991</v>
      </c>
      <c r="X2195" s="51" t="s">
        <v>992</v>
      </c>
      <c r="Y2195" s="51">
        <v>1138</v>
      </c>
      <c r="Z2195" s="51" t="s">
        <v>2</v>
      </c>
      <c r="AA2195" s="51" t="s">
        <v>2</v>
      </c>
      <c r="AB2195" s="51" t="s">
        <v>2</v>
      </c>
      <c r="AC2195" s="51" t="s">
        <v>989</v>
      </c>
      <c r="AD2195" s="51" t="b">
        <v>0</v>
      </c>
      <c r="AE2195" s="51" t="s">
        <v>989</v>
      </c>
    </row>
    <row r="2196" spans="1:31" x14ac:dyDescent="0.3">
      <c r="A2196" s="51" t="s">
        <v>11705</v>
      </c>
      <c r="B2196" s="51" t="s">
        <v>92</v>
      </c>
      <c r="C2196" s="62">
        <v>136567739</v>
      </c>
      <c r="D2196" s="62">
        <v>136567740</v>
      </c>
      <c r="E2196" s="51" t="s">
        <v>682</v>
      </c>
      <c r="F2196" s="51" t="b">
        <v>1</v>
      </c>
      <c r="G2196" s="51" t="b">
        <v>0</v>
      </c>
      <c r="H2196" s="51" t="b">
        <v>0</v>
      </c>
      <c r="I2196" s="51" t="b">
        <v>1</v>
      </c>
      <c r="J2196" s="51" t="b">
        <v>1</v>
      </c>
      <c r="K2196" s="51" t="s">
        <v>2</v>
      </c>
      <c r="L2196" s="51" t="s">
        <v>2</v>
      </c>
      <c r="M2196" s="51" t="s">
        <v>2</v>
      </c>
      <c r="N2196" s="51" t="s">
        <v>2</v>
      </c>
      <c r="O2196" s="51" t="s">
        <v>2</v>
      </c>
      <c r="P2196" s="51" t="s">
        <v>2</v>
      </c>
      <c r="Q2196" s="51" t="s">
        <v>2</v>
      </c>
      <c r="R2196" s="51" t="s">
        <v>2</v>
      </c>
      <c r="S2196" s="51" t="s">
        <v>2</v>
      </c>
      <c r="T2196" s="51" t="s">
        <v>2</v>
      </c>
      <c r="U2196" s="51" t="s">
        <v>2</v>
      </c>
      <c r="V2196" s="51" t="s">
        <v>2</v>
      </c>
      <c r="W2196" s="51" t="s">
        <v>2</v>
      </c>
      <c r="X2196" s="51" t="s">
        <v>2</v>
      </c>
      <c r="Y2196" s="51" t="s">
        <v>2</v>
      </c>
      <c r="Z2196" s="51" t="s">
        <v>2</v>
      </c>
      <c r="AA2196" s="51" t="s">
        <v>2</v>
      </c>
      <c r="AB2196" s="51" t="s">
        <v>2</v>
      </c>
      <c r="AC2196" s="51" t="s">
        <v>683</v>
      </c>
      <c r="AD2196" s="51" t="b">
        <v>0</v>
      </c>
      <c r="AE2196" s="51" t="s">
        <v>683</v>
      </c>
    </row>
    <row r="2197" spans="1:31" x14ac:dyDescent="0.3">
      <c r="A2197" s="51" t="s">
        <v>11706</v>
      </c>
      <c r="B2197" s="51" t="s">
        <v>92</v>
      </c>
      <c r="C2197" s="62">
        <v>138665949</v>
      </c>
      <c r="D2197" s="62">
        <v>138665950</v>
      </c>
      <c r="E2197" s="51" t="s">
        <v>3360</v>
      </c>
      <c r="F2197" s="51" t="b">
        <v>1</v>
      </c>
      <c r="G2197" s="51" t="b">
        <v>0</v>
      </c>
      <c r="H2197" s="51" t="b">
        <v>0</v>
      </c>
      <c r="I2197" s="51" t="b">
        <v>1</v>
      </c>
      <c r="J2197" s="51" t="b">
        <v>1</v>
      </c>
      <c r="K2197" s="51" t="s">
        <v>2</v>
      </c>
      <c r="L2197" s="51" t="s">
        <v>2</v>
      </c>
      <c r="M2197" s="51" t="s">
        <v>2</v>
      </c>
      <c r="N2197" s="51" t="s">
        <v>2</v>
      </c>
      <c r="O2197" s="51" t="s">
        <v>2</v>
      </c>
      <c r="P2197" s="51" t="s">
        <v>2</v>
      </c>
      <c r="Q2197" s="51" t="s">
        <v>2</v>
      </c>
      <c r="R2197" s="51" t="s">
        <v>2</v>
      </c>
      <c r="S2197" s="51" t="s">
        <v>2</v>
      </c>
      <c r="T2197" s="51" t="s">
        <v>2</v>
      </c>
      <c r="U2197" s="51" t="s">
        <v>2</v>
      </c>
      <c r="V2197" s="51" t="s">
        <v>2</v>
      </c>
      <c r="W2197" s="51" t="s">
        <v>2</v>
      </c>
      <c r="X2197" s="51" t="s">
        <v>2</v>
      </c>
      <c r="Y2197" s="51" t="s">
        <v>2</v>
      </c>
      <c r="Z2197" s="51" t="s">
        <v>2</v>
      </c>
      <c r="AA2197" s="51" t="s">
        <v>2</v>
      </c>
      <c r="AB2197" s="51" t="s">
        <v>2</v>
      </c>
      <c r="AC2197" s="51" t="s">
        <v>3361</v>
      </c>
      <c r="AD2197" s="51" t="b">
        <v>0</v>
      </c>
      <c r="AE2197" s="51" t="s">
        <v>3361</v>
      </c>
    </row>
    <row r="2198" spans="1:31" x14ac:dyDescent="0.3">
      <c r="A2198" s="51" t="s">
        <v>11707</v>
      </c>
      <c r="B2198" s="51" t="s">
        <v>92</v>
      </c>
      <c r="C2198" s="62">
        <v>139092501</v>
      </c>
      <c r="D2198" s="62">
        <v>139092502</v>
      </c>
      <c r="E2198" s="51" t="s">
        <v>4128</v>
      </c>
      <c r="F2198" s="51" t="b">
        <v>1</v>
      </c>
      <c r="G2198" s="51" t="b">
        <v>0</v>
      </c>
      <c r="H2198" s="51" t="b">
        <v>0</v>
      </c>
      <c r="I2198" s="51" t="b">
        <v>0</v>
      </c>
      <c r="J2198" s="51" t="b">
        <v>0</v>
      </c>
      <c r="K2198" s="51" t="s">
        <v>1381</v>
      </c>
      <c r="L2198" s="51" t="s">
        <v>1382</v>
      </c>
      <c r="M2198" s="51">
        <v>2503</v>
      </c>
      <c r="N2198" s="51" t="s">
        <v>2</v>
      </c>
      <c r="O2198" s="51" t="s">
        <v>2</v>
      </c>
      <c r="P2198" s="51" t="s">
        <v>2</v>
      </c>
      <c r="Q2198" s="51" t="s">
        <v>2</v>
      </c>
      <c r="R2198" s="51" t="s">
        <v>2</v>
      </c>
      <c r="S2198" s="51" t="s">
        <v>2</v>
      </c>
      <c r="T2198" s="51" t="s">
        <v>2</v>
      </c>
      <c r="U2198" s="51" t="s">
        <v>2</v>
      </c>
      <c r="V2198" s="51" t="s">
        <v>2</v>
      </c>
      <c r="W2198" s="51" t="s">
        <v>2</v>
      </c>
      <c r="X2198" s="51" t="s">
        <v>2</v>
      </c>
      <c r="Y2198" s="51" t="s">
        <v>2</v>
      </c>
      <c r="Z2198" s="51" t="s">
        <v>2</v>
      </c>
      <c r="AA2198" s="51" t="s">
        <v>2</v>
      </c>
      <c r="AB2198" s="51" t="s">
        <v>2</v>
      </c>
      <c r="AC2198" s="51" t="s">
        <v>1381</v>
      </c>
      <c r="AD2198" s="51" t="b">
        <v>0</v>
      </c>
      <c r="AE2198" s="51" t="s">
        <v>1381</v>
      </c>
    </row>
    <row r="2199" spans="1:31" x14ac:dyDescent="0.3">
      <c r="A2199" s="51" t="s">
        <v>11708</v>
      </c>
      <c r="B2199" s="51" t="s">
        <v>92</v>
      </c>
      <c r="C2199" s="62">
        <v>139094350</v>
      </c>
      <c r="D2199" s="62">
        <v>139094351</v>
      </c>
      <c r="E2199" s="51" t="s">
        <v>1380</v>
      </c>
      <c r="F2199" s="51" t="b">
        <v>1</v>
      </c>
      <c r="G2199" s="51" t="b">
        <v>0</v>
      </c>
      <c r="H2199" s="51" t="b">
        <v>0</v>
      </c>
      <c r="I2199" s="51" t="b">
        <v>0</v>
      </c>
      <c r="J2199" s="51" t="b">
        <v>0</v>
      </c>
      <c r="K2199" s="51" t="s">
        <v>1381</v>
      </c>
      <c r="L2199" s="51" t="s">
        <v>1382</v>
      </c>
      <c r="M2199" s="51">
        <v>654</v>
      </c>
      <c r="N2199" s="51" t="s">
        <v>2</v>
      </c>
      <c r="O2199" s="51" t="s">
        <v>2</v>
      </c>
      <c r="P2199" s="51" t="s">
        <v>2</v>
      </c>
      <c r="Q2199" s="51" t="s">
        <v>2</v>
      </c>
      <c r="R2199" s="51" t="s">
        <v>2</v>
      </c>
      <c r="S2199" s="51" t="s">
        <v>2</v>
      </c>
      <c r="T2199" s="51" t="s">
        <v>2</v>
      </c>
      <c r="U2199" s="51" t="s">
        <v>2</v>
      </c>
      <c r="V2199" s="51" t="s">
        <v>2</v>
      </c>
      <c r="W2199" s="51" t="s">
        <v>2</v>
      </c>
      <c r="X2199" s="51" t="s">
        <v>2</v>
      </c>
      <c r="Y2199" s="51" t="s">
        <v>2</v>
      </c>
      <c r="Z2199" s="51" t="s">
        <v>2</v>
      </c>
      <c r="AA2199" s="51" t="s">
        <v>2</v>
      </c>
      <c r="AB2199" s="51" t="s">
        <v>2</v>
      </c>
      <c r="AC2199" s="51" t="s">
        <v>1381</v>
      </c>
      <c r="AD2199" s="51" t="b">
        <v>0</v>
      </c>
      <c r="AE2199" s="51" t="s">
        <v>1381</v>
      </c>
    </row>
    <row r="2200" spans="1:31" x14ac:dyDescent="0.3">
      <c r="A2200" s="51" t="s">
        <v>11709</v>
      </c>
      <c r="B2200" s="51" t="s">
        <v>92</v>
      </c>
      <c r="C2200" s="62">
        <v>139258938</v>
      </c>
      <c r="D2200" s="62">
        <v>139258939</v>
      </c>
      <c r="E2200" s="51" t="s">
        <v>1682</v>
      </c>
      <c r="F2200" s="51" t="b">
        <v>1</v>
      </c>
      <c r="G2200" s="51" t="b">
        <v>0</v>
      </c>
      <c r="H2200" s="51" t="b">
        <v>0</v>
      </c>
      <c r="I2200" s="51" t="b">
        <v>1</v>
      </c>
      <c r="J2200" s="51" t="b">
        <v>0</v>
      </c>
      <c r="K2200" s="51" t="s">
        <v>1683</v>
      </c>
      <c r="L2200" s="51" t="s">
        <v>1684</v>
      </c>
      <c r="M2200" s="51">
        <v>-675</v>
      </c>
      <c r="N2200" s="51" t="s">
        <v>2</v>
      </c>
      <c r="O2200" s="51" t="s">
        <v>2</v>
      </c>
      <c r="P2200" s="51" t="s">
        <v>2</v>
      </c>
      <c r="Q2200" s="51" t="s">
        <v>2</v>
      </c>
      <c r="R2200" s="51" t="s">
        <v>2</v>
      </c>
      <c r="S2200" s="51" t="s">
        <v>2</v>
      </c>
      <c r="T2200" s="51" t="s">
        <v>1685</v>
      </c>
      <c r="U2200" s="51" t="s">
        <v>1686</v>
      </c>
      <c r="V2200" s="51">
        <v>-531</v>
      </c>
      <c r="W2200" s="51" t="s">
        <v>1683</v>
      </c>
      <c r="X2200" s="51" t="s">
        <v>1684</v>
      </c>
      <c r="Y2200" s="51">
        <v>-2587</v>
      </c>
      <c r="Z2200" s="51" t="s">
        <v>2</v>
      </c>
      <c r="AA2200" s="51" t="s">
        <v>2</v>
      </c>
      <c r="AB2200" s="51" t="s">
        <v>2</v>
      </c>
      <c r="AC2200" s="51" t="s">
        <v>1685</v>
      </c>
      <c r="AD2200" s="51" t="b">
        <v>0</v>
      </c>
      <c r="AE2200" s="51" t="s">
        <v>1683</v>
      </c>
    </row>
    <row r="2201" spans="1:31" x14ac:dyDescent="0.3">
      <c r="A2201" s="51" t="s">
        <v>11710</v>
      </c>
      <c r="B2201" s="51" t="s">
        <v>92</v>
      </c>
      <c r="C2201" s="62">
        <v>139259074</v>
      </c>
      <c r="D2201" s="62">
        <v>139259075</v>
      </c>
      <c r="E2201" s="51" t="s">
        <v>3632</v>
      </c>
      <c r="F2201" s="51" t="b">
        <v>1</v>
      </c>
      <c r="G2201" s="51" t="b">
        <v>0</v>
      </c>
      <c r="H2201" s="51" t="b">
        <v>0</v>
      </c>
      <c r="I2201" s="51" t="b">
        <v>1</v>
      </c>
      <c r="J2201" s="51" t="b">
        <v>0</v>
      </c>
      <c r="K2201" s="51" t="s">
        <v>1683</v>
      </c>
      <c r="L2201" s="51" t="s">
        <v>1684</v>
      </c>
      <c r="M2201" s="51">
        <v>-811</v>
      </c>
      <c r="N2201" s="51" t="s">
        <v>2</v>
      </c>
      <c r="O2201" s="51" t="s">
        <v>2</v>
      </c>
      <c r="P2201" s="51" t="s">
        <v>2</v>
      </c>
      <c r="Q2201" s="51" t="s">
        <v>2</v>
      </c>
      <c r="R2201" s="51" t="s">
        <v>2</v>
      </c>
      <c r="S2201" s="51" t="s">
        <v>2</v>
      </c>
      <c r="T2201" s="51" t="s">
        <v>1685</v>
      </c>
      <c r="U2201" s="51" t="s">
        <v>1686</v>
      </c>
      <c r="V2201" s="51">
        <v>-667</v>
      </c>
      <c r="W2201" s="51" t="s">
        <v>1683</v>
      </c>
      <c r="X2201" s="51" t="s">
        <v>1684</v>
      </c>
      <c r="Y2201" s="51">
        <v>-2723</v>
      </c>
      <c r="Z2201" s="51" t="s">
        <v>2</v>
      </c>
      <c r="AA2201" s="51" t="s">
        <v>2</v>
      </c>
      <c r="AB2201" s="51" t="s">
        <v>2</v>
      </c>
      <c r="AC2201" s="51" t="s">
        <v>1685</v>
      </c>
      <c r="AD2201" s="51" t="b">
        <v>0</v>
      </c>
      <c r="AE2201" s="51" t="s">
        <v>1683</v>
      </c>
    </row>
    <row r="2202" spans="1:31" x14ac:dyDescent="0.3">
      <c r="A2202" s="51" t="s">
        <v>11711</v>
      </c>
      <c r="B2202" s="51" t="s">
        <v>92</v>
      </c>
      <c r="C2202" s="62">
        <v>139565151</v>
      </c>
      <c r="D2202" s="62">
        <v>139565152</v>
      </c>
      <c r="E2202" s="51" t="s">
        <v>4070</v>
      </c>
      <c r="F2202" s="51" t="b">
        <v>1</v>
      </c>
      <c r="G2202" s="51" t="b">
        <v>1</v>
      </c>
      <c r="H2202" s="51" t="b">
        <v>0</v>
      </c>
      <c r="I2202" s="51" t="b">
        <v>1</v>
      </c>
      <c r="J2202" s="51" t="b">
        <v>1</v>
      </c>
      <c r="K2202" s="51" t="s">
        <v>4071</v>
      </c>
      <c r="L2202" s="51"/>
      <c r="M2202" s="51">
        <v>98</v>
      </c>
      <c r="N2202" s="51" t="s">
        <v>2</v>
      </c>
      <c r="O2202" s="51" t="s">
        <v>2</v>
      </c>
      <c r="P2202" s="51" t="s">
        <v>2</v>
      </c>
      <c r="Q2202" s="51" t="s">
        <v>2</v>
      </c>
      <c r="R2202" s="51" t="s">
        <v>2</v>
      </c>
      <c r="S2202" s="51" t="s">
        <v>2</v>
      </c>
      <c r="T2202" s="51" t="s">
        <v>4071</v>
      </c>
      <c r="U2202" s="51"/>
      <c r="V2202" s="51">
        <v>13</v>
      </c>
      <c r="W2202" s="51" t="s">
        <v>4072</v>
      </c>
      <c r="X2202" s="51" t="s">
        <v>4073</v>
      </c>
      <c r="Y2202" s="51">
        <v>-1979</v>
      </c>
      <c r="Z2202" s="51" t="s">
        <v>4074</v>
      </c>
      <c r="AA2202" s="51" t="s">
        <v>4075</v>
      </c>
      <c r="AB2202" s="51">
        <v>2443</v>
      </c>
      <c r="AC2202" s="51" t="s">
        <v>4072</v>
      </c>
      <c r="AD2202" s="51" t="b">
        <v>0</v>
      </c>
      <c r="AE2202" s="51" t="s">
        <v>4071</v>
      </c>
    </row>
    <row r="2203" spans="1:31" x14ac:dyDescent="0.3">
      <c r="A2203" s="51" t="s">
        <v>11712</v>
      </c>
      <c r="B2203" s="51" t="s">
        <v>92</v>
      </c>
      <c r="C2203" s="62">
        <v>139935042</v>
      </c>
      <c r="D2203" s="62">
        <v>139935043</v>
      </c>
      <c r="E2203" s="51" t="s">
        <v>551</v>
      </c>
      <c r="F2203" s="51" t="b">
        <v>1</v>
      </c>
      <c r="G2203" s="51" t="b">
        <v>0</v>
      </c>
      <c r="H2203" s="51" t="b">
        <v>0</v>
      </c>
      <c r="I2203" s="51" t="b">
        <v>0</v>
      </c>
      <c r="J2203" s="51" t="b">
        <v>0</v>
      </c>
      <c r="K2203" s="51" t="s">
        <v>2</v>
      </c>
      <c r="L2203" s="51" t="s">
        <v>2</v>
      </c>
      <c r="M2203" s="51" t="s">
        <v>2</v>
      </c>
      <c r="N2203" s="51" t="s">
        <v>2</v>
      </c>
      <c r="O2203" s="51" t="s">
        <v>2</v>
      </c>
      <c r="P2203" s="51" t="s">
        <v>2</v>
      </c>
      <c r="Q2203" s="51" t="s">
        <v>2</v>
      </c>
      <c r="R2203" s="51" t="s">
        <v>2</v>
      </c>
      <c r="S2203" s="51" t="s">
        <v>2</v>
      </c>
      <c r="T2203" s="51" t="s">
        <v>552</v>
      </c>
      <c r="U2203" s="51" t="s">
        <v>553</v>
      </c>
      <c r="V2203" s="51">
        <v>-1134</v>
      </c>
      <c r="W2203" s="51" t="s">
        <v>2</v>
      </c>
      <c r="X2203" s="51" t="s">
        <v>2</v>
      </c>
      <c r="Y2203" s="51" t="s">
        <v>2</v>
      </c>
      <c r="Z2203" s="51" t="s">
        <v>2</v>
      </c>
      <c r="AA2203" s="51" t="s">
        <v>2</v>
      </c>
      <c r="AB2203" s="51" t="s">
        <v>2</v>
      </c>
      <c r="AC2203" s="51" t="s">
        <v>552</v>
      </c>
      <c r="AD2203" s="51" t="b">
        <v>0</v>
      </c>
      <c r="AE2203" s="51" t="s">
        <v>552</v>
      </c>
    </row>
    <row r="2204" spans="1:31" x14ac:dyDescent="0.3">
      <c r="A2204" s="51" t="s">
        <v>11713</v>
      </c>
      <c r="B2204" s="51" t="s">
        <v>92</v>
      </c>
      <c r="C2204" s="62">
        <v>140004896</v>
      </c>
      <c r="D2204" s="62">
        <v>140004897</v>
      </c>
      <c r="E2204" s="51" t="s">
        <v>1455</v>
      </c>
      <c r="F2204" s="51" t="b">
        <v>1</v>
      </c>
      <c r="G2204" s="51" t="b">
        <v>0</v>
      </c>
      <c r="H2204" s="51" t="b">
        <v>0</v>
      </c>
      <c r="I2204" s="51" t="b">
        <v>1</v>
      </c>
      <c r="J2204" s="51" t="b">
        <v>0</v>
      </c>
      <c r="K2204" s="51" t="s">
        <v>2</v>
      </c>
      <c r="L2204" s="51" t="s">
        <v>2</v>
      </c>
      <c r="M2204" s="51" t="s">
        <v>2</v>
      </c>
      <c r="N2204" s="51" t="s">
        <v>2</v>
      </c>
      <c r="O2204" s="51" t="s">
        <v>2</v>
      </c>
      <c r="P2204" s="51" t="s">
        <v>2</v>
      </c>
      <c r="Q2204" s="51" t="s">
        <v>2</v>
      </c>
      <c r="R2204" s="51" t="s">
        <v>2</v>
      </c>
      <c r="S2204" s="51" t="s">
        <v>2</v>
      </c>
      <c r="T2204" s="51" t="s">
        <v>1456</v>
      </c>
      <c r="U2204" s="51" t="s">
        <v>1457</v>
      </c>
      <c r="V2204" s="51">
        <v>95</v>
      </c>
      <c r="W2204" s="51" t="s">
        <v>1458</v>
      </c>
      <c r="X2204" s="51" t="s">
        <v>1459</v>
      </c>
      <c r="Y2204" s="51">
        <v>1257</v>
      </c>
      <c r="Z2204" s="51" t="s">
        <v>2</v>
      </c>
      <c r="AA2204" s="51" t="s">
        <v>2</v>
      </c>
      <c r="AB2204" s="51" t="s">
        <v>2</v>
      </c>
      <c r="AC2204" s="51"/>
      <c r="AD2204" s="51" t="b">
        <v>0</v>
      </c>
      <c r="AE2204" s="51" t="s">
        <v>1456</v>
      </c>
    </row>
    <row r="2205" spans="1:31" x14ac:dyDescent="0.3">
      <c r="A2205" s="51" t="s">
        <v>11714</v>
      </c>
      <c r="B2205" s="51" t="s">
        <v>92</v>
      </c>
      <c r="C2205" s="62">
        <v>140119568</v>
      </c>
      <c r="D2205" s="62">
        <v>140119569</v>
      </c>
      <c r="E2205" s="51" t="s">
        <v>2912</v>
      </c>
      <c r="F2205" s="51" t="b">
        <v>1</v>
      </c>
      <c r="G2205" s="51" t="b">
        <v>0</v>
      </c>
      <c r="H2205" s="51" t="b">
        <v>0</v>
      </c>
      <c r="I2205" s="51" t="b">
        <v>0</v>
      </c>
      <c r="J2205" s="51" t="b">
        <v>0</v>
      </c>
      <c r="K2205" s="51" t="s">
        <v>2913</v>
      </c>
      <c r="L2205" s="51" t="s">
        <v>2914</v>
      </c>
      <c r="M2205" s="51">
        <v>482</v>
      </c>
      <c r="N2205" s="51" t="s">
        <v>2915</v>
      </c>
      <c r="O2205" s="51" t="s">
        <v>2916</v>
      </c>
      <c r="P2205" s="51">
        <v>-2449</v>
      </c>
      <c r="Q2205" s="51" t="s">
        <v>2</v>
      </c>
      <c r="R2205" s="51" t="s">
        <v>2</v>
      </c>
      <c r="S2205" s="51" t="s">
        <v>2</v>
      </c>
      <c r="T2205" s="51" t="s">
        <v>2913</v>
      </c>
      <c r="U2205" s="51" t="s">
        <v>2914</v>
      </c>
      <c r="V2205" s="51">
        <v>-1195</v>
      </c>
      <c r="W2205" s="51" t="s">
        <v>2</v>
      </c>
      <c r="X2205" s="51" t="s">
        <v>2</v>
      </c>
      <c r="Y2205" s="51" t="s">
        <v>2</v>
      </c>
      <c r="Z2205" s="51" t="s">
        <v>2</v>
      </c>
      <c r="AA2205" s="51" t="s">
        <v>2</v>
      </c>
      <c r="AB2205" s="51" t="s">
        <v>2</v>
      </c>
      <c r="AC2205" s="51" t="s">
        <v>2913</v>
      </c>
      <c r="AD2205" s="51" t="b">
        <v>0</v>
      </c>
      <c r="AE2205" s="51" t="s">
        <v>2913</v>
      </c>
    </row>
    <row r="2206" spans="1:31" x14ac:dyDescent="0.3">
      <c r="A2206" s="51" t="s">
        <v>11715</v>
      </c>
      <c r="B2206" s="51" t="s">
        <v>92</v>
      </c>
      <c r="C2206" s="62">
        <v>140173956</v>
      </c>
      <c r="D2206" s="62">
        <v>140173957</v>
      </c>
      <c r="E2206" s="51" t="s">
        <v>1375</v>
      </c>
      <c r="F2206" s="51" t="b">
        <v>1</v>
      </c>
      <c r="G2206" s="51" t="b">
        <v>1</v>
      </c>
      <c r="H2206" s="51" t="b">
        <v>0</v>
      </c>
      <c r="I2206" s="51" t="b">
        <v>0</v>
      </c>
      <c r="J2206" s="51" t="b">
        <v>1</v>
      </c>
      <c r="K2206" s="51" t="s">
        <v>1376</v>
      </c>
      <c r="L2206" s="51" t="s">
        <v>1377</v>
      </c>
      <c r="M2206" s="51">
        <v>1677</v>
      </c>
      <c r="N2206" s="51" t="s">
        <v>2</v>
      </c>
      <c r="O2206" s="51" t="s">
        <v>2</v>
      </c>
      <c r="P2206" s="51" t="s">
        <v>2</v>
      </c>
      <c r="Q2206" s="51" t="s">
        <v>2</v>
      </c>
      <c r="R2206" s="51" t="s">
        <v>2</v>
      </c>
      <c r="S2206" s="51" t="s">
        <v>2</v>
      </c>
      <c r="T2206" s="51" t="s">
        <v>2</v>
      </c>
      <c r="U2206" s="51" t="s">
        <v>2</v>
      </c>
      <c r="V2206" s="51" t="s">
        <v>2</v>
      </c>
      <c r="W2206" s="51" t="s">
        <v>2</v>
      </c>
      <c r="X2206" s="51" t="s">
        <v>2</v>
      </c>
      <c r="Y2206" s="51" t="s">
        <v>2</v>
      </c>
      <c r="Z2206" s="51" t="s">
        <v>2</v>
      </c>
      <c r="AA2206" s="51" t="s">
        <v>2</v>
      </c>
      <c r="AB2206" s="51" t="s">
        <v>2</v>
      </c>
      <c r="AC2206" s="51" t="s">
        <v>1376</v>
      </c>
      <c r="AD2206" s="51" t="b">
        <v>0</v>
      </c>
      <c r="AE2206" s="51" t="s">
        <v>1376</v>
      </c>
    </row>
    <row r="2207" spans="1:31" x14ac:dyDescent="0.3">
      <c r="A2207" s="51" t="s">
        <v>11716</v>
      </c>
      <c r="B2207" s="51" t="s">
        <v>92</v>
      </c>
      <c r="C2207" s="62">
        <v>140174272</v>
      </c>
      <c r="D2207" s="62">
        <v>140174273</v>
      </c>
      <c r="E2207" s="51" t="s">
        <v>4155</v>
      </c>
      <c r="F2207" s="51" t="b">
        <v>1</v>
      </c>
      <c r="G2207" s="51" t="b">
        <v>0</v>
      </c>
      <c r="H2207" s="51" t="b">
        <v>0</v>
      </c>
      <c r="I2207" s="51" t="b">
        <v>0</v>
      </c>
      <c r="J2207" s="51" t="b">
        <v>1</v>
      </c>
      <c r="K2207" s="51" t="s">
        <v>1376</v>
      </c>
      <c r="L2207" s="51" t="s">
        <v>1377</v>
      </c>
      <c r="M2207" s="51">
        <v>1993</v>
      </c>
      <c r="N2207" s="51" t="s">
        <v>2</v>
      </c>
      <c r="O2207" s="51" t="s">
        <v>2</v>
      </c>
      <c r="P2207" s="51" t="s">
        <v>2</v>
      </c>
      <c r="Q2207" s="51" t="s">
        <v>2</v>
      </c>
      <c r="R2207" s="51" t="s">
        <v>2</v>
      </c>
      <c r="S2207" s="51" t="s">
        <v>2</v>
      </c>
      <c r="T2207" s="51" t="s">
        <v>1376</v>
      </c>
      <c r="U2207" s="51" t="s">
        <v>1377</v>
      </c>
      <c r="V2207" s="51">
        <v>-2821</v>
      </c>
      <c r="W2207" s="51" t="s">
        <v>2</v>
      </c>
      <c r="X2207" s="51" t="s">
        <v>2</v>
      </c>
      <c r="Y2207" s="51" t="s">
        <v>2</v>
      </c>
      <c r="Z2207" s="51" t="s">
        <v>2</v>
      </c>
      <c r="AA2207" s="51" t="s">
        <v>2</v>
      </c>
      <c r="AB2207" s="51" t="s">
        <v>2</v>
      </c>
      <c r="AC2207" s="51" t="s">
        <v>1376</v>
      </c>
      <c r="AD2207" s="51" t="b">
        <v>0</v>
      </c>
      <c r="AE2207" s="51" t="s">
        <v>1376</v>
      </c>
    </row>
    <row r="2208" spans="1:31" x14ac:dyDescent="0.3">
      <c r="A2208" s="51" t="s">
        <v>11717</v>
      </c>
      <c r="B2208" s="51" t="s">
        <v>92</v>
      </c>
      <c r="C2208" s="62">
        <v>140356757</v>
      </c>
      <c r="D2208" s="62">
        <v>140356758</v>
      </c>
      <c r="E2208" s="51" t="s">
        <v>93</v>
      </c>
      <c r="F2208" s="51" t="b">
        <v>1</v>
      </c>
      <c r="G2208" s="51" t="b">
        <v>1</v>
      </c>
      <c r="H2208" s="51" t="b">
        <v>0</v>
      </c>
      <c r="I2208" s="51" t="b">
        <v>1</v>
      </c>
      <c r="J2208" s="51" t="b">
        <v>0</v>
      </c>
      <c r="K2208" s="51" t="s">
        <v>94</v>
      </c>
      <c r="L2208" s="51" t="s">
        <v>95</v>
      </c>
      <c r="M2208" s="51">
        <v>-2971</v>
      </c>
      <c r="N2208" s="51" t="s">
        <v>2</v>
      </c>
      <c r="O2208" s="51" t="s">
        <v>2</v>
      </c>
      <c r="P2208" s="51" t="s">
        <v>2</v>
      </c>
      <c r="Q2208" s="51" t="s">
        <v>2</v>
      </c>
      <c r="R2208" s="51" t="s">
        <v>2</v>
      </c>
      <c r="S2208" s="51" t="s">
        <v>2</v>
      </c>
      <c r="T2208" s="51" t="s">
        <v>96</v>
      </c>
      <c r="U2208" s="51" t="s">
        <v>97</v>
      </c>
      <c r="V2208" s="51">
        <v>-2354</v>
      </c>
      <c r="W2208" s="51" t="s">
        <v>2</v>
      </c>
      <c r="X2208" s="51" t="s">
        <v>2</v>
      </c>
      <c r="Y2208" s="51" t="s">
        <v>2</v>
      </c>
      <c r="Z2208" s="51" t="s">
        <v>2</v>
      </c>
      <c r="AA2208" s="51" t="s">
        <v>2</v>
      </c>
      <c r="AB2208" s="51" t="s">
        <v>2</v>
      </c>
      <c r="AC2208" s="51" t="s">
        <v>96</v>
      </c>
      <c r="AD2208" s="51" t="b">
        <v>0</v>
      </c>
      <c r="AE2208" s="51" t="s">
        <v>94</v>
      </c>
    </row>
    <row r="2209" spans="1:31" x14ac:dyDescent="0.3">
      <c r="A2209" s="51" t="s">
        <v>11718</v>
      </c>
      <c r="B2209" s="51" t="s">
        <v>92</v>
      </c>
      <c r="C2209" s="62">
        <v>140395754</v>
      </c>
      <c r="D2209" s="62">
        <v>140395755</v>
      </c>
      <c r="E2209" s="51" t="s">
        <v>2142</v>
      </c>
      <c r="F2209" s="51" t="b">
        <v>0</v>
      </c>
      <c r="G2209" s="51" t="b">
        <v>1</v>
      </c>
      <c r="H2209" s="51" t="b">
        <v>0</v>
      </c>
      <c r="I2209" s="51" t="b">
        <v>0</v>
      </c>
      <c r="J2209" s="51" t="b">
        <v>0</v>
      </c>
      <c r="K2209" s="51" t="s">
        <v>2</v>
      </c>
      <c r="L2209" s="51" t="s">
        <v>2</v>
      </c>
      <c r="M2209" s="51" t="s">
        <v>2</v>
      </c>
      <c r="N2209" s="51" t="s">
        <v>2</v>
      </c>
      <c r="O2209" s="51" t="s">
        <v>2</v>
      </c>
      <c r="P2209" s="51" t="s">
        <v>2</v>
      </c>
      <c r="Q2209" s="51" t="s">
        <v>2</v>
      </c>
      <c r="R2209" s="51" t="s">
        <v>2</v>
      </c>
      <c r="S2209" s="51" t="s">
        <v>2</v>
      </c>
      <c r="T2209" s="51" t="s">
        <v>2</v>
      </c>
      <c r="U2209" s="51" t="s">
        <v>2</v>
      </c>
      <c r="V2209" s="51" t="s">
        <v>2</v>
      </c>
      <c r="W2209" s="51" t="s">
        <v>2</v>
      </c>
      <c r="X2209" s="51" t="s">
        <v>2</v>
      </c>
      <c r="Y2209" s="51" t="s">
        <v>2</v>
      </c>
      <c r="Z2209" s="51" t="s">
        <v>2</v>
      </c>
      <c r="AA2209" s="51" t="s">
        <v>2</v>
      </c>
      <c r="AB2209" s="51" t="s">
        <v>2</v>
      </c>
      <c r="AC2209" s="51" t="s">
        <v>96</v>
      </c>
      <c r="AD2209" s="51" t="b">
        <v>0</v>
      </c>
      <c r="AE2209" s="51" t="s">
        <v>96</v>
      </c>
    </row>
    <row r="2210" spans="1:31" x14ac:dyDescent="0.3">
      <c r="A2210" s="51" t="s">
        <v>11719</v>
      </c>
      <c r="B2210" s="51" t="s">
        <v>92</v>
      </c>
      <c r="C2210" s="62">
        <v>140446823</v>
      </c>
      <c r="D2210" s="62">
        <v>140446824</v>
      </c>
      <c r="E2210" s="51" t="s">
        <v>3483</v>
      </c>
      <c r="F2210" s="51" t="b">
        <v>1</v>
      </c>
      <c r="G2210" s="51" t="b">
        <v>0</v>
      </c>
      <c r="H2210" s="51" t="b">
        <v>0</v>
      </c>
      <c r="I2210" s="51" t="b">
        <v>0</v>
      </c>
      <c r="J2210" s="51" t="b">
        <v>0</v>
      </c>
      <c r="K2210" s="51" t="s">
        <v>3152</v>
      </c>
      <c r="L2210" s="51" t="s">
        <v>3153</v>
      </c>
      <c r="M2210" s="51">
        <v>515</v>
      </c>
      <c r="N2210" s="51" t="s">
        <v>96</v>
      </c>
      <c r="O2210" s="51" t="s">
        <v>97</v>
      </c>
      <c r="P2210" s="51">
        <v>-1802</v>
      </c>
      <c r="Q2210" s="51" t="s">
        <v>2</v>
      </c>
      <c r="R2210" s="51" t="s">
        <v>2</v>
      </c>
      <c r="S2210" s="51" t="s">
        <v>2</v>
      </c>
      <c r="T2210" s="51" t="s">
        <v>3152</v>
      </c>
      <c r="U2210" s="51" t="s">
        <v>3153</v>
      </c>
      <c r="V2210" s="51">
        <v>-184</v>
      </c>
      <c r="W2210" s="51" t="s">
        <v>3154</v>
      </c>
      <c r="X2210" s="51" t="s">
        <v>3155</v>
      </c>
      <c r="Y2210" s="51">
        <v>2535</v>
      </c>
      <c r="Z2210" s="51" t="s">
        <v>2</v>
      </c>
      <c r="AA2210" s="51" t="s">
        <v>2</v>
      </c>
      <c r="AB2210" s="51" t="s">
        <v>2</v>
      </c>
      <c r="AC2210" s="51" t="s">
        <v>3152</v>
      </c>
      <c r="AD2210" s="51" t="b">
        <v>0</v>
      </c>
      <c r="AE2210" s="51" t="s">
        <v>3152</v>
      </c>
    </row>
    <row r="2211" spans="1:31" x14ac:dyDescent="0.3">
      <c r="A2211" s="51" t="s">
        <v>11720</v>
      </c>
      <c r="B2211" s="51" t="s">
        <v>92</v>
      </c>
      <c r="C2211" s="62">
        <v>140446993</v>
      </c>
      <c r="D2211" s="62">
        <v>140446994</v>
      </c>
      <c r="E2211" s="51" t="s">
        <v>3151</v>
      </c>
      <c r="F2211" s="51" t="b">
        <v>0</v>
      </c>
      <c r="G2211" s="51" t="b">
        <v>1</v>
      </c>
      <c r="H2211" s="51" t="b">
        <v>0</v>
      </c>
      <c r="I2211" s="51" t="b">
        <v>0</v>
      </c>
      <c r="J2211" s="51" t="b">
        <v>0</v>
      </c>
      <c r="K2211" s="51" t="s">
        <v>3152</v>
      </c>
      <c r="L2211" s="51" t="s">
        <v>3153</v>
      </c>
      <c r="M2211" s="51">
        <v>685</v>
      </c>
      <c r="N2211" s="51" t="s">
        <v>96</v>
      </c>
      <c r="O2211" s="51" t="s">
        <v>97</v>
      </c>
      <c r="P2211" s="51">
        <v>-1972</v>
      </c>
      <c r="Q2211" s="51" t="s">
        <v>2</v>
      </c>
      <c r="R2211" s="51" t="s">
        <v>2</v>
      </c>
      <c r="S2211" s="51" t="s">
        <v>2</v>
      </c>
      <c r="T2211" s="51" t="s">
        <v>3152</v>
      </c>
      <c r="U2211" s="51" t="s">
        <v>3153</v>
      </c>
      <c r="V2211" s="51">
        <v>-14</v>
      </c>
      <c r="W2211" s="51" t="s">
        <v>3154</v>
      </c>
      <c r="X2211" s="51" t="s">
        <v>3155</v>
      </c>
      <c r="Y2211" s="51">
        <v>2365</v>
      </c>
      <c r="Z2211" s="51" t="s">
        <v>2</v>
      </c>
      <c r="AA2211" s="51" t="s">
        <v>2</v>
      </c>
      <c r="AB2211" s="51" t="s">
        <v>2</v>
      </c>
      <c r="AC2211" s="51" t="s">
        <v>3152</v>
      </c>
      <c r="AD2211" s="51" t="b">
        <v>0</v>
      </c>
      <c r="AE2211" s="51" t="s">
        <v>3152</v>
      </c>
    </row>
  </sheetData>
  <sortState ref="A2:AA2211">
    <sortCondition ref="B2:B2211"/>
    <sortCondition ref="C2:C22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4.4" x14ac:dyDescent="0.3"/>
  <cols>
    <col min="1" max="1" width="13.44140625" customWidth="1"/>
  </cols>
  <sheetData>
    <row r="1" spans="1:4" x14ac:dyDescent="0.3">
      <c r="A1" s="28" t="s">
        <v>4243</v>
      </c>
      <c r="B1" s="28" t="s">
        <v>4372</v>
      </c>
      <c r="D1" s="28" t="s">
        <v>4373</v>
      </c>
    </row>
    <row r="2" spans="1:4" ht="14.4" customHeight="1" x14ac:dyDescent="0.3">
      <c r="A2" s="32" t="s">
        <v>651</v>
      </c>
      <c r="B2" s="29" t="s">
        <v>4374</v>
      </c>
      <c r="C2" s="28"/>
    </row>
    <row r="3" spans="1:4" ht="14.4" customHeight="1" x14ac:dyDescent="0.3">
      <c r="A3" s="35" t="s">
        <v>729</v>
      </c>
      <c r="B3" s="29" t="s">
        <v>4374</v>
      </c>
      <c r="C3" s="8"/>
      <c r="D3" s="8"/>
    </row>
    <row r="4" spans="1:4" ht="14.4" customHeight="1" x14ac:dyDescent="0.3">
      <c r="A4" s="32" t="s">
        <v>457</v>
      </c>
      <c r="B4" s="29" t="s">
        <v>4374</v>
      </c>
      <c r="D4" s="8"/>
    </row>
    <row r="5" spans="1:4" ht="14.4" customHeight="1" x14ac:dyDescent="0.3">
      <c r="A5" s="35" t="s">
        <v>1029</v>
      </c>
      <c r="B5" s="29" t="s">
        <v>4374</v>
      </c>
      <c r="D5" s="8"/>
    </row>
    <row r="6" spans="1:4" ht="14.4" customHeight="1" x14ac:dyDescent="0.3">
      <c r="A6" s="31" t="s">
        <v>2278</v>
      </c>
      <c r="B6" s="29" t="s">
        <v>4374</v>
      </c>
      <c r="C6" s="8"/>
      <c r="D6" s="8"/>
    </row>
    <row r="7" spans="1:4" ht="14.4" customHeight="1" x14ac:dyDescent="0.3">
      <c r="A7" s="31" t="s">
        <v>702</v>
      </c>
      <c r="B7" s="29" t="s">
        <v>4374</v>
      </c>
      <c r="D7" s="8"/>
    </row>
    <row r="8" spans="1:4" ht="14.4" customHeight="1" x14ac:dyDescent="0.3">
      <c r="A8" s="32" t="s">
        <v>699</v>
      </c>
      <c r="B8" s="29" t="s">
        <v>4374</v>
      </c>
      <c r="C8" s="8"/>
      <c r="D8" s="8"/>
    </row>
    <row r="9" spans="1:4" ht="14.4" customHeight="1" x14ac:dyDescent="0.3">
      <c r="A9" s="32" t="s">
        <v>4375</v>
      </c>
      <c r="B9" s="29" t="s">
        <v>4374</v>
      </c>
      <c r="C9" s="8"/>
      <c r="D9" s="8"/>
    </row>
    <row r="10" spans="1:4" ht="14.4" customHeight="1" x14ac:dyDescent="0.3">
      <c r="A10" s="32" t="s">
        <v>4376</v>
      </c>
      <c r="B10" s="29" t="s">
        <v>4374</v>
      </c>
      <c r="C10" s="8"/>
      <c r="D10" s="8"/>
    </row>
    <row r="11" spans="1:4" ht="14.4" customHeight="1" x14ac:dyDescent="0.3">
      <c r="A11" s="34" t="s">
        <v>2642</v>
      </c>
      <c r="B11" s="7" t="s">
        <v>4377</v>
      </c>
      <c r="C11" s="8"/>
      <c r="D11" s="8"/>
    </row>
    <row r="12" spans="1:4" ht="14.4" customHeight="1" x14ac:dyDescent="0.3">
      <c r="A12" s="32" t="s">
        <v>1452</v>
      </c>
      <c r="B12" s="7" t="s">
        <v>4377</v>
      </c>
      <c r="C12" s="8"/>
      <c r="D12" s="8"/>
    </row>
    <row r="13" spans="1:4" ht="14.4" customHeight="1" x14ac:dyDescent="0.3">
      <c r="A13" s="32" t="s">
        <v>925</v>
      </c>
      <c r="B13" s="7" t="s">
        <v>4377</v>
      </c>
    </row>
    <row r="14" spans="1:4" ht="14.4" customHeight="1" x14ac:dyDescent="0.3">
      <c r="A14" s="32" t="s">
        <v>4378</v>
      </c>
      <c r="B14" s="7" t="s">
        <v>4377</v>
      </c>
    </row>
    <row r="18" spans="1:3" x14ac:dyDescent="0.3">
      <c r="A18" s="8" t="s">
        <v>4379</v>
      </c>
    </row>
    <row r="19" spans="1:3" x14ac:dyDescent="0.3">
      <c r="C19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4.4" x14ac:dyDescent="0.3"/>
  <sheetData>
    <row r="1" spans="1:4" x14ac:dyDescent="0.3">
      <c r="A1" s="28" t="s">
        <v>4243</v>
      </c>
      <c r="B1" s="28" t="s">
        <v>4372</v>
      </c>
      <c r="D1" s="28" t="s">
        <v>4380</v>
      </c>
    </row>
    <row r="2" spans="1:4" x14ac:dyDescent="0.3">
      <c r="A2" s="31" t="s">
        <v>518</v>
      </c>
      <c r="B2" s="29" t="s">
        <v>4374</v>
      </c>
      <c r="D2" s="8"/>
    </row>
    <row r="3" spans="1:4" x14ac:dyDescent="0.3">
      <c r="A3" s="32" t="s">
        <v>564</v>
      </c>
      <c r="B3" s="29" t="s">
        <v>4374</v>
      </c>
      <c r="C3" s="8"/>
      <c r="D3" s="8"/>
    </row>
    <row r="4" spans="1:4" ht="15.6" x14ac:dyDescent="0.3">
      <c r="A4" s="33" t="s">
        <v>1469</v>
      </c>
      <c r="B4" s="29" t="s">
        <v>4374</v>
      </c>
      <c r="D4" s="8"/>
    </row>
    <row r="5" spans="1:4" x14ac:dyDescent="0.3">
      <c r="A5" s="34" t="s">
        <v>1925</v>
      </c>
      <c r="B5" s="29" t="s">
        <v>4374</v>
      </c>
      <c r="D5" s="8"/>
    </row>
    <row r="6" spans="1:4" x14ac:dyDescent="0.3">
      <c r="A6" s="32" t="s">
        <v>996</v>
      </c>
      <c r="B6" s="29" t="s">
        <v>4374</v>
      </c>
      <c r="C6" s="8"/>
      <c r="D6" s="8"/>
    </row>
    <row r="7" spans="1:4" x14ac:dyDescent="0.3">
      <c r="A7" s="32" t="s">
        <v>4381</v>
      </c>
      <c r="B7" s="29" t="s">
        <v>4374</v>
      </c>
      <c r="C7" s="8"/>
      <c r="D7" s="8"/>
    </row>
    <row r="8" spans="1:4" x14ac:dyDescent="0.3">
      <c r="A8" s="32" t="s">
        <v>4382</v>
      </c>
      <c r="B8" s="29" t="s">
        <v>4374</v>
      </c>
      <c r="C8" s="8"/>
      <c r="D8" s="8"/>
    </row>
    <row r="9" spans="1:4" x14ac:dyDescent="0.3">
      <c r="A9" s="32" t="s">
        <v>4383</v>
      </c>
      <c r="B9" s="29" t="s">
        <v>4374</v>
      </c>
      <c r="C9" s="8"/>
      <c r="D9" s="8"/>
    </row>
    <row r="10" spans="1:4" x14ac:dyDescent="0.3">
      <c r="A10" s="32" t="s">
        <v>142</v>
      </c>
      <c r="B10" s="7" t="s">
        <v>4377</v>
      </c>
      <c r="C10" s="8"/>
      <c r="D10" s="8"/>
    </row>
    <row r="11" spans="1:4" x14ac:dyDescent="0.3">
      <c r="A11" s="34" t="s">
        <v>1817</v>
      </c>
      <c r="B11" s="7" t="s">
        <v>4377</v>
      </c>
      <c r="C11" s="8"/>
      <c r="D11" s="8"/>
    </row>
    <row r="12" spans="1:4" x14ac:dyDescent="0.3">
      <c r="A12" s="32" t="s">
        <v>81</v>
      </c>
      <c r="B12" s="7" t="s">
        <v>4377</v>
      </c>
    </row>
    <row r="13" spans="1:4" x14ac:dyDescent="0.3">
      <c r="A13" s="32" t="s">
        <v>476</v>
      </c>
      <c r="B13" s="7" t="s">
        <v>4377</v>
      </c>
    </row>
    <row r="16" spans="1:4" x14ac:dyDescent="0.3">
      <c r="A16" s="8" t="s">
        <v>4379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workbookViewId="0"/>
  </sheetViews>
  <sheetFormatPr defaultRowHeight="14.4" x14ac:dyDescent="0.3"/>
  <cols>
    <col min="1" max="1" width="16.33203125" customWidth="1"/>
  </cols>
  <sheetData>
    <row r="1" spans="1:26" ht="57.6" x14ac:dyDescent="0.3">
      <c r="A1" s="2" t="s">
        <v>4217</v>
      </c>
      <c r="B1" s="2" t="s">
        <v>4218</v>
      </c>
      <c r="C1" s="3" t="s">
        <v>4219</v>
      </c>
      <c r="D1" s="2" t="s">
        <v>4220</v>
      </c>
      <c r="E1" s="2" t="s">
        <v>4221</v>
      </c>
      <c r="F1" s="4" t="s">
        <v>4222</v>
      </c>
      <c r="G1" s="2" t="s">
        <v>4223</v>
      </c>
      <c r="H1" s="2" t="s">
        <v>4224</v>
      </c>
      <c r="I1" s="5" t="s">
        <v>4225</v>
      </c>
      <c r="J1" s="2" t="s">
        <v>4226</v>
      </c>
      <c r="K1" s="2" t="s">
        <v>4227</v>
      </c>
      <c r="L1" s="5" t="s">
        <v>4228</v>
      </c>
      <c r="M1" s="2" t="s">
        <v>4229</v>
      </c>
      <c r="N1" s="2" t="s">
        <v>4230</v>
      </c>
      <c r="O1" s="4" t="s">
        <v>4231</v>
      </c>
      <c r="P1" s="6" t="s">
        <v>4232</v>
      </c>
      <c r="Q1" s="2" t="s">
        <v>4233</v>
      </c>
      <c r="R1" s="5" t="s">
        <v>4234</v>
      </c>
      <c r="S1" s="2" t="s">
        <v>4235</v>
      </c>
      <c r="T1" s="2" t="s">
        <v>4236</v>
      </c>
      <c r="U1" s="5" t="s">
        <v>4237</v>
      </c>
      <c r="V1" s="2" t="s">
        <v>4238</v>
      </c>
      <c r="W1" s="2" t="s">
        <v>4239</v>
      </c>
      <c r="X1" s="4" t="s">
        <v>4240</v>
      </c>
      <c r="Y1" s="9" t="s">
        <v>4241</v>
      </c>
      <c r="Z1" s="11" t="s">
        <v>4242</v>
      </c>
    </row>
    <row r="2" spans="1:26" x14ac:dyDescent="0.3">
      <c r="A2" t="str">
        <f t="shared" ref="A2:A65" si="0">CONCATENATE(B2,":",C2,"-",D2)</f>
        <v>chr1:100231682-100231683</v>
      </c>
      <c r="B2" t="s">
        <v>24</v>
      </c>
      <c r="C2">
        <v>100231682</v>
      </c>
      <c r="D2">
        <v>100231683</v>
      </c>
      <c r="E2" t="s">
        <v>5039</v>
      </c>
      <c r="F2" t="s">
        <v>5040</v>
      </c>
      <c r="G2" t="s">
        <v>5041</v>
      </c>
      <c r="H2">
        <v>-333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Y2" t="b">
        <f>AND(F2="NA", O2="NA", ISBLANK(X2))</f>
        <v>0</v>
      </c>
      <c r="Z2" s="12" t="str">
        <f>IF(Y2="FALSE","",IF(F2="NA",IF(O2="NA",X2,O2),F2))</f>
        <v>FRRS1</v>
      </c>
    </row>
    <row r="3" spans="1:26" x14ac:dyDescent="0.3">
      <c r="A3" t="str">
        <f t="shared" si="0"/>
        <v>chr1:100547766-100547767</v>
      </c>
      <c r="B3" t="s">
        <v>24</v>
      </c>
      <c r="C3">
        <v>100547766</v>
      </c>
      <c r="D3">
        <v>100547767</v>
      </c>
      <c r="E3" t="s">
        <v>5042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5043</v>
      </c>
      <c r="P3" t="s">
        <v>5044</v>
      </c>
      <c r="Q3">
        <v>-1163</v>
      </c>
      <c r="R3" t="s">
        <v>5045</v>
      </c>
      <c r="S3" t="s">
        <v>5046</v>
      </c>
      <c r="T3">
        <v>1334</v>
      </c>
      <c r="U3" t="s">
        <v>2</v>
      </c>
      <c r="V3" t="s">
        <v>2</v>
      </c>
      <c r="W3" t="s">
        <v>2</v>
      </c>
      <c r="X3" t="s">
        <v>5043</v>
      </c>
      <c r="Y3" t="b">
        <f t="shared" ref="Y3:Y66" si="1">AND(F3="NA", O3="NA", ISBLANK(X3))</f>
        <v>0</v>
      </c>
      <c r="Z3" s="12" t="str">
        <f t="shared" ref="Z3:Z66" si="2">IF(Y3="FALSE","",IF(F3="NA",IF(O3="NA",X3,O3),F3))</f>
        <v>HIAT1</v>
      </c>
    </row>
    <row r="4" spans="1:26" x14ac:dyDescent="0.3">
      <c r="A4" t="str">
        <f t="shared" si="0"/>
        <v>chr1:100889672-100889673</v>
      </c>
      <c r="B4" t="s">
        <v>24</v>
      </c>
      <c r="C4">
        <v>100889672</v>
      </c>
      <c r="D4">
        <v>100889673</v>
      </c>
      <c r="E4" t="s">
        <v>5047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5048</v>
      </c>
      <c r="Y4" t="b">
        <f t="shared" si="1"/>
        <v>0</v>
      </c>
      <c r="Z4" s="12" t="str">
        <f t="shared" si="2"/>
        <v>CDC14A</v>
      </c>
    </row>
    <row r="5" spans="1:26" x14ac:dyDescent="0.3">
      <c r="A5" t="str">
        <f t="shared" si="0"/>
        <v>chr1:101185070-101185071</v>
      </c>
      <c r="B5" t="s">
        <v>24</v>
      </c>
      <c r="C5">
        <v>101185070</v>
      </c>
      <c r="D5">
        <v>101185071</v>
      </c>
      <c r="E5" t="s">
        <v>5049</v>
      </c>
      <c r="F5" t="s">
        <v>5050</v>
      </c>
      <c r="G5" t="s">
        <v>5051</v>
      </c>
      <c r="H5">
        <v>-125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Y5" t="b">
        <f t="shared" si="1"/>
        <v>0</v>
      </c>
      <c r="Z5" s="12" t="str">
        <f t="shared" si="2"/>
        <v>VCAM1</v>
      </c>
    </row>
    <row r="6" spans="1:26" x14ac:dyDescent="0.3">
      <c r="A6" t="str">
        <f t="shared" si="0"/>
        <v>chr1:101186048-101186049</v>
      </c>
      <c r="B6" t="s">
        <v>24</v>
      </c>
      <c r="C6">
        <v>101186048</v>
      </c>
      <c r="D6">
        <v>101186049</v>
      </c>
      <c r="E6" t="s">
        <v>5052</v>
      </c>
      <c r="F6" t="s">
        <v>5050</v>
      </c>
      <c r="G6" t="s">
        <v>5051</v>
      </c>
      <c r="H6">
        <v>853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5050</v>
      </c>
      <c r="Y6" t="b">
        <f t="shared" si="1"/>
        <v>0</v>
      </c>
      <c r="Z6" s="12" t="str">
        <f t="shared" si="2"/>
        <v>VCAM1</v>
      </c>
    </row>
    <row r="7" spans="1:26" x14ac:dyDescent="0.3">
      <c r="A7" t="str">
        <f t="shared" si="0"/>
        <v>chr1:10399783-10399784</v>
      </c>
      <c r="B7" t="s">
        <v>24</v>
      </c>
      <c r="C7">
        <v>10399783</v>
      </c>
      <c r="D7">
        <v>10399784</v>
      </c>
      <c r="E7" t="s">
        <v>5053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5054</v>
      </c>
      <c r="Y7" t="b">
        <f t="shared" si="1"/>
        <v>0</v>
      </c>
      <c r="Z7" s="12" t="str">
        <f t="shared" si="2"/>
        <v>KIF1B</v>
      </c>
    </row>
    <row r="8" spans="1:26" x14ac:dyDescent="0.3">
      <c r="A8" t="str">
        <f t="shared" si="0"/>
        <v>chr1:10711542-10711543</v>
      </c>
      <c r="B8" t="s">
        <v>24</v>
      </c>
      <c r="C8">
        <v>10711542</v>
      </c>
      <c r="D8">
        <v>10711543</v>
      </c>
      <c r="E8" t="s">
        <v>5055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5056</v>
      </c>
      <c r="Y8" t="b">
        <f t="shared" si="1"/>
        <v>0</v>
      </c>
      <c r="Z8" s="12" t="str">
        <f t="shared" si="2"/>
        <v>CASZ1</v>
      </c>
    </row>
    <row r="9" spans="1:26" x14ac:dyDescent="0.3">
      <c r="A9" t="str">
        <f t="shared" si="0"/>
        <v>chr1:110526368-110526369</v>
      </c>
      <c r="B9" t="s">
        <v>24</v>
      </c>
      <c r="C9">
        <v>110526368</v>
      </c>
      <c r="D9">
        <v>110526369</v>
      </c>
      <c r="E9" t="s">
        <v>5057</v>
      </c>
      <c r="F9" t="s">
        <v>5058</v>
      </c>
      <c r="G9" t="s">
        <v>5059</v>
      </c>
      <c r="H9">
        <v>-1018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Y9" t="b">
        <f t="shared" si="1"/>
        <v>0</v>
      </c>
      <c r="Z9" s="12" t="str">
        <f t="shared" si="2"/>
        <v>AHCYL1</v>
      </c>
    </row>
    <row r="10" spans="1:26" x14ac:dyDescent="0.3">
      <c r="A10" t="str">
        <f t="shared" si="0"/>
        <v>chr1:110752257-110752258</v>
      </c>
      <c r="B10" t="s">
        <v>24</v>
      </c>
      <c r="C10">
        <v>110752257</v>
      </c>
      <c r="D10">
        <v>110752258</v>
      </c>
      <c r="E10" t="s">
        <v>5060</v>
      </c>
      <c r="F10" t="s">
        <v>5061</v>
      </c>
      <c r="H10">
        <v>352</v>
      </c>
      <c r="I10" t="s">
        <v>5062</v>
      </c>
      <c r="J10" t="s">
        <v>5063</v>
      </c>
      <c r="K10">
        <v>-1078</v>
      </c>
      <c r="L10" t="s">
        <v>2</v>
      </c>
      <c r="M10" t="s">
        <v>2</v>
      </c>
      <c r="N10" t="s">
        <v>2</v>
      </c>
      <c r="O10" t="s">
        <v>5061</v>
      </c>
      <c r="Q10">
        <v>-1185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5061</v>
      </c>
      <c r="Y10" t="b">
        <f t="shared" si="1"/>
        <v>0</v>
      </c>
      <c r="Z10" s="12" t="str">
        <f t="shared" si="2"/>
        <v>KCNC4-AS1</v>
      </c>
    </row>
    <row r="11" spans="1:26" x14ac:dyDescent="0.3">
      <c r="A11" t="str">
        <f t="shared" si="0"/>
        <v>chr1:111743020-111743021</v>
      </c>
      <c r="B11" t="s">
        <v>24</v>
      </c>
      <c r="C11">
        <v>111743020</v>
      </c>
      <c r="D11">
        <v>111743021</v>
      </c>
      <c r="E11" t="s">
        <v>5064</v>
      </c>
      <c r="F11" t="s">
        <v>5065</v>
      </c>
      <c r="G11" t="s">
        <v>5066</v>
      </c>
      <c r="H11">
        <v>305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5065</v>
      </c>
      <c r="Y11" t="b">
        <f t="shared" si="1"/>
        <v>0</v>
      </c>
      <c r="Z11" s="12" t="str">
        <f t="shared" si="2"/>
        <v>DENND2D</v>
      </c>
    </row>
    <row r="12" spans="1:26" x14ac:dyDescent="0.3">
      <c r="A12" t="str">
        <f t="shared" si="0"/>
        <v>chr1:111746277-111746278</v>
      </c>
      <c r="B12" t="s">
        <v>24</v>
      </c>
      <c r="C12">
        <v>111746277</v>
      </c>
      <c r="D12">
        <v>111746278</v>
      </c>
      <c r="E12" t="s">
        <v>5067</v>
      </c>
      <c r="F12" t="s">
        <v>5065</v>
      </c>
      <c r="G12" t="s">
        <v>5068</v>
      </c>
      <c r="H12">
        <v>883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 t="s">
        <v>5065</v>
      </c>
      <c r="Y12" t="b">
        <f t="shared" si="1"/>
        <v>0</v>
      </c>
      <c r="Z12" s="12" t="str">
        <f t="shared" si="2"/>
        <v>DENND2D</v>
      </c>
    </row>
    <row r="13" spans="1:26" x14ac:dyDescent="0.3">
      <c r="A13" t="str">
        <f t="shared" si="0"/>
        <v>chr1:114402309-114402310</v>
      </c>
      <c r="B13" t="s">
        <v>24</v>
      </c>
      <c r="C13">
        <v>114402309</v>
      </c>
      <c r="D13">
        <v>114402310</v>
      </c>
      <c r="E13" t="s">
        <v>5069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5070</v>
      </c>
      <c r="Y13" t="b">
        <f t="shared" si="1"/>
        <v>0</v>
      </c>
      <c r="Z13" s="12" t="str">
        <f t="shared" si="2"/>
        <v>PTPN22,AP4B1-AS1</v>
      </c>
    </row>
    <row r="14" spans="1:26" x14ac:dyDescent="0.3">
      <c r="A14" t="str">
        <f t="shared" si="0"/>
        <v>chr1:114414042-114414043</v>
      </c>
      <c r="B14" t="s">
        <v>24</v>
      </c>
      <c r="C14">
        <v>114414042</v>
      </c>
      <c r="D14">
        <v>114414043</v>
      </c>
      <c r="E14" t="s">
        <v>5071</v>
      </c>
      <c r="F14" t="s">
        <v>5072</v>
      </c>
      <c r="G14" t="s">
        <v>5073</v>
      </c>
      <c r="H14">
        <v>339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5070</v>
      </c>
      <c r="Y14" t="b">
        <f t="shared" si="1"/>
        <v>0</v>
      </c>
      <c r="Z14" s="12" t="str">
        <f t="shared" si="2"/>
        <v>PTPN22</v>
      </c>
    </row>
    <row r="15" spans="1:26" x14ac:dyDescent="0.3">
      <c r="A15" t="str">
        <f t="shared" si="0"/>
        <v>chr1:114483597-114483598</v>
      </c>
      <c r="B15" t="s">
        <v>24</v>
      </c>
      <c r="C15">
        <v>114483597</v>
      </c>
      <c r="D15">
        <v>114483598</v>
      </c>
      <c r="E15" t="s">
        <v>5074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5075</v>
      </c>
      <c r="Y15" t="b">
        <f t="shared" si="1"/>
        <v>0</v>
      </c>
      <c r="Z15" s="12" t="str">
        <f t="shared" si="2"/>
        <v>HIPK1</v>
      </c>
    </row>
    <row r="16" spans="1:26" x14ac:dyDescent="0.3">
      <c r="A16" t="str">
        <f t="shared" si="0"/>
        <v>chr1:114829082-114829083</v>
      </c>
      <c r="B16" t="s">
        <v>24</v>
      </c>
      <c r="C16">
        <v>114829082</v>
      </c>
      <c r="D16">
        <v>114829083</v>
      </c>
      <c r="E16" t="s">
        <v>5076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Y16" t="b">
        <f t="shared" si="1"/>
        <v>1</v>
      </c>
      <c r="Z16" s="12">
        <f t="shared" si="2"/>
        <v>0</v>
      </c>
    </row>
    <row r="17" spans="1:26" x14ac:dyDescent="0.3">
      <c r="A17" t="str">
        <f t="shared" si="0"/>
        <v>chr1:116044436-116044437</v>
      </c>
      <c r="B17" t="s">
        <v>24</v>
      </c>
      <c r="C17">
        <v>116044436</v>
      </c>
      <c r="D17">
        <v>116044437</v>
      </c>
      <c r="E17" t="s">
        <v>5077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Y17" t="b">
        <f t="shared" si="1"/>
        <v>1</v>
      </c>
      <c r="Z17" s="12">
        <f t="shared" si="2"/>
        <v>0</v>
      </c>
    </row>
    <row r="18" spans="1:26" x14ac:dyDescent="0.3">
      <c r="A18" t="str">
        <f t="shared" si="0"/>
        <v>chr1:117058474-117058475</v>
      </c>
      <c r="B18" t="s">
        <v>24</v>
      </c>
      <c r="C18">
        <v>117058474</v>
      </c>
      <c r="D18">
        <v>117058475</v>
      </c>
      <c r="E18" t="s">
        <v>5078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5079</v>
      </c>
      <c r="P18" t="s">
        <v>5080</v>
      </c>
      <c r="Q18">
        <v>-1319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5079</v>
      </c>
      <c r="Y18" t="b">
        <f t="shared" si="1"/>
        <v>0</v>
      </c>
      <c r="Z18" s="12" t="str">
        <f t="shared" si="2"/>
        <v>CD58</v>
      </c>
    </row>
    <row r="19" spans="1:26" x14ac:dyDescent="0.3">
      <c r="A19" t="str">
        <f t="shared" si="0"/>
        <v>chr1:119536288-119536289</v>
      </c>
      <c r="B19" t="s">
        <v>24</v>
      </c>
      <c r="C19">
        <v>119536288</v>
      </c>
      <c r="D19">
        <v>119536289</v>
      </c>
      <c r="E19" t="s">
        <v>5081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Y19" t="b">
        <f t="shared" si="1"/>
        <v>1</v>
      </c>
      <c r="Z19" s="12">
        <f t="shared" si="2"/>
        <v>0</v>
      </c>
    </row>
    <row r="20" spans="1:26" x14ac:dyDescent="0.3">
      <c r="A20" t="str">
        <f t="shared" si="0"/>
        <v>chr1:12189847-12189848</v>
      </c>
      <c r="B20" t="s">
        <v>24</v>
      </c>
      <c r="C20">
        <v>12189847</v>
      </c>
      <c r="D20">
        <v>12189848</v>
      </c>
      <c r="E20" t="s">
        <v>5082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5083</v>
      </c>
      <c r="Y20" t="b">
        <f t="shared" si="1"/>
        <v>0</v>
      </c>
      <c r="Z20" s="12" t="str">
        <f t="shared" si="2"/>
        <v>TNFRSF8</v>
      </c>
    </row>
    <row r="21" spans="1:26" x14ac:dyDescent="0.3">
      <c r="A21" t="str">
        <f t="shared" si="0"/>
        <v>chr1:12466185-12466186</v>
      </c>
      <c r="B21" t="s">
        <v>24</v>
      </c>
      <c r="C21">
        <v>12466185</v>
      </c>
      <c r="D21">
        <v>12466186</v>
      </c>
      <c r="E21" t="s">
        <v>5084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5085</v>
      </c>
      <c r="Y21" t="b">
        <f t="shared" si="1"/>
        <v>0</v>
      </c>
      <c r="Z21" s="12" t="str">
        <f t="shared" si="2"/>
        <v>VPS13D</v>
      </c>
    </row>
    <row r="22" spans="1:26" x14ac:dyDescent="0.3">
      <c r="A22" t="str">
        <f t="shared" si="0"/>
        <v>chr1:12517834-12517835</v>
      </c>
      <c r="B22" t="s">
        <v>24</v>
      </c>
      <c r="C22">
        <v>12517834</v>
      </c>
      <c r="D22">
        <v>12517835</v>
      </c>
      <c r="E22" t="s">
        <v>5086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5085</v>
      </c>
      <c r="Y22" t="b">
        <f t="shared" si="1"/>
        <v>0</v>
      </c>
      <c r="Z22" s="12" t="str">
        <f t="shared" si="2"/>
        <v>VPS13D</v>
      </c>
    </row>
    <row r="23" spans="1:26" x14ac:dyDescent="0.3">
      <c r="A23" t="str">
        <f t="shared" si="0"/>
        <v>chr1:147016901-147016902</v>
      </c>
      <c r="B23" t="s">
        <v>24</v>
      </c>
      <c r="C23">
        <v>147016901</v>
      </c>
      <c r="D23">
        <v>147016902</v>
      </c>
      <c r="E23" t="s">
        <v>5087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5088</v>
      </c>
      <c r="Y23" t="b">
        <f t="shared" si="1"/>
        <v>0</v>
      </c>
      <c r="Z23" s="12" t="str">
        <f t="shared" si="2"/>
        <v>BCL9</v>
      </c>
    </row>
    <row r="24" spans="1:26" x14ac:dyDescent="0.3">
      <c r="A24" t="str">
        <f t="shared" si="0"/>
        <v>chr1:149909080-149909081</v>
      </c>
      <c r="B24" t="s">
        <v>24</v>
      </c>
      <c r="C24">
        <v>149909080</v>
      </c>
      <c r="D24">
        <v>149909081</v>
      </c>
      <c r="E24" t="s">
        <v>5089</v>
      </c>
      <c r="F24" t="s">
        <v>5090</v>
      </c>
      <c r="G24" t="s">
        <v>5091</v>
      </c>
      <c r="H24">
        <v>-289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Y24" t="b">
        <f t="shared" si="1"/>
        <v>0</v>
      </c>
      <c r="Z24" s="12" t="str">
        <f t="shared" si="2"/>
        <v>MTMR11</v>
      </c>
    </row>
    <row r="25" spans="1:26" x14ac:dyDescent="0.3">
      <c r="A25" t="str">
        <f t="shared" si="0"/>
        <v>chr1:150132950-150132951</v>
      </c>
      <c r="B25" t="s">
        <v>24</v>
      </c>
      <c r="C25">
        <v>150132950</v>
      </c>
      <c r="D25">
        <v>150132951</v>
      </c>
      <c r="E25" t="s">
        <v>5092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 t="s">
        <v>5093</v>
      </c>
      <c r="P25" t="s">
        <v>5094</v>
      </c>
      <c r="Q25">
        <v>690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Y25" t="b">
        <f t="shared" si="1"/>
        <v>0</v>
      </c>
      <c r="Z25" s="12" t="str">
        <f t="shared" si="2"/>
        <v>PLEKHO1</v>
      </c>
    </row>
    <row r="26" spans="1:26" x14ac:dyDescent="0.3">
      <c r="A26" t="str">
        <f t="shared" si="0"/>
        <v>chr1:150547677-150547678</v>
      </c>
      <c r="B26" t="s">
        <v>24</v>
      </c>
      <c r="C26">
        <v>150547677</v>
      </c>
      <c r="D26">
        <v>150547678</v>
      </c>
      <c r="E26" t="s">
        <v>5095</v>
      </c>
      <c r="F26" t="s">
        <v>5096</v>
      </c>
      <c r="H26">
        <v>-649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5097</v>
      </c>
      <c r="P26" t="s">
        <v>5098</v>
      </c>
      <c r="Q26">
        <v>-651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5097</v>
      </c>
      <c r="Y26" t="b">
        <f t="shared" si="1"/>
        <v>0</v>
      </c>
      <c r="Z26" s="12" t="str">
        <f t="shared" si="2"/>
        <v>ADAMTSL4-AS1</v>
      </c>
    </row>
    <row r="27" spans="1:26" x14ac:dyDescent="0.3">
      <c r="A27" t="str">
        <f t="shared" si="0"/>
        <v>chr1:15066110-15066111</v>
      </c>
      <c r="B27" t="s">
        <v>24</v>
      </c>
      <c r="C27">
        <v>15066110</v>
      </c>
      <c r="D27">
        <v>15066111</v>
      </c>
      <c r="E27" t="s">
        <v>5099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5100</v>
      </c>
      <c r="Y27" t="b">
        <f t="shared" si="1"/>
        <v>0</v>
      </c>
      <c r="Z27" s="12" t="str">
        <f t="shared" si="2"/>
        <v>KAZN</v>
      </c>
    </row>
    <row r="28" spans="1:26" x14ac:dyDescent="0.3">
      <c r="A28" t="str">
        <f t="shared" si="0"/>
        <v>chr1:150781434-150781435</v>
      </c>
      <c r="B28" t="s">
        <v>24</v>
      </c>
      <c r="C28">
        <v>150781434</v>
      </c>
      <c r="D28">
        <v>150781435</v>
      </c>
      <c r="E28" t="s">
        <v>5101</v>
      </c>
      <c r="F28" t="s">
        <v>5102</v>
      </c>
      <c r="G28" t="s">
        <v>5103</v>
      </c>
      <c r="H28">
        <v>-517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 t="s">
        <v>5104</v>
      </c>
      <c r="P28" t="s">
        <v>5105</v>
      </c>
      <c r="Q28">
        <v>746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Y28" t="b">
        <f t="shared" si="1"/>
        <v>0</v>
      </c>
      <c r="Z28" s="12" t="str">
        <f t="shared" si="2"/>
        <v>CTSK</v>
      </c>
    </row>
    <row r="29" spans="1:26" x14ac:dyDescent="0.3">
      <c r="A29" t="str">
        <f t="shared" si="0"/>
        <v>chr1:150971889-150971890</v>
      </c>
      <c r="B29" t="s">
        <v>24</v>
      </c>
      <c r="C29">
        <v>150971889</v>
      </c>
      <c r="D29">
        <v>150971890</v>
      </c>
      <c r="E29" t="s">
        <v>5106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5107</v>
      </c>
      <c r="P29" t="s">
        <v>5108</v>
      </c>
      <c r="Q29">
        <v>-2589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5107</v>
      </c>
      <c r="Y29" t="b">
        <f t="shared" si="1"/>
        <v>0</v>
      </c>
      <c r="Z29" s="12" t="str">
        <f t="shared" si="2"/>
        <v>FAM63A</v>
      </c>
    </row>
    <row r="30" spans="1:26" x14ac:dyDescent="0.3">
      <c r="A30" t="str">
        <f t="shared" si="0"/>
        <v>chr1:15104223-15104224</v>
      </c>
      <c r="B30" t="s">
        <v>24</v>
      </c>
      <c r="C30">
        <v>15104223</v>
      </c>
      <c r="D30">
        <v>15104224</v>
      </c>
      <c r="E30" t="s">
        <v>5109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5100</v>
      </c>
      <c r="Y30" t="b">
        <f t="shared" si="1"/>
        <v>0</v>
      </c>
      <c r="Z30" s="12" t="str">
        <f t="shared" si="2"/>
        <v>KAZN</v>
      </c>
    </row>
    <row r="31" spans="1:26" x14ac:dyDescent="0.3">
      <c r="A31" t="str">
        <f t="shared" si="0"/>
        <v>chr1:151105049-151105050</v>
      </c>
      <c r="B31" t="s">
        <v>24</v>
      </c>
      <c r="C31">
        <v>151105049</v>
      </c>
      <c r="D31">
        <v>151105050</v>
      </c>
      <c r="E31" t="s">
        <v>5110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5111</v>
      </c>
      <c r="P31" t="s">
        <v>5112</v>
      </c>
      <c r="Q31">
        <v>-887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5111</v>
      </c>
      <c r="Y31" t="b">
        <f t="shared" si="1"/>
        <v>0</v>
      </c>
      <c r="Z31" s="12" t="str">
        <f t="shared" si="2"/>
        <v>SEMA6C</v>
      </c>
    </row>
    <row r="32" spans="1:26" x14ac:dyDescent="0.3">
      <c r="A32" t="str">
        <f t="shared" si="0"/>
        <v>chr1:151129062-151129063</v>
      </c>
      <c r="B32" t="s">
        <v>24</v>
      </c>
      <c r="C32">
        <v>151129062</v>
      </c>
      <c r="D32">
        <v>151129063</v>
      </c>
      <c r="E32" t="s">
        <v>5113</v>
      </c>
      <c r="F32" t="s">
        <v>5114</v>
      </c>
      <c r="G32" t="s">
        <v>5115</v>
      </c>
      <c r="H32">
        <v>-42</v>
      </c>
      <c r="I32" t="s">
        <v>5116</v>
      </c>
      <c r="J32" t="s">
        <v>5117</v>
      </c>
      <c r="K32">
        <v>-42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Y32" t="b">
        <f t="shared" si="1"/>
        <v>0</v>
      </c>
      <c r="Z32" s="12" t="str">
        <f t="shared" si="2"/>
        <v>TNFAIP8L2</v>
      </c>
    </row>
    <row r="33" spans="1:26" x14ac:dyDescent="0.3">
      <c r="A33" t="str">
        <f t="shared" si="0"/>
        <v>chr1:151129844-151129845</v>
      </c>
      <c r="B33" t="s">
        <v>24</v>
      </c>
      <c r="C33">
        <v>151129844</v>
      </c>
      <c r="D33">
        <v>151129845</v>
      </c>
      <c r="E33" t="s">
        <v>5118</v>
      </c>
      <c r="F33" t="s">
        <v>5114</v>
      </c>
      <c r="G33" t="s">
        <v>5115</v>
      </c>
      <c r="H33">
        <v>740</v>
      </c>
      <c r="I33" t="s">
        <v>5116</v>
      </c>
      <c r="J33" t="s">
        <v>5117</v>
      </c>
      <c r="K33">
        <v>740</v>
      </c>
      <c r="L33" t="s">
        <v>2</v>
      </c>
      <c r="M33" t="s">
        <v>2</v>
      </c>
      <c r="N33" t="s">
        <v>2</v>
      </c>
      <c r="O33" t="s">
        <v>5119</v>
      </c>
      <c r="P33" t="s">
        <v>5120</v>
      </c>
      <c r="Q33">
        <v>2379</v>
      </c>
      <c r="R33" t="s">
        <v>5114</v>
      </c>
      <c r="S33" t="s">
        <v>5115</v>
      </c>
      <c r="T33">
        <v>-2381</v>
      </c>
      <c r="U33" t="s">
        <v>2</v>
      </c>
      <c r="V33" t="s">
        <v>2</v>
      </c>
      <c r="W33" t="s">
        <v>2</v>
      </c>
      <c r="X33" t="s">
        <v>5121</v>
      </c>
      <c r="Y33" t="b">
        <f t="shared" si="1"/>
        <v>0</v>
      </c>
      <c r="Z33" s="12" t="str">
        <f t="shared" si="2"/>
        <v>TNFAIP8L2</v>
      </c>
    </row>
    <row r="34" spans="1:26" x14ac:dyDescent="0.3">
      <c r="A34" t="str">
        <f t="shared" si="0"/>
        <v>chr1:151345123-151345124</v>
      </c>
      <c r="B34" t="s">
        <v>24</v>
      </c>
      <c r="C34">
        <v>151345123</v>
      </c>
      <c r="D34">
        <v>151345124</v>
      </c>
      <c r="E34" t="s">
        <v>5122</v>
      </c>
      <c r="F34" t="s">
        <v>4794</v>
      </c>
      <c r="G34" t="s">
        <v>5123</v>
      </c>
      <c r="H34">
        <v>87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 t="s">
        <v>2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 t="s">
        <v>4794</v>
      </c>
      <c r="Y34" t="b">
        <f t="shared" si="1"/>
        <v>0</v>
      </c>
      <c r="Z34" s="12" t="str">
        <f t="shared" si="2"/>
        <v>SELENBP1</v>
      </c>
    </row>
    <row r="35" spans="1:26" x14ac:dyDescent="0.3">
      <c r="A35" t="str">
        <f t="shared" si="0"/>
        <v>chr1:151345181-151345182</v>
      </c>
      <c r="B35" t="s">
        <v>24</v>
      </c>
      <c r="C35">
        <v>151345181</v>
      </c>
      <c r="D35">
        <v>151345182</v>
      </c>
      <c r="E35" t="s">
        <v>5124</v>
      </c>
      <c r="F35" t="s">
        <v>4794</v>
      </c>
      <c r="G35" t="s">
        <v>5123</v>
      </c>
      <c r="H35">
        <v>29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4794</v>
      </c>
      <c r="Y35" t="b">
        <f t="shared" si="1"/>
        <v>0</v>
      </c>
      <c r="Z35" s="12" t="str">
        <f t="shared" si="2"/>
        <v>SELENBP1</v>
      </c>
    </row>
    <row r="36" spans="1:26" x14ac:dyDescent="0.3">
      <c r="A36" t="str">
        <f t="shared" si="0"/>
        <v>chr1:151967449-151967450</v>
      </c>
      <c r="B36" t="s">
        <v>24</v>
      </c>
      <c r="C36">
        <v>151967449</v>
      </c>
      <c r="D36">
        <v>151967450</v>
      </c>
      <c r="E36" t="s">
        <v>5125</v>
      </c>
      <c r="F36" t="s">
        <v>5126</v>
      </c>
      <c r="G36" t="s">
        <v>5127</v>
      </c>
      <c r="H36">
        <v>-735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Y36" t="b">
        <f t="shared" si="1"/>
        <v>0</v>
      </c>
      <c r="Z36" s="12" t="str">
        <f t="shared" si="2"/>
        <v>S100A10</v>
      </c>
    </row>
    <row r="37" spans="1:26" x14ac:dyDescent="0.3">
      <c r="A37" t="str">
        <f t="shared" si="0"/>
        <v>chr1:153312501-153312502</v>
      </c>
      <c r="B37" t="s">
        <v>24</v>
      </c>
      <c r="C37">
        <v>153312501</v>
      </c>
      <c r="D37">
        <v>153312502</v>
      </c>
      <c r="E37" t="s">
        <v>5128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5129</v>
      </c>
      <c r="Y37" t="b">
        <f t="shared" si="1"/>
        <v>0</v>
      </c>
      <c r="Z37" s="12" t="str">
        <f t="shared" si="2"/>
        <v>PGLYRP4</v>
      </c>
    </row>
    <row r="38" spans="1:26" x14ac:dyDescent="0.3">
      <c r="A38" t="str">
        <f t="shared" si="0"/>
        <v>chr1:153521758-153521759</v>
      </c>
      <c r="B38" t="s">
        <v>24</v>
      </c>
      <c r="C38">
        <v>153521758</v>
      </c>
      <c r="D38">
        <v>153521759</v>
      </c>
      <c r="E38" t="s">
        <v>5130</v>
      </c>
      <c r="F38" t="s">
        <v>5131</v>
      </c>
      <c r="G38" t="s">
        <v>5132</v>
      </c>
      <c r="H38">
        <v>-24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5131</v>
      </c>
      <c r="P38" t="s">
        <v>5132</v>
      </c>
      <c r="Q38">
        <v>-1950</v>
      </c>
      <c r="R38" t="s">
        <v>5133</v>
      </c>
      <c r="T38">
        <v>-2487</v>
      </c>
      <c r="U38" t="s">
        <v>2</v>
      </c>
      <c r="V38" t="s">
        <v>2</v>
      </c>
      <c r="W38" t="s">
        <v>2</v>
      </c>
      <c r="X38" t="s">
        <v>5133</v>
      </c>
      <c r="Y38" t="b">
        <f t="shared" si="1"/>
        <v>0</v>
      </c>
      <c r="Z38" s="12" t="str">
        <f t="shared" si="2"/>
        <v>S100A3</v>
      </c>
    </row>
    <row r="39" spans="1:26" x14ac:dyDescent="0.3">
      <c r="A39" t="str">
        <f t="shared" si="0"/>
        <v>chr1:15392852-15392853</v>
      </c>
      <c r="B39" t="s">
        <v>24</v>
      </c>
      <c r="C39">
        <v>15392852</v>
      </c>
      <c r="D39">
        <v>15392853</v>
      </c>
      <c r="E39" t="s">
        <v>5134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5100</v>
      </c>
      <c r="P39" t="s">
        <v>5135</v>
      </c>
      <c r="Q39">
        <v>-1799</v>
      </c>
      <c r="R39" t="s">
        <v>2</v>
      </c>
      <c r="S39" t="s">
        <v>2</v>
      </c>
      <c r="T39" t="s">
        <v>2</v>
      </c>
      <c r="U39" t="s">
        <v>2</v>
      </c>
      <c r="V39" t="s">
        <v>2</v>
      </c>
      <c r="W39" t="s">
        <v>2</v>
      </c>
      <c r="X39" t="s">
        <v>5100</v>
      </c>
      <c r="Y39" t="b">
        <f t="shared" si="1"/>
        <v>0</v>
      </c>
      <c r="Z39" s="12" t="str">
        <f t="shared" si="2"/>
        <v>KAZN</v>
      </c>
    </row>
    <row r="40" spans="1:26" x14ac:dyDescent="0.3">
      <c r="A40" t="str">
        <f t="shared" si="0"/>
        <v>chr1:154982621-154982622</v>
      </c>
      <c r="B40" t="s">
        <v>24</v>
      </c>
      <c r="C40">
        <v>154982621</v>
      </c>
      <c r="D40">
        <v>154982622</v>
      </c>
      <c r="E40" t="s">
        <v>5136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 t="s">
        <v>2</v>
      </c>
      <c r="V40" t="s">
        <v>2</v>
      </c>
      <c r="W40" t="s">
        <v>2</v>
      </c>
      <c r="X40" t="s">
        <v>5137</v>
      </c>
      <c r="Y40" t="b">
        <f t="shared" si="1"/>
        <v>0</v>
      </c>
      <c r="Z40" s="12" t="str">
        <f t="shared" si="2"/>
        <v>ZBTB7B</v>
      </c>
    </row>
    <row r="41" spans="1:26" x14ac:dyDescent="0.3">
      <c r="A41" t="str">
        <f t="shared" si="0"/>
        <v>chr1:154988721-154988722</v>
      </c>
      <c r="B41" t="s">
        <v>24</v>
      </c>
      <c r="C41">
        <v>154988721</v>
      </c>
      <c r="D41">
        <v>154988722</v>
      </c>
      <c r="E41" t="s">
        <v>5138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5137</v>
      </c>
      <c r="Q41">
        <v>-2280</v>
      </c>
      <c r="R41" t="s">
        <v>5139</v>
      </c>
      <c r="S41" t="s">
        <v>5140</v>
      </c>
      <c r="T41">
        <v>2281</v>
      </c>
      <c r="U41" t="s">
        <v>2</v>
      </c>
      <c r="V41" t="s">
        <v>2</v>
      </c>
      <c r="W41" t="s">
        <v>2</v>
      </c>
      <c r="X41" t="s">
        <v>5137</v>
      </c>
      <c r="Y41" t="b">
        <f t="shared" si="1"/>
        <v>0</v>
      </c>
      <c r="Z41" s="12" t="str">
        <f t="shared" si="2"/>
        <v>ZBTB7B</v>
      </c>
    </row>
    <row r="42" spans="1:26" x14ac:dyDescent="0.3">
      <c r="A42" t="str">
        <f t="shared" si="0"/>
        <v>chr1:155181615-155181616</v>
      </c>
      <c r="B42" t="s">
        <v>24</v>
      </c>
      <c r="C42">
        <v>155181615</v>
      </c>
      <c r="D42">
        <v>155181616</v>
      </c>
      <c r="E42" t="s">
        <v>5141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5142</v>
      </c>
      <c r="Q42">
        <v>2000</v>
      </c>
      <c r="R42" t="s">
        <v>5143</v>
      </c>
      <c r="S42" t="s">
        <v>5144</v>
      </c>
      <c r="T42">
        <v>-2015</v>
      </c>
      <c r="U42" t="s">
        <v>2</v>
      </c>
      <c r="V42" t="s">
        <v>2</v>
      </c>
      <c r="W42" t="s">
        <v>2</v>
      </c>
      <c r="X42" t="s">
        <v>5143</v>
      </c>
      <c r="Y42" t="b">
        <f t="shared" si="1"/>
        <v>0</v>
      </c>
      <c r="Z42" s="12" t="str">
        <f t="shared" si="2"/>
        <v>GBAP1</v>
      </c>
    </row>
    <row r="43" spans="1:26" x14ac:dyDescent="0.3">
      <c r="A43" t="str">
        <f t="shared" si="0"/>
        <v>chr1:155506056-155506057</v>
      </c>
      <c r="B43" t="s">
        <v>24</v>
      </c>
      <c r="C43">
        <v>155506056</v>
      </c>
      <c r="D43">
        <v>155506057</v>
      </c>
      <c r="E43" t="s">
        <v>5145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 t="s">
        <v>2</v>
      </c>
      <c r="V43" t="s">
        <v>2</v>
      </c>
      <c r="W43" t="s">
        <v>2</v>
      </c>
      <c r="X43" t="s">
        <v>5146</v>
      </c>
      <c r="Y43" t="b">
        <f t="shared" si="1"/>
        <v>0</v>
      </c>
      <c r="Z43" s="12" t="str">
        <f t="shared" si="2"/>
        <v>ASH1L</v>
      </c>
    </row>
    <row r="44" spans="1:26" x14ac:dyDescent="0.3">
      <c r="A44" t="str">
        <f t="shared" si="0"/>
        <v>chr1:155830797-155830798</v>
      </c>
      <c r="B44" t="s">
        <v>24</v>
      </c>
      <c r="C44">
        <v>155830797</v>
      </c>
      <c r="D44">
        <v>155830798</v>
      </c>
      <c r="E44" t="s">
        <v>5147</v>
      </c>
      <c r="F44" t="s">
        <v>5148</v>
      </c>
      <c r="G44" t="s">
        <v>5149</v>
      </c>
      <c r="H44">
        <v>1538</v>
      </c>
      <c r="I44" t="s">
        <v>5150</v>
      </c>
      <c r="J44" t="s">
        <v>5151</v>
      </c>
      <c r="K44">
        <v>-1606</v>
      </c>
      <c r="L44" t="s">
        <v>2</v>
      </c>
      <c r="M44" t="s">
        <v>2</v>
      </c>
      <c r="N44" t="s">
        <v>2</v>
      </c>
      <c r="O44" t="s">
        <v>2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t="s">
        <v>2</v>
      </c>
      <c r="W44" t="s">
        <v>2</v>
      </c>
      <c r="X44" t="s">
        <v>5148</v>
      </c>
      <c r="Y44" t="b">
        <f t="shared" si="1"/>
        <v>0</v>
      </c>
      <c r="Z44" s="12" t="str">
        <f t="shared" si="2"/>
        <v>SYT11</v>
      </c>
    </row>
    <row r="45" spans="1:26" x14ac:dyDescent="0.3">
      <c r="A45" t="str">
        <f t="shared" si="0"/>
        <v>chr1:156046546-156046547</v>
      </c>
      <c r="B45" t="s">
        <v>24</v>
      </c>
      <c r="C45">
        <v>156046546</v>
      </c>
      <c r="D45">
        <v>156046547</v>
      </c>
      <c r="E45" t="s">
        <v>5152</v>
      </c>
      <c r="F45" t="s">
        <v>2</v>
      </c>
      <c r="G45" t="s">
        <v>2</v>
      </c>
      <c r="H45" t="s">
        <v>2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 t="s">
        <v>2</v>
      </c>
      <c r="V45" t="s">
        <v>2</v>
      </c>
      <c r="W45" t="s">
        <v>2</v>
      </c>
      <c r="X45" t="s">
        <v>5153</v>
      </c>
      <c r="Y45" t="b">
        <f t="shared" si="1"/>
        <v>0</v>
      </c>
      <c r="Z45" s="12" t="str">
        <f t="shared" si="2"/>
        <v>MEX3A</v>
      </c>
    </row>
    <row r="46" spans="1:26" x14ac:dyDescent="0.3">
      <c r="A46" t="str">
        <f t="shared" si="0"/>
        <v>chr1:156098772-156098773</v>
      </c>
      <c r="B46" t="s">
        <v>24</v>
      </c>
      <c r="C46">
        <v>156098772</v>
      </c>
      <c r="D46">
        <v>156098773</v>
      </c>
      <c r="E46" t="s">
        <v>5154</v>
      </c>
      <c r="F46" t="s">
        <v>5155</v>
      </c>
      <c r="G46" t="s">
        <v>5156</v>
      </c>
      <c r="H46">
        <v>2865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t="s">
        <v>2</v>
      </c>
      <c r="W46" t="s">
        <v>2</v>
      </c>
      <c r="X46" t="s">
        <v>5155</v>
      </c>
      <c r="Y46" t="b">
        <f t="shared" si="1"/>
        <v>0</v>
      </c>
      <c r="Z46" s="12" t="str">
        <f t="shared" si="2"/>
        <v>LMNA</v>
      </c>
    </row>
    <row r="47" spans="1:26" x14ac:dyDescent="0.3">
      <c r="A47" t="str">
        <f t="shared" si="0"/>
        <v>chr1:156405249-156405250</v>
      </c>
      <c r="B47" t="s">
        <v>24</v>
      </c>
      <c r="C47">
        <v>156405249</v>
      </c>
      <c r="D47">
        <v>156405250</v>
      </c>
      <c r="E47" t="s">
        <v>5157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 t="s">
        <v>2</v>
      </c>
      <c r="V47" t="s">
        <v>2</v>
      </c>
      <c r="W47" t="s">
        <v>2</v>
      </c>
      <c r="Y47" t="b">
        <f t="shared" si="1"/>
        <v>1</v>
      </c>
      <c r="Z47" s="12">
        <f t="shared" si="2"/>
        <v>0</v>
      </c>
    </row>
    <row r="48" spans="1:26" x14ac:dyDescent="0.3">
      <c r="A48" t="str">
        <f t="shared" si="0"/>
        <v>chr1:157164556-157164557</v>
      </c>
      <c r="B48" t="s">
        <v>24</v>
      </c>
      <c r="C48">
        <v>157164556</v>
      </c>
      <c r="D48">
        <v>157164557</v>
      </c>
      <c r="E48" t="s">
        <v>5158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 t="s">
        <v>2</v>
      </c>
      <c r="V48" t="s">
        <v>2</v>
      </c>
      <c r="W48" t="s">
        <v>2</v>
      </c>
      <c r="Y48" t="b">
        <f t="shared" si="1"/>
        <v>1</v>
      </c>
      <c r="Z48" s="12">
        <f t="shared" si="2"/>
        <v>0</v>
      </c>
    </row>
    <row r="49" spans="1:26" x14ac:dyDescent="0.3">
      <c r="A49" t="str">
        <f t="shared" si="0"/>
        <v>chr1:157989520-157989521</v>
      </c>
      <c r="B49" t="s">
        <v>24</v>
      </c>
      <c r="C49">
        <v>157989520</v>
      </c>
      <c r="D49">
        <v>157989521</v>
      </c>
      <c r="E49" t="s">
        <v>5159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 t="s">
        <v>2</v>
      </c>
      <c r="L49" t="s">
        <v>2</v>
      </c>
      <c r="M49" t="s">
        <v>2</v>
      </c>
      <c r="N49" t="s">
        <v>2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 t="s">
        <v>2</v>
      </c>
      <c r="V49" t="s">
        <v>2</v>
      </c>
      <c r="W49" t="s">
        <v>2</v>
      </c>
      <c r="X49" t="s">
        <v>5160</v>
      </c>
      <c r="Y49" t="b">
        <f t="shared" si="1"/>
        <v>0</v>
      </c>
      <c r="Z49" s="12" t="str">
        <f t="shared" si="2"/>
        <v>KIRREL</v>
      </c>
    </row>
    <row r="50" spans="1:26" x14ac:dyDescent="0.3">
      <c r="A50" t="str">
        <f t="shared" si="0"/>
        <v>chr1:159001170-159001171</v>
      </c>
      <c r="B50" t="s">
        <v>24</v>
      </c>
      <c r="C50">
        <v>159001170</v>
      </c>
      <c r="D50">
        <v>159001171</v>
      </c>
      <c r="E50" t="s">
        <v>5161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  <c r="V50" t="s">
        <v>2</v>
      </c>
      <c r="W50" t="s">
        <v>2</v>
      </c>
      <c r="X50" t="s">
        <v>5162</v>
      </c>
      <c r="Y50" t="b">
        <f t="shared" si="1"/>
        <v>0</v>
      </c>
      <c r="Z50" s="12" t="str">
        <f t="shared" si="2"/>
        <v>IFI16</v>
      </c>
    </row>
    <row r="51" spans="1:26" x14ac:dyDescent="0.3">
      <c r="A51" t="str">
        <f t="shared" si="0"/>
        <v>chr1:161110872-161110873</v>
      </c>
      <c r="B51" t="s">
        <v>24</v>
      </c>
      <c r="C51">
        <v>161110872</v>
      </c>
      <c r="D51">
        <v>161110873</v>
      </c>
      <c r="E51" t="s">
        <v>5163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Y51" t="b">
        <f t="shared" si="1"/>
        <v>1</v>
      </c>
      <c r="Z51" s="12">
        <f t="shared" si="2"/>
        <v>0</v>
      </c>
    </row>
    <row r="52" spans="1:26" x14ac:dyDescent="0.3">
      <c r="A52" t="str">
        <f t="shared" si="0"/>
        <v>chr1:161981673-161981674</v>
      </c>
      <c r="B52" t="s">
        <v>24</v>
      </c>
      <c r="C52">
        <v>161981673</v>
      </c>
      <c r="D52">
        <v>161981674</v>
      </c>
      <c r="E52" t="s">
        <v>5164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2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 t="s">
        <v>2</v>
      </c>
      <c r="V52" t="s">
        <v>2</v>
      </c>
      <c r="W52" t="s">
        <v>2</v>
      </c>
      <c r="X52" t="s">
        <v>5165</v>
      </c>
      <c r="Y52" t="b">
        <f t="shared" si="1"/>
        <v>0</v>
      </c>
      <c r="Z52" s="12" t="str">
        <f t="shared" si="2"/>
        <v>OLFML2B</v>
      </c>
    </row>
    <row r="53" spans="1:26" x14ac:dyDescent="0.3">
      <c r="A53" t="str">
        <f t="shared" si="0"/>
        <v>chr1:161991612-161991613</v>
      </c>
      <c r="B53" t="s">
        <v>24</v>
      </c>
      <c r="C53">
        <v>161991612</v>
      </c>
      <c r="D53">
        <v>161991613</v>
      </c>
      <c r="E53" t="s">
        <v>5166</v>
      </c>
      <c r="F53" t="s">
        <v>5165</v>
      </c>
      <c r="G53" t="s">
        <v>5167</v>
      </c>
      <c r="H53">
        <v>2643</v>
      </c>
      <c r="I53" t="s">
        <v>2</v>
      </c>
      <c r="J53" t="s">
        <v>2</v>
      </c>
      <c r="K53" t="s">
        <v>2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t="s">
        <v>2</v>
      </c>
      <c r="W53" t="s">
        <v>2</v>
      </c>
      <c r="X53" t="s">
        <v>5165</v>
      </c>
      <c r="Y53" t="b">
        <f t="shared" si="1"/>
        <v>0</v>
      </c>
      <c r="Z53" s="12" t="str">
        <f t="shared" si="2"/>
        <v>OLFML2B</v>
      </c>
    </row>
    <row r="54" spans="1:26" x14ac:dyDescent="0.3">
      <c r="A54" t="str">
        <f t="shared" si="0"/>
        <v>chr1:162601805-162601806</v>
      </c>
      <c r="B54" t="s">
        <v>24</v>
      </c>
      <c r="C54">
        <v>162601805</v>
      </c>
      <c r="D54">
        <v>162601806</v>
      </c>
      <c r="E54" t="s">
        <v>5168</v>
      </c>
      <c r="F54" t="s">
        <v>5169</v>
      </c>
      <c r="G54" t="s">
        <v>5170</v>
      </c>
      <c r="H54">
        <v>-422</v>
      </c>
      <c r="I54" t="s">
        <v>2</v>
      </c>
      <c r="J54" t="s">
        <v>2</v>
      </c>
      <c r="K54" t="s">
        <v>2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t="s">
        <v>2</v>
      </c>
      <c r="W54" t="s">
        <v>2</v>
      </c>
      <c r="Y54" t="b">
        <f t="shared" si="1"/>
        <v>0</v>
      </c>
      <c r="Z54" s="12" t="str">
        <f t="shared" si="2"/>
        <v>DDR2</v>
      </c>
    </row>
    <row r="55" spans="1:26" x14ac:dyDescent="0.3">
      <c r="A55" t="str">
        <f t="shared" si="0"/>
        <v>chr1:163845190-163845191</v>
      </c>
      <c r="B55" t="s">
        <v>24</v>
      </c>
      <c r="C55">
        <v>163845190</v>
      </c>
      <c r="D55">
        <v>163845191</v>
      </c>
      <c r="E55" t="s">
        <v>5171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  <c r="L55" t="s">
        <v>2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t="s">
        <v>2</v>
      </c>
      <c r="W55" t="s">
        <v>2</v>
      </c>
      <c r="Y55" t="b">
        <f t="shared" si="1"/>
        <v>1</v>
      </c>
      <c r="Z55" s="12">
        <f t="shared" si="2"/>
        <v>0</v>
      </c>
    </row>
    <row r="56" spans="1:26" x14ac:dyDescent="0.3">
      <c r="A56" t="str">
        <f t="shared" si="0"/>
        <v>chr1:16489115-16489116</v>
      </c>
      <c r="B56" t="s">
        <v>24</v>
      </c>
      <c r="C56">
        <v>16489115</v>
      </c>
      <c r="D56">
        <v>16489116</v>
      </c>
      <c r="E56" t="s">
        <v>5172</v>
      </c>
      <c r="F56" t="s">
        <v>2</v>
      </c>
      <c r="G56" t="s">
        <v>2</v>
      </c>
      <c r="H56" t="s">
        <v>2</v>
      </c>
      <c r="I56" t="s">
        <v>2</v>
      </c>
      <c r="J56" t="s">
        <v>2</v>
      </c>
      <c r="K56" t="s">
        <v>2</v>
      </c>
      <c r="L56" t="s">
        <v>2</v>
      </c>
      <c r="M56" t="s">
        <v>2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Y56" t="b">
        <f t="shared" si="1"/>
        <v>1</v>
      </c>
      <c r="Z56" s="12">
        <f t="shared" si="2"/>
        <v>0</v>
      </c>
    </row>
    <row r="57" spans="1:26" x14ac:dyDescent="0.3">
      <c r="A57" t="str">
        <f t="shared" si="0"/>
        <v>chr1:167487396-167487397</v>
      </c>
      <c r="B57" t="s">
        <v>24</v>
      </c>
      <c r="C57">
        <v>167487396</v>
      </c>
      <c r="D57">
        <v>167487397</v>
      </c>
      <c r="E57" t="s">
        <v>5173</v>
      </c>
      <c r="F57" t="s">
        <v>5174</v>
      </c>
      <c r="G57" t="s">
        <v>5175</v>
      </c>
      <c r="H57">
        <v>451</v>
      </c>
      <c r="I57" t="s">
        <v>2</v>
      </c>
      <c r="J57" t="s">
        <v>2</v>
      </c>
      <c r="K57" t="s">
        <v>2</v>
      </c>
      <c r="L57" t="s">
        <v>2</v>
      </c>
      <c r="M57" t="s">
        <v>2</v>
      </c>
      <c r="N57" t="s">
        <v>2</v>
      </c>
      <c r="O57" t="s">
        <v>2</v>
      </c>
      <c r="P57" t="s">
        <v>2</v>
      </c>
      <c r="Q57" t="s">
        <v>2</v>
      </c>
      <c r="R57" t="s">
        <v>2</v>
      </c>
      <c r="S57" t="s">
        <v>2</v>
      </c>
      <c r="T57" t="s">
        <v>2</v>
      </c>
      <c r="U57" t="s">
        <v>2</v>
      </c>
      <c r="V57" t="s">
        <v>2</v>
      </c>
      <c r="W57" t="s">
        <v>2</v>
      </c>
      <c r="X57" t="s">
        <v>5174</v>
      </c>
      <c r="Y57" t="b">
        <f t="shared" si="1"/>
        <v>0</v>
      </c>
      <c r="Z57" s="12" t="str">
        <f t="shared" si="2"/>
        <v>CD247</v>
      </c>
    </row>
    <row r="58" spans="1:26" x14ac:dyDescent="0.3">
      <c r="A58" t="str">
        <f t="shared" si="0"/>
        <v>chr1:168230886-168230887</v>
      </c>
      <c r="B58" t="s">
        <v>24</v>
      </c>
      <c r="C58">
        <v>168230886</v>
      </c>
      <c r="D58">
        <v>168230887</v>
      </c>
      <c r="E58" t="s">
        <v>5176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Y58" t="b">
        <f t="shared" si="1"/>
        <v>1</v>
      </c>
      <c r="Z58" s="12">
        <f t="shared" si="2"/>
        <v>0</v>
      </c>
    </row>
    <row r="59" spans="1:26" x14ac:dyDescent="0.3">
      <c r="A59" t="str">
        <f t="shared" si="0"/>
        <v>chr1:168890140-168890141</v>
      </c>
      <c r="B59" t="s">
        <v>24</v>
      </c>
      <c r="C59">
        <v>168890140</v>
      </c>
      <c r="D59">
        <v>168890141</v>
      </c>
      <c r="E59" t="s">
        <v>5177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5178</v>
      </c>
      <c r="Y59" t="b">
        <f t="shared" si="1"/>
        <v>0</v>
      </c>
      <c r="Z59" s="12" t="str">
        <f t="shared" si="2"/>
        <v>LINC00970</v>
      </c>
    </row>
    <row r="60" spans="1:26" x14ac:dyDescent="0.3">
      <c r="A60" t="str">
        <f t="shared" si="0"/>
        <v>chr1:171111193-171111194</v>
      </c>
      <c r="B60" t="s">
        <v>24</v>
      </c>
      <c r="C60">
        <v>171111193</v>
      </c>
      <c r="D60">
        <v>171111194</v>
      </c>
      <c r="E60" t="s">
        <v>5179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  <c r="K60" t="s">
        <v>2</v>
      </c>
      <c r="L60" t="s">
        <v>2</v>
      </c>
      <c r="M60" t="s">
        <v>2</v>
      </c>
      <c r="N60" t="s">
        <v>2</v>
      </c>
      <c r="O60" t="s">
        <v>2</v>
      </c>
      <c r="P60" t="s">
        <v>2</v>
      </c>
      <c r="Q60" t="s">
        <v>2</v>
      </c>
      <c r="R60" t="s">
        <v>2</v>
      </c>
      <c r="S60" t="s">
        <v>2</v>
      </c>
      <c r="T60" t="s">
        <v>2</v>
      </c>
      <c r="U60" t="s">
        <v>2</v>
      </c>
      <c r="V60" t="s">
        <v>2</v>
      </c>
      <c r="W60" t="s">
        <v>2</v>
      </c>
      <c r="X60" t="s">
        <v>5180</v>
      </c>
      <c r="Y60" t="b">
        <f t="shared" si="1"/>
        <v>0</v>
      </c>
      <c r="Z60" s="12" t="str">
        <f t="shared" si="2"/>
        <v>FMO6P</v>
      </c>
    </row>
    <row r="61" spans="1:26" x14ac:dyDescent="0.3">
      <c r="A61" t="str">
        <f t="shared" si="0"/>
        <v>chr1:171154612-171154613</v>
      </c>
      <c r="B61" t="s">
        <v>24</v>
      </c>
      <c r="C61">
        <v>171154612</v>
      </c>
      <c r="D61">
        <v>171154613</v>
      </c>
      <c r="E61" t="s">
        <v>5181</v>
      </c>
      <c r="F61" t="s">
        <v>4802</v>
      </c>
      <c r="G61" t="s">
        <v>5182</v>
      </c>
      <c r="H61">
        <v>266</v>
      </c>
      <c r="I61" t="s">
        <v>2</v>
      </c>
      <c r="J61" t="s">
        <v>2</v>
      </c>
      <c r="K61" t="s">
        <v>2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2</v>
      </c>
      <c r="S61" t="s">
        <v>2</v>
      </c>
      <c r="T61" t="s">
        <v>2</v>
      </c>
      <c r="U61" t="s">
        <v>2</v>
      </c>
      <c r="V61" t="s">
        <v>2</v>
      </c>
      <c r="W61" t="s">
        <v>2</v>
      </c>
      <c r="X61" t="s">
        <v>4802</v>
      </c>
      <c r="Y61" t="b">
        <f t="shared" si="1"/>
        <v>0</v>
      </c>
      <c r="Z61" s="12" t="str">
        <f t="shared" si="2"/>
        <v>FMO2</v>
      </c>
    </row>
    <row r="62" spans="1:26" x14ac:dyDescent="0.3">
      <c r="A62" t="str">
        <f t="shared" si="0"/>
        <v>chr1:171154802-171154803</v>
      </c>
      <c r="B62" t="s">
        <v>24</v>
      </c>
      <c r="C62">
        <v>171154802</v>
      </c>
      <c r="D62">
        <v>171154803</v>
      </c>
      <c r="E62" t="s">
        <v>5183</v>
      </c>
      <c r="F62" t="s">
        <v>4802</v>
      </c>
      <c r="G62" t="s">
        <v>5182</v>
      </c>
      <c r="H62">
        <v>456</v>
      </c>
      <c r="I62" t="s">
        <v>2</v>
      </c>
      <c r="J62" t="s">
        <v>2</v>
      </c>
      <c r="K62" t="s">
        <v>2</v>
      </c>
      <c r="L62" t="s">
        <v>2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2</v>
      </c>
      <c r="S62" t="s">
        <v>2</v>
      </c>
      <c r="T62" t="s">
        <v>2</v>
      </c>
      <c r="U62" t="s">
        <v>2</v>
      </c>
      <c r="V62" t="s">
        <v>2</v>
      </c>
      <c r="W62" t="s">
        <v>2</v>
      </c>
      <c r="X62" t="s">
        <v>4802</v>
      </c>
      <c r="Y62" t="b">
        <f t="shared" si="1"/>
        <v>0</v>
      </c>
      <c r="Z62" s="12" t="str">
        <f t="shared" si="2"/>
        <v>FMO2</v>
      </c>
    </row>
    <row r="63" spans="1:26" x14ac:dyDescent="0.3">
      <c r="A63" t="str">
        <f t="shared" si="0"/>
        <v>chr1:171407789-171407790</v>
      </c>
      <c r="B63" t="s">
        <v>24</v>
      </c>
      <c r="C63">
        <v>171407789</v>
      </c>
      <c r="D63">
        <v>171407790</v>
      </c>
      <c r="E63" t="s">
        <v>5184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  <c r="V63" t="s">
        <v>2</v>
      </c>
      <c r="W63" t="s">
        <v>2</v>
      </c>
      <c r="Y63" t="b">
        <f t="shared" si="1"/>
        <v>1</v>
      </c>
      <c r="Z63" s="12">
        <f t="shared" si="2"/>
        <v>0</v>
      </c>
    </row>
    <row r="64" spans="1:26" x14ac:dyDescent="0.3">
      <c r="A64" t="str">
        <f t="shared" si="0"/>
        <v>chr1:172114068-172114069</v>
      </c>
      <c r="B64" t="s">
        <v>24</v>
      </c>
      <c r="C64">
        <v>172114068</v>
      </c>
      <c r="D64">
        <v>172114069</v>
      </c>
      <c r="E64" t="s">
        <v>5185</v>
      </c>
      <c r="F64" t="s">
        <v>5186</v>
      </c>
      <c r="H64">
        <v>-93</v>
      </c>
      <c r="I64" t="s">
        <v>5187</v>
      </c>
      <c r="K64">
        <v>-284</v>
      </c>
      <c r="L64" t="s">
        <v>2</v>
      </c>
      <c r="M64" t="s">
        <v>2</v>
      </c>
      <c r="N64" t="s">
        <v>2</v>
      </c>
      <c r="O64" t="s">
        <v>5187</v>
      </c>
      <c r="Q64">
        <v>-394</v>
      </c>
      <c r="R64" t="s">
        <v>2</v>
      </c>
      <c r="S64" t="s">
        <v>2</v>
      </c>
      <c r="T64" t="s">
        <v>2</v>
      </c>
      <c r="U64" t="s">
        <v>2</v>
      </c>
      <c r="V64" t="s">
        <v>2</v>
      </c>
      <c r="W64" t="s">
        <v>2</v>
      </c>
      <c r="X64" t="s">
        <v>5188</v>
      </c>
      <c r="Y64" t="b">
        <f t="shared" si="1"/>
        <v>0</v>
      </c>
      <c r="Z64" s="12" t="str">
        <f t="shared" si="2"/>
        <v>DNM3OS</v>
      </c>
    </row>
    <row r="65" spans="1:26" x14ac:dyDescent="0.3">
      <c r="A65" t="str">
        <f t="shared" si="0"/>
        <v>chr1:172312301-172312302</v>
      </c>
      <c r="B65" t="s">
        <v>24</v>
      </c>
      <c r="C65">
        <v>172312301</v>
      </c>
      <c r="D65">
        <v>172312302</v>
      </c>
      <c r="E65" t="s">
        <v>5189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K65" t="s">
        <v>2</v>
      </c>
      <c r="L65" t="s">
        <v>2</v>
      </c>
      <c r="M65" t="s">
        <v>2</v>
      </c>
      <c r="N65" t="s">
        <v>2</v>
      </c>
      <c r="O65" t="s">
        <v>2</v>
      </c>
      <c r="P65" t="s">
        <v>2</v>
      </c>
      <c r="Q65" t="s">
        <v>2</v>
      </c>
      <c r="R65" t="s">
        <v>2</v>
      </c>
      <c r="S65" t="s">
        <v>2</v>
      </c>
      <c r="T65" t="s">
        <v>2</v>
      </c>
      <c r="U65" t="s">
        <v>2</v>
      </c>
      <c r="V65" t="s">
        <v>2</v>
      </c>
      <c r="W65" t="s">
        <v>2</v>
      </c>
      <c r="X65" t="s">
        <v>5188</v>
      </c>
      <c r="Y65" t="b">
        <f t="shared" si="1"/>
        <v>0</v>
      </c>
      <c r="Z65" s="12" t="str">
        <f t="shared" si="2"/>
        <v>DNM3</v>
      </c>
    </row>
    <row r="66" spans="1:26" x14ac:dyDescent="0.3">
      <c r="A66" t="str">
        <f t="shared" ref="A66:A129" si="3">CONCATENATE(B66,":",C66,"-",D66)</f>
        <v>chr1:175570022-175570023</v>
      </c>
      <c r="B66" t="s">
        <v>24</v>
      </c>
      <c r="C66">
        <v>175570022</v>
      </c>
      <c r="D66">
        <v>175570023</v>
      </c>
      <c r="E66" t="s">
        <v>5190</v>
      </c>
      <c r="F66" t="s">
        <v>2</v>
      </c>
      <c r="G66" t="s">
        <v>2</v>
      </c>
      <c r="H66" t="s">
        <v>2</v>
      </c>
      <c r="I66" t="s">
        <v>2</v>
      </c>
      <c r="J66" t="s">
        <v>2</v>
      </c>
      <c r="K66" t="s">
        <v>2</v>
      </c>
      <c r="L66" t="s">
        <v>2</v>
      </c>
      <c r="M66" t="s">
        <v>2</v>
      </c>
      <c r="N66" t="s">
        <v>2</v>
      </c>
      <c r="O66" t="s">
        <v>2</v>
      </c>
      <c r="P66" t="s">
        <v>2</v>
      </c>
      <c r="Q66" t="s">
        <v>2</v>
      </c>
      <c r="R66" t="s">
        <v>2</v>
      </c>
      <c r="S66" t="s">
        <v>2</v>
      </c>
      <c r="T66" t="s">
        <v>2</v>
      </c>
      <c r="U66" t="s">
        <v>2</v>
      </c>
      <c r="V66" t="s">
        <v>2</v>
      </c>
      <c r="W66" t="s">
        <v>2</v>
      </c>
      <c r="X66" t="s">
        <v>2846</v>
      </c>
      <c r="Y66" t="b">
        <f t="shared" si="1"/>
        <v>0</v>
      </c>
      <c r="Z66" s="12" t="str">
        <f t="shared" si="2"/>
        <v>TNR</v>
      </c>
    </row>
    <row r="67" spans="1:26" x14ac:dyDescent="0.3">
      <c r="A67" t="str">
        <f t="shared" si="3"/>
        <v>chr1:179921042-179921043</v>
      </c>
      <c r="B67" t="s">
        <v>24</v>
      </c>
      <c r="C67">
        <v>179921042</v>
      </c>
      <c r="D67">
        <v>179921043</v>
      </c>
      <c r="E67" t="s">
        <v>5191</v>
      </c>
      <c r="F67" t="s">
        <v>5192</v>
      </c>
      <c r="G67" t="s">
        <v>5193</v>
      </c>
      <c r="H67">
        <v>-2865</v>
      </c>
      <c r="I67" t="s">
        <v>2</v>
      </c>
      <c r="J67" t="s">
        <v>2</v>
      </c>
      <c r="K67" t="s">
        <v>2</v>
      </c>
      <c r="L67" t="s">
        <v>2</v>
      </c>
      <c r="M67" t="s">
        <v>2</v>
      </c>
      <c r="N67" t="s">
        <v>2</v>
      </c>
      <c r="O67" t="s">
        <v>2</v>
      </c>
      <c r="P67" t="s">
        <v>2</v>
      </c>
      <c r="Q67" t="s">
        <v>2</v>
      </c>
      <c r="R67" t="s">
        <v>2</v>
      </c>
      <c r="S67" t="s">
        <v>2</v>
      </c>
      <c r="T67" t="s">
        <v>2</v>
      </c>
      <c r="U67" t="s">
        <v>2</v>
      </c>
      <c r="V67" t="s">
        <v>2</v>
      </c>
      <c r="W67" t="s">
        <v>2</v>
      </c>
      <c r="Y67" t="b">
        <f t="shared" ref="Y67:Y130" si="4">AND(F67="NA", O67="NA", ISBLANK(X67))</f>
        <v>0</v>
      </c>
      <c r="Z67" s="12" t="str">
        <f t="shared" ref="Z67:Z130" si="5">IF(Y67="FALSE","",IF(F67="NA",IF(O67="NA",X67,O67),F67))</f>
        <v>CEP350</v>
      </c>
    </row>
    <row r="68" spans="1:26" x14ac:dyDescent="0.3">
      <c r="A68" t="str">
        <f t="shared" si="3"/>
        <v>chr1:180855104-180855105</v>
      </c>
      <c r="B68" t="s">
        <v>24</v>
      </c>
      <c r="C68">
        <v>180855104</v>
      </c>
      <c r="D68">
        <v>180855105</v>
      </c>
      <c r="E68" t="s">
        <v>5194</v>
      </c>
      <c r="F68" t="s">
        <v>2</v>
      </c>
      <c r="G68" t="s">
        <v>2</v>
      </c>
      <c r="H68" t="s">
        <v>2</v>
      </c>
      <c r="I68" t="s">
        <v>2</v>
      </c>
      <c r="J68" t="s">
        <v>2</v>
      </c>
      <c r="K68" t="s">
        <v>2</v>
      </c>
      <c r="L68" t="s">
        <v>2</v>
      </c>
      <c r="M68" t="s">
        <v>2</v>
      </c>
      <c r="N68" t="s">
        <v>2</v>
      </c>
      <c r="O68" t="s">
        <v>2</v>
      </c>
      <c r="P68" t="s">
        <v>2</v>
      </c>
      <c r="Q68" t="s">
        <v>2</v>
      </c>
      <c r="R68" t="s">
        <v>2</v>
      </c>
      <c r="S68" t="s">
        <v>2</v>
      </c>
      <c r="T68" t="s">
        <v>2</v>
      </c>
      <c r="U68" t="s">
        <v>2</v>
      </c>
      <c r="V68" t="s">
        <v>2</v>
      </c>
      <c r="W68" t="s">
        <v>2</v>
      </c>
      <c r="X68" t="s">
        <v>5195</v>
      </c>
      <c r="Y68" t="b">
        <f t="shared" si="4"/>
        <v>0</v>
      </c>
      <c r="Z68" s="12" t="str">
        <f t="shared" si="5"/>
        <v>XPR1</v>
      </c>
    </row>
    <row r="69" spans="1:26" x14ac:dyDescent="0.3">
      <c r="A69" t="str">
        <f t="shared" si="3"/>
        <v>chr1:182995719-182995720</v>
      </c>
      <c r="B69" t="s">
        <v>24</v>
      </c>
      <c r="C69">
        <v>182995719</v>
      </c>
      <c r="D69">
        <v>182995720</v>
      </c>
      <c r="E69" t="s">
        <v>5196</v>
      </c>
      <c r="F69" t="s">
        <v>2</v>
      </c>
      <c r="G69" t="s">
        <v>2</v>
      </c>
      <c r="H69" t="s">
        <v>2</v>
      </c>
      <c r="I69" t="s">
        <v>2</v>
      </c>
      <c r="J69" t="s">
        <v>2</v>
      </c>
      <c r="K69" t="s">
        <v>2</v>
      </c>
      <c r="L69" t="s">
        <v>2</v>
      </c>
      <c r="M69" t="s">
        <v>2</v>
      </c>
      <c r="N69" t="s">
        <v>2</v>
      </c>
      <c r="O69" t="s">
        <v>2</v>
      </c>
      <c r="P69" t="s">
        <v>2</v>
      </c>
      <c r="Q69" t="s">
        <v>2</v>
      </c>
      <c r="R69" t="s">
        <v>2</v>
      </c>
      <c r="S69" t="s">
        <v>2</v>
      </c>
      <c r="T69" t="s">
        <v>2</v>
      </c>
      <c r="U69" t="s">
        <v>2</v>
      </c>
      <c r="V69" t="s">
        <v>2</v>
      </c>
      <c r="W69" t="s">
        <v>2</v>
      </c>
      <c r="X69" t="s">
        <v>5197</v>
      </c>
      <c r="Y69" t="b">
        <f t="shared" si="4"/>
        <v>0</v>
      </c>
      <c r="Z69" s="12" t="str">
        <f t="shared" si="5"/>
        <v>LAMC1</v>
      </c>
    </row>
    <row r="70" spans="1:26" x14ac:dyDescent="0.3">
      <c r="A70" t="str">
        <f t="shared" si="3"/>
        <v>chr1:183578811-183578812</v>
      </c>
      <c r="B70" t="s">
        <v>24</v>
      </c>
      <c r="C70">
        <v>183578811</v>
      </c>
      <c r="D70">
        <v>183578812</v>
      </c>
      <c r="E70" t="s">
        <v>5198</v>
      </c>
      <c r="F70" t="s">
        <v>2</v>
      </c>
      <c r="G70" t="s">
        <v>2</v>
      </c>
      <c r="H70" t="s">
        <v>2</v>
      </c>
      <c r="I70" t="s">
        <v>2</v>
      </c>
      <c r="J70" t="s">
        <v>2</v>
      </c>
      <c r="K70" t="s">
        <v>2</v>
      </c>
      <c r="L70" t="s">
        <v>2</v>
      </c>
      <c r="M70" t="s">
        <v>2</v>
      </c>
      <c r="N70" t="s">
        <v>2</v>
      </c>
      <c r="O70" t="s">
        <v>2</v>
      </c>
      <c r="P70" t="s">
        <v>2</v>
      </c>
      <c r="Q70" t="s">
        <v>2</v>
      </c>
      <c r="R70" t="s">
        <v>2</v>
      </c>
      <c r="S70" t="s">
        <v>2</v>
      </c>
      <c r="T70" t="s">
        <v>2</v>
      </c>
      <c r="U70" t="s">
        <v>2</v>
      </c>
      <c r="V70" t="s">
        <v>2</v>
      </c>
      <c r="W70" t="s">
        <v>2</v>
      </c>
      <c r="Y70" t="b">
        <f t="shared" si="4"/>
        <v>1</v>
      </c>
      <c r="Z70" s="12">
        <f t="shared" si="5"/>
        <v>0</v>
      </c>
    </row>
    <row r="71" spans="1:26" x14ac:dyDescent="0.3">
      <c r="A71" t="str">
        <f t="shared" si="3"/>
        <v>chr1:184268405-184268406</v>
      </c>
      <c r="B71" t="s">
        <v>24</v>
      </c>
      <c r="C71">
        <v>184268405</v>
      </c>
      <c r="D71">
        <v>184268406</v>
      </c>
      <c r="E71" t="s">
        <v>5199</v>
      </c>
      <c r="F71" t="s">
        <v>2</v>
      </c>
      <c r="G71" t="s">
        <v>2</v>
      </c>
      <c r="H71" t="s">
        <v>2</v>
      </c>
      <c r="I71" t="s">
        <v>2</v>
      </c>
      <c r="J71" t="s">
        <v>2</v>
      </c>
      <c r="K71" t="s">
        <v>2</v>
      </c>
      <c r="L71" t="s">
        <v>2</v>
      </c>
      <c r="M71" t="s">
        <v>2</v>
      </c>
      <c r="N71" t="s">
        <v>2</v>
      </c>
      <c r="O71" t="s">
        <v>2</v>
      </c>
      <c r="P71" t="s">
        <v>2</v>
      </c>
      <c r="Q71" t="s">
        <v>2</v>
      </c>
      <c r="R71" t="s">
        <v>2</v>
      </c>
      <c r="S71" t="s">
        <v>2</v>
      </c>
      <c r="T71" t="s">
        <v>2</v>
      </c>
      <c r="U71" t="s">
        <v>2</v>
      </c>
      <c r="V71" t="s">
        <v>2</v>
      </c>
      <c r="W71" t="s">
        <v>2</v>
      </c>
      <c r="Y71" t="b">
        <f t="shared" si="4"/>
        <v>1</v>
      </c>
      <c r="Z71" s="12">
        <f t="shared" si="5"/>
        <v>0</v>
      </c>
    </row>
    <row r="72" spans="1:26" x14ac:dyDescent="0.3">
      <c r="A72" t="str">
        <f t="shared" si="3"/>
        <v>chr1:185930976-185930977</v>
      </c>
      <c r="B72" t="s">
        <v>24</v>
      </c>
      <c r="C72">
        <v>185930976</v>
      </c>
      <c r="D72">
        <v>185930977</v>
      </c>
      <c r="E72" t="s">
        <v>5200</v>
      </c>
      <c r="F72" t="s">
        <v>2</v>
      </c>
      <c r="G72" t="s">
        <v>2</v>
      </c>
      <c r="H72" t="s">
        <v>2</v>
      </c>
      <c r="I72" t="s">
        <v>2</v>
      </c>
      <c r="J72" t="s">
        <v>2</v>
      </c>
      <c r="K72" t="s">
        <v>2</v>
      </c>
      <c r="L72" t="s">
        <v>2</v>
      </c>
      <c r="M72" t="s">
        <v>2</v>
      </c>
      <c r="N72" t="s">
        <v>2</v>
      </c>
      <c r="O72" t="s">
        <v>2</v>
      </c>
      <c r="P72" t="s">
        <v>2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  <c r="V72" t="s">
        <v>2</v>
      </c>
      <c r="W72" t="s">
        <v>2</v>
      </c>
      <c r="X72" t="s">
        <v>5201</v>
      </c>
      <c r="Y72" t="b">
        <f t="shared" si="4"/>
        <v>0</v>
      </c>
      <c r="Z72" s="12" t="str">
        <f t="shared" si="5"/>
        <v>HMCN1</v>
      </c>
    </row>
    <row r="73" spans="1:26" x14ac:dyDescent="0.3">
      <c r="A73" t="str">
        <f t="shared" si="3"/>
        <v>chr1:186265423-186265424</v>
      </c>
      <c r="B73" t="s">
        <v>24</v>
      </c>
      <c r="C73">
        <v>186265423</v>
      </c>
      <c r="D73">
        <v>186265424</v>
      </c>
      <c r="E73" t="s">
        <v>5202</v>
      </c>
      <c r="F73" t="s">
        <v>5203</v>
      </c>
      <c r="G73" t="s">
        <v>5204</v>
      </c>
      <c r="H73">
        <v>19</v>
      </c>
      <c r="I73" t="s">
        <v>2</v>
      </c>
      <c r="J73" t="s">
        <v>2</v>
      </c>
      <c r="K73" t="s">
        <v>2</v>
      </c>
      <c r="L73" t="s">
        <v>2</v>
      </c>
      <c r="M73" t="s">
        <v>2</v>
      </c>
      <c r="N73" t="s">
        <v>2</v>
      </c>
      <c r="O73" t="s">
        <v>2</v>
      </c>
      <c r="P73" t="s">
        <v>2</v>
      </c>
      <c r="Q73" t="s">
        <v>2</v>
      </c>
      <c r="R73" t="s">
        <v>2</v>
      </c>
      <c r="S73" t="s">
        <v>2</v>
      </c>
      <c r="T73" t="s">
        <v>2</v>
      </c>
      <c r="U73" t="s">
        <v>2</v>
      </c>
      <c r="V73" t="s">
        <v>2</v>
      </c>
      <c r="W73" t="s">
        <v>2</v>
      </c>
      <c r="X73" t="s">
        <v>5205</v>
      </c>
      <c r="Y73" t="b">
        <f t="shared" si="4"/>
        <v>0</v>
      </c>
      <c r="Z73" s="12" t="str">
        <f t="shared" si="5"/>
        <v>PRG4</v>
      </c>
    </row>
    <row r="74" spans="1:26" x14ac:dyDescent="0.3">
      <c r="A74" t="str">
        <f t="shared" si="3"/>
        <v>chr1:192544716-192544717</v>
      </c>
      <c r="B74" t="s">
        <v>24</v>
      </c>
      <c r="C74">
        <v>192544716</v>
      </c>
      <c r="D74">
        <v>192544717</v>
      </c>
      <c r="E74" t="s">
        <v>5206</v>
      </c>
      <c r="F74" t="s">
        <v>5207</v>
      </c>
      <c r="G74" t="s">
        <v>5208</v>
      </c>
      <c r="H74">
        <v>-140</v>
      </c>
      <c r="I74" t="s">
        <v>2</v>
      </c>
      <c r="J74" t="s">
        <v>2</v>
      </c>
      <c r="K74" t="s">
        <v>2</v>
      </c>
      <c r="L74" t="s">
        <v>2</v>
      </c>
      <c r="M74" t="s">
        <v>2</v>
      </c>
      <c r="N74" t="s">
        <v>2</v>
      </c>
      <c r="O74" t="s">
        <v>2</v>
      </c>
      <c r="P74" t="s">
        <v>2</v>
      </c>
      <c r="Q74" t="s">
        <v>2</v>
      </c>
      <c r="R74" t="s">
        <v>2</v>
      </c>
      <c r="S74" t="s">
        <v>2</v>
      </c>
      <c r="T74" t="s">
        <v>2</v>
      </c>
      <c r="U74" t="s">
        <v>2</v>
      </c>
      <c r="V74" t="s">
        <v>2</v>
      </c>
      <c r="W74" t="s">
        <v>2</v>
      </c>
      <c r="Y74" t="b">
        <f t="shared" si="4"/>
        <v>0</v>
      </c>
      <c r="Z74" s="12" t="str">
        <f t="shared" si="5"/>
        <v>RGS1</v>
      </c>
    </row>
    <row r="75" spans="1:26" x14ac:dyDescent="0.3">
      <c r="A75" t="str">
        <f t="shared" si="3"/>
        <v>chr1:196976319-196976320</v>
      </c>
      <c r="B75" t="s">
        <v>24</v>
      </c>
      <c r="C75">
        <v>196976319</v>
      </c>
      <c r="D75">
        <v>196976320</v>
      </c>
      <c r="E75" t="s">
        <v>5209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2</v>
      </c>
      <c r="N75" t="s">
        <v>2</v>
      </c>
      <c r="O75" t="s">
        <v>5210</v>
      </c>
      <c r="P75" t="s">
        <v>5211</v>
      </c>
      <c r="Q75">
        <v>-2484</v>
      </c>
      <c r="R75" t="s">
        <v>2</v>
      </c>
      <c r="S75" t="s">
        <v>2</v>
      </c>
      <c r="T75" t="s">
        <v>2</v>
      </c>
      <c r="U75" t="s">
        <v>2</v>
      </c>
      <c r="V75" t="s">
        <v>2</v>
      </c>
      <c r="W75" t="s">
        <v>2</v>
      </c>
      <c r="X75" t="s">
        <v>5210</v>
      </c>
      <c r="Y75" t="b">
        <f t="shared" si="4"/>
        <v>0</v>
      </c>
      <c r="Z75" s="12" t="str">
        <f t="shared" si="5"/>
        <v>CFHR5</v>
      </c>
    </row>
    <row r="76" spans="1:26" x14ac:dyDescent="0.3">
      <c r="A76" t="str">
        <f t="shared" si="3"/>
        <v>chr1:198590738-198590739</v>
      </c>
      <c r="B76" t="s">
        <v>24</v>
      </c>
      <c r="C76">
        <v>198590738</v>
      </c>
      <c r="D76">
        <v>198590739</v>
      </c>
      <c r="E76" t="s">
        <v>5212</v>
      </c>
      <c r="F76" t="s">
        <v>2</v>
      </c>
      <c r="G76" t="s">
        <v>2</v>
      </c>
      <c r="H76" t="s">
        <v>2</v>
      </c>
      <c r="I76" t="s">
        <v>2</v>
      </c>
      <c r="J76" t="s">
        <v>2</v>
      </c>
      <c r="K76" t="s">
        <v>2</v>
      </c>
      <c r="L76" t="s">
        <v>2</v>
      </c>
      <c r="M76" t="s">
        <v>2</v>
      </c>
      <c r="N76" t="s">
        <v>2</v>
      </c>
      <c r="O76" t="s">
        <v>2</v>
      </c>
      <c r="P76" t="s">
        <v>2</v>
      </c>
      <c r="Q76" t="s">
        <v>2</v>
      </c>
      <c r="R76" t="s">
        <v>2</v>
      </c>
      <c r="S76" t="s">
        <v>2</v>
      </c>
      <c r="T76" t="s">
        <v>2</v>
      </c>
      <c r="U76" t="s">
        <v>2</v>
      </c>
      <c r="V76" t="s">
        <v>2</v>
      </c>
      <c r="W76" t="s">
        <v>2</v>
      </c>
      <c r="Y76" t="b">
        <f t="shared" si="4"/>
        <v>1</v>
      </c>
      <c r="Z76" s="12">
        <f t="shared" si="5"/>
        <v>0</v>
      </c>
    </row>
    <row r="77" spans="1:26" x14ac:dyDescent="0.3">
      <c r="A77" t="str">
        <f t="shared" si="3"/>
        <v>chr1:198608361-198608362</v>
      </c>
      <c r="B77" t="s">
        <v>24</v>
      </c>
      <c r="C77">
        <v>198608361</v>
      </c>
      <c r="D77">
        <v>198608362</v>
      </c>
      <c r="E77" t="s">
        <v>5213</v>
      </c>
      <c r="F77" t="s">
        <v>4800</v>
      </c>
      <c r="G77" t="s">
        <v>5214</v>
      </c>
      <c r="H77">
        <v>264</v>
      </c>
      <c r="I77" t="s">
        <v>2</v>
      </c>
      <c r="J77" t="s">
        <v>2</v>
      </c>
      <c r="K77" t="s">
        <v>2</v>
      </c>
      <c r="L77" t="s">
        <v>2</v>
      </c>
      <c r="M77" t="s">
        <v>2</v>
      </c>
      <c r="N77" t="s">
        <v>2</v>
      </c>
      <c r="O77" t="s">
        <v>2</v>
      </c>
      <c r="P77" t="s">
        <v>2</v>
      </c>
      <c r="Q77" t="s">
        <v>2</v>
      </c>
      <c r="R77" t="s">
        <v>2</v>
      </c>
      <c r="S77" t="s">
        <v>2</v>
      </c>
      <c r="T77" t="s">
        <v>2</v>
      </c>
      <c r="U77" t="s">
        <v>2</v>
      </c>
      <c r="V77" t="s">
        <v>2</v>
      </c>
      <c r="W77" t="s">
        <v>2</v>
      </c>
      <c r="X77" t="s">
        <v>4800</v>
      </c>
      <c r="Y77" t="b">
        <f t="shared" si="4"/>
        <v>0</v>
      </c>
      <c r="Z77" s="12" t="str">
        <f t="shared" si="5"/>
        <v>PTPRC</v>
      </c>
    </row>
    <row r="78" spans="1:26" x14ac:dyDescent="0.3">
      <c r="A78" t="str">
        <f t="shared" si="3"/>
        <v>chr1:198608383-198608384</v>
      </c>
      <c r="B78" t="s">
        <v>24</v>
      </c>
      <c r="C78">
        <v>198608383</v>
      </c>
      <c r="D78">
        <v>198608384</v>
      </c>
      <c r="E78" t="s">
        <v>5215</v>
      </c>
      <c r="F78" t="s">
        <v>4800</v>
      </c>
      <c r="G78" t="s">
        <v>5214</v>
      </c>
      <c r="H78">
        <v>286</v>
      </c>
      <c r="I78" t="s">
        <v>2</v>
      </c>
      <c r="J78" t="s">
        <v>2</v>
      </c>
      <c r="K78" t="s">
        <v>2</v>
      </c>
      <c r="L78" t="s">
        <v>2</v>
      </c>
      <c r="M78" t="s">
        <v>2</v>
      </c>
      <c r="N78" t="s">
        <v>2</v>
      </c>
      <c r="O78" t="s">
        <v>2</v>
      </c>
      <c r="P78" t="s">
        <v>2</v>
      </c>
      <c r="Q78" t="s">
        <v>2</v>
      </c>
      <c r="R78" t="s">
        <v>2</v>
      </c>
      <c r="S78" t="s">
        <v>2</v>
      </c>
      <c r="T78" t="s">
        <v>2</v>
      </c>
      <c r="U78" t="s">
        <v>2</v>
      </c>
      <c r="V78" t="s">
        <v>2</v>
      </c>
      <c r="W78" t="s">
        <v>2</v>
      </c>
      <c r="X78" t="s">
        <v>4800</v>
      </c>
      <c r="Y78" t="b">
        <f t="shared" si="4"/>
        <v>0</v>
      </c>
      <c r="Z78" s="12" t="str">
        <f t="shared" si="5"/>
        <v>PTPRC</v>
      </c>
    </row>
    <row r="79" spans="1:26" x14ac:dyDescent="0.3">
      <c r="A79" t="str">
        <f t="shared" si="3"/>
        <v>chr1:19890415-19890416</v>
      </c>
      <c r="B79" t="s">
        <v>24</v>
      </c>
      <c r="C79">
        <v>19890415</v>
      </c>
      <c r="D79">
        <v>19890416</v>
      </c>
      <c r="E79" t="s">
        <v>5216</v>
      </c>
      <c r="F79" t="s">
        <v>2</v>
      </c>
      <c r="G79" t="s">
        <v>2</v>
      </c>
      <c r="H79" t="s">
        <v>2</v>
      </c>
      <c r="I79" t="s">
        <v>2</v>
      </c>
      <c r="J79" t="s">
        <v>2</v>
      </c>
      <c r="K79" t="s">
        <v>2</v>
      </c>
      <c r="L79" t="s">
        <v>2</v>
      </c>
      <c r="M79" t="s">
        <v>2</v>
      </c>
      <c r="N79" t="s">
        <v>2</v>
      </c>
      <c r="O79" t="s">
        <v>2</v>
      </c>
      <c r="P79" t="s">
        <v>2</v>
      </c>
      <c r="Q79" t="s">
        <v>2</v>
      </c>
      <c r="R79" t="s">
        <v>2</v>
      </c>
      <c r="S79" t="s">
        <v>2</v>
      </c>
      <c r="T79" t="s">
        <v>2</v>
      </c>
      <c r="U79" t="s">
        <v>2</v>
      </c>
      <c r="V79" t="s">
        <v>2</v>
      </c>
      <c r="W79" t="s">
        <v>2</v>
      </c>
      <c r="Y79" t="b">
        <f t="shared" si="4"/>
        <v>1</v>
      </c>
      <c r="Z79" s="12">
        <f t="shared" si="5"/>
        <v>0</v>
      </c>
    </row>
    <row r="80" spans="1:26" x14ac:dyDescent="0.3">
      <c r="A80" t="str">
        <f t="shared" si="3"/>
        <v>chr1:200045613-200045614</v>
      </c>
      <c r="B80" t="s">
        <v>24</v>
      </c>
      <c r="C80">
        <v>200045613</v>
      </c>
      <c r="D80">
        <v>200045614</v>
      </c>
      <c r="E80" t="s">
        <v>5217</v>
      </c>
      <c r="F80" t="s">
        <v>2</v>
      </c>
      <c r="G80" t="s">
        <v>2</v>
      </c>
      <c r="H80" t="s">
        <v>2</v>
      </c>
      <c r="I80" t="s">
        <v>2</v>
      </c>
      <c r="J80" t="s">
        <v>2</v>
      </c>
      <c r="K80" t="s">
        <v>2</v>
      </c>
      <c r="L80" t="s">
        <v>2</v>
      </c>
      <c r="M80" t="s">
        <v>2</v>
      </c>
      <c r="N80" t="s">
        <v>2</v>
      </c>
      <c r="O80" t="s">
        <v>2</v>
      </c>
      <c r="P80" t="s">
        <v>2</v>
      </c>
      <c r="Q80" t="s">
        <v>2</v>
      </c>
      <c r="R80" t="s">
        <v>2</v>
      </c>
      <c r="S80" t="s">
        <v>2</v>
      </c>
      <c r="T80" t="s">
        <v>2</v>
      </c>
      <c r="U80" t="s">
        <v>2</v>
      </c>
      <c r="V80" t="s">
        <v>2</v>
      </c>
      <c r="W80" t="s">
        <v>2</v>
      </c>
      <c r="X80" t="s">
        <v>5218</v>
      </c>
      <c r="Y80" t="b">
        <f t="shared" si="4"/>
        <v>0</v>
      </c>
      <c r="Z80" s="12" t="str">
        <f t="shared" si="5"/>
        <v>NR5A2</v>
      </c>
    </row>
    <row r="81" spans="1:26" x14ac:dyDescent="0.3">
      <c r="A81" t="str">
        <f t="shared" si="3"/>
        <v>chr1:200272215-200272216</v>
      </c>
      <c r="B81" t="s">
        <v>24</v>
      </c>
      <c r="C81">
        <v>200272215</v>
      </c>
      <c r="D81">
        <v>200272216</v>
      </c>
      <c r="E81" t="s">
        <v>5219</v>
      </c>
      <c r="F81" t="s">
        <v>2</v>
      </c>
      <c r="G81" t="s">
        <v>2</v>
      </c>
      <c r="H81" t="s">
        <v>2</v>
      </c>
      <c r="I81" t="s">
        <v>2</v>
      </c>
      <c r="J81" t="s">
        <v>2</v>
      </c>
      <c r="K81" t="s">
        <v>2</v>
      </c>
      <c r="L81" t="s">
        <v>2</v>
      </c>
      <c r="M81" t="s">
        <v>2</v>
      </c>
      <c r="N81" t="s">
        <v>2</v>
      </c>
      <c r="O81" t="s">
        <v>2</v>
      </c>
      <c r="P81" t="s">
        <v>2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t="s">
        <v>2</v>
      </c>
      <c r="W81" t="s">
        <v>2</v>
      </c>
      <c r="Y81" t="b">
        <f t="shared" si="4"/>
        <v>1</v>
      </c>
      <c r="Z81" s="12">
        <f t="shared" si="5"/>
        <v>0</v>
      </c>
    </row>
    <row r="82" spans="1:26" x14ac:dyDescent="0.3">
      <c r="A82" t="str">
        <f t="shared" si="3"/>
        <v>chr1:201617056-201617057</v>
      </c>
      <c r="B82" t="s">
        <v>24</v>
      </c>
      <c r="C82">
        <v>201617056</v>
      </c>
      <c r="D82">
        <v>201617057</v>
      </c>
      <c r="E82" t="s">
        <v>5220</v>
      </c>
      <c r="F82" t="s">
        <v>5221</v>
      </c>
      <c r="G82" t="s">
        <v>5222</v>
      </c>
      <c r="H82">
        <v>-393</v>
      </c>
      <c r="I82" t="s">
        <v>2</v>
      </c>
      <c r="J82" t="s">
        <v>2</v>
      </c>
      <c r="K82" t="s">
        <v>2</v>
      </c>
      <c r="L82" t="s">
        <v>2</v>
      </c>
      <c r="M82" t="s">
        <v>2</v>
      </c>
      <c r="N82" t="s">
        <v>2</v>
      </c>
      <c r="O82" t="s">
        <v>2</v>
      </c>
      <c r="P82" t="s">
        <v>2</v>
      </c>
      <c r="Q82" t="s">
        <v>2</v>
      </c>
      <c r="R82" t="s">
        <v>2</v>
      </c>
      <c r="S82" t="s">
        <v>2</v>
      </c>
      <c r="T82" t="s">
        <v>2</v>
      </c>
      <c r="U82" t="s">
        <v>2</v>
      </c>
      <c r="V82" t="s">
        <v>2</v>
      </c>
      <c r="W82" t="s">
        <v>2</v>
      </c>
      <c r="Y82" t="b">
        <f t="shared" si="4"/>
        <v>0</v>
      </c>
      <c r="Z82" s="12" t="str">
        <f t="shared" si="5"/>
        <v>NAV1</v>
      </c>
    </row>
    <row r="83" spans="1:26" x14ac:dyDescent="0.3">
      <c r="A83" t="str">
        <f t="shared" si="3"/>
        <v>chr1:201683549-201683550</v>
      </c>
      <c r="B83" t="s">
        <v>24</v>
      </c>
      <c r="C83">
        <v>201683549</v>
      </c>
      <c r="D83">
        <v>201683550</v>
      </c>
      <c r="E83" t="s">
        <v>5223</v>
      </c>
      <c r="F83" t="s">
        <v>2</v>
      </c>
      <c r="G83" t="s">
        <v>2</v>
      </c>
      <c r="H83" t="s">
        <v>2</v>
      </c>
      <c r="I83" t="s">
        <v>2</v>
      </c>
      <c r="J83" t="s">
        <v>2</v>
      </c>
      <c r="K83" t="s">
        <v>2</v>
      </c>
      <c r="L83" t="s">
        <v>2</v>
      </c>
      <c r="M83" t="s">
        <v>2</v>
      </c>
      <c r="N83" t="s">
        <v>2</v>
      </c>
      <c r="O83" t="s">
        <v>2</v>
      </c>
      <c r="P83" t="s">
        <v>2</v>
      </c>
      <c r="Q83" t="s">
        <v>2</v>
      </c>
      <c r="R83" t="s">
        <v>2</v>
      </c>
      <c r="S83" t="s">
        <v>2</v>
      </c>
      <c r="T83" t="s">
        <v>2</v>
      </c>
      <c r="U83" t="s">
        <v>2</v>
      </c>
      <c r="V83" t="s">
        <v>2</v>
      </c>
      <c r="W83" t="s">
        <v>2</v>
      </c>
      <c r="X83" t="s">
        <v>5224</v>
      </c>
      <c r="Y83" t="b">
        <f t="shared" si="4"/>
        <v>0</v>
      </c>
      <c r="Z83" s="12" t="str">
        <f t="shared" si="5"/>
        <v>NAV1,IPO9-AS1</v>
      </c>
    </row>
    <row r="84" spans="1:26" x14ac:dyDescent="0.3">
      <c r="A84" t="str">
        <f t="shared" si="3"/>
        <v>chr1:201852272-201852273</v>
      </c>
      <c r="B84" t="s">
        <v>24</v>
      </c>
      <c r="C84">
        <v>201852272</v>
      </c>
      <c r="D84">
        <v>201852273</v>
      </c>
      <c r="E84" t="s">
        <v>5225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  <c r="N84" t="s">
        <v>2</v>
      </c>
      <c r="O84" t="s">
        <v>5226</v>
      </c>
      <c r="P84" t="s">
        <v>5227</v>
      </c>
      <c r="Q84">
        <v>-1150</v>
      </c>
      <c r="R84" t="s">
        <v>2</v>
      </c>
      <c r="S84" t="s">
        <v>2</v>
      </c>
      <c r="T84" t="s">
        <v>2</v>
      </c>
      <c r="U84" t="s">
        <v>2</v>
      </c>
      <c r="V84" t="s">
        <v>2</v>
      </c>
      <c r="W84" t="s">
        <v>2</v>
      </c>
      <c r="X84" t="s">
        <v>5226</v>
      </c>
      <c r="Y84" t="b">
        <f t="shared" si="4"/>
        <v>0</v>
      </c>
      <c r="Z84" s="12" t="str">
        <f t="shared" si="5"/>
        <v>IPO9</v>
      </c>
    </row>
    <row r="85" spans="1:26" x14ac:dyDescent="0.3">
      <c r="A85" t="str">
        <f t="shared" si="3"/>
        <v>chr1:202092005-202092006</v>
      </c>
      <c r="B85" t="s">
        <v>24</v>
      </c>
      <c r="C85">
        <v>202092005</v>
      </c>
      <c r="D85">
        <v>202092006</v>
      </c>
      <c r="E85" t="s">
        <v>5228</v>
      </c>
      <c r="F85" t="s">
        <v>5229</v>
      </c>
      <c r="G85" t="s">
        <v>5230</v>
      </c>
      <c r="H85">
        <v>-23</v>
      </c>
      <c r="I85" t="s">
        <v>2</v>
      </c>
      <c r="J85" t="s">
        <v>2</v>
      </c>
      <c r="K85" t="s">
        <v>2</v>
      </c>
      <c r="L85" t="s">
        <v>2</v>
      </c>
      <c r="M85" t="s">
        <v>2</v>
      </c>
      <c r="N85" t="s">
        <v>2</v>
      </c>
      <c r="O85" t="s">
        <v>2</v>
      </c>
      <c r="P85" t="s">
        <v>2</v>
      </c>
      <c r="Q85" t="s">
        <v>2</v>
      </c>
      <c r="R85" t="s">
        <v>2</v>
      </c>
      <c r="S85" t="s">
        <v>2</v>
      </c>
      <c r="T85" t="s">
        <v>2</v>
      </c>
      <c r="U85" t="s">
        <v>2</v>
      </c>
      <c r="V85" t="s">
        <v>2</v>
      </c>
      <c r="W85" t="s">
        <v>2</v>
      </c>
      <c r="Y85" t="b">
        <f t="shared" si="4"/>
        <v>0</v>
      </c>
      <c r="Z85" s="12" t="str">
        <f t="shared" si="5"/>
        <v>GPR37L1</v>
      </c>
    </row>
    <row r="86" spans="1:26" x14ac:dyDescent="0.3">
      <c r="A86" t="str">
        <f t="shared" si="3"/>
        <v>chr1:202128682-202128683</v>
      </c>
      <c r="B86" t="s">
        <v>24</v>
      </c>
      <c r="C86">
        <v>202128682</v>
      </c>
      <c r="D86">
        <v>202128683</v>
      </c>
      <c r="E86" t="s">
        <v>5231</v>
      </c>
      <c r="F86" t="s">
        <v>5232</v>
      </c>
      <c r="G86" t="s">
        <v>5233</v>
      </c>
      <c r="H86">
        <v>437</v>
      </c>
      <c r="I86" t="s">
        <v>2</v>
      </c>
      <c r="J86" t="s">
        <v>2</v>
      </c>
      <c r="K86" t="s">
        <v>2</v>
      </c>
      <c r="L86" t="s">
        <v>2</v>
      </c>
      <c r="M86" t="s">
        <v>2</v>
      </c>
      <c r="N86" t="s">
        <v>2</v>
      </c>
      <c r="O86" t="s">
        <v>2</v>
      </c>
      <c r="P86" t="s">
        <v>2</v>
      </c>
      <c r="Q86" t="s">
        <v>2</v>
      </c>
      <c r="R86" t="s">
        <v>2</v>
      </c>
      <c r="S86" t="s">
        <v>2</v>
      </c>
      <c r="T86" t="s">
        <v>2</v>
      </c>
      <c r="U86" t="s">
        <v>2</v>
      </c>
      <c r="V86" t="s">
        <v>2</v>
      </c>
      <c r="W86" t="s">
        <v>2</v>
      </c>
      <c r="X86" t="s">
        <v>5232</v>
      </c>
      <c r="Y86" t="b">
        <f t="shared" si="4"/>
        <v>0</v>
      </c>
      <c r="Z86" s="12" t="str">
        <f t="shared" si="5"/>
        <v>PTPN7</v>
      </c>
    </row>
    <row r="87" spans="1:26" x14ac:dyDescent="0.3">
      <c r="A87" t="str">
        <f t="shared" si="3"/>
        <v>chr1:203156625-203156626</v>
      </c>
      <c r="B87" t="s">
        <v>24</v>
      </c>
      <c r="C87">
        <v>203156625</v>
      </c>
      <c r="D87">
        <v>203156626</v>
      </c>
      <c r="E87" t="s">
        <v>5234</v>
      </c>
      <c r="F87" t="s">
        <v>5235</v>
      </c>
      <c r="G87" t="s">
        <v>5236</v>
      </c>
      <c r="H87">
        <v>-703</v>
      </c>
      <c r="I87" t="s">
        <v>2</v>
      </c>
      <c r="J87" t="s">
        <v>2</v>
      </c>
      <c r="K87" t="s">
        <v>2</v>
      </c>
      <c r="L87" t="s">
        <v>2</v>
      </c>
      <c r="M87" t="s">
        <v>2</v>
      </c>
      <c r="N87" t="s">
        <v>2</v>
      </c>
      <c r="O87" t="s">
        <v>2</v>
      </c>
      <c r="P87" t="s">
        <v>2</v>
      </c>
      <c r="Q87" t="s">
        <v>2</v>
      </c>
      <c r="R87" t="s">
        <v>2</v>
      </c>
      <c r="S87" t="s">
        <v>2</v>
      </c>
      <c r="T87" t="s">
        <v>2</v>
      </c>
      <c r="U87" t="s">
        <v>2</v>
      </c>
      <c r="V87" t="s">
        <v>2</v>
      </c>
      <c r="W87" t="s">
        <v>2</v>
      </c>
      <c r="Y87" t="b">
        <f t="shared" si="4"/>
        <v>0</v>
      </c>
      <c r="Z87" s="12" t="str">
        <f t="shared" si="5"/>
        <v>CHI3L1</v>
      </c>
    </row>
    <row r="88" spans="1:26" x14ac:dyDescent="0.3">
      <c r="A88" t="str">
        <f t="shared" si="3"/>
        <v>chr1:203330393-203330394</v>
      </c>
      <c r="B88" t="s">
        <v>24</v>
      </c>
      <c r="C88">
        <v>203330393</v>
      </c>
      <c r="D88">
        <v>203330394</v>
      </c>
      <c r="E88" t="s">
        <v>5237</v>
      </c>
      <c r="F88" t="s">
        <v>2</v>
      </c>
      <c r="G88" t="s">
        <v>2</v>
      </c>
      <c r="H88" t="s">
        <v>2</v>
      </c>
      <c r="I88" t="s">
        <v>2</v>
      </c>
      <c r="J88" t="s">
        <v>2</v>
      </c>
      <c r="K88" t="s">
        <v>2</v>
      </c>
      <c r="L88" t="s">
        <v>2</v>
      </c>
      <c r="M88" t="s">
        <v>2</v>
      </c>
      <c r="N88" t="s">
        <v>2</v>
      </c>
      <c r="O88" t="s">
        <v>2</v>
      </c>
      <c r="P88" t="s">
        <v>2</v>
      </c>
      <c r="Q88" t="s">
        <v>2</v>
      </c>
      <c r="R88" t="s">
        <v>2</v>
      </c>
      <c r="S88" t="s">
        <v>2</v>
      </c>
      <c r="T88" t="s">
        <v>2</v>
      </c>
      <c r="U88" t="s">
        <v>2</v>
      </c>
      <c r="V88" t="s">
        <v>2</v>
      </c>
      <c r="W88" t="s">
        <v>2</v>
      </c>
      <c r="Y88" t="b">
        <f t="shared" si="4"/>
        <v>1</v>
      </c>
      <c r="Z88" s="12">
        <f t="shared" si="5"/>
        <v>0</v>
      </c>
    </row>
    <row r="89" spans="1:26" x14ac:dyDescent="0.3">
      <c r="A89" t="str">
        <f t="shared" si="3"/>
        <v>chr1:204010639-204010640</v>
      </c>
      <c r="B89" t="s">
        <v>24</v>
      </c>
      <c r="C89">
        <v>204010639</v>
      </c>
      <c r="D89">
        <v>204010640</v>
      </c>
      <c r="E89" t="s">
        <v>5238</v>
      </c>
      <c r="F89" t="s">
        <v>5239</v>
      </c>
      <c r="H89">
        <v>-247</v>
      </c>
      <c r="I89" t="s">
        <v>2</v>
      </c>
      <c r="J89" t="s">
        <v>2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Y89" t="b">
        <f t="shared" si="4"/>
        <v>0</v>
      </c>
      <c r="Z89" s="12" t="str">
        <f t="shared" si="5"/>
        <v>LINC00303</v>
      </c>
    </row>
    <row r="90" spans="1:26" x14ac:dyDescent="0.3">
      <c r="A90" t="str">
        <f t="shared" si="3"/>
        <v>chr1:205255082-205255083</v>
      </c>
      <c r="B90" t="s">
        <v>24</v>
      </c>
      <c r="C90">
        <v>205255082</v>
      </c>
      <c r="D90">
        <v>205255083</v>
      </c>
      <c r="E90" t="s">
        <v>5240</v>
      </c>
      <c r="F90" t="s">
        <v>2</v>
      </c>
      <c r="G90" t="s">
        <v>2</v>
      </c>
      <c r="H90" t="s">
        <v>2</v>
      </c>
      <c r="I90" t="s">
        <v>2</v>
      </c>
      <c r="J90" t="s">
        <v>2</v>
      </c>
      <c r="K90" t="s">
        <v>2</v>
      </c>
      <c r="L90" t="s">
        <v>2</v>
      </c>
      <c r="M90" t="s">
        <v>2</v>
      </c>
      <c r="N90" t="s">
        <v>2</v>
      </c>
      <c r="O90" t="s">
        <v>2</v>
      </c>
      <c r="P90" t="s">
        <v>2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Y90" t="b">
        <f t="shared" si="4"/>
        <v>1</v>
      </c>
      <c r="Z90" s="12">
        <f t="shared" si="5"/>
        <v>0</v>
      </c>
    </row>
    <row r="91" spans="1:26" x14ac:dyDescent="0.3">
      <c r="A91" t="str">
        <f t="shared" si="3"/>
        <v>chr1:205263738-205263739</v>
      </c>
      <c r="B91" t="s">
        <v>24</v>
      </c>
      <c r="C91">
        <v>205263738</v>
      </c>
      <c r="D91">
        <v>205263739</v>
      </c>
      <c r="E91" t="s">
        <v>5241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Y91" t="b">
        <f t="shared" si="4"/>
        <v>1</v>
      </c>
      <c r="Z91" s="12">
        <f t="shared" si="5"/>
        <v>0</v>
      </c>
    </row>
    <row r="92" spans="1:26" x14ac:dyDescent="0.3">
      <c r="A92" t="str">
        <f t="shared" si="3"/>
        <v>chr1:205326071-205326072</v>
      </c>
      <c r="B92" t="s">
        <v>24</v>
      </c>
      <c r="C92">
        <v>205326071</v>
      </c>
      <c r="D92">
        <v>205326072</v>
      </c>
      <c r="E92" t="s">
        <v>5242</v>
      </c>
      <c r="F92" t="s">
        <v>5243</v>
      </c>
      <c r="G92" t="s">
        <v>5244</v>
      </c>
      <c r="H92">
        <v>57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5243</v>
      </c>
      <c r="Y92" t="b">
        <f t="shared" si="4"/>
        <v>0</v>
      </c>
      <c r="Z92" s="12" t="str">
        <f t="shared" si="5"/>
        <v>KLHDC8A</v>
      </c>
    </row>
    <row r="93" spans="1:26" x14ac:dyDescent="0.3">
      <c r="A93" t="str">
        <f t="shared" si="3"/>
        <v>chr1:205430290-205430291</v>
      </c>
      <c r="B93" t="s">
        <v>24</v>
      </c>
      <c r="C93">
        <v>205430290</v>
      </c>
      <c r="D93">
        <v>205430291</v>
      </c>
      <c r="E93" t="s">
        <v>5245</v>
      </c>
      <c r="F93" t="s">
        <v>2</v>
      </c>
      <c r="G93" t="s">
        <v>2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Y93" t="b">
        <f t="shared" si="4"/>
        <v>1</v>
      </c>
      <c r="Z93" s="12">
        <f t="shared" si="5"/>
        <v>0</v>
      </c>
    </row>
    <row r="94" spans="1:26" x14ac:dyDescent="0.3">
      <c r="A94" t="str">
        <f t="shared" si="3"/>
        <v>chr1:205603068-205603069</v>
      </c>
      <c r="B94" t="s">
        <v>24</v>
      </c>
      <c r="C94">
        <v>205603068</v>
      </c>
      <c r="D94">
        <v>205603069</v>
      </c>
      <c r="E94" t="s">
        <v>5246</v>
      </c>
      <c r="F94" t="s">
        <v>5247</v>
      </c>
      <c r="G94" t="s">
        <v>5248</v>
      </c>
      <c r="H94">
        <v>-1068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Y94" t="b">
        <f t="shared" si="4"/>
        <v>0</v>
      </c>
      <c r="Z94" s="12" t="str">
        <f t="shared" si="5"/>
        <v>ELK4</v>
      </c>
    </row>
    <row r="95" spans="1:26" x14ac:dyDescent="0.3">
      <c r="A95" t="str">
        <f t="shared" si="3"/>
        <v>chr1:206732715-206732716</v>
      </c>
      <c r="B95" t="s">
        <v>24</v>
      </c>
      <c r="C95">
        <v>206732715</v>
      </c>
      <c r="D95">
        <v>206732716</v>
      </c>
      <c r="E95" t="s">
        <v>5249</v>
      </c>
      <c r="F95" t="s">
        <v>5250</v>
      </c>
      <c r="G95" t="s">
        <v>5251</v>
      </c>
      <c r="H95">
        <v>2224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5250</v>
      </c>
      <c r="Y95" t="b">
        <f t="shared" si="4"/>
        <v>0</v>
      </c>
      <c r="Z95" s="12" t="str">
        <f t="shared" si="5"/>
        <v>RASSF5</v>
      </c>
    </row>
    <row r="96" spans="1:26" x14ac:dyDescent="0.3">
      <c r="A96" t="str">
        <f t="shared" si="3"/>
        <v>chr1:207103660-207103661</v>
      </c>
      <c r="B96" t="s">
        <v>24</v>
      </c>
      <c r="C96">
        <v>207103660</v>
      </c>
      <c r="D96">
        <v>207103661</v>
      </c>
      <c r="E96" t="s">
        <v>5252</v>
      </c>
      <c r="F96" t="s">
        <v>2</v>
      </c>
      <c r="G96" t="s">
        <v>2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5253</v>
      </c>
      <c r="P96" t="s">
        <v>5254</v>
      </c>
      <c r="Q96">
        <v>-1794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5253</v>
      </c>
      <c r="Y96" t="b">
        <f t="shared" si="4"/>
        <v>0</v>
      </c>
      <c r="Z96" s="12" t="str">
        <f t="shared" si="5"/>
        <v>PIGR</v>
      </c>
    </row>
    <row r="97" spans="1:26" x14ac:dyDescent="0.3">
      <c r="A97" t="str">
        <f t="shared" si="3"/>
        <v>chr1:207277547-207277548</v>
      </c>
      <c r="B97" t="s">
        <v>24</v>
      </c>
      <c r="C97">
        <v>207277547</v>
      </c>
      <c r="D97">
        <v>207277548</v>
      </c>
      <c r="E97" t="s">
        <v>5255</v>
      </c>
      <c r="F97" t="s">
        <v>5256</v>
      </c>
      <c r="G97" t="s">
        <v>5257</v>
      </c>
      <c r="H97">
        <v>-59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Y97" t="b">
        <f t="shared" si="4"/>
        <v>0</v>
      </c>
      <c r="Z97" s="12" t="str">
        <f t="shared" si="5"/>
        <v>C4BPA</v>
      </c>
    </row>
    <row r="98" spans="1:26" x14ac:dyDescent="0.3">
      <c r="A98" t="str">
        <f t="shared" si="3"/>
        <v>chr1:208084030-208084031</v>
      </c>
      <c r="B98" t="s">
        <v>24</v>
      </c>
      <c r="C98">
        <v>208084030</v>
      </c>
      <c r="D98">
        <v>208084031</v>
      </c>
      <c r="E98" t="s">
        <v>5258</v>
      </c>
      <c r="F98" t="s">
        <v>5259</v>
      </c>
      <c r="G98" t="s">
        <v>5260</v>
      </c>
      <c r="H98">
        <v>653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5259</v>
      </c>
      <c r="Y98" t="b">
        <f t="shared" si="4"/>
        <v>0</v>
      </c>
      <c r="Z98" s="12" t="str">
        <f t="shared" si="5"/>
        <v>CD34</v>
      </c>
    </row>
    <row r="99" spans="1:26" x14ac:dyDescent="0.3">
      <c r="A99" t="str">
        <f t="shared" si="3"/>
        <v>chr1:210000883-210000884</v>
      </c>
      <c r="B99" t="s">
        <v>24</v>
      </c>
      <c r="C99">
        <v>210000883</v>
      </c>
      <c r="D99">
        <v>210000884</v>
      </c>
      <c r="E99" t="s">
        <v>5261</v>
      </c>
      <c r="F99" t="s">
        <v>5262</v>
      </c>
      <c r="G99" t="s">
        <v>5263</v>
      </c>
      <c r="H99">
        <v>-428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Y99" t="b">
        <f t="shared" si="4"/>
        <v>0</v>
      </c>
      <c r="Z99" s="12" t="str">
        <f t="shared" si="5"/>
        <v>DIEXF</v>
      </c>
    </row>
    <row r="100" spans="1:26" x14ac:dyDescent="0.3">
      <c r="A100" t="str">
        <f t="shared" si="3"/>
        <v>chr1:210405212-210405213</v>
      </c>
      <c r="B100" t="s">
        <v>24</v>
      </c>
      <c r="C100">
        <v>210405212</v>
      </c>
      <c r="D100">
        <v>210405213</v>
      </c>
      <c r="E100" t="s">
        <v>5264</v>
      </c>
      <c r="F100" t="s">
        <v>5265</v>
      </c>
      <c r="G100" t="s">
        <v>5266</v>
      </c>
      <c r="H100">
        <v>-982</v>
      </c>
      <c r="I100" t="s">
        <v>5267</v>
      </c>
      <c r="K100">
        <v>2254</v>
      </c>
      <c r="L100" t="s">
        <v>2</v>
      </c>
      <c r="M100" t="s">
        <v>2</v>
      </c>
      <c r="N100" t="s">
        <v>2</v>
      </c>
      <c r="O100" t="s">
        <v>5267</v>
      </c>
      <c r="Q100">
        <v>-409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5267</v>
      </c>
      <c r="Y100" t="b">
        <f t="shared" si="4"/>
        <v>0</v>
      </c>
      <c r="Z100" s="12" t="str">
        <f t="shared" si="5"/>
        <v>SERTAD4</v>
      </c>
    </row>
    <row r="101" spans="1:26" x14ac:dyDescent="0.3">
      <c r="A101" t="str">
        <f t="shared" si="3"/>
        <v>chr1:211526705-211526706</v>
      </c>
      <c r="B101" t="s">
        <v>24</v>
      </c>
      <c r="C101">
        <v>211526705</v>
      </c>
      <c r="D101">
        <v>211526706</v>
      </c>
      <c r="E101" t="s">
        <v>5268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5269</v>
      </c>
      <c r="Y101" t="b">
        <f t="shared" si="4"/>
        <v>0</v>
      </c>
      <c r="Z101" s="12" t="str">
        <f t="shared" si="5"/>
        <v>TRAF5</v>
      </c>
    </row>
    <row r="102" spans="1:26" x14ac:dyDescent="0.3">
      <c r="A102" t="str">
        <f t="shared" si="3"/>
        <v>chr1:214463441-214463442</v>
      </c>
      <c r="B102" t="s">
        <v>24</v>
      </c>
      <c r="C102">
        <v>214463441</v>
      </c>
      <c r="D102">
        <v>214463442</v>
      </c>
      <c r="E102" t="s">
        <v>5270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5271</v>
      </c>
      <c r="Y102" t="b">
        <f t="shared" si="4"/>
        <v>0</v>
      </c>
      <c r="Z102" s="12" t="str">
        <f t="shared" si="5"/>
        <v>SMYD2</v>
      </c>
    </row>
    <row r="103" spans="1:26" x14ac:dyDescent="0.3">
      <c r="A103" t="str">
        <f t="shared" si="3"/>
        <v>chr1:215196452-215196453</v>
      </c>
      <c r="B103" t="s">
        <v>24</v>
      </c>
      <c r="C103">
        <v>215196452</v>
      </c>
      <c r="D103">
        <v>215196453</v>
      </c>
      <c r="E103" t="s">
        <v>5272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5273</v>
      </c>
      <c r="Y103" t="b">
        <f t="shared" si="4"/>
        <v>0</v>
      </c>
      <c r="Z103" s="12" t="str">
        <f t="shared" si="5"/>
        <v>KCNK2</v>
      </c>
    </row>
    <row r="104" spans="1:26" x14ac:dyDescent="0.3">
      <c r="A104" t="str">
        <f t="shared" si="3"/>
        <v>chr1:21649784-21649785</v>
      </c>
      <c r="B104" t="s">
        <v>24</v>
      </c>
      <c r="C104">
        <v>21649784</v>
      </c>
      <c r="D104">
        <v>21649785</v>
      </c>
      <c r="E104" t="s">
        <v>5274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5275</v>
      </c>
      <c r="Y104" t="b">
        <f t="shared" si="4"/>
        <v>0</v>
      </c>
      <c r="Z104" s="12" t="str">
        <f t="shared" si="5"/>
        <v>ECE1</v>
      </c>
    </row>
    <row r="105" spans="1:26" x14ac:dyDescent="0.3">
      <c r="A105" t="str">
        <f t="shared" si="3"/>
        <v>chr1:218667548-218667549</v>
      </c>
      <c r="B105" t="s">
        <v>24</v>
      </c>
      <c r="C105">
        <v>218667548</v>
      </c>
      <c r="D105">
        <v>218667549</v>
      </c>
      <c r="E105" t="s">
        <v>5276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5277</v>
      </c>
      <c r="Y105" t="b">
        <f t="shared" si="4"/>
        <v>0</v>
      </c>
      <c r="Z105" s="12" t="str">
        <f t="shared" si="5"/>
        <v>MIR548F3</v>
      </c>
    </row>
    <row r="106" spans="1:26" x14ac:dyDescent="0.3">
      <c r="A106" t="str">
        <f t="shared" si="3"/>
        <v>chr1:2203648-2203649</v>
      </c>
      <c r="B106" t="s">
        <v>24</v>
      </c>
      <c r="C106">
        <v>2203648</v>
      </c>
      <c r="D106">
        <v>2203649</v>
      </c>
      <c r="E106" t="s">
        <v>5278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5279</v>
      </c>
      <c r="Y106" t="b">
        <f t="shared" si="4"/>
        <v>0</v>
      </c>
      <c r="Z106" s="12" t="str">
        <f t="shared" si="5"/>
        <v>SKI</v>
      </c>
    </row>
    <row r="107" spans="1:26" x14ac:dyDescent="0.3">
      <c r="A107" t="str">
        <f t="shared" si="3"/>
        <v>chr1:22106295-22106296</v>
      </c>
      <c r="B107" t="s">
        <v>24</v>
      </c>
      <c r="C107">
        <v>22106295</v>
      </c>
      <c r="D107">
        <v>22106296</v>
      </c>
      <c r="E107" t="s">
        <v>5280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5281</v>
      </c>
      <c r="Y107" t="b">
        <f t="shared" si="4"/>
        <v>0</v>
      </c>
      <c r="Z107" s="12" t="str">
        <f t="shared" si="5"/>
        <v>USP48</v>
      </c>
    </row>
    <row r="108" spans="1:26" x14ac:dyDescent="0.3">
      <c r="A108" t="str">
        <f t="shared" si="3"/>
        <v>chr1:221509763-221509764</v>
      </c>
      <c r="B108" t="s">
        <v>24</v>
      </c>
      <c r="C108">
        <v>221509763</v>
      </c>
      <c r="D108">
        <v>221509764</v>
      </c>
      <c r="E108" t="s">
        <v>5282</v>
      </c>
      <c r="F108" t="s">
        <v>5283</v>
      </c>
      <c r="H108">
        <v>-125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Y108" t="b">
        <f t="shared" si="4"/>
        <v>0</v>
      </c>
      <c r="Z108" s="12" t="str">
        <f t="shared" si="5"/>
        <v>C1orf140</v>
      </c>
    </row>
    <row r="109" spans="1:26" x14ac:dyDescent="0.3">
      <c r="A109" t="str">
        <f t="shared" si="3"/>
        <v>chr1:22383198-22383199</v>
      </c>
      <c r="B109" t="s">
        <v>24</v>
      </c>
      <c r="C109">
        <v>22383198</v>
      </c>
      <c r="D109">
        <v>22383199</v>
      </c>
      <c r="E109" t="s">
        <v>5284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5285</v>
      </c>
      <c r="Y109" t="b">
        <f t="shared" si="4"/>
        <v>0</v>
      </c>
      <c r="Z109" s="12" t="str">
        <f t="shared" si="5"/>
        <v>CDC42</v>
      </c>
    </row>
    <row r="110" spans="1:26" x14ac:dyDescent="0.3">
      <c r="A110" t="str">
        <f t="shared" si="3"/>
        <v>chr1:224370322-224370323</v>
      </c>
      <c r="B110" t="s">
        <v>24</v>
      </c>
      <c r="C110">
        <v>224370322</v>
      </c>
      <c r="D110">
        <v>224370323</v>
      </c>
      <c r="E110" t="s">
        <v>5286</v>
      </c>
      <c r="F110" t="s">
        <v>5287</v>
      </c>
      <c r="G110" t="s">
        <v>5288</v>
      </c>
      <c r="H110">
        <v>-587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Y110" t="b">
        <f t="shared" si="4"/>
        <v>0</v>
      </c>
      <c r="Z110" s="12" t="str">
        <f t="shared" si="5"/>
        <v>DEGS1</v>
      </c>
    </row>
    <row r="111" spans="1:26" x14ac:dyDescent="0.3">
      <c r="A111" t="str">
        <f t="shared" si="3"/>
        <v>chr1:226001675-226001676</v>
      </c>
      <c r="B111" t="s">
        <v>24</v>
      </c>
      <c r="C111">
        <v>226001675</v>
      </c>
      <c r="D111">
        <v>226001676</v>
      </c>
      <c r="E111" t="s">
        <v>5289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5290</v>
      </c>
      <c r="Y111" t="b">
        <f t="shared" si="4"/>
        <v>0</v>
      </c>
      <c r="Z111" s="12" t="str">
        <f t="shared" si="5"/>
        <v>EPHX1</v>
      </c>
    </row>
    <row r="112" spans="1:26" x14ac:dyDescent="0.3">
      <c r="A112" t="str">
        <f t="shared" si="3"/>
        <v>chr1:226004826-226004827</v>
      </c>
      <c r="B112" t="s">
        <v>24</v>
      </c>
      <c r="C112">
        <v>226004826</v>
      </c>
      <c r="D112">
        <v>226004827</v>
      </c>
      <c r="E112" t="s">
        <v>5291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5290</v>
      </c>
      <c r="Y112" t="b">
        <f t="shared" si="4"/>
        <v>0</v>
      </c>
      <c r="Z112" s="12" t="str">
        <f t="shared" si="5"/>
        <v>EPHX1</v>
      </c>
    </row>
    <row r="113" spans="1:26" x14ac:dyDescent="0.3">
      <c r="A113" t="str">
        <f t="shared" si="3"/>
        <v>chr1:226296868-226296869</v>
      </c>
      <c r="B113" t="s">
        <v>24</v>
      </c>
      <c r="C113">
        <v>226296868</v>
      </c>
      <c r="D113">
        <v>226296869</v>
      </c>
      <c r="E113" t="s">
        <v>5292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Y113" t="b">
        <f t="shared" si="4"/>
        <v>1</v>
      </c>
      <c r="Z113" s="12">
        <f t="shared" si="5"/>
        <v>0</v>
      </c>
    </row>
    <row r="114" spans="1:26" x14ac:dyDescent="0.3">
      <c r="A114" t="str">
        <f t="shared" si="3"/>
        <v>chr1:226296871-226296872</v>
      </c>
      <c r="B114" t="s">
        <v>24</v>
      </c>
      <c r="C114">
        <v>226296871</v>
      </c>
      <c r="D114">
        <v>226296872</v>
      </c>
      <c r="E114" t="s">
        <v>5293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Y114" t="b">
        <f t="shared" si="4"/>
        <v>1</v>
      </c>
      <c r="Z114" s="12">
        <f t="shared" si="5"/>
        <v>0</v>
      </c>
    </row>
    <row r="115" spans="1:26" x14ac:dyDescent="0.3">
      <c r="A115" t="str">
        <f t="shared" si="3"/>
        <v>chr1:226730561-226730562</v>
      </c>
      <c r="B115" t="s">
        <v>24</v>
      </c>
      <c r="C115">
        <v>226730561</v>
      </c>
      <c r="D115">
        <v>226730562</v>
      </c>
      <c r="E115" t="s">
        <v>5294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Y115" t="b">
        <f t="shared" si="4"/>
        <v>1</v>
      </c>
      <c r="Z115" s="12">
        <f t="shared" si="5"/>
        <v>0</v>
      </c>
    </row>
    <row r="116" spans="1:26" x14ac:dyDescent="0.3">
      <c r="A116" t="str">
        <f t="shared" si="3"/>
        <v>chr1:226900896-226900897</v>
      </c>
      <c r="B116" t="s">
        <v>24</v>
      </c>
      <c r="C116">
        <v>226900896</v>
      </c>
      <c r="D116">
        <v>226900897</v>
      </c>
      <c r="E116" t="s">
        <v>5295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5296</v>
      </c>
      <c r="Y116" t="b">
        <f t="shared" si="4"/>
        <v>0</v>
      </c>
      <c r="Z116" s="12" t="str">
        <f t="shared" si="5"/>
        <v>ITPKB</v>
      </c>
    </row>
    <row r="117" spans="1:26" x14ac:dyDescent="0.3">
      <c r="A117" t="str">
        <f t="shared" si="3"/>
        <v>chr1:228337379-228337380</v>
      </c>
      <c r="B117" t="s">
        <v>24</v>
      </c>
      <c r="C117">
        <v>228337379</v>
      </c>
      <c r="D117">
        <v>228337380</v>
      </c>
      <c r="E117" t="s">
        <v>5297</v>
      </c>
      <c r="F117" t="s">
        <v>5298</v>
      </c>
      <c r="G117" t="s">
        <v>5299</v>
      </c>
      <c r="H117">
        <v>-35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5300</v>
      </c>
      <c r="P117" t="s">
        <v>5301</v>
      </c>
      <c r="Q117">
        <v>724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Y117" t="b">
        <f t="shared" si="4"/>
        <v>0</v>
      </c>
      <c r="Z117" s="12" t="str">
        <f t="shared" si="5"/>
        <v>GJC2</v>
      </c>
    </row>
    <row r="118" spans="1:26" x14ac:dyDescent="0.3">
      <c r="A118" t="str">
        <f t="shared" si="3"/>
        <v>chr1:228346014-228346015</v>
      </c>
      <c r="B118" t="s">
        <v>24</v>
      </c>
      <c r="C118">
        <v>228346014</v>
      </c>
      <c r="D118">
        <v>228346015</v>
      </c>
      <c r="E118" t="s">
        <v>5302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5298</v>
      </c>
      <c r="P118" t="s">
        <v>5299</v>
      </c>
      <c r="Q118">
        <v>-1513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5298</v>
      </c>
      <c r="Y118" t="b">
        <f t="shared" si="4"/>
        <v>0</v>
      </c>
      <c r="Z118" s="12" t="str">
        <f t="shared" si="5"/>
        <v>GJC2</v>
      </c>
    </row>
    <row r="119" spans="1:26" x14ac:dyDescent="0.3">
      <c r="A119" t="str">
        <f t="shared" si="3"/>
        <v>chr1:230250010-230250011</v>
      </c>
      <c r="B119" t="s">
        <v>24</v>
      </c>
      <c r="C119">
        <v>230250010</v>
      </c>
      <c r="D119">
        <v>230250011</v>
      </c>
      <c r="E119" t="s">
        <v>5303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1471</v>
      </c>
      <c r="Y119" t="b">
        <f t="shared" si="4"/>
        <v>0</v>
      </c>
      <c r="Z119" s="12" t="str">
        <f t="shared" si="5"/>
        <v>GALNT2</v>
      </c>
    </row>
    <row r="120" spans="1:26" x14ac:dyDescent="0.3">
      <c r="A120" t="str">
        <f t="shared" si="3"/>
        <v>chr1:231748855-231748856</v>
      </c>
      <c r="B120" t="s">
        <v>24</v>
      </c>
      <c r="C120">
        <v>231748855</v>
      </c>
      <c r="D120">
        <v>231748856</v>
      </c>
      <c r="E120" t="s">
        <v>5304</v>
      </c>
      <c r="F120" t="s">
        <v>5305</v>
      </c>
      <c r="H120">
        <v>-1019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5306</v>
      </c>
      <c r="Y120" t="b">
        <f t="shared" si="4"/>
        <v>0</v>
      </c>
      <c r="Z120" s="12" t="str">
        <f t="shared" si="5"/>
        <v>LINC00582</v>
      </c>
    </row>
    <row r="121" spans="1:26" x14ac:dyDescent="0.3">
      <c r="A121" t="str">
        <f t="shared" si="3"/>
        <v>chr1:234667549-234667550</v>
      </c>
      <c r="B121" t="s">
        <v>24</v>
      </c>
      <c r="C121">
        <v>234667549</v>
      </c>
      <c r="D121">
        <v>234667550</v>
      </c>
      <c r="E121" t="s">
        <v>5307</v>
      </c>
      <c r="F121" t="s">
        <v>5308</v>
      </c>
      <c r="H121">
        <v>-24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Y121" t="b">
        <f t="shared" si="4"/>
        <v>0</v>
      </c>
      <c r="Z121" s="12" t="str">
        <f t="shared" si="5"/>
        <v>LINC01354</v>
      </c>
    </row>
    <row r="122" spans="1:26" x14ac:dyDescent="0.3">
      <c r="A122" t="str">
        <f t="shared" si="3"/>
        <v>chr1:235099151-235099152</v>
      </c>
      <c r="B122" t="s">
        <v>24</v>
      </c>
      <c r="C122">
        <v>235099151</v>
      </c>
      <c r="D122">
        <v>235099152</v>
      </c>
      <c r="E122" t="s">
        <v>5309</v>
      </c>
      <c r="F122" t="s">
        <v>5310</v>
      </c>
      <c r="H122">
        <v>595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5310</v>
      </c>
      <c r="Y122" t="b">
        <f t="shared" si="4"/>
        <v>0</v>
      </c>
      <c r="Z122" s="12" t="str">
        <f t="shared" si="5"/>
        <v>LOC101927851</v>
      </c>
    </row>
    <row r="123" spans="1:26" x14ac:dyDescent="0.3">
      <c r="A123" t="str">
        <f t="shared" si="3"/>
        <v>chr1:235500468-235500469</v>
      </c>
      <c r="B123" t="s">
        <v>24</v>
      </c>
      <c r="C123">
        <v>235500468</v>
      </c>
      <c r="D123">
        <v>235500469</v>
      </c>
      <c r="E123" t="s">
        <v>5311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5312</v>
      </c>
      <c r="Y123" t="b">
        <f t="shared" si="4"/>
        <v>0</v>
      </c>
      <c r="Z123" s="12" t="str">
        <f t="shared" si="5"/>
        <v>GGPS1</v>
      </c>
    </row>
    <row r="124" spans="1:26" x14ac:dyDescent="0.3">
      <c r="A124" t="str">
        <f t="shared" si="3"/>
        <v>chr1:236147721-236147722</v>
      </c>
      <c r="B124" t="s">
        <v>24</v>
      </c>
      <c r="C124">
        <v>236147721</v>
      </c>
      <c r="D124">
        <v>236147722</v>
      </c>
      <c r="E124" t="s">
        <v>5313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5314</v>
      </c>
      <c r="Y124" t="b">
        <f t="shared" si="4"/>
        <v>0</v>
      </c>
      <c r="Z124" s="12" t="str">
        <f t="shared" si="5"/>
        <v>NID1</v>
      </c>
    </row>
    <row r="125" spans="1:26" x14ac:dyDescent="0.3">
      <c r="A125" t="str">
        <f t="shared" si="3"/>
        <v>chr1:236308094-236308095</v>
      </c>
      <c r="B125" t="s">
        <v>24</v>
      </c>
      <c r="C125">
        <v>236308094</v>
      </c>
      <c r="D125">
        <v>236308095</v>
      </c>
      <c r="E125" t="s">
        <v>5315</v>
      </c>
      <c r="F125" t="s">
        <v>5316</v>
      </c>
      <c r="G125" t="s">
        <v>5317</v>
      </c>
      <c r="H125">
        <v>2263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5316</v>
      </c>
      <c r="Y125" t="b">
        <f t="shared" si="4"/>
        <v>0</v>
      </c>
      <c r="Z125" s="12" t="str">
        <f t="shared" si="5"/>
        <v>GPR137B</v>
      </c>
    </row>
    <row r="126" spans="1:26" x14ac:dyDescent="0.3">
      <c r="A126" t="str">
        <f t="shared" si="3"/>
        <v>chr1:23697258-23697259</v>
      </c>
      <c r="B126" t="s">
        <v>24</v>
      </c>
      <c r="C126">
        <v>23697258</v>
      </c>
      <c r="D126">
        <v>23697259</v>
      </c>
      <c r="E126" t="s">
        <v>5318</v>
      </c>
      <c r="F126" t="s">
        <v>4792</v>
      </c>
      <c r="G126" t="s">
        <v>5319</v>
      </c>
      <c r="H126">
        <v>-901</v>
      </c>
      <c r="I126" t="s">
        <v>5320</v>
      </c>
      <c r="K126">
        <v>1548</v>
      </c>
      <c r="L126" t="s">
        <v>2</v>
      </c>
      <c r="M126" t="s">
        <v>2</v>
      </c>
      <c r="N126" t="s">
        <v>2</v>
      </c>
      <c r="O126" t="s">
        <v>5320</v>
      </c>
      <c r="Q126">
        <v>-1072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5320</v>
      </c>
      <c r="Y126" t="b">
        <f t="shared" si="4"/>
        <v>0</v>
      </c>
      <c r="Z126" s="12" t="str">
        <f t="shared" si="5"/>
        <v>ZNF436</v>
      </c>
    </row>
    <row r="127" spans="1:26" x14ac:dyDescent="0.3">
      <c r="A127" t="str">
        <f t="shared" si="3"/>
        <v>chr1:23697506-23697507</v>
      </c>
      <c r="B127" t="s">
        <v>24</v>
      </c>
      <c r="C127">
        <v>23697506</v>
      </c>
      <c r="D127">
        <v>23697507</v>
      </c>
      <c r="E127" t="s">
        <v>5321</v>
      </c>
      <c r="F127" t="s">
        <v>4792</v>
      </c>
      <c r="G127" t="s">
        <v>5319</v>
      </c>
      <c r="H127">
        <v>-1149</v>
      </c>
      <c r="I127" t="s">
        <v>5320</v>
      </c>
      <c r="K127">
        <v>1796</v>
      </c>
      <c r="L127" t="s">
        <v>2</v>
      </c>
      <c r="M127" t="s">
        <v>2</v>
      </c>
      <c r="N127" t="s">
        <v>2</v>
      </c>
      <c r="O127" t="s">
        <v>5320</v>
      </c>
      <c r="Q127">
        <v>-824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5320</v>
      </c>
      <c r="Y127" t="b">
        <f t="shared" si="4"/>
        <v>0</v>
      </c>
      <c r="Z127" s="12" t="str">
        <f t="shared" si="5"/>
        <v>ZNF436</v>
      </c>
    </row>
    <row r="128" spans="1:26" x14ac:dyDescent="0.3">
      <c r="A128" t="str">
        <f t="shared" si="3"/>
        <v>chr1:23703928-23703929</v>
      </c>
      <c r="B128" t="s">
        <v>24</v>
      </c>
      <c r="C128">
        <v>23703928</v>
      </c>
      <c r="D128">
        <v>23703929</v>
      </c>
      <c r="E128" t="s">
        <v>5322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Y128" t="b">
        <f t="shared" si="4"/>
        <v>1</v>
      </c>
      <c r="Z128" s="12">
        <f t="shared" si="5"/>
        <v>0</v>
      </c>
    </row>
    <row r="129" spans="1:26" x14ac:dyDescent="0.3">
      <c r="A129" t="str">
        <f t="shared" si="3"/>
        <v>chr1:238811442-238811443</v>
      </c>
      <c r="B129" t="s">
        <v>24</v>
      </c>
      <c r="C129">
        <v>238811442</v>
      </c>
      <c r="D129">
        <v>238811443</v>
      </c>
      <c r="E129" t="s">
        <v>5323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Y129" t="b">
        <f t="shared" si="4"/>
        <v>1</v>
      </c>
      <c r="Z129" s="12">
        <f t="shared" si="5"/>
        <v>0</v>
      </c>
    </row>
    <row r="130" spans="1:26" x14ac:dyDescent="0.3">
      <c r="A130" t="str">
        <f t="shared" ref="A130:A193" si="6">CONCATENATE(B130,":",C130,"-",D130)</f>
        <v>chr1:23884373-23884374</v>
      </c>
      <c r="B130" t="s">
        <v>24</v>
      </c>
      <c r="C130">
        <v>23884373</v>
      </c>
      <c r="D130">
        <v>23884374</v>
      </c>
      <c r="E130" t="s">
        <v>5324</v>
      </c>
      <c r="F130" t="s">
        <v>5325</v>
      </c>
      <c r="G130" t="s">
        <v>5326</v>
      </c>
      <c r="H130">
        <v>1912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5325</v>
      </c>
      <c r="P130" t="s">
        <v>5326</v>
      </c>
      <c r="Q130">
        <v>47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Y130" t="b">
        <f t="shared" si="4"/>
        <v>0</v>
      </c>
      <c r="Z130" s="12" t="str">
        <f t="shared" si="5"/>
        <v>ID3</v>
      </c>
    </row>
    <row r="131" spans="1:26" x14ac:dyDescent="0.3">
      <c r="A131" t="str">
        <f t="shared" si="6"/>
        <v>chr1:240162334-240162335</v>
      </c>
      <c r="B131" t="s">
        <v>24</v>
      </c>
      <c r="C131">
        <v>240162334</v>
      </c>
      <c r="D131">
        <v>240162335</v>
      </c>
      <c r="E131" t="s">
        <v>5327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Y131" t="b">
        <f t="shared" ref="Y131:Y194" si="7">AND(F131="NA", O131="NA", ISBLANK(X131))</f>
        <v>1</v>
      </c>
      <c r="Z131" s="12">
        <f t="shared" ref="Z131:Z194" si="8">IF(Y131="FALSE","",IF(F131="NA",IF(O131="NA",X131,O131),F131))</f>
        <v>0</v>
      </c>
    </row>
    <row r="132" spans="1:26" x14ac:dyDescent="0.3">
      <c r="A132" t="str">
        <f t="shared" si="6"/>
        <v>chr1:24225690-24225691</v>
      </c>
      <c r="B132" t="s">
        <v>24</v>
      </c>
      <c r="C132">
        <v>24225690</v>
      </c>
      <c r="D132">
        <v>24225691</v>
      </c>
      <c r="E132" t="s">
        <v>5328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5329</v>
      </c>
      <c r="Y132" t="b">
        <f t="shared" si="7"/>
        <v>0</v>
      </c>
      <c r="Z132" s="12" t="str">
        <f t="shared" si="8"/>
        <v>CNR2</v>
      </c>
    </row>
    <row r="133" spans="1:26" x14ac:dyDescent="0.3">
      <c r="A133" t="str">
        <f t="shared" si="6"/>
        <v>chr1:24239771-24239772</v>
      </c>
      <c r="B133" t="s">
        <v>24</v>
      </c>
      <c r="C133">
        <v>24239771</v>
      </c>
      <c r="D133">
        <v>24239772</v>
      </c>
      <c r="E133" t="s">
        <v>5330</v>
      </c>
      <c r="F133" t="s">
        <v>5329</v>
      </c>
      <c r="G133" t="s">
        <v>5331</v>
      </c>
      <c r="H133">
        <v>46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5329</v>
      </c>
      <c r="Y133" t="b">
        <f t="shared" si="7"/>
        <v>0</v>
      </c>
      <c r="Z133" s="12" t="str">
        <f t="shared" si="8"/>
        <v>CNR2</v>
      </c>
    </row>
    <row r="134" spans="1:26" x14ac:dyDescent="0.3">
      <c r="A134" t="str">
        <f t="shared" si="6"/>
        <v>chr1:243398577-243398578</v>
      </c>
      <c r="B134" t="s">
        <v>24</v>
      </c>
      <c r="C134">
        <v>243398577</v>
      </c>
      <c r="D134">
        <v>243398578</v>
      </c>
      <c r="E134" t="s">
        <v>5332</v>
      </c>
      <c r="F134" t="s">
        <v>2</v>
      </c>
      <c r="G134" t="s">
        <v>2</v>
      </c>
      <c r="H134" t="s">
        <v>2</v>
      </c>
      <c r="I134" t="s">
        <v>2</v>
      </c>
      <c r="J134" t="s">
        <v>2</v>
      </c>
      <c r="K134" t="s">
        <v>2</v>
      </c>
      <c r="L134" t="s">
        <v>2</v>
      </c>
      <c r="M134" t="s">
        <v>2</v>
      </c>
      <c r="N134" t="s">
        <v>2</v>
      </c>
      <c r="O134" t="s">
        <v>2</v>
      </c>
      <c r="P134" t="s">
        <v>2</v>
      </c>
      <c r="Q134" t="s">
        <v>2</v>
      </c>
      <c r="R134" t="s">
        <v>2</v>
      </c>
      <c r="S134" t="s">
        <v>2</v>
      </c>
      <c r="T134" t="s">
        <v>2</v>
      </c>
      <c r="U134" t="s">
        <v>2</v>
      </c>
      <c r="V134" t="s">
        <v>2</v>
      </c>
      <c r="W134" t="s">
        <v>2</v>
      </c>
      <c r="X134" t="s">
        <v>5333</v>
      </c>
      <c r="Y134" t="b">
        <f t="shared" si="7"/>
        <v>0</v>
      </c>
      <c r="Z134" s="12" t="str">
        <f t="shared" si="8"/>
        <v>CEP170</v>
      </c>
    </row>
    <row r="135" spans="1:26" x14ac:dyDescent="0.3">
      <c r="A135" t="str">
        <f t="shared" si="6"/>
        <v>chr1:243877447-243877448</v>
      </c>
      <c r="B135" t="s">
        <v>24</v>
      </c>
      <c r="C135">
        <v>243877447</v>
      </c>
      <c r="D135">
        <v>243877448</v>
      </c>
      <c r="E135" t="s">
        <v>5334</v>
      </c>
      <c r="F135" t="s">
        <v>2</v>
      </c>
      <c r="G135" t="s">
        <v>2</v>
      </c>
      <c r="H135" t="s">
        <v>2</v>
      </c>
      <c r="I135" t="s">
        <v>2</v>
      </c>
      <c r="J135" t="s">
        <v>2</v>
      </c>
      <c r="K135" t="s">
        <v>2</v>
      </c>
      <c r="L135" t="s">
        <v>2</v>
      </c>
      <c r="M135" t="s">
        <v>2</v>
      </c>
      <c r="N135" t="s">
        <v>2</v>
      </c>
      <c r="O135" t="s">
        <v>2</v>
      </c>
      <c r="P135" t="s">
        <v>2</v>
      </c>
      <c r="Q135" t="s">
        <v>2</v>
      </c>
      <c r="R135" t="s">
        <v>2</v>
      </c>
      <c r="S135" t="s">
        <v>2</v>
      </c>
      <c r="T135" t="s">
        <v>2</v>
      </c>
      <c r="U135" t="s">
        <v>2</v>
      </c>
      <c r="V135" t="s">
        <v>2</v>
      </c>
      <c r="W135" t="s">
        <v>2</v>
      </c>
      <c r="X135" t="s">
        <v>5335</v>
      </c>
      <c r="Y135" t="b">
        <f t="shared" si="7"/>
        <v>0</v>
      </c>
      <c r="Z135" s="12" t="str">
        <f t="shared" si="8"/>
        <v>AKT3</v>
      </c>
    </row>
    <row r="136" spans="1:26" x14ac:dyDescent="0.3">
      <c r="A136" t="str">
        <f t="shared" si="6"/>
        <v>chr1:245215135-245215136</v>
      </c>
      <c r="B136" t="s">
        <v>24</v>
      </c>
      <c r="C136">
        <v>245215135</v>
      </c>
      <c r="D136">
        <v>245215136</v>
      </c>
      <c r="E136" t="s">
        <v>5336</v>
      </c>
      <c r="F136" t="s">
        <v>2</v>
      </c>
      <c r="G136" t="s">
        <v>2</v>
      </c>
      <c r="H136" t="s">
        <v>2</v>
      </c>
      <c r="I136" t="s">
        <v>2</v>
      </c>
      <c r="J136" t="s">
        <v>2</v>
      </c>
      <c r="K136" t="s">
        <v>2</v>
      </c>
      <c r="L136" t="s">
        <v>2</v>
      </c>
      <c r="M136" t="s">
        <v>2</v>
      </c>
      <c r="N136" t="s">
        <v>2</v>
      </c>
      <c r="O136" t="s">
        <v>2</v>
      </c>
      <c r="P136" t="s">
        <v>2</v>
      </c>
      <c r="Q136" t="s">
        <v>2</v>
      </c>
      <c r="R136" t="s">
        <v>2</v>
      </c>
      <c r="S136" t="s">
        <v>2</v>
      </c>
      <c r="T136" t="s">
        <v>2</v>
      </c>
      <c r="U136" t="s">
        <v>2</v>
      </c>
      <c r="V136" t="s">
        <v>2</v>
      </c>
      <c r="W136" t="s">
        <v>2</v>
      </c>
      <c r="X136" t="s">
        <v>5337</v>
      </c>
      <c r="Y136" t="b">
        <f t="shared" si="7"/>
        <v>0</v>
      </c>
      <c r="Z136" s="12" t="str">
        <f t="shared" si="8"/>
        <v>EFCAB2</v>
      </c>
    </row>
    <row r="137" spans="1:26" x14ac:dyDescent="0.3">
      <c r="A137" t="str">
        <f t="shared" si="6"/>
        <v>chr1:246378510-246378511</v>
      </c>
      <c r="B137" t="s">
        <v>24</v>
      </c>
      <c r="C137">
        <v>246378510</v>
      </c>
      <c r="D137">
        <v>246378511</v>
      </c>
      <c r="E137" t="s">
        <v>5338</v>
      </c>
      <c r="F137" t="s">
        <v>2</v>
      </c>
      <c r="G137" t="s">
        <v>2</v>
      </c>
      <c r="H137" t="s">
        <v>2</v>
      </c>
      <c r="I137" t="s">
        <v>2</v>
      </c>
      <c r="J137" t="s">
        <v>2</v>
      </c>
      <c r="K137" t="s">
        <v>2</v>
      </c>
      <c r="L137" t="s">
        <v>2</v>
      </c>
      <c r="M137" t="s">
        <v>2</v>
      </c>
      <c r="N137" t="s">
        <v>2</v>
      </c>
      <c r="O137" t="s">
        <v>2</v>
      </c>
      <c r="P137" t="s">
        <v>2</v>
      </c>
      <c r="Q137" t="s">
        <v>2</v>
      </c>
      <c r="R137" t="s">
        <v>2</v>
      </c>
      <c r="S137" t="s">
        <v>2</v>
      </c>
      <c r="T137" t="s">
        <v>2</v>
      </c>
      <c r="U137" t="s">
        <v>2</v>
      </c>
      <c r="V137" t="s">
        <v>2</v>
      </c>
      <c r="W137" t="s">
        <v>2</v>
      </c>
      <c r="X137" t="s">
        <v>1143</v>
      </c>
      <c r="Y137" t="b">
        <f t="shared" si="7"/>
        <v>0</v>
      </c>
      <c r="Z137" s="12" t="str">
        <f t="shared" si="8"/>
        <v>SMYD3</v>
      </c>
    </row>
    <row r="138" spans="1:26" x14ac:dyDescent="0.3">
      <c r="A138" t="str">
        <f t="shared" si="6"/>
        <v>chr1:247611842-247611843</v>
      </c>
      <c r="B138" t="s">
        <v>24</v>
      </c>
      <c r="C138">
        <v>247611842</v>
      </c>
      <c r="D138">
        <v>247611843</v>
      </c>
      <c r="E138" t="s">
        <v>5339</v>
      </c>
      <c r="F138" t="s">
        <v>2</v>
      </c>
      <c r="G138" t="s">
        <v>2</v>
      </c>
      <c r="H138" t="s">
        <v>2</v>
      </c>
      <c r="I138" t="s">
        <v>2</v>
      </c>
      <c r="J138" t="s">
        <v>2</v>
      </c>
      <c r="K138" t="s">
        <v>2</v>
      </c>
      <c r="L138" t="s">
        <v>2</v>
      </c>
      <c r="M138" t="s">
        <v>2</v>
      </c>
      <c r="N138" t="s">
        <v>2</v>
      </c>
      <c r="O138" t="s">
        <v>5340</v>
      </c>
      <c r="P138" t="s">
        <v>5341</v>
      </c>
      <c r="Q138">
        <v>-564</v>
      </c>
      <c r="R138" t="s">
        <v>5342</v>
      </c>
      <c r="S138" t="s">
        <v>5343</v>
      </c>
      <c r="T138">
        <v>2488</v>
      </c>
      <c r="U138" t="s">
        <v>2</v>
      </c>
      <c r="V138" t="s">
        <v>2</v>
      </c>
      <c r="W138" t="s">
        <v>2</v>
      </c>
      <c r="X138" t="s">
        <v>5340</v>
      </c>
      <c r="Y138" t="b">
        <f t="shared" si="7"/>
        <v>0</v>
      </c>
      <c r="Z138" s="12" t="str">
        <f t="shared" si="8"/>
        <v>NLRP3</v>
      </c>
    </row>
    <row r="139" spans="1:26" x14ac:dyDescent="0.3">
      <c r="A139" t="str">
        <f t="shared" si="6"/>
        <v>chr1:247712110-247712111</v>
      </c>
      <c r="B139" t="s">
        <v>24</v>
      </c>
      <c r="C139">
        <v>247712110</v>
      </c>
      <c r="D139">
        <v>247712111</v>
      </c>
      <c r="E139" t="s">
        <v>5344</v>
      </c>
      <c r="F139" t="s">
        <v>3590</v>
      </c>
      <c r="G139" t="s">
        <v>5345</v>
      </c>
      <c r="H139">
        <v>-236</v>
      </c>
      <c r="I139" t="s">
        <v>2</v>
      </c>
      <c r="J139" t="s">
        <v>2</v>
      </c>
      <c r="K139" t="s">
        <v>2</v>
      </c>
      <c r="L139" t="s">
        <v>2</v>
      </c>
      <c r="M139" t="s">
        <v>2</v>
      </c>
      <c r="N139" t="s">
        <v>2</v>
      </c>
      <c r="O139" t="s">
        <v>2</v>
      </c>
      <c r="P139" t="s">
        <v>2</v>
      </c>
      <c r="Q139" t="s">
        <v>2</v>
      </c>
      <c r="R139" t="s">
        <v>2</v>
      </c>
      <c r="S139" t="s">
        <v>2</v>
      </c>
      <c r="T139" t="s">
        <v>2</v>
      </c>
      <c r="U139" t="s">
        <v>2</v>
      </c>
      <c r="V139" t="s">
        <v>2</v>
      </c>
      <c r="W139" t="s">
        <v>2</v>
      </c>
      <c r="X139" t="s">
        <v>3590</v>
      </c>
      <c r="Y139" t="b">
        <f t="shared" si="7"/>
        <v>0</v>
      </c>
      <c r="Z139" s="12" t="str">
        <f t="shared" si="8"/>
        <v>GCSAML</v>
      </c>
    </row>
    <row r="140" spans="1:26" x14ac:dyDescent="0.3">
      <c r="A140" t="str">
        <f t="shared" si="6"/>
        <v>chr1:247712237-247712238</v>
      </c>
      <c r="B140" t="s">
        <v>24</v>
      </c>
      <c r="C140">
        <v>247712237</v>
      </c>
      <c r="D140">
        <v>247712238</v>
      </c>
      <c r="E140" t="s">
        <v>5346</v>
      </c>
      <c r="F140" t="s">
        <v>3590</v>
      </c>
      <c r="G140" t="s">
        <v>5345</v>
      </c>
      <c r="H140">
        <v>-109</v>
      </c>
      <c r="I140" t="s">
        <v>2</v>
      </c>
      <c r="J140" t="s">
        <v>2</v>
      </c>
      <c r="K140" t="s">
        <v>2</v>
      </c>
      <c r="L140" t="s">
        <v>2</v>
      </c>
      <c r="M140" t="s">
        <v>2</v>
      </c>
      <c r="N140" t="s">
        <v>2</v>
      </c>
      <c r="O140" t="s">
        <v>2</v>
      </c>
      <c r="P140" t="s">
        <v>2</v>
      </c>
      <c r="Q140" t="s">
        <v>2</v>
      </c>
      <c r="R140" t="s">
        <v>2</v>
      </c>
      <c r="S140" t="s">
        <v>2</v>
      </c>
      <c r="T140" t="s">
        <v>2</v>
      </c>
      <c r="U140" t="s">
        <v>2</v>
      </c>
      <c r="V140" t="s">
        <v>2</v>
      </c>
      <c r="W140" t="s">
        <v>2</v>
      </c>
      <c r="X140" t="s">
        <v>3590</v>
      </c>
      <c r="Y140" t="b">
        <f t="shared" si="7"/>
        <v>0</v>
      </c>
      <c r="Z140" s="12" t="str">
        <f t="shared" si="8"/>
        <v>GCSAML</v>
      </c>
    </row>
    <row r="141" spans="1:26" x14ac:dyDescent="0.3">
      <c r="A141" t="str">
        <f t="shared" si="6"/>
        <v>chr1:247712239-247712240</v>
      </c>
      <c r="B141" t="s">
        <v>24</v>
      </c>
      <c r="C141">
        <v>247712239</v>
      </c>
      <c r="D141">
        <v>247712240</v>
      </c>
      <c r="E141" t="s">
        <v>5347</v>
      </c>
      <c r="F141" t="s">
        <v>3590</v>
      </c>
      <c r="G141" t="s">
        <v>5345</v>
      </c>
      <c r="H141">
        <v>-107</v>
      </c>
      <c r="I141" t="s">
        <v>2</v>
      </c>
      <c r="J141" t="s">
        <v>2</v>
      </c>
      <c r="K141" t="s">
        <v>2</v>
      </c>
      <c r="L141" t="s">
        <v>2</v>
      </c>
      <c r="M141" t="s">
        <v>2</v>
      </c>
      <c r="N141" t="s">
        <v>2</v>
      </c>
      <c r="O141" t="s">
        <v>2</v>
      </c>
      <c r="P141" t="s">
        <v>2</v>
      </c>
      <c r="Q141" t="s">
        <v>2</v>
      </c>
      <c r="R141" t="s">
        <v>2</v>
      </c>
      <c r="S141" t="s">
        <v>2</v>
      </c>
      <c r="T141" t="s">
        <v>2</v>
      </c>
      <c r="U141" t="s">
        <v>2</v>
      </c>
      <c r="V141" t="s">
        <v>2</v>
      </c>
      <c r="W141" t="s">
        <v>2</v>
      </c>
      <c r="X141" t="s">
        <v>3590</v>
      </c>
      <c r="Y141" t="b">
        <f t="shared" si="7"/>
        <v>0</v>
      </c>
      <c r="Z141" s="12" t="str">
        <f t="shared" si="8"/>
        <v>GCSAML</v>
      </c>
    </row>
    <row r="142" spans="1:26" x14ac:dyDescent="0.3">
      <c r="A142" t="str">
        <f t="shared" si="6"/>
        <v>chr1:247712377-247712378</v>
      </c>
      <c r="B142" t="s">
        <v>24</v>
      </c>
      <c r="C142">
        <v>247712377</v>
      </c>
      <c r="D142">
        <v>247712378</v>
      </c>
      <c r="E142" t="s">
        <v>5348</v>
      </c>
      <c r="F142" t="s">
        <v>3590</v>
      </c>
      <c r="G142" t="s">
        <v>5345</v>
      </c>
      <c r="H142">
        <v>31</v>
      </c>
      <c r="I142" t="s">
        <v>2</v>
      </c>
      <c r="J142" t="s">
        <v>2</v>
      </c>
      <c r="K142" t="s">
        <v>2</v>
      </c>
      <c r="L142" t="s">
        <v>2</v>
      </c>
      <c r="M142" t="s">
        <v>2</v>
      </c>
      <c r="N142" t="s">
        <v>2</v>
      </c>
      <c r="O142" t="s">
        <v>2</v>
      </c>
      <c r="P142" t="s">
        <v>2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3590</v>
      </c>
      <c r="Y142" t="b">
        <f t="shared" si="7"/>
        <v>0</v>
      </c>
      <c r="Z142" s="12" t="str">
        <f t="shared" si="8"/>
        <v>GCSAML</v>
      </c>
    </row>
    <row r="143" spans="1:26" x14ac:dyDescent="0.3">
      <c r="A143" t="str">
        <f t="shared" si="6"/>
        <v>chr1:247712383-247712384</v>
      </c>
      <c r="B143" t="s">
        <v>24</v>
      </c>
      <c r="C143">
        <v>247712383</v>
      </c>
      <c r="D143">
        <v>247712384</v>
      </c>
      <c r="E143" t="s">
        <v>5349</v>
      </c>
      <c r="F143" t="s">
        <v>3590</v>
      </c>
      <c r="G143" t="s">
        <v>5345</v>
      </c>
      <c r="H143">
        <v>37</v>
      </c>
      <c r="I143" t="s">
        <v>2</v>
      </c>
      <c r="J143" t="s">
        <v>2</v>
      </c>
      <c r="K143" t="s">
        <v>2</v>
      </c>
      <c r="L143" t="s">
        <v>2</v>
      </c>
      <c r="M143" t="s">
        <v>2</v>
      </c>
      <c r="N143" t="s">
        <v>2</v>
      </c>
      <c r="O143" t="s">
        <v>2</v>
      </c>
      <c r="P143" t="s">
        <v>2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t="s">
        <v>2</v>
      </c>
      <c r="W143" t="s">
        <v>2</v>
      </c>
      <c r="X143" t="s">
        <v>3590</v>
      </c>
      <c r="Y143" t="b">
        <f t="shared" si="7"/>
        <v>0</v>
      </c>
      <c r="Z143" s="12" t="str">
        <f t="shared" si="8"/>
        <v>GCSAML</v>
      </c>
    </row>
    <row r="144" spans="1:26" x14ac:dyDescent="0.3">
      <c r="A144" t="str">
        <f t="shared" si="6"/>
        <v>chr1:247712591-247712592</v>
      </c>
      <c r="B144" t="s">
        <v>24</v>
      </c>
      <c r="C144">
        <v>247712591</v>
      </c>
      <c r="D144">
        <v>247712592</v>
      </c>
      <c r="E144" t="s">
        <v>5350</v>
      </c>
      <c r="F144" t="s">
        <v>3590</v>
      </c>
      <c r="G144" t="s">
        <v>5345</v>
      </c>
      <c r="H144">
        <v>245</v>
      </c>
      <c r="I144" t="s">
        <v>2</v>
      </c>
      <c r="J144" t="s">
        <v>2</v>
      </c>
      <c r="K144" t="s">
        <v>2</v>
      </c>
      <c r="L144" t="s">
        <v>2</v>
      </c>
      <c r="M144" t="s">
        <v>2</v>
      </c>
      <c r="N144" t="s">
        <v>2</v>
      </c>
      <c r="O144" t="s">
        <v>2</v>
      </c>
      <c r="P144" t="s">
        <v>2</v>
      </c>
      <c r="Q144" t="s">
        <v>2</v>
      </c>
      <c r="R144" t="s">
        <v>2</v>
      </c>
      <c r="S144" t="s">
        <v>2</v>
      </c>
      <c r="T144" t="s">
        <v>2</v>
      </c>
      <c r="U144" t="s">
        <v>2</v>
      </c>
      <c r="V144" t="s">
        <v>2</v>
      </c>
      <c r="W144" t="s">
        <v>2</v>
      </c>
      <c r="X144" t="s">
        <v>3590</v>
      </c>
      <c r="Y144" t="b">
        <f t="shared" si="7"/>
        <v>0</v>
      </c>
      <c r="Z144" s="12" t="str">
        <f t="shared" si="8"/>
        <v>GCSAML</v>
      </c>
    </row>
    <row r="145" spans="1:26" x14ac:dyDescent="0.3">
      <c r="A145" t="str">
        <f t="shared" si="6"/>
        <v>chr1:248903100-248903101</v>
      </c>
      <c r="B145" t="s">
        <v>24</v>
      </c>
      <c r="C145">
        <v>248903100</v>
      </c>
      <c r="D145">
        <v>248903101</v>
      </c>
      <c r="E145" t="s">
        <v>5351</v>
      </c>
      <c r="F145" t="s">
        <v>5352</v>
      </c>
      <c r="G145" t="s">
        <v>5353</v>
      </c>
      <c r="H145">
        <v>51</v>
      </c>
      <c r="I145" t="s">
        <v>2</v>
      </c>
      <c r="J145" t="s">
        <v>2</v>
      </c>
      <c r="K145" t="s">
        <v>2</v>
      </c>
      <c r="L145" t="s">
        <v>2</v>
      </c>
      <c r="M145" t="s">
        <v>2</v>
      </c>
      <c r="N145" t="s">
        <v>2</v>
      </c>
      <c r="O145" t="s">
        <v>5352</v>
      </c>
      <c r="P145" t="s">
        <v>5353</v>
      </c>
      <c r="Q145">
        <v>-384</v>
      </c>
      <c r="R145" t="s">
        <v>2</v>
      </c>
      <c r="S145" t="s">
        <v>2</v>
      </c>
      <c r="T145" t="s">
        <v>2</v>
      </c>
      <c r="U145" t="s">
        <v>2</v>
      </c>
      <c r="V145" t="s">
        <v>2</v>
      </c>
      <c r="W145" t="s">
        <v>2</v>
      </c>
      <c r="X145" t="s">
        <v>5352</v>
      </c>
      <c r="Y145" t="b">
        <f t="shared" si="7"/>
        <v>0</v>
      </c>
      <c r="Z145" s="12" t="str">
        <f t="shared" si="8"/>
        <v>LYPD8</v>
      </c>
    </row>
    <row r="146" spans="1:26" x14ac:dyDescent="0.3">
      <c r="A146" t="str">
        <f t="shared" si="6"/>
        <v>chr1:24968182-24968183</v>
      </c>
      <c r="B146" t="s">
        <v>24</v>
      </c>
      <c r="C146">
        <v>24968182</v>
      </c>
      <c r="D146">
        <v>24968183</v>
      </c>
      <c r="E146" t="s">
        <v>5354</v>
      </c>
      <c r="F146" t="s">
        <v>5355</v>
      </c>
      <c r="G146" t="s">
        <v>5356</v>
      </c>
      <c r="H146">
        <v>-1411</v>
      </c>
      <c r="I146" t="s">
        <v>2</v>
      </c>
      <c r="J146" t="s">
        <v>2</v>
      </c>
      <c r="K146" t="s">
        <v>2</v>
      </c>
      <c r="L146" t="s">
        <v>2</v>
      </c>
      <c r="M146" t="s">
        <v>2</v>
      </c>
      <c r="N146" t="s">
        <v>2</v>
      </c>
      <c r="O146" t="s">
        <v>2</v>
      </c>
      <c r="P146" t="s">
        <v>2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t="s">
        <v>2</v>
      </c>
      <c r="W146" t="s">
        <v>2</v>
      </c>
      <c r="Y146" t="b">
        <f t="shared" si="7"/>
        <v>0</v>
      </c>
      <c r="Z146" s="12" t="str">
        <f t="shared" si="8"/>
        <v>SRRM1</v>
      </c>
    </row>
    <row r="147" spans="1:26" x14ac:dyDescent="0.3">
      <c r="A147" t="str">
        <f t="shared" si="6"/>
        <v>chr1:25257505-25257506</v>
      </c>
      <c r="B147" t="s">
        <v>24</v>
      </c>
      <c r="C147">
        <v>25257505</v>
      </c>
      <c r="D147">
        <v>25257506</v>
      </c>
      <c r="E147" t="s">
        <v>5357</v>
      </c>
      <c r="F147" t="s">
        <v>4762</v>
      </c>
      <c r="G147" t="s">
        <v>5358</v>
      </c>
      <c r="H147">
        <v>-735</v>
      </c>
      <c r="I147" t="s">
        <v>2</v>
      </c>
      <c r="J147" t="s">
        <v>2</v>
      </c>
      <c r="K147" t="s">
        <v>2</v>
      </c>
      <c r="L147" t="s">
        <v>2</v>
      </c>
      <c r="M147" t="s">
        <v>2</v>
      </c>
      <c r="N147" t="s">
        <v>2</v>
      </c>
      <c r="O147" t="s">
        <v>2</v>
      </c>
      <c r="P147" t="s">
        <v>2</v>
      </c>
      <c r="Q147" t="s">
        <v>2</v>
      </c>
      <c r="R147" t="s">
        <v>2</v>
      </c>
      <c r="S147" t="s">
        <v>2</v>
      </c>
      <c r="T147" t="s">
        <v>2</v>
      </c>
      <c r="U147" t="s">
        <v>2</v>
      </c>
      <c r="V147" t="s">
        <v>2</v>
      </c>
      <c r="W147" t="s">
        <v>2</v>
      </c>
      <c r="X147" t="s">
        <v>4762</v>
      </c>
      <c r="Y147" t="b">
        <f t="shared" si="7"/>
        <v>0</v>
      </c>
      <c r="Z147" s="12" t="str">
        <f t="shared" si="8"/>
        <v>RUNX3</v>
      </c>
    </row>
    <row r="148" spans="1:26" x14ac:dyDescent="0.3">
      <c r="A148" t="str">
        <f t="shared" si="6"/>
        <v>chr1:25257813-25257814</v>
      </c>
      <c r="B148" t="s">
        <v>24</v>
      </c>
      <c r="C148">
        <v>25257813</v>
      </c>
      <c r="D148">
        <v>25257814</v>
      </c>
      <c r="E148" t="s">
        <v>5359</v>
      </c>
      <c r="F148" t="s">
        <v>4762</v>
      </c>
      <c r="G148" t="s">
        <v>5358</v>
      </c>
      <c r="H148">
        <v>-1043</v>
      </c>
      <c r="I148" t="s">
        <v>2</v>
      </c>
      <c r="J148" t="s">
        <v>2</v>
      </c>
      <c r="K148" t="s">
        <v>2</v>
      </c>
      <c r="L148" t="s">
        <v>2</v>
      </c>
      <c r="M148" t="s">
        <v>2</v>
      </c>
      <c r="N148" t="s">
        <v>2</v>
      </c>
      <c r="O148" t="s">
        <v>2</v>
      </c>
      <c r="P148" t="s">
        <v>2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4762</v>
      </c>
      <c r="Y148" t="b">
        <f t="shared" si="7"/>
        <v>0</v>
      </c>
      <c r="Z148" s="12" t="str">
        <f t="shared" si="8"/>
        <v>RUNX3</v>
      </c>
    </row>
    <row r="149" spans="1:26" x14ac:dyDescent="0.3">
      <c r="A149" t="str">
        <f t="shared" si="6"/>
        <v>chr1:25257978-25257979</v>
      </c>
      <c r="B149" t="s">
        <v>24</v>
      </c>
      <c r="C149">
        <v>25257978</v>
      </c>
      <c r="D149">
        <v>25257979</v>
      </c>
      <c r="E149" t="s">
        <v>5360</v>
      </c>
      <c r="F149" t="s">
        <v>4762</v>
      </c>
      <c r="G149" t="s">
        <v>5358</v>
      </c>
      <c r="H149">
        <v>-1208</v>
      </c>
      <c r="I149" t="s">
        <v>2</v>
      </c>
      <c r="J149" t="s">
        <v>2</v>
      </c>
      <c r="K149" t="s">
        <v>2</v>
      </c>
      <c r="L149" t="s">
        <v>2</v>
      </c>
      <c r="M149" t="s">
        <v>2</v>
      </c>
      <c r="N149" t="s">
        <v>2</v>
      </c>
      <c r="O149" t="s">
        <v>2</v>
      </c>
      <c r="P149" t="s">
        <v>2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 t="s">
        <v>4762</v>
      </c>
      <c r="Y149" t="b">
        <f t="shared" si="7"/>
        <v>0</v>
      </c>
      <c r="Z149" s="12" t="str">
        <f t="shared" si="8"/>
        <v>RUNX3</v>
      </c>
    </row>
    <row r="150" spans="1:26" x14ac:dyDescent="0.3">
      <c r="A150" t="str">
        <f t="shared" si="6"/>
        <v>chr1:25916755-25916756</v>
      </c>
      <c r="B150" t="s">
        <v>24</v>
      </c>
      <c r="C150">
        <v>25916755</v>
      </c>
      <c r="D150">
        <v>25916756</v>
      </c>
      <c r="E150" t="s">
        <v>5361</v>
      </c>
      <c r="F150" t="s">
        <v>2</v>
      </c>
      <c r="G150" t="s">
        <v>2</v>
      </c>
      <c r="H150" t="s">
        <v>2</v>
      </c>
      <c r="I150" t="s">
        <v>2</v>
      </c>
      <c r="J150" t="s">
        <v>2</v>
      </c>
      <c r="K150" t="s">
        <v>2</v>
      </c>
      <c r="L150" t="s">
        <v>2</v>
      </c>
      <c r="M150" t="s">
        <v>2</v>
      </c>
      <c r="N150" t="s">
        <v>2</v>
      </c>
      <c r="O150" t="s">
        <v>2</v>
      </c>
      <c r="P150" t="s">
        <v>2</v>
      </c>
      <c r="Q150" t="s">
        <v>2</v>
      </c>
      <c r="R150" t="s">
        <v>2</v>
      </c>
      <c r="S150" t="s">
        <v>2</v>
      </c>
      <c r="T150" t="s">
        <v>2</v>
      </c>
      <c r="U150" t="s">
        <v>2</v>
      </c>
      <c r="V150" t="s">
        <v>2</v>
      </c>
      <c r="W150" t="s">
        <v>2</v>
      </c>
      <c r="Y150" t="b">
        <f t="shared" si="7"/>
        <v>1</v>
      </c>
      <c r="Z150" s="12">
        <f t="shared" si="8"/>
        <v>0</v>
      </c>
    </row>
    <row r="151" spans="1:26" x14ac:dyDescent="0.3">
      <c r="A151" t="str">
        <f t="shared" si="6"/>
        <v>chr1:26021655-26021656</v>
      </c>
      <c r="B151" t="s">
        <v>24</v>
      </c>
      <c r="C151">
        <v>26021655</v>
      </c>
      <c r="D151">
        <v>26021656</v>
      </c>
      <c r="E151" t="s">
        <v>5362</v>
      </c>
      <c r="F151" t="s">
        <v>2</v>
      </c>
      <c r="G151" t="s">
        <v>2</v>
      </c>
      <c r="H151" t="s">
        <v>2</v>
      </c>
      <c r="I151" t="s">
        <v>2</v>
      </c>
      <c r="J151" t="s">
        <v>2</v>
      </c>
      <c r="K151" t="s">
        <v>2</v>
      </c>
      <c r="L151" t="s">
        <v>2</v>
      </c>
      <c r="M151" t="s">
        <v>2</v>
      </c>
      <c r="N151" t="s">
        <v>2</v>
      </c>
      <c r="O151" t="s">
        <v>2</v>
      </c>
      <c r="P151" t="s">
        <v>2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 t="s">
        <v>5363</v>
      </c>
      <c r="Y151" t="b">
        <f t="shared" si="7"/>
        <v>0</v>
      </c>
      <c r="Z151" s="12" t="str">
        <f t="shared" si="8"/>
        <v>MAN1C1</v>
      </c>
    </row>
    <row r="152" spans="1:26" x14ac:dyDescent="0.3">
      <c r="A152" t="str">
        <f t="shared" si="6"/>
        <v>chr1:26663426-26663427</v>
      </c>
      <c r="B152" t="s">
        <v>24</v>
      </c>
      <c r="C152">
        <v>26663426</v>
      </c>
      <c r="D152">
        <v>26663427</v>
      </c>
      <c r="E152" t="s">
        <v>5364</v>
      </c>
      <c r="F152" t="s">
        <v>2</v>
      </c>
      <c r="G152" t="s">
        <v>2</v>
      </c>
      <c r="H152" t="s">
        <v>2</v>
      </c>
      <c r="I152" t="s">
        <v>2</v>
      </c>
      <c r="J152" t="s">
        <v>2</v>
      </c>
      <c r="K152" t="s">
        <v>2</v>
      </c>
      <c r="L152" t="s">
        <v>2</v>
      </c>
      <c r="M152" t="s">
        <v>2</v>
      </c>
      <c r="N152" t="s">
        <v>2</v>
      </c>
      <c r="O152" t="s">
        <v>2</v>
      </c>
      <c r="P152" t="s">
        <v>2</v>
      </c>
      <c r="Q152" t="s">
        <v>2</v>
      </c>
      <c r="R152" t="s">
        <v>2</v>
      </c>
      <c r="S152" t="s">
        <v>2</v>
      </c>
      <c r="T152" t="s">
        <v>2</v>
      </c>
      <c r="U152" t="s">
        <v>2</v>
      </c>
      <c r="V152" t="s">
        <v>2</v>
      </c>
      <c r="W152" t="s">
        <v>2</v>
      </c>
      <c r="X152" t="s">
        <v>5365</v>
      </c>
      <c r="Y152" t="b">
        <f t="shared" si="7"/>
        <v>0</v>
      </c>
      <c r="Z152" s="12" t="str">
        <f t="shared" si="8"/>
        <v>AIM1L</v>
      </c>
    </row>
    <row r="153" spans="1:26" x14ac:dyDescent="0.3">
      <c r="A153" t="str">
        <f t="shared" si="6"/>
        <v>chr1:26857774-26857775</v>
      </c>
      <c r="B153" t="s">
        <v>24</v>
      </c>
      <c r="C153">
        <v>26857774</v>
      </c>
      <c r="D153">
        <v>26857775</v>
      </c>
      <c r="E153" t="s">
        <v>5366</v>
      </c>
      <c r="F153" t="s">
        <v>5367</v>
      </c>
      <c r="G153" t="s">
        <v>5368</v>
      </c>
      <c r="H153">
        <v>1526</v>
      </c>
      <c r="I153" t="s">
        <v>2</v>
      </c>
      <c r="J153" t="s">
        <v>2</v>
      </c>
      <c r="K153" t="s">
        <v>2</v>
      </c>
      <c r="L153" t="s">
        <v>2</v>
      </c>
      <c r="M153" t="s">
        <v>2</v>
      </c>
      <c r="N153" t="s">
        <v>2</v>
      </c>
      <c r="O153" t="s">
        <v>2</v>
      </c>
      <c r="P153" t="s">
        <v>2</v>
      </c>
      <c r="Q153" t="s">
        <v>2</v>
      </c>
      <c r="R153" t="s">
        <v>2</v>
      </c>
      <c r="S153" t="s">
        <v>2</v>
      </c>
      <c r="T153" t="s">
        <v>2</v>
      </c>
      <c r="U153" t="s">
        <v>2</v>
      </c>
      <c r="V153" t="s">
        <v>2</v>
      </c>
      <c r="W153" t="s">
        <v>2</v>
      </c>
      <c r="X153" t="s">
        <v>5367</v>
      </c>
      <c r="Y153" t="b">
        <f t="shared" si="7"/>
        <v>0</v>
      </c>
      <c r="Z153" s="12" t="str">
        <f t="shared" si="8"/>
        <v>RPS6KA1</v>
      </c>
    </row>
    <row r="154" spans="1:26" x14ac:dyDescent="0.3">
      <c r="A154" t="str">
        <f t="shared" si="6"/>
        <v>chr1:26880547-26880548</v>
      </c>
      <c r="B154" t="s">
        <v>24</v>
      </c>
      <c r="C154">
        <v>26880547</v>
      </c>
      <c r="D154">
        <v>26880548</v>
      </c>
      <c r="E154" t="s">
        <v>5369</v>
      </c>
      <c r="F154" t="s">
        <v>5370</v>
      </c>
      <c r="H154">
        <v>-485</v>
      </c>
      <c r="I154" t="s">
        <v>2</v>
      </c>
      <c r="J154" t="s">
        <v>2</v>
      </c>
      <c r="K154" t="s">
        <v>2</v>
      </c>
      <c r="L154" t="s">
        <v>2</v>
      </c>
      <c r="M154" t="s">
        <v>2</v>
      </c>
      <c r="N154" t="s">
        <v>2</v>
      </c>
      <c r="O154" t="s">
        <v>5370</v>
      </c>
      <c r="Q154">
        <v>-537</v>
      </c>
      <c r="R154" t="s">
        <v>2</v>
      </c>
      <c r="S154" t="s">
        <v>2</v>
      </c>
      <c r="T154" t="s">
        <v>2</v>
      </c>
      <c r="U154" t="s">
        <v>2</v>
      </c>
      <c r="V154" t="s">
        <v>2</v>
      </c>
      <c r="W154" t="s">
        <v>2</v>
      </c>
      <c r="X154" t="s">
        <v>5367</v>
      </c>
      <c r="Y154" t="b">
        <f t="shared" si="7"/>
        <v>0</v>
      </c>
      <c r="Z154" s="12" t="str">
        <f t="shared" si="8"/>
        <v>MIR1976</v>
      </c>
    </row>
    <row r="155" spans="1:26" x14ac:dyDescent="0.3">
      <c r="A155" t="str">
        <f t="shared" si="6"/>
        <v>chr1:2738746-2738747</v>
      </c>
      <c r="B155" t="s">
        <v>24</v>
      </c>
      <c r="C155">
        <v>2738746</v>
      </c>
      <c r="D155">
        <v>2738747</v>
      </c>
      <c r="E155" t="s">
        <v>5371</v>
      </c>
      <c r="F155" t="s">
        <v>2</v>
      </c>
      <c r="G155" t="s">
        <v>2</v>
      </c>
      <c r="H155" t="s">
        <v>2</v>
      </c>
      <c r="I155" t="s">
        <v>2</v>
      </c>
      <c r="J155" t="s">
        <v>2</v>
      </c>
      <c r="K155" t="s">
        <v>2</v>
      </c>
      <c r="L155" t="s">
        <v>2</v>
      </c>
      <c r="M155" t="s">
        <v>2</v>
      </c>
      <c r="N155" t="s">
        <v>2</v>
      </c>
      <c r="O155" t="s">
        <v>2</v>
      </c>
      <c r="P155" t="s">
        <v>2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Y155" t="b">
        <f t="shared" si="7"/>
        <v>1</v>
      </c>
      <c r="Z155" s="12">
        <f t="shared" si="8"/>
        <v>0</v>
      </c>
    </row>
    <row r="156" spans="1:26" x14ac:dyDescent="0.3">
      <c r="A156" t="str">
        <f t="shared" si="6"/>
        <v>chr1:27687232-27687233</v>
      </c>
      <c r="B156" t="s">
        <v>24</v>
      </c>
      <c r="C156">
        <v>27687232</v>
      </c>
      <c r="D156">
        <v>27687233</v>
      </c>
      <c r="E156" t="s">
        <v>5372</v>
      </c>
      <c r="F156" t="s">
        <v>2</v>
      </c>
      <c r="G156" t="s">
        <v>2</v>
      </c>
      <c r="H156" t="s">
        <v>2</v>
      </c>
      <c r="I156" t="s">
        <v>2</v>
      </c>
      <c r="J156" t="s">
        <v>2</v>
      </c>
      <c r="K156" t="s">
        <v>2</v>
      </c>
      <c r="L156" t="s">
        <v>2</v>
      </c>
      <c r="M156" t="s">
        <v>2</v>
      </c>
      <c r="N156" t="s">
        <v>2</v>
      </c>
      <c r="O156" t="s">
        <v>2</v>
      </c>
      <c r="P156" t="s">
        <v>2</v>
      </c>
      <c r="Q156" t="s">
        <v>2</v>
      </c>
      <c r="R156" t="s">
        <v>2</v>
      </c>
      <c r="S156" t="s">
        <v>2</v>
      </c>
      <c r="T156" t="s">
        <v>2</v>
      </c>
      <c r="U156" t="s">
        <v>2</v>
      </c>
      <c r="V156" t="s">
        <v>2</v>
      </c>
      <c r="W156" t="s">
        <v>2</v>
      </c>
      <c r="X156" t="s">
        <v>5373</v>
      </c>
      <c r="Y156" t="b">
        <f t="shared" si="7"/>
        <v>0</v>
      </c>
      <c r="Z156" s="12" t="str">
        <f t="shared" si="8"/>
        <v>MAP3K6</v>
      </c>
    </row>
    <row r="157" spans="1:26" x14ac:dyDescent="0.3">
      <c r="A157" t="str">
        <f t="shared" si="6"/>
        <v>chr1:27899025-27899026</v>
      </c>
      <c r="B157" t="s">
        <v>24</v>
      </c>
      <c r="C157">
        <v>27899025</v>
      </c>
      <c r="D157">
        <v>27899026</v>
      </c>
      <c r="E157" t="s">
        <v>5374</v>
      </c>
      <c r="F157" t="s">
        <v>2</v>
      </c>
      <c r="G157" t="s">
        <v>2</v>
      </c>
      <c r="H157" t="s">
        <v>2</v>
      </c>
      <c r="I157" t="s">
        <v>2</v>
      </c>
      <c r="J157" t="s">
        <v>2</v>
      </c>
      <c r="K157" t="s">
        <v>2</v>
      </c>
      <c r="L157" t="s">
        <v>2</v>
      </c>
      <c r="M157" t="s">
        <v>2</v>
      </c>
      <c r="N157" t="s">
        <v>2</v>
      </c>
      <c r="O157" t="s">
        <v>2</v>
      </c>
      <c r="P157" t="s">
        <v>2</v>
      </c>
      <c r="Q157" t="s">
        <v>2</v>
      </c>
      <c r="R157" t="s">
        <v>2</v>
      </c>
      <c r="S157" t="s">
        <v>2</v>
      </c>
      <c r="T157" t="s">
        <v>2</v>
      </c>
      <c r="U157" t="s">
        <v>2</v>
      </c>
      <c r="V157" t="s">
        <v>2</v>
      </c>
      <c r="W157" t="s">
        <v>2</v>
      </c>
      <c r="X157" t="s">
        <v>5375</v>
      </c>
      <c r="Y157" t="b">
        <f t="shared" si="7"/>
        <v>0</v>
      </c>
      <c r="Z157" s="12" t="str">
        <f t="shared" si="8"/>
        <v>AHDC1</v>
      </c>
    </row>
    <row r="158" spans="1:26" x14ac:dyDescent="0.3">
      <c r="A158" t="str">
        <f t="shared" si="6"/>
        <v>chr1:27941694-27941695</v>
      </c>
      <c r="B158" t="s">
        <v>24</v>
      </c>
      <c r="C158">
        <v>27941694</v>
      </c>
      <c r="D158">
        <v>27941695</v>
      </c>
      <c r="E158" t="s">
        <v>5376</v>
      </c>
      <c r="F158" t="s">
        <v>2</v>
      </c>
      <c r="G158" t="s">
        <v>2</v>
      </c>
      <c r="H158" t="s">
        <v>2</v>
      </c>
      <c r="I158" t="s">
        <v>2</v>
      </c>
      <c r="J158" t="s">
        <v>2</v>
      </c>
      <c r="K158" t="s">
        <v>2</v>
      </c>
      <c r="L158" t="s">
        <v>2</v>
      </c>
      <c r="M158" t="s">
        <v>2</v>
      </c>
      <c r="N158" t="s">
        <v>2</v>
      </c>
      <c r="O158" t="s">
        <v>5377</v>
      </c>
      <c r="P158" t="s">
        <v>5378</v>
      </c>
      <c r="Q158">
        <v>-2894</v>
      </c>
      <c r="R158" t="s">
        <v>2</v>
      </c>
      <c r="S158" t="s">
        <v>2</v>
      </c>
      <c r="T158" t="s">
        <v>2</v>
      </c>
      <c r="U158" t="s">
        <v>2</v>
      </c>
      <c r="V158" t="s">
        <v>2</v>
      </c>
      <c r="W158" t="s">
        <v>2</v>
      </c>
      <c r="X158" t="s">
        <v>5377</v>
      </c>
      <c r="Y158" t="b">
        <f t="shared" si="7"/>
        <v>0</v>
      </c>
      <c r="Z158" s="12" t="str">
        <f t="shared" si="8"/>
        <v>FGR</v>
      </c>
    </row>
    <row r="159" spans="1:26" x14ac:dyDescent="0.3">
      <c r="A159" t="str">
        <f t="shared" si="6"/>
        <v>chr1:27945005-27945006</v>
      </c>
      <c r="B159" t="s">
        <v>24</v>
      </c>
      <c r="C159">
        <v>27945005</v>
      </c>
      <c r="D159">
        <v>27945006</v>
      </c>
      <c r="E159" t="s">
        <v>5379</v>
      </c>
      <c r="F159" t="s">
        <v>2</v>
      </c>
      <c r="G159" t="s">
        <v>2</v>
      </c>
      <c r="H159" t="s">
        <v>2</v>
      </c>
      <c r="I159" t="s">
        <v>2</v>
      </c>
      <c r="J159" t="s">
        <v>2</v>
      </c>
      <c r="K159" t="s">
        <v>2</v>
      </c>
      <c r="L159" t="s">
        <v>2</v>
      </c>
      <c r="M159" t="s">
        <v>2</v>
      </c>
      <c r="N159" t="s">
        <v>2</v>
      </c>
      <c r="O159" t="s">
        <v>2</v>
      </c>
      <c r="P159" t="s">
        <v>2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 t="s">
        <v>5377</v>
      </c>
      <c r="Y159" t="b">
        <f t="shared" si="7"/>
        <v>0</v>
      </c>
      <c r="Z159" s="12" t="str">
        <f t="shared" si="8"/>
        <v>FGR</v>
      </c>
    </row>
    <row r="160" spans="1:26" x14ac:dyDescent="0.3">
      <c r="A160" t="str">
        <f t="shared" si="6"/>
        <v>chr1:2979311-2979312</v>
      </c>
      <c r="B160" t="s">
        <v>24</v>
      </c>
      <c r="C160">
        <v>2979311</v>
      </c>
      <c r="D160">
        <v>2979312</v>
      </c>
      <c r="E160" t="s">
        <v>5380</v>
      </c>
      <c r="F160" t="s">
        <v>2</v>
      </c>
      <c r="G160" t="s">
        <v>2</v>
      </c>
      <c r="H160" t="s">
        <v>2</v>
      </c>
      <c r="I160" t="s">
        <v>2</v>
      </c>
      <c r="J160" t="s">
        <v>2</v>
      </c>
      <c r="K160" t="s">
        <v>2</v>
      </c>
      <c r="L160" t="s">
        <v>2</v>
      </c>
      <c r="M160" t="s">
        <v>2</v>
      </c>
      <c r="N160" t="s">
        <v>2</v>
      </c>
      <c r="O160" t="s">
        <v>5381</v>
      </c>
      <c r="Q160">
        <v>1324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 t="s">
        <v>5381</v>
      </c>
      <c r="Y160" t="b">
        <f t="shared" si="7"/>
        <v>0</v>
      </c>
      <c r="Z160" s="12" t="str">
        <f t="shared" si="8"/>
        <v>LINC00982</v>
      </c>
    </row>
    <row r="161" spans="1:26" x14ac:dyDescent="0.3">
      <c r="A161" t="str">
        <f t="shared" si="6"/>
        <v>chr1:3028457-3028458</v>
      </c>
      <c r="B161" t="s">
        <v>24</v>
      </c>
      <c r="C161">
        <v>3028457</v>
      </c>
      <c r="D161">
        <v>3028458</v>
      </c>
      <c r="E161" t="s">
        <v>5382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  <c r="P161" t="s">
        <v>2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 t="s">
        <v>2743</v>
      </c>
      <c r="Y161" t="b">
        <f t="shared" si="7"/>
        <v>0</v>
      </c>
      <c r="Z161" s="12" t="str">
        <f t="shared" si="8"/>
        <v>PRDM16</v>
      </c>
    </row>
    <row r="162" spans="1:26" x14ac:dyDescent="0.3">
      <c r="A162" t="str">
        <f t="shared" si="6"/>
        <v>chr1:3090134-3090135</v>
      </c>
      <c r="B162" t="s">
        <v>24</v>
      </c>
      <c r="C162">
        <v>3090134</v>
      </c>
      <c r="D162">
        <v>3090135</v>
      </c>
      <c r="E162" t="s">
        <v>5383</v>
      </c>
      <c r="F162" t="s">
        <v>2</v>
      </c>
      <c r="G162" t="s">
        <v>2</v>
      </c>
      <c r="H162" t="s">
        <v>2</v>
      </c>
      <c r="I162" t="s">
        <v>2</v>
      </c>
      <c r="J162" t="s">
        <v>2</v>
      </c>
      <c r="K162" t="s">
        <v>2</v>
      </c>
      <c r="L162" t="s">
        <v>2</v>
      </c>
      <c r="M162" t="s">
        <v>2</v>
      </c>
      <c r="N162" t="s">
        <v>2</v>
      </c>
      <c r="O162" t="s">
        <v>2</v>
      </c>
      <c r="P162" t="s">
        <v>2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t="s">
        <v>2</v>
      </c>
      <c r="W162" t="s">
        <v>2</v>
      </c>
      <c r="X162" t="s">
        <v>2743</v>
      </c>
      <c r="Y162" t="b">
        <f t="shared" si="7"/>
        <v>0</v>
      </c>
      <c r="Z162" s="12" t="str">
        <f t="shared" si="8"/>
        <v>PRDM16</v>
      </c>
    </row>
    <row r="163" spans="1:26" x14ac:dyDescent="0.3">
      <c r="A163" t="str">
        <f t="shared" si="6"/>
        <v>chr1:32054460-32054461</v>
      </c>
      <c r="B163" t="s">
        <v>24</v>
      </c>
      <c r="C163">
        <v>32054460</v>
      </c>
      <c r="D163">
        <v>32054461</v>
      </c>
      <c r="E163" t="s">
        <v>5384</v>
      </c>
      <c r="F163" t="s">
        <v>2</v>
      </c>
      <c r="G163" t="s">
        <v>2</v>
      </c>
      <c r="H163" t="s">
        <v>2</v>
      </c>
      <c r="I163" t="s">
        <v>2</v>
      </c>
      <c r="J163" t="s">
        <v>2</v>
      </c>
      <c r="K163" t="s">
        <v>2</v>
      </c>
      <c r="L163" t="s">
        <v>2</v>
      </c>
      <c r="M163" t="s">
        <v>2</v>
      </c>
      <c r="N163" t="s">
        <v>2</v>
      </c>
      <c r="O163" t="s">
        <v>5385</v>
      </c>
      <c r="P163" t="s">
        <v>5386</v>
      </c>
      <c r="Q163">
        <v>1173</v>
      </c>
      <c r="R163" t="s">
        <v>2</v>
      </c>
      <c r="S163" t="s">
        <v>2</v>
      </c>
      <c r="T163" t="s">
        <v>2</v>
      </c>
      <c r="U163" t="s">
        <v>2</v>
      </c>
      <c r="V163" t="s">
        <v>2</v>
      </c>
      <c r="W163" t="s">
        <v>2</v>
      </c>
      <c r="Y163" t="b">
        <f t="shared" si="7"/>
        <v>0</v>
      </c>
      <c r="Z163" s="12" t="str">
        <f t="shared" si="8"/>
        <v>TINAGL1</v>
      </c>
    </row>
    <row r="164" spans="1:26" x14ac:dyDescent="0.3">
      <c r="A164" t="str">
        <f t="shared" si="6"/>
        <v>chr1:32828191-32828192</v>
      </c>
      <c r="B164" t="s">
        <v>24</v>
      </c>
      <c r="C164">
        <v>32828191</v>
      </c>
      <c r="D164">
        <v>32828192</v>
      </c>
      <c r="E164" t="s">
        <v>5387</v>
      </c>
      <c r="F164" t="s">
        <v>5388</v>
      </c>
      <c r="G164" t="s">
        <v>5389</v>
      </c>
      <c r="H164">
        <v>330</v>
      </c>
      <c r="I164" t="s">
        <v>5390</v>
      </c>
      <c r="J164" t="s">
        <v>5391</v>
      </c>
      <c r="K164">
        <v>-347</v>
      </c>
      <c r="L164" t="s">
        <v>2</v>
      </c>
      <c r="M164" t="s">
        <v>2</v>
      </c>
      <c r="N164" t="s">
        <v>2</v>
      </c>
      <c r="O164" t="s">
        <v>5390</v>
      </c>
      <c r="P164" t="s">
        <v>5391</v>
      </c>
      <c r="Q164">
        <v>-1321</v>
      </c>
      <c r="R164" t="s">
        <v>5388</v>
      </c>
      <c r="S164" t="s">
        <v>5389</v>
      </c>
      <c r="T164">
        <v>-1733</v>
      </c>
      <c r="U164" t="s">
        <v>5392</v>
      </c>
      <c r="V164" t="s">
        <v>5393</v>
      </c>
      <c r="W164">
        <v>2042</v>
      </c>
      <c r="X164" t="s">
        <v>5388</v>
      </c>
      <c r="Y164" t="b">
        <f t="shared" si="7"/>
        <v>0</v>
      </c>
      <c r="Z164" s="12" t="str">
        <f t="shared" si="8"/>
        <v>TSSK3</v>
      </c>
    </row>
    <row r="165" spans="1:26" x14ac:dyDescent="0.3">
      <c r="A165" t="str">
        <f t="shared" si="6"/>
        <v>chr1:33350709-33350710</v>
      </c>
      <c r="B165" t="s">
        <v>24</v>
      </c>
      <c r="C165">
        <v>33350709</v>
      </c>
      <c r="D165">
        <v>33350710</v>
      </c>
      <c r="E165" t="s">
        <v>5394</v>
      </c>
      <c r="F165" t="s">
        <v>5395</v>
      </c>
      <c r="G165" t="s">
        <v>5396</v>
      </c>
      <c r="H165">
        <v>-1388</v>
      </c>
      <c r="I165" t="s">
        <v>2</v>
      </c>
      <c r="J165" t="s">
        <v>2</v>
      </c>
      <c r="K165" t="s">
        <v>2</v>
      </c>
      <c r="L165" t="s">
        <v>2</v>
      </c>
      <c r="M165" t="s">
        <v>2</v>
      </c>
      <c r="N165" t="s">
        <v>2</v>
      </c>
      <c r="O165" t="s">
        <v>2</v>
      </c>
      <c r="P165" t="s">
        <v>2</v>
      </c>
      <c r="Q165" t="s">
        <v>2</v>
      </c>
      <c r="R165" t="s">
        <v>2</v>
      </c>
      <c r="S165" t="s">
        <v>2</v>
      </c>
      <c r="T165" t="s">
        <v>2</v>
      </c>
      <c r="U165" t="s">
        <v>2</v>
      </c>
      <c r="V165" t="s">
        <v>2</v>
      </c>
      <c r="W165" t="s">
        <v>2</v>
      </c>
      <c r="Y165" t="b">
        <f t="shared" si="7"/>
        <v>0</v>
      </c>
      <c r="Z165" s="12" t="str">
        <f t="shared" si="8"/>
        <v>HPCA</v>
      </c>
    </row>
    <row r="166" spans="1:26" x14ac:dyDescent="0.3">
      <c r="A166" t="str">
        <f t="shared" si="6"/>
        <v>chr1:36039655-36039656</v>
      </c>
      <c r="B166" t="s">
        <v>24</v>
      </c>
      <c r="C166">
        <v>36039655</v>
      </c>
      <c r="D166">
        <v>36039656</v>
      </c>
      <c r="E166" t="s">
        <v>5397</v>
      </c>
      <c r="F166" t="s">
        <v>5398</v>
      </c>
      <c r="G166" t="s">
        <v>5399</v>
      </c>
      <c r="H166">
        <v>685</v>
      </c>
      <c r="I166" t="s">
        <v>2</v>
      </c>
      <c r="J166" t="s">
        <v>2</v>
      </c>
      <c r="K166" t="s">
        <v>2</v>
      </c>
      <c r="L166" t="s">
        <v>2</v>
      </c>
      <c r="M166" t="s">
        <v>2</v>
      </c>
      <c r="N166" t="s">
        <v>2</v>
      </c>
      <c r="O166" t="s">
        <v>2</v>
      </c>
      <c r="P166" t="s">
        <v>2</v>
      </c>
      <c r="Q166" t="s">
        <v>2</v>
      </c>
      <c r="R166" t="s">
        <v>2</v>
      </c>
      <c r="S166" t="s">
        <v>2</v>
      </c>
      <c r="T166" t="s">
        <v>2</v>
      </c>
      <c r="U166" t="s">
        <v>2</v>
      </c>
      <c r="V166" t="s">
        <v>2</v>
      </c>
      <c r="W166" t="s">
        <v>2</v>
      </c>
      <c r="X166" t="s">
        <v>5398</v>
      </c>
      <c r="Y166" t="b">
        <f t="shared" si="7"/>
        <v>0</v>
      </c>
      <c r="Z166" s="12" t="str">
        <f t="shared" si="8"/>
        <v>TFAP2E</v>
      </c>
    </row>
    <row r="167" spans="1:26" x14ac:dyDescent="0.3">
      <c r="A167" t="str">
        <f t="shared" si="6"/>
        <v>chr1:39548001-39548002</v>
      </c>
      <c r="B167" t="s">
        <v>24</v>
      </c>
      <c r="C167">
        <v>39548001</v>
      </c>
      <c r="D167">
        <v>39548002</v>
      </c>
      <c r="E167" t="s">
        <v>5400</v>
      </c>
      <c r="F167" t="s">
        <v>5401</v>
      </c>
      <c r="G167" t="s">
        <v>5402</v>
      </c>
      <c r="H167">
        <v>-1837</v>
      </c>
      <c r="I167" t="s">
        <v>2</v>
      </c>
      <c r="J167" t="s">
        <v>2</v>
      </c>
      <c r="K167" t="s">
        <v>2</v>
      </c>
      <c r="L167" t="s">
        <v>2</v>
      </c>
      <c r="M167" t="s">
        <v>2</v>
      </c>
      <c r="N167" t="s">
        <v>2</v>
      </c>
      <c r="O167" t="s">
        <v>2</v>
      </c>
      <c r="P167" t="s">
        <v>2</v>
      </c>
      <c r="Q167" t="s">
        <v>2</v>
      </c>
      <c r="R167" t="s">
        <v>2</v>
      </c>
      <c r="S167" t="s">
        <v>2</v>
      </c>
      <c r="T167" t="s">
        <v>2</v>
      </c>
      <c r="U167" t="s">
        <v>2</v>
      </c>
      <c r="V167" t="s">
        <v>2</v>
      </c>
      <c r="W167" t="s">
        <v>2</v>
      </c>
      <c r="Y167" t="b">
        <f t="shared" si="7"/>
        <v>0</v>
      </c>
      <c r="Z167" s="12" t="str">
        <f t="shared" si="8"/>
        <v>MACF1</v>
      </c>
    </row>
    <row r="168" spans="1:26" x14ac:dyDescent="0.3">
      <c r="A168" t="str">
        <f t="shared" si="6"/>
        <v>chr1:40388223-40388224</v>
      </c>
      <c r="B168" t="s">
        <v>24</v>
      </c>
      <c r="C168">
        <v>40388223</v>
      </c>
      <c r="D168">
        <v>40388224</v>
      </c>
      <c r="E168" t="s">
        <v>5403</v>
      </c>
      <c r="F168" t="s">
        <v>2</v>
      </c>
      <c r="G168" t="s">
        <v>2</v>
      </c>
      <c r="H168" t="s">
        <v>2</v>
      </c>
      <c r="I168" t="s">
        <v>2</v>
      </c>
      <c r="J168" t="s">
        <v>2</v>
      </c>
      <c r="K168" t="s">
        <v>2</v>
      </c>
      <c r="L168" t="s">
        <v>2</v>
      </c>
      <c r="M168" t="s">
        <v>2</v>
      </c>
      <c r="N168" t="s">
        <v>2</v>
      </c>
      <c r="O168" t="s">
        <v>2</v>
      </c>
      <c r="P168" t="s">
        <v>2</v>
      </c>
      <c r="Q168" t="s">
        <v>2</v>
      </c>
      <c r="R168" t="s">
        <v>2</v>
      </c>
      <c r="S168" t="s">
        <v>2</v>
      </c>
      <c r="T168" t="s">
        <v>2</v>
      </c>
      <c r="U168" t="s">
        <v>2</v>
      </c>
      <c r="V168" t="s">
        <v>2</v>
      </c>
      <c r="W168" t="s">
        <v>2</v>
      </c>
      <c r="Y168" t="b">
        <f t="shared" si="7"/>
        <v>1</v>
      </c>
      <c r="Z168" s="12">
        <f t="shared" si="8"/>
        <v>0</v>
      </c>
    </row>
    <row r="169" spans="1:26" x14ac:dyDescent="0.3">
      <c r="A169" t="str">
        <f t="shared" si="6"/>
        <v>chr1:40388264-40388265</v>
      </c>
      <c r="B169" t="s">
        <v>24</v>
      </c>
      <c r="C169">
        <v>40388264</v>
      </c>
      <c r="D169">
        <v>40388265</v>
      </c>
      <c r="E169" t="s">
        <v>5404</v>
      </c>
      <c r="F169" t="s">
        <v>2</v>
      </c>
      <c r="G169" t="s">
        <v>2</v>
      </c>
      <c r="H169" t="s">
        <v>2</v>
      </c>
      <c r="I169" t="s">
        <v>2</v>
      </c>
      <c r="J169" t="s">
        <v>2</v>
      </c>
      <c r="K169" t="s">
        <v>2</v>
      </c>
      <c r="L169" t="s">
        <v>2</v>
      </c>
      <c r="M169" t="s">
        <v>2</v>
      </c>
      <c r="N169" t="s">
        <v>2</v>
      </c>
      <c r="O169" t="s">
        <v>2</v>
      </c>
      <c r="P169" t="s">
        <v>2</v>
      </c>
      <c r="Q169" t="s">
        <v>2</v>
      </c>
      <c r="R169" t="s">
        <v>2</v>
      </c>
      <c r="S169" t="s">
        <v>2</v>
      </c>
      <c r="T169" t="s">
        <v>2</v>
      </c>
      <c r="U169" t="s">
        <v>2</v>
      </c>
      <c r="V169" t="s">
        <v>2</v>
      </c>
      <c r="W169" t="s">
        <v>2</v>
      </c>
      <c r="Y169" t="b">
        <f t="shared" si="7"/>
        <v>1</v>
      </c>
      <c r="Z169" s="12">
        <f t="shared" si="8"/>
        <v>0</v>
      </c>
    </row>
    <row r="170" spans="1:26" x14ac:dyDescent="0.3">
      <c r="A170" t="str">
        <f t="shared" si="6"/>
        <v>chr1:45083079-45083080</v>
      </c>
      <c r="B170" t="s">
        <v>24</v>
      </c>
      <c r="C170">
        <v>45083079</v>
      </c>
      <c r="D170">
        <v>45083080</v>
      </c>
      <c r="E170" t="s">
        <v>5405</v>
      </c>
      <c r="F170" t="s">
        <v>2</v>
      </c>
      <c r="G170" t="s">
        <v>2</v>
      </c>
      <c r="H170" t="s">
        <v>2</v>
      </c>
      <c r="I170" t="s">
        <v>2</v>
      </c>
      <c r="J170" t="s">
        <v>2</v>
      </c>
      <c r="K170" t="s">
        <v>2</v>
      </c>
      <c r="L170" t="s">
        <v>2</v>
      </c>
      <c r="M170" t="s">
        <v>2</v>
      </c>
      <c r="N170" t="s">
        <v>2</v>
      </c>
      <c r="O170" t="s">
        <v>2</v>
      </c>
      <c r="P170" t="s">
        <v>2</v>
      </c>
      <c r="Q170" t="s">
        <v>2</v>
      </c>
      <c r="R170" t="s">
        <v>2</v>
      </c>
      <c r="S170" t="s">
        <v>2</v>
      </c>
      <c r="T170" t="s">
        <v>2</v>
      </c>
      <c r="U170" t="s">
        <v>2</v>
      </c>
      <c r="V170" t="s">
        <v>2</v>
      </c>
      <c r="W170" t="s">
        <v>2</v>
      </c>
      <c r="X170" t="s">
        <v>5406</v>
      </c>
      <c r="Y170" t="b">
        <f t="shared" si="7"/>
        <v>0</v>
      </c>
      <c r="Z170" s="12" t="str">
        <f t="shared" si="8"/>
        <v>RNF220</v>
      </c>
    </row>
    <row r="171" spans="1:26" x14ac:dyDescent="0.3">
      <c r="A171" t="str">
        <f t="shared" si="6"/>
        <v>chr1:46640255-46640256</v>
      </c>
      <c r="B171" t="s">
        <v>24</v>
      </c>
      <c r="C171">
        <v>46640255</v>
      </c>
      <c r="D171">
        <v>46640256</v>
      </c>
      <c r="E171" t="s">
        <v>5407</v>
      </c>
      <c r="F171" t="s">
        <v>5408</v>
      </c>
      <c r="G171" t="s">
        <v>5409</v>
      </c>
      <c r="H171">
        <v>-493</v>
      </c>
      <c r="I171" t="s">
        <v>5410</v>
      </c>
      <c r="J171" t="s">
        <v>5411</v>
      </c>
      <c r="K171">
        <v>1912</v>
      </c>
      <c r="L171" t="s">
        <v>2</v>
      </c>
      <c r="M171" t="s">
        <v>2</v>
      </c>
      <c r="N171" t="s">
        <v>2</v>
      </c>
      <c r="O171" t="s">
        <v>2</v>
      </c>
      <c r="P171" t="s">
        <v>2</v>
      </c>
      <c r="Q171" t="s">
        <v>2</v>
      </c>
      <c r="R171" t="s">
        <v>2</v>
      </c>
      <c r="S171" t="s">
        <v>2</v>
      </c>
      <c r="T171" t="s">
        <v>2</v>
      </c>
      <c r="U171" t="s">
        <v>2</v>
      </c>
      <c r="V171" t="s">
        <v>2</v>
      </c>
      <c r="W171" t="s">
        <v>2</v>
      </c>
      <c r="X171" t="s">
        <v>5410</v>
      </c>
      <c r="Y171" t="b">
        <f t="shared" si="7"/>
        <v>0</v>
      </c>
      <c r="Z171" s="12" t="str">
        <f t="shared" si="8"/>
        <v>TSPAN1</v>
      </c>
    </row>
    <row r="172" spans="1:26" x14ac:dyDescent="0.3">
      <c r="A172" t="str">
        <f t="shared" si="6"/>
        <v>chr1:53307865-53307866</v>
      </c>
      <c r="B172" t="s">
        <v>24</v>
      </c>
      <c r="C172">
        <v>53307865</v>
      </c>
      <c r="D172">
        <v>53307866</v>
      </c>
      <c r="E172" t="s">
        <v>5412</v>
      </c>
      <c r="F172" t="s">
        <v>5413</v>
      </c>
      <c r="G172" t="s">
        <v>5414</v>
      </c>
      <c r="H172">
        <v>-317</v>
      </c>
      <c r="I172" t="s">
        <v>2</v>
      </c>
      <c r="J172" t="s">
        <v>2</v>
      </c>
      <c r="K172" t="s">
        <v>2</v>
      </c>
      <c r="L172" t="s">
        <v>2</v>
      </c>
      <c r="M172" t="s">
        <v>2</v>
      </c>
      <c r="N172" t="s">
        <v>2</v>
      </c>
      <c r="O172" t="s">
        <v>2</v>
      </c>
      <c r="P172" t="s">
        <v>2</v>
      </c>
      <c r="Q172" t="s">
        <v>2</v>
      </c>
      <c r="R172" t="s">
        <v>2</v>
      </c>
      <c r="S172" t="s">
        <v>2</v>
      </c>
      <c r="T172" t="s">
        <v>2</v>
      </c>
      <c r="U172" t="s">
        <v>2</v>
      </c>
      <c r="V172" t="s">
        <v>2</v>
      </c>
      <c r="W172" t="s">
        <v>2</v>
      </c>
      <c r="Y172" t="b">
        <f t="shared" si="7"/>
        <v>0</v>
      </c>
      <c r="Z172" s="12" t="str">
        <f t="shared" si="8"/>
        <v>ZYG11A</v>
      </c>
    </row>
    <row r="173" spans="1:26" x14ac:dyDescent="0.3">
      <c r="A173" t="str">
        <f t="shared" si="6"/>
        <v>chr1:53661346-53661347</v>
      </c>
      <c r="B173" t="s">
        <v>24</v>
      </c>
      <c r="C173">
        <v>53661346</v>
      </c>
      <c r="D173">
        <v>53661347</v>
      </c>
      <c r="E173" t="s">
        <v>5415</v>
      </c>
      <c r="F173" t="s">
        <v>5416</v>
      </c>
      <c r="G173" t="s">
        <v>5417</v>
      </c>
      <c r="H173">
        <v>-754</v>
      </c>
      <c r="I173" t="s">
        <v>2</v>
      </c>
      <c r="J173" t="s">
        <v>2</v>
      </c>
      <c r="K173" t="s">
        <v>2</v>
      </c>
      <c r="L173" t="s">
        <v>2</v>
      </c>
      <c r="M173" t="s">
        <v>2</v>
      </c>
      <c r="N173" t="s">
        <v>2</v>
      </c>
      <c r="O173" t="s">
        <v>2</v>
      </c>
      <c r="P173" t="s">
        <v>2</v>
      </c>
      <c r="Q173" t="s">
        <v>2</v>
      </c>
      <c r="R173" t="s">
        <v>2</v>
      </c>
      <c r="S173" t="s">
        <v>2</v>
      </c>
      <c r="T173" t="s">
        <v>2</v>
      </c>
      <c r="U173" t="s">
        <v>2</v>
      </c>
      <c r="V173" t="s">
        <v>2</v>
      </c>
      <c r="W173" t="s">
        <v>2</v>
      </c>
      <c r="Y173" t="b">
        <f t="shared" si="7"/>
        <v>0</v>
      </c>
      <c r="Z173" s="12" t="str">
        <f t="shared" si="8"/>
        <v>CPT2</v>
      </c>
    </row>
    <row r="174" spans="1:26" x14ac:dyDescent="0.3">
      <c r="A174" t="str">
        <f t="shared" si="6"/>
        <v>chr1:54822031-54822032</v>
      </c>
      <c r="B174" t="s">
        <v>24</v>
      </c>
      <c r="C174">
        <v>54822031</v>
      </c>
      <c r="D174">
        <v>54822032</v>
      </c>
      <c r="E174" t="s">
        <v>5418</v>
      </c>
      <c r="F174" t="s">
        <v>2</v>
      </c>
      <c r="G174" t="s">
        <v>2</v>
      </c>
      <c r="H174" t="s">
        <v>2</v>
      </c>
      <c r="I174" t="s">
        <v>2</v>
      </c>
      <c r="J174" t="s">
        <v>2</v>
      </c>
      <c r="K174" t="s">
        <v>2</v>
      </c>
      <c r="L174" t="s">
        <v>2</v>
      </c>
      <c r="M174" t="s">
        <v>2</v>
      </c>
      <c r="N174" t="s">
        <v>2</v>
      </c>
      <c r="O174" t="s">
        <v>2</v>
      </c>
      <c r="P174" t="s">
        <v>2</v>
      </c>
      <c r="Q174" t="s">
        <v>2</v>
      </c>
      <c r="R174" t="s">
        <v>2</v>
      </c>
      <c r="S174" t="s">
        <v>2</v>
      </c>
      <c r="T174" t="s">
        <v>2</v>
      </c>
      <c r="U174" t="s">
        <v>2</v>
      </c>
      <c r="V174" t="s">
        <v>2</v>
      </c>
      <c r="W174" t="s">
        <v>2</v>
      </c>
      <c r="X174" t="s">
        <v>5419</v>
      </c>
      <c r="Y174" t="b">
        <f t="shared" si="7"/>
        <v>0</v>
      </c>
      <c r="Z174" s="12" t="str">
        <f t="shared" si="8"/>
        <v>SSBP3</v>
      </c>
    </row>
    <row r="175" spans="1:26" x14ac:dyDescent="0.3">
      <c r="A175" t="str">
        <f t="shared" si="6"/>
        <v>chr1:55247356-55247357</v>
      </c>
      <c r="B175" t="s">
        <v>24</v>
      </c>
      <c r="C175">
        <v>55247356</v>
      </c>
      <c r="D175">
        <v>55247357</v>
      </c>
      <c r="E175" t="s">
        <v>5420</v>
      </c>
      <c r="F175" t="s">
        <v>2</v>
      </c>
      <c r="G175" t="s">
        <v>2</v>
      </c>
      <c r="H175" t="s">
        <v>2</v>
      </c>
      <c r="I175" t="s">
        <v>2</v>
      </c>
      <c r="J175" t="s">
        <v>2</v>
      </c>
      <c r="K175" t="s">
        <v>2</v>
      </c>
      <c r="L175" t="s">
        <v>2</v>
      </c>
      <c r="M175" t="s">
        <v>2</v>
      </c>
      <c r="N175" t="s">
        <v>2</v>
      </c>
      <c r="O175" t="s">
        <v>5421</v>
      </c>
      <c r="P175" t="s">
        <v>5422</v>
      </c>
      <c r="Q175">
        <v>-605</v>
      </c>
      <c r="R175" t="s">
        <v>2</v>
      </c>
      <c r="S175" t="s">
        <v>2</v>
      </c>
      <c r="T175" t="s">
        <v>2</v>
      </c>
      <c r="U175" t="s">
        <v>2</v>
      </c>
      <c r="V175" t="s">
        <v>2</v>
      </c>
      <c r="W175" t="s">
        <v>2</v>
      </c>
      <c r="X175" t="s">
        <v>5421</v>
      </c>
      <c r="Y175" t="b">
        <f t="shared" si="7"/>
        <v>0</v>
      </c>
      <c r="Z175" s="12" t="str">
        <f t="shared" si="8"/>
        <v>TTC22</v>
      </c>
    </row>
    <row r="176" spans="1:26" x14ac:dyDescent="0.3">
      <c r="A176" t="str">
        <f t="shared" si="6"/>
        <v>chr1:55678649-55678650</v>
      </c>
      <c r="B176" t="s">
        <v>24</v>
      </c>
      <c r="C176">
        <v>55678649</v>
      </c>
      <c r="D176">
        <v>55678650</v>
      </c>
      <c r="E176" t="s">
        <v>5423</v>
      </c>
      <c r="F176" t="s">
        <v>5424</v>
      </c>
      <c r="G176" t="s">
        <v>5425</v>
      </c>
      <c r="H176">
        <v>2390</v>
      </c>
      <c r="I176" t="s">
        <v>5426</v>
      </c>
      <c r="K176">
        <v>-2431</v>
      </c>
      <c r="L176" t="s">
        <v>2</v>
      </c>
      <c r="M176" t="s">
        <v>2</v>
      </c>
      <c r="N176" t="s">
        <v>2</v>
      </c>
      <c r="O176" t="s">
        <v>2</v>
      </c>
      <c r="P176" t="s">
        <v>2</v>
      </c>
      <c r="Q176" t="s">
        <v>2</v>
      </c>
      <c r="R176" t="s">
        <v>2</v>
      </c>
      <c r="S176" t="s">
        <v>2</v>
      </c>
      <c r="T176" t="s">
        <v>2</v>
      </c>
      <c r="U176" t="s">
        <v>2</v>
      </c>
      <c r="V176" t="s">
        <v>2</v>
      </c>
      <c r="W176" t="s">
        <v>2</v>
      </c>
      <c r="X176" t="s">
        <v>5424</v>
      </c>
      <c r="Y176" t="b">
        <f t="shared" si="7"/>
        <v>0</v>
      </c>
      <c r="Z176" s="12" t="str">
        <f t="shared" si="8"/>
        <v>USP24</v>
      </c>
    </row>
    <row r="177" spans="1:26" x14ac:dyDescent="0.3">
      <c r="A177" t="str">
        <f t="shared" si="6"/>
        <v>chr1:56877429-56877430</v>
      </c>
      <c r="B177" t="s">
        <v>24</v>
      </c>
      <c r="C177">
        <v>56877429</v>
      </c>
      <c r="D177">
        <v>56877430</v>
      </c>
      <c r="E177" t="s">
        <v>5427</v>
      </c>
      <c r="F177" t="s">
        <v>2</v>
      </c>
      <c r="G177" t="s">
        <v>2</v>
      </c>
      <c r="H177" t="s">
        <v>2</v>
      </c>
      <c r="I177" t="s">
        <v>2</v>
      </c>
      <c r="J177" t="s">
        <v>2</v>
      </c>
      <c r="K177" t="s">
        <v>2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Y177" t="b">
        <f t="shared" si="7"/>
        <v>1</v>
      </c>
      <c r="Z177" s="12">
        <f t="shared" si="8"/>
        <v>0</v>
      </c>
    </row>
    <row r="178" spans="1:26" x14ac:dyDescent="0.3">
      <c r="A178" t="str">
        <f t="shared" si="6"/>
        <v>chr1:56975583-56975584</v>
      </c>
      <c r="B178" t="s">
        <v>24</v>
      </c>
      <c r="C178">
        <v>56975583</v>
      </c>
      <c r="D178">
        <v>56975584</v>
      </c>
      <c r="E178" t="s">
        <v>5428</v>
      </c>
      <c r="F178" t="s">
        <v>2</v>
      </c>
      <c r="G178" t="s">
        <v>2</v>
      </c>
      <c r="H178" t="s">
        <v>2</v>
      </c>
      <c r="I178" t="s">
        <v>2</v>
      </c>
      <c r="J178" t="s">
        <v>2</v>
      </c>
      <c r="K178" t="s">
        <v>2</v>
      </c>
      <c r="L178" t="s">
        <v>2</v>
      </c>
      <c r="M178" t="s">
        <v>2</v>
      </c>
      <c r="N178" t="s">
        <v>2</v>
      </c>
      <c r="O178" t="s">
        <v>2</v>
      </c>
      <c r="P178" t="s">
        <v>2</v>
      </c>
      <c r="Q178" t="s">
        <v>2</v>
      </c>
      <c r="R178" t="s">
        <v>2</v>
      </c>
      <c r="S178" t="s">
        <v>2</v>
      </c>
      <c r="T178" t="s">
        <v>2</v>
      </c>
      <c r="U178" t="s">
        <v>2</v>
      </c>
      <c r="V178" t="s">
        <v>2</v>
      </c>
      <c r="W178" t="s">
        <v>2</v>
      </c>
      <c r="X178" t="s">
        <v>5429</v>
      </c>
      <c r="Y178" t="b">
        <f t="shared" si="7"/>
        <v>0</v>
      </c>
      <c r="Z178" s="12" t="str">
        <f t="shared" si="8"/>
        <v>PPAP2B</v>
      </c>
    </row>
    <row r="179" spans="1:26" x14ac:dyDescent="0.3">
      <c r="A179" t="str">
        <f t="shared" si="6"/>
        <v>chr1:5829340-5829341</v>
      </c>
      <c r="B179" t="s">
        <v>24</v>
      </c>
      <c r="C179">
        <v>5829340</v>
      </c>
      <c r="D179">
        <v>5829341</v>
      </c>
      <c r="E179" t="s">
        <v>5430</v>
      </c>
      <c r="F179" t="s">
        <v>2</v>
      </c>
      <c r="G179" t="s">
        <v>2</v>
      </c>
      <c r="H179" t="s">
        <v>2</v>
      </c>
      <c r="I179" t="s">
        <v>2</v>
      </c>
      <c r="J179" t="s">
        <v>2</v>
      </c>
      <c r="K179" t="s">
        <v>2</v>
      </c>
      <c r="L179" t="s">
        <v>2</v>
      </c>
      <c r="M179" t="s">
        <v>2</v>
      </c>
      <c r="N179" t="s">
        <v>2</v>
      </c>
      <c r="O179" t="s">
        <v>2</v>
      </c>
      <c r="P179" t="s">
        <v>2</v>
      </c>
      <c r="Q179" t="s">
        <v>2</v>
      </c>
      <c r="R179" t="s">
        <v>2</v>
      </c>
      <c r="S179" t="s">
        <v>2</v>
      </c>
      <c r="T179" t="s">
        <v>2</v>
      </c>
      <c r="U179" t="s">
        <v>2</v>
      </c>
      <c r="V179" t="s">
        <v>2</v>
      </c>
      <c r="W179" t="s">
        <v>2</v>
      </c>
      <c r="Y179" t="b">
        <f t="shared" si="7"/>
        <v>1</v>
      </c>
      <c r="Z179" s="12">
        <f t="shared" si="8"/>
        <v>0</v>
      </c>
    </row>
    <row r="180" spans="1:26" x14ac:dyDescent="0.3">
      <c r="A180" t="str">
        <f t="shared" si="6"/>
        <v>chr1:59859555-59859556</v>
      </c>
      <c r="B180" t="s">
        <v>24</v>
      </c>
      <c r="C180">
        <v>59859555</v>
      </c>
      <c r="D180">
        <v>59859556</v>
      </c>
      <c r="E180" t="s">
        <v>5431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 t="s">
        <v>5432</v>
      </c>
      <c r="Y180" t="b">
        <f t="shared" si="7"/>
        <v>0</v>
      </c>
      <c r="Z180" s="12" t="str">
        <f t="shared" si="8"/>
        <v>FGGY</v>
      </c>
    </row>
    <row r="181" spans="1:26" x14ac:dyDescent="0.3">
      <c r="A181" t="str">
        <f t="shared" si="6"/>
        <v>chr1:59948108-59948109</v>
      </c>
      <c r="B181" t="s">
        <v>24</v>
      </c>
      <c r="C181">
        <v>59948108</v>
      </c>
      <c r="D181">
        <v>59948109</v>
      </c>
      <c r="E181" t="s">
        <v>5433</v>
      </c>
      <c r="F181" t="s">
        <v>2</v>
      </c>
      <c r="G181" t="s">
        <v>2</v>
      </c>
      <c r="H181" t="s">
        <v>2</v>
      </c>
      <c r="I181" t="s">
        <v>2</v>
      </c>
      <c r="J181" t="s">
        <v>2</v>
      </c>
      <c r="K181" t="s">
        <v>2</v>
      </c>
      <c r="L181" t="s">
        <v>2</v>
      </c>
      <c r="M181" t="s">
        <v>2</v>
      </c>
      <c r="N181" t="s">
        <v>2</v>
      </c>
      <c r="O181" t="s">
        <v>2</v>
      </c>
      <c r="P181" t="s">
        <v>2</v>
      </c>
      <c r="Q181" t="s">
        <v>2</v>
      </c>
      <c r="R181" t="s">
        <v>2</v>
      </c>
      <c r="S181" t="s">
        <v>2</v>
      </c>
      <c r="T181" t="s">
        <v>2</v>
      </c>
      <c r="U181" t="s">
        <v>2</v>
      </c>
      <c r="V181" t="s">
        <v>2</v>
      </c>
      <c r="W181" t="s">
        <v>2</v>
      </c>
      <c r="X181" t="s">
        <v>5432</v>
      </c>
      <c r="Y181" t="b">
        <f t="shared" si="7"/>
        <v>0</v>
      </c>
      <c r="Z181" s="12" t="str">
        <f t="shared" si="8"/>
        <v>FGGY</v>
      </c>
    </row>
    <row r="182" spans="1:26" x14ac:dyDescent="0.3">
      <c r="A182" t="str">
        <f t="shared" si="6"/>
        <v>chr1:60216631-60216632</v>
      </c>
      <c r="B182" t="s">
        <v>24</v>
      </c>
      <c r="C182">
        <v>60216631</v>
      </c>
      <c r="D182">
        <v>60216632</v>
      </c>
      <c r="E182" t="s">
        <v>5434</v>
      </c>
      <c r="F182" t="s">
        <v>2</v>
      </c>
      <c r="G182" t="s">
        <v>2</v>
      </c>
      <c r="H182" t="s">
        <v>2</v>
      </c>
      <c r="I182" t="s">
        <v>2</v>
      </c>
      <c r="J182" t="s">
        <v>2</v>
      </c>
      <c r="K182" t="s">
        <v>2</v>
      </c>
      <c r="L182" t="s">
        <v>2</v>
      </c>
      <c r="M182" t="s">
        <v>2</v>
      </c>
      <c r="N182" t="s">
        <v>2</v>
      </c>
      <c r="O182" t="s">
        <v>2</v>
      </c>
      <c r="P182" t="s">
        <v>2</v>
      </c>
      <c r="Q182" t="s">
        <v>2</v>
      </c>
      <c r="R182" t="s">
        <v>2</v>
      </c>
      <c r="S182" t="s">
        <v>2</v>
      </c>
      <c r="T182" t="s">
        <v>2</v>
      </c>
      <c r="U182" t="s">
        <v>2</v>
      </c>
      <c r="V182" t="s">
        <v>2</v>
      </c>
      <c r="W182" t="s">
        <v>2</v>
      </c>
      <c r="X182" t="s">
        <v>5432</v>
      </c>
      <c r="Y182" t="b">
        <f t="shared" si="7"/>
        <v>0</v>
      </c>
      <c r="Z182" s="12" t="str">
        <f t="shared" si="8"/>
        <v>FGGY</v>
      </c>
    </row>
    <row r="183" spans="1:26" x14ac:dyDescent="0.3">
      <c r="A183" t="str">
        <f t="shared" si="6"/>
        <v>chr1:61549982-61549983</v>
      </c>
      <c r="B183" t="s">
        <v>24</v>
      </c>
      <c r="C183">
        <v>61549982</v>
      </c>
      <c r="D183">
        <v>61549983</v>
      </c>
      <c r="E183" t="s">
        <v>5435</v>
      </c>
      <c r="F183" t="s">
        <v>5436</v>
      </c>
      <c r="G183" t="s">
        <v>5437</v>
      </c>
      <c r="H183">
        <v>2003</v>
      </c>
      <c r="I183" t="s">
        <v>2</v>
      </c>
      <c r="J183" t="s">
        <v>2</v>
      </c>
      <c r="K183" t="s">
        <v>2</v>
      </c>
      <c r="L183" t="s">
        <v>2</v>
      </c>
      <c r="M183" t="s">
        <v>2</v>
      </c>
      <c r="N183" t="s">
        <v>2</v>
      </c>
      <c r="O183" t="s">
        <v>2</v>
      </c>
      <c r="P183" t="s">
        <v>2</v>
      </c>
      <c r="Q183" t="s">
        <v>2</v>
      </c>
      <c r="R183" t="s">
        <v>2</v>
      </c>
      <c r="S183" t="s">
        <v>2</v>
      </c>
      <c r="T183" t="s">
        <v>2</v>
      </c>
      <c r="U183" t="s">
        <v>2</v>
      </c>
      <c r="V183" t="s">
        <v>2</v>
      </c>
      <c r="W183" t="s">
        <v>2</v>
      </c>
      <c r="X183" t="s">
        <v>5436</v>
      </c>
      <c r="Y183" t="b">
        <f t="shared" si="7"/>
        <v>0</v>
      </c>
      <c r="Z183" s="12" t="str">
        <f t="shared" si="8"/>
        <v>NFIA</v>
      </c>
    </row>
    <row r="184" spans="1:26" x14ac:dyDescent="0.3">
      <c r="A184" t="str">
        <f t="shared" si="6"/>
        <v>chr1:61649907-61649908</v>
      </c>
      <c r="B184" t="s">
        <v>24</v>
      </c>
      <c r="C184">
        <v>61649907</v>
      </c>
      <c r="D184">
        <v>61649908</v>
      </c>
      <c r="E184" t="s">
        <v>5438</v>
      </c>
      <c r="F184" t="s">
        <v>2</v>
      </c>
      <c r="G184" t="s">
        <v>2</v>
      </c>
      <c r="H184" t="s">
        <v>2</v>
      </c>
      <c r="I184" t="s">
        <v>2</v>
      </c>
      <c r="J184" t="s">
        <v>2</v>
      </c>
      <c r="K184" t="s">
        <v>2</v>
      </c>
      <c r="L184" t="s">
        <v>2</v>
      </c>
      <c r="M184" t="s">
        <v>2</v>
      </c>
      <c r="N184" t="s">
        <v>2</v>
      </c>
      <c r="O184" t="s">
        <v>2</v>
      </c>
      <c r="P184" t="s">
        <v>2</v>
      </c>
      <c r="Q184" t="s">
        <v>2</v>
      </c>
      <c r="R184" t="s">
        <v>2</v>
      </c>
      <c r="S184" t="s">
        <v>2</v>
      </c>
      <c r="T184" t="s">
        <v>2</v>
      </c>
      <c r="U184" t="s">
        <v>2</v>
      </c>
      <c r="V184" t="s">
        <v>2</v>
      </c>
      <c r="W184" t="s">
        <v>2</v>
      </c>
      <c r="X184" t="s">
        <v>5436</v>
      </c>
      <c r="Y184" t="b">
        <f t="shared" si="7"/>
        <v>0</v>
      </c>
      <c r="Z184" s="12" t="str">
        <f t="shared" si="8"/>
        <v>NFIA</v>
      </c>
    </row>
    <row r="185" spans="1:26" x14ac:dyDescent="0.3">
      <c r="A185" t="str">
        <f t="shared" si="6"/>
        <v>chr1:63464679-63464680</v>
      </c>
      <c r="B185" t="s">
        <v>24</v>
      </c>
      <c r="C185">
        <v>63464679</v>
      </c>
      <c r="D185">
        <v>63464680</v>
      </c>
      <c r="E185" t="s">
        <v>5439</v>
      </c>
      <c r="F185" t="s">
        <v>2</v>
      </c>
      <c r="G185" t="s">
        <v>2</v>
      </c>
      <c r="H185" t="s">
        <v>2</v>
      </c>
      <c r="I185" t="s">
        <v>2</v>
      </c>
      <c r="J185" t="s">
        <v>2</v>
      </c>
      <c r="K185" t="s">
        <v>2</v>
      </c>
      <c r="L185" t="s">
        <v>2</v>
      </c>
      <c r="M185" t="s">
        <v>2</v>
      </c>
      <c r="N185" t="s">
        <v>2</v>
      </c>
      <c r="O185" t="s">
        <v>2</v>
      </c>
      <c r="P185" t="s">
        <v>2</v>
      </c>
      <c r="Q185" t="s">
        <v>2</v>
      </c>
      <c r="R185" t="s">
        <v>2</v>
      </c>
      <c r="S185" t="s">
        <v>2</v>
      </c>
      <c r="T185" t="s">
        <v>2</v>
      </c>
      <c r="U185" t="s">
        <v>2</v>
      </c>
      <c r="V185" t="s">
        <v>2</v>
      </c>
      <c r="W185" t="s">
        <v>2</v>
      </c>
      <c r="Y185" t="b">
        <f t="shared" si="7"/>
        <v>1</v>
      </c>
      <c r="Z185" s="12">
        <f t="shared" si="8"/>
        <v>0</v>
      </c>
    </row>
    <row r="186" spans="1:26" x14ac:dyDescent="0.3">
      <c r="A186" t="str">
        <f t="shared" si="6"/>
        <v>chr1:64415629-64415630</v>
      </c>
      <c r="B186" t="s">
        <v>24</v>
      </c>
      <c r="C186">
        <v>64415629</v>
      </c>
      <c r="D186">
        <v>64415630</v>
      </c>
      <c r="E186" t="s">
        <v>5440</v>
      </c>
      <c r="F186" t="s">
        <v>2</v>
      </c>
      <c r="G186" t="s">
        <v>2</v>
      </c>
      <c r="H186" t="s">
        <v>2</v>
      </c>
      <c r="I186" t="s">
        <v>2</v>
      </c>
      <c r="J186" t="s">
        <v>2</v>
      </c>
      <c r="K186" t="s">
        <v>2</v>
      </c>
      <c r="L186" t="s">
        <v>2</v>
      </c>
      <c r="M186" t="s">
        <v>2</v>
      </c>
      <c r="N186" t="s">
        <v>2</v>
      </c>
      <c r="O186" t="s">
        <v>2</v>
      </c>
      <c r="P186" t="s">
        <v>2</v>
      </c>
      <c r="Q186" t="s">
        <v>2</v>
      </c>
      <c r="R186" t="s">
        <v>2</v>
      </c>
      <c r="S186" t="s">
        <v>2</v>
      </c>
      <c r="T186" t="s">
        <v>2</v>
      </c>
      <c r="U186" t="s">
        <v>2</v>
      </c>
      <c r="V186" t="s">
        <v>2</v>
      </c>
      <c r="W186" t="s">
        <v>2</v>
      </c>
      <c r="X186" t="s">
        <v>5441</v>
      </c>
      <c r="Y186" t="b">
        <f t="shared" si="7"/>
        <v>0</v>
      </c>
      <c r="Z186" s="12" t="str">
        <f t="shared" si="8"/>
        <v>ROR1</v>
      </c>
    </row>
    <row r="187" spans="1:26" x14ac:dyDescent="0.3">
      <c r="A187" t="str">
        <f t="shared" si="6"/>
        <v>chr1:65363870-65363871</v>
      </c>
      <c r="B187" t="s">
        <v>24</v>
      </c>
      <c r="C187">
        <v>65363870</v>
      </c>
      <c r="D187">
        <v>65363871</v>
      </c>
      <c r="E187" t="s">
        <v>5442</v>
      </c>
      <c r="F187" t="s">
        <v>2</v>
      </c>
      <c r="G187" t="s">
        <v>2</v>
      </c>
      <c r="H187" t="s">
        <v>2</v>
      </c>
      <c r="I187" t="s">
        <v>2</v>
      </c>
      <c r="J187" t="s">
        <v>2</v>
      </c>
      <c r="K187" t="s">
        <v>2</v>
      </c>
      <c r="L187" t="s">
        <v>2</v>
      </c>
      <c r="M187" t="s">
        <v>2</v>
      </c>
      <c r="N187" t="s">
        <v>2</v>
      </c>
      <c r="O187" t="s">
        <v>2</v>
      </c>
      <c r="P187" t="s">
        <v>2</v>
      </c>
      <c r="Q187" t="s">
        <v>2</v>
      </c>
      <c r="R187" t="s">
        <v>2</v>
      </c>
      <c r="S187" t="s">
        <v>2</v>
      </c>
      <c r="T187" t="s">
        <v>2</v>
      </c>
      <c r="U187" t="s">
        <v>2</v>
      </c>
      <c r="V187" t="s">
        <v>2</v>
      </c>
      <c r="W187" t="s">
        <v>2</v>
      </c>
      <c r="X187" t="s">
        <v>5443</v>
      </c>
      <c r="Y187" t="b">
        <f t="shared" si="7"/>
        <v>0</v>
      </c>
      <c r="Z187" s="12" t="str">
        <f t="shared" si="8"/>
        <v>JAK1</v>
      </c>
    </row>
    <row r="188" spans="1:26" x14ac:dyDescent="0.3">
      <c r="A188" t="str">
        <f t="shared" si="6"/>
        <v>chr1:65682156-65682157</v>
      </c>
      <c r="B188" t="s">
        <v>24</v>
      </c>
      <c r="C188">
        <v>65682156</v>
      </c>
      <c r="D188">
        <v>65682157</v>
      </c>
      <c r="E188" t="s">
        <v>5444</v>
      </c>
      <c r="F188" t="s">
        <v>2</v>
      </c>
      <c r="G188" t="s">
        <v>2</v>
      </c>
      <c r="H188" t="s">
        <v>2</v>
      </c>
      <c r="I188" t="s">
        <v>2</v>
      </c>
      <c r="J188" t="s">
        <v>2</v>
      </c>
      <c r="K188" t="s">
        <v>2</v>
      </c>
      <c r="L188" t="s">
        <v>2</v>
      </c>
      <c r="M188" t="s">
        <v>2</v>
      </c>
      <c r="N188" t="s">
        <v>2</v>
      </c>
      <c r="O188" t="s">
        <v>2</v>
      </c>
      <c r="P188" t="s">
        <v>2</v>
      </c>
      <c r="Q188" t="s">
        <v>2</v>
      </c>
      <c r="R188" t="s">
        <v>2</v>
      </c>
      <c r="S188" t="s">
        <v>2</v>
      </c>
      <c r="T188" t="s">
        <v>2</v>
      </c>
      <c r="U188" t="s">
        <v>2</v>
      </c>
      <c r="V188" t="s">
        <v>2</v>
      </c>
      <c r="W188" t="s">
        <v>2</v>
      </c>
      <c r="X188" t="s">
        <v>5445</v>
      </c>
      <c r="Y188" t="b">
        <f t="shared" si="7"/>
        <v>0</v>
      </c>
      <c r="Z188" s="12" t="str">
        <f t="shared" si="8"/>
        <v>AK4</v>
      </c>
    </row>
    <row r="189" spans="1:26" x14ac:dyDescent="0.3">
      <c r="A189" t="str">
        <f t="shared" si="6"/>
        <v>chr1:66839134-66839135</v>
      </c>
      <c r="B189" t="s">
        <v>24</v>
      </c>
      <c r="C189">
        <v>66839134</v>
      </c>
      <c r="D189">
        <v>66839135</v>
      </c>
      <c r="E189" t="s">
        <v>5446</v>
      </c>
      <c r="F189" t="s">
        <v>2</v>
      </c>
      <c r="G189" t="s">
        <v>2</v>
      </c>
      <c r="H189" t="s">
        <v>2</v>
      </c>
      <c r="I189" t="s">
        <v>2</v>
      </c>
      <c r="J189" t="s">
        <v>2</v>
      </c>
      <c r="K189" t="s">
        <v>2</v>
      </c>
      <c r="L189" t="s">
        <v>2</v>
      </c>
      <c r="M189" t="s">
        <v>2</v>
      </c>
      <c r="N189" t="s">
        <v>2</v>
      </c>
      <c r="O189" t="s">
        <v>5447</v>
      </c>
      <c r="P189" t="s">
        <v>5448</v>
      </c>
      <c r="Q189">
        <v>-1128</v>
      </c>
      <c r="R189" t="s">
        <v>2</v>
      </c>
      <c r="S189" t="s">
        <v>2</v>
      </c>
      <c r="T189" t="s">
        <v>2</v>
      </c>
      <c r="U189" t="s">
        <v>2</v>
      </c>
      <c r="V189" t="s">
        <v>2</v>
      </c>
      <c r="W189" t="s">
        <v>2</v>
      </c>
      <c r="X189" t="s">
        <v>5447</v>
      </c>
      <c r="Y189" t="b">
        <f t="shared" si="7"/>
        <v>0</v>
      </c>
      <c r="Z189" s="12" t="str">
        <f t="shared" si="8"/>
        <v>PDE4B</v>
      </c>
    </row>
    <row r="190" spans="1:26" x14ac:dyDescent="0.3">
      <c r="A190" t="str">
        <f t="shared" si="6"/>
        <v>chr1:7029235-7029236</v>
      </c>
      <c r="B190" t="s">
        <v>24</v>
      </c>
      <c r="C190">
        <v>7029235</v>
      </c>
      <c r="D190">
        <v>7029236</v>
      </c>
      <c r="E190" t="s">
        <v>5449</v>
      </c>
      <c r="F190" t="s">
        <v>2</v>
      </c>
      <c r="G190" t="s">
        <v>2</v>
      </c>
      <c r="H190" t="s">
        <v>2</v>
      </c>
      <c r="I190" t="s">
        <v>2</v>
      </c>
      <c r="J190" t="s">
        <v>2</v>
      </c>
      <c r="K190" t="s">
        <v>2</v>
      </c>
      <c r="L190" t="s">
        <v>2</v>
      </c>
      <c r="M190" t="s">
        <v>2</v>
      </c>
      <c r="N190" t="s">
        <v>2</v>
      </c>
      <c r="O190" t="s">
        <v>2</v>
      </c>
      <c r="P190" t="s">
        <v>2</v>
      </c>
      <c r="Q190" t="s">
        <v>2</v>
      </c>
      <c r="R190" t="s">
        <v>2</v>
      </c>
      <c r="S190" t="s">
        <v>2</v>
      </c>
      <c r="T190" t="s">
        <v>2</v>
      </c>
      <c r="U190" t="s">
        <v>2</v>
      </c>
      <c r="V190" t="s">
        <v>2</v>
      </c>
      <c r="W190" t="s">
        <v>2</v>
      </c>
      <c r="X190" t="s">
        <v>2455</v>
      </c>
      <c r="Y190" t="b">
        <f t="shared" si="7"/>
        <v>0</v>
      </c>
      <c r="Z190" s="12" t="str">
        <f t="shared" si="8"/>
        <v>CAMTA1</v>
      </c>
    </row>
    <row r="191" spans="1:26" x14ac:dyDescent="0.3">
      <c r="A191" t="str">
        <f t="shared" si="6"/>
        <v>chr1:7692367-7692368</v>
      </c>
      <c r="B191" t="s">
        <v>24</v>
      </c>
      <c r="C191">
        <v>7692367</v>
      </c>
      <c r="D191">
        <v>7692368</v>
      </c>
      <c r="E191" t="s">
        <v>5450</v>
      </c>
      <c r="F191" t="s">
        <v>2</v>
      </c>
      <c r="G191" t="s">
        <v>2</v>
      </c>
      <c r="H191" t="s">
        <v>2</v>
      </c>
      <c r="I191" t="s">
        <v>2</v>
      </c>
      <c r="J191" t="s">
        <v>2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t="s">
        <v>2</v>
      </c>
      <c r="W191" t="s">
        <v>2</v>
      </c>
      <c r="X191" t="s">
        <v>2455</v>
      </c>
      <c r="Y191" t="b">
        <f t="shared" si="7"/>
        <v>0</v>
      </c>
      <c r="Z191" s="12" t="str">
        <f t="shared" si="8"/>
        <v>CAMTA1</v>
      </c>
    </row>
    <row r="192" spans="1:26" x14ac:dyDescent="0.3">
      <c r="A192" t="str">
        <f t="shared" si="6"/>
        <v>chr1:7841722-7841723</v>
      </c>
      <c r="B192" t="s">
        <v>24</v>
      </c>
      <c r="C192">
        <v>7841722</v>
      </c>
      <c r="D192">
        <v>7841723</v>
      </c>
      <c r="E192" t="s">
        <v>5451</v>
      </c>
      <c r="F192" t="s">
        <v>4804</v>
      </c>
      <c r="G192" t="s">
        <v>5452</v>
      </c>
      <c r="H192">
        <v>-2766</v>
      </c>
      <c r="I192" t="s">
        <v>2</v>
      </c>
      <c r="J192" t="s">
        <v>2</v>
      </c>
      <c r="K192" t="s">
        <v>2</v>
      </c>
      <c r="L192" t="s">
        <v>2</v>
      </c>
      <c r="M192" t="s">
        <v>2</v>
      </c>
      <c r="N192" t="s">
        <v>2</v>
      </c>
      <c r="O192" t="s">
        <v>5453</v>
      </c>
      <c r="P192" t="s">
        <v>5454</v>
      </c>
      <c r="Q192">
        <v>230</v>
      </c>
      <c r="R192" t="s">
        <v>2</v>
      </c>
      <c r="S192" t="s">
        <v>2</v>
      </c>
      <c r="T192" t="s">
        <v>2</v>
      </c>
      <c r="U192" t="s">
        <v>2</v>
      </c>
      <c r="V192" t="s">
        <v>2</v>
      </c>
      <c r="W192" t="s">
        <v>2</v>
      </c>
      <c r="Y192" t="b">
        <f t="shared" si="7"/>
        <v>0</v>
      </c>
      <c r="Z192" s="12" t="str">
        <f t="shared" si="8"/>
        <v>PER3</v>
      </c>
    </row>
    <row r="193" spans="1:26" x14ac:dyDescent="0.3">
      <c r="A193" t="str">
        <f t="shared" si="6"/>
        <v>chr1:7842369-7842370</v>
      </c>
      <c r="B193" t="s">
        <v>24</v>
      </c>
      <c r="C193">
        <v>7842369</v>
      </c>
      <c r="D193">
        <v>7842370</v>
      </c>
      <c r="E193" t="s">
        <v>5455</v>
      </c>
      <c r="F193" t="s">
        <v>4804</v>
      </c>
      <c r="G193" t="s">
        <v>5452</v>
      </c>
      <c r="H193">
        <v>-2119</v>
      </c>
      <c r="I193" t="s">
        <v>2</v>
      </c>
      <c r="J193" t="s">
        <v>2</v>
      </c>
      <c r="K193" t="s">
        <v>2</v>
      </c>
      <c r="L193" t="s">
        <v>2</v>
      </c>
      <c r="M193" t="s">
        <v>2</v>
      </c>
      <c r="N193" t="s">
        <v>2</v>
      </c>
      <c r="O193" t="s">
        <v>5453</v>
      </c>
      <c r="P193" t="s">
        <v>5454</v>
      </c>
      <c r="Q193">
        <v>877</v>
      </c>
      <c r="R193" t="s">
        <v>2</v>
      </c>
      <c r="S193" t="s">
        <v>2</v>
      </c>
      <c r="T193" t="s">
        <v>2</v>
      </c>
      <c r="U193" t="s">
        <v>2</v>
      </c>
      <c r="V193" t="s">
        <v>2</v>
      </c>
      <c r="W193" t="s">
        <v>2</v>
      </c>
      <c r="Y193" t="b">
        <f t="shared" si="7"/>
        <v>0</v>
      </c>
      <c r="Z193" s="12" t="str">
        <f t="shared" si="8"/>
        <v>PER3</v>
      </c>
    </row>
    <row r="194" spans="1:26" x14ac:dyDescent="0.3">
      <c r="A194" t="str">
        <f t="shared" ref="A194:A257" si="9">CONCATENATE(B194,":",C194,"-",D194)</f>
        <v>chr1:7842406-7842407</v>
      </c>
      <c r="B194" t="s">
        <v>24</v>
      </c>
      <c r="C194">
        <v>7842406</v>
      </c>
      <c r="D194">
        <v>7842407</v>
      </c>
      <c r="E194" t="s">
        <v>5456</v>
      </c>
      <c r="F194" t="s">
        <v>4804</v>
      </c>
      <c r="G194" t="s">
        <v>5452</v>
      </c>
      <c r="H194">
        <v>-2082</v>
      </c>
      <c r="I194" t="s">
        <v>2</v>
      </c>
      <c r="J194" t="s">
        <v>2</v>
      </c>
      <c r="K194" t="s">
        <v>2</v>
      </c>
      <c r="L194" t="s">
        <v>2</v>
      </c>
      <c r="M194" t="s">
        <v>2</v>
      </c>
      <c r="N194" t="s">
        <v>2</v>
      </c>
      <c r="O194" t="s">
        <v>5453</v>
      </c>
      <c r="P194" t="s">
        <v>5454</v>
      </c>
      <c r="Q194">
        <v>914</v>
      </c>
      <c r="R194" t="s">
        <v>2</v>
      </c>
      <c r="S194" t="s">
        <v>2</v>
      </c>
      <c r="T194" t="s">
        <v>2</v>
      </c>
      <c r="U194" t="s">
        <v>2</v>
      </c>
      <c r="V194" t="s">
        <v>2</v>
      </c>
      <c r="W194" t="s">
        <v>2</v>
      </c>
      <c r="Y194" t="b">
        <f t="shared" si="7"/>
        <v>0</v>
      </c>
      <c r="Z194" s="12" t="str">
        <f t="shared" si="8"/>
        <v>PER3</v>
      </c>
    </row>
    <row r="195" spans="1:26" x14ac:dyDescent="0.3">
      <c r="A195" t="str">
        <f t="shared" si="9"/>
        <v>chr1:8000314-8000315</v>
      </c>
      <c r="B195" t="s">
        <v>24</v>
      </c>
      <c r="C195">
        <v>8000314</v>
      </c>
      <c r="D195">
        <v>8000315</v>
      </c>
      <c r="E195" t="s">
        <v>5457</v>
      </c>
      <c r="F195" t="s">
        <v>5458</v>
      </c>
      <c r="G195" t="s">
        <v>5459</v>
      </c>
      <c r="H195">
        <v>2911</v>
      </c>
      <c r="I195" t="s">
        <v>2</v>
      </c>
      <c r="J195" t="s">
        <v>2</v>
      </c>
      <c r="K195" t="s">
        <v>2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5458</v>
      </c>
      <c r="Y195" t="b">
        <f t="shared" ref="Y195:Y258" si="10">AND(F195="NA", O195="NA", ISBLANK(X195))</f>
        <v>0</v>
      </c>
      <c r="Z195" s="12" t="str">
        <f t="shared" ref="Z195:Z258" si="11">IF(Y195="FALSE","",IF(F195="NA",IF(O195="NA",X195,O195),F195))</f>
        <v>TNFRSF9</v>
      </c>
    </row>
    <row r="196" spans="1:26" x14ac:dyDescent="0.3">
      <c r="A196" t="str">
        <f t="shared" si="9"/>
        <v>chr1:8137564-8137565</v>
      </c>
      <c r="B196" t="s">
        <v>24</v>
      </c>
      <c r="C196">
        <v>8137564</v>
      </c>
      <c r="D196">
        <v>8137565</v>
      </c>
      <c r="E196" t="s">
        <v>5460</v>
      </c>
      <c r="F196" t="s">
        <v>2</v>
      </c>
      <c r="G196" t="s">
        <v>2</v>
      </c>
      <c r="H196" t="s">
        <v>2</v>
      </c>
      <c r="I196" t="s">
        <v>2</v>
      </c>
      <c r="J196" t="s">
        <v>2</v>
      </c>
      <c r="K196" t="s">
        <v>2</v>
      </c>
      <c r="L196" t="s">
        <v>2</v>
      </c>
      <c r="M196" t="s">
        <v>2</v>
      </c>
      <c r="N196" t="s">
        <v>2</v>
      </c>
      <c r="O196" t="s">
        <v>2</v>
      </c>
      <c r="P196" t="s">
        <v>2</v>
      </c>
      <c r="Q196" t="s">
        <v>2</v>
      </c>
      <c r="R196" t="s">
        <v>2</v>
      </c>
      <c r="S196" t="s">
        <v>2</v>
      </c>
      <c r="T196" t="s">
        <v>2</v>
      </c>
      <c r="U196" t="s">
        <v>2</v>
      </c>
      <c r="V196" t="s">
        <v>2</v>
      </c>
      <c r="W196" t="s">
        <v>2</v>
      </c>
      <c r="Y196" t="b">
        <f t="shared" si="10"/>
        <v>1</v>
      </c>
      <c r="Z196" s="12">
        <f t="shared" si="11"/>
        <v>0</v>
      </c>
    </row>
    <row r="197" spans="1:26" x14ac:dyDescent="0.3">
      <c r="A197" t="str">
        <f t="shared" si="9"/>
        <v>chr1:82828058-82828059</v>
      </c>
      <c r="B197" t="s">
        <v>24</v>
      </c>
      <c r="C197">
        <v>82828058</v>
      </c>
      <c r="D197">
        <v>82828059</v>
      </c>
      <c r="E197" t="s">
        <v>5461</v>
      </c>
      <c r="F197" t="s">
        <v>2</v>
      </c>
      <c r="G197" t="s">
        <v>2</v>
      </c>
      <c r="H197" t="s">
        <v>2</v>
      </c>
      <c r="I197" t="s">
        <v>2</v>
      </c>
      <c r="J197" t="s">
        <v>2</v>
      </c>
      <c r="K197" t="s">
        <v>2</v>
      </c>
      <c r="L197" t="s">
        <v>2</v>
      </c>
      <c r="M197" t="s">
        <v>2</v>
      </c>
      <c r="N197" t="s">
        <v>2</v>
      </c>
      <c r="O197" t="s">
        <v>2</v>
      </c>
      <c r="P197" t="s">
        <v>2</v>
      </c>
      <c r="Q197" t="s">
        <v>2</v>
      </c>
      <c r="R197" t="s">
        <v>2</v>
      </c>
      <c r="S197" t="s">
        <v>2</v>
      </c>
      <c r="T197" t="s">
        <v>2</v>
      </c>
      <c r="U197" t="s">
        <v>2</v>
      </c>
      <c r="V197" t="s">
        <v>2</v>
      </c>
      <c r="W197" t="s">
        <v>2</v>
      </c>
      <c r="Y197" t="b">
        <f t="shared" si="10"/>
        <v>1</v>
      </c>
      <c r="Z197" s="12">
        <f t="shared" si="11"/>
        <v>0</v>
      </c>
    </row>
    <row r="198" spans="1:26" x14ac:dyDescent="0.3">
      <c r="A198" t="str">
        <f t="shared" si="9"/>
        <v>chr1:83445408-83445409</v>
      </c>
      <c r="B198" t="s">
        <v>24</v>
      </c>
      <c r="C198">
        <v>83445408</v>
      </c>
      <c r="D198">
        <v>83445409</v>
      </c>
      <c r="E198" t="s">
        <v>5462</v>
      </c>
      <c r="F198" t="s">
        <v>2</v>
      </c>
      <c r="G198" t="s">
        <v>2</v>
      </c>
      <c r="H198" t="s">
        <v>2</v>
      </c>
      <c r="I198" t="s">
        <v>2</v>
      </c>
      <c r="J198" t="s">
        <v>2</v>
      </c>
      <c r="K198" t="s">
        <v>2</v>
      </c>
      <c r="L198" t="s">
        <v>2</v>
      </c>
      <c r="M198" t="s">
        <v>2</v>
      </c>
      <c r="N198" t="s">
        <v>2</v>
      </c>
      <c r="O198" t="s">
        <v>2</v>
      </c>
      <c r="P198" t="s">
        <v>2</v>
      </c>
      <c r="Q198" t="s">
        <v>2</v>
      </c>
      <c r="R198" t="s">
        <v>2</v>
      </c>
      <c r="S198" t="s">
        <v>2</v>
      </c>
      <c r="T198" t="s">
        <v>2</v>
      </c>
      <c r="U198" t="s">
        <v>2</v>
      </c>
      <c r="V198" t="s">
        <v>2</v>
      </c>
      <c r="W198" t="s">
        <v>2</v>
      </c>
      <c r="X198" t="s">
        <v>5463</v>
      </c>
      <c r="Y198" t="b">
        <f t="shared" si="10"/>
        <v>0</v>
      </c>
      <c r="Z198" s="12" t="str">
        <f t="shared" si="11"/>
        <v>LINC01361</v>
      </c>
    </row>
    <row r="199" spans="1:26" x14ac:dyDescent="0.3">
      <c r="A199" t="str">
        <f t="shared" si="9"/>
        <v>chr1:8412697-8412698</v>
      </c>
      <c r="B199" t="s">
        <v>24</v>
      </c>
      <c r="C199">
        <v>8412697</v>
      </c>
      <c r="D199">
        <v>8412698</v>
      </c>
      <c r="E199" t="s">
        <v>5464</v>
      </c>
      <c r="F199" t="s">
        <v>2</v>
      </c>
      <c r="G199" t="s">
        <v>2</v>
      </c>
      <c r="H199" t="s">
        <v>2</v>
      </c>
      <c r="I199" t="s">
        <v>2</v>
      </c>
      <c r="J199" t="s">
        <v>2</v>
      </c>
      <c r="K199" t="s">
        <v>2</v>
      </c>
      <c r="L199" t="s">
        <v>2</v>
      </c>
      <c r="M199" t="s">
        <v>2</v>
      </c>
      <c r="N199" t="s">
        <v>2</v>
      </c>
      <c r="O199" t="s">
        <v>4798</v>
      </c>
      <c r="P199" t="s">
        <v>5465</v>
      </c>
      <c r="Q199">
        <v>-234</v>
      </c>
      <c r="R199" t="s">
        <v>2</v>
      </c>
      <c r="S199" t="s">
        <v>2</v>
      </c>
      <c r="T199" t="s">
        <v>2</v>
      </c>
      <c r="U199" t="s">
        <v>2</v>
      </c>
      <c r="V199" t="s">
        <v>2</v>
      </c>
      <c r="W199" t="s">
        <v>2</v>
      </c>
      <c r="X199" t="s">
        <v>4798</v>
      </c>
      <c r="Y199" t="b">
        <f t="shared" si="10"/>
        <v>0</v>
      </c>
      <c r="Z199" s="12" t="str">
        <f t="shared" si="11"/>
        <v>RERE</v>
      </c>
    </row>
    <row r="200" spans="1:26" x14ac:dyDescent="0.3">
      <c r="A200" t="str">
        <f t="shared" si="9"/>
        <v>chr1:8412849-8412850</v>
      </c>
      <c r="B200" t="s">
        <v>24</v>
      </c>
      <c r="C200">
        <v>8412849</v>
      </c>
      <c r="D200">
        <v>8412850</v>
      </c>
      <c r="E200" t="s">
        <v>5466</v>
      </c>
      <c r="F200" t="s">
        <v>2</v>
      </c>
      <c r="G200" t="s">
        <v>2</v>
      </c>
      <c r="H200" t="s">
        <v>2</v>
      </c>
      <c r="I200" t="s">
        <v>2</v>
      </c>
      <c r="J200" t="s">
        <v>2</v>
      </c>
      <c r="K200" t="s">
        <v>2</v>
      </c>
      <c r="L200" t="s">
        <v>2</v>
      </c>
      <c r="M200" t="s">
        <v>2</v>
      </c>
      <c r="N200" t="s">
        <v>2</v>
      </c>
      <c r="O200" t="s">
        <v>4798</v>
      </c>
      <c r="P200" t="s">
        <v>5465</v>
      </c>
      <c r="Q200">
        <v>-386</v>
      </c>
      <c r="R200" t="s">
        <v>2</v>
      </c>
      <c r="S200" t="s">
        <v>2</v>
      </c>
      <c r="T200" t="s">
        <v>2</v>
      </c>
      <c r="U200" t="s">
        <v>2</v>
      </c>
      <c r="V200" t="s">
        <v>2</v>
      </c>
      <c r="W200" t="s">
        <v>2</v>
      </c>
      <c r="X200" t="s">
        <v>4798</v>
      </c>
      <c r="Y200" t="b">
        <f t="shared" si="10"/>
        <v>0</v>
      </c>
      <c r="Z200" s="12" t="str">
        <f t="shared" si="11"/>
        <v>RERE</v>
      </c>
    </row>
    <row r="201" spans="1:26" x14ac:dyDescent="0.3">
      <c r="A201" t="str">
        <f t="shared" si="9"/>
        <v>chr1:8430745-8430746</v>
      </c>
      <c r="B201" t="s">
        <v>24</v>
      </c>
      <c r="C201">
        <v>8430745</v>
      </c>
      <c r="D201">
        <v>8430746</v>
      </c>
      <c r="E201" t="s">
        <v>5467</v>
      </c>
      <c r="F201" t="s">
        <v>2</v>
      </c>
      <c r="G201" t="s">
        <v>2</v>
      </c>
      <c r="H201" t="s">
        <v>2</v>
      </c>
      <c r="I201" t="s">
        <v>2</v>
      </c>
      <c r="J201" t="s">
        <v>2</v>
      </c>
      <c r="K201" t="s">
        <v>2</v>
      </c>
      <c r="L201" t="s">
        <v>2</v>
      </c>
      <c r="M201" t="s">
        <v>2</v>
      </c>
      <c r="N201" t="s">
        <v>2</v>
      </c>
      <c r="O201" t="s">
        <v>2</v>
      </c>
      <c r="P201" t="s">
        <v>2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 t="s">
        <v>4798</v>
      </c>
      <c r="Y201" t="b">
        <f t="shared" si="10"/>
        <v>0</v>
      </c>
      <c r="Z201" s="12" t="str">
        <f t="shared" si="11"/>
        <v>RERE</v>
      </c>
    </row>
    <row r="202" spans="1:26" x14ac:dyDescent="0.3">
      <c r="A202" t="str">
        <f t="shared" si="9"/>
        <v>chr1:8468871-8468872</v>
      </c>
      <c r="B202" t="s">
        <v>24</v>
      </c>
      <c r="C202">
        <v>8468871</v>
      </c>
      <c r="D202">
        <v>8468872</v>
      </c>
      <c r="E202" t="s">
        <v>5468</v>
      </c>
      <c r="F202" t="s">
        <v>2</v>
      </c>
      <c r="G202" t="s">
        <v>2</v>
      </c>
      <c r="H202" t="s">
        <v>2</v>
      </c>
      <c r="I202" t="s">
        <v>2</v>
      </c>
      <c r="J202" t="s">
        <v>2</v>
      </c>
      <c r="K202" t="s">
        <v>2</v>
      </c>
      <c r="L202" t="s">
        <v>2</v>
      </c>
      <c r="M202" t="s">
        <v>2</v>
      </c>
      <c r="N202" t="s">
        <v>2</v>
      </c>
      <c r="O202" t="s">
        <v>2</v>
      </c>
      <c r="P202" t="s">
        <v>2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 t="s">
        <v>4798</v>
      </c>
      <c r="Y202" t="b">
        <f t="shared" si="10"/>
        <v>0</v>
      </c>
      <c r="Z202" s="12" t="str">
        <f t="shared" si="11"/>
        <v>RERE</v>
      </c>
    </row>
    <row r="203" spans="1:26" x14ac:dyDescent="0.3">
      <c r="A203" t="str">
        <f t="shared" si="9"/>
        <v>chr1:85220130-85220131</v>
      </c>
      <c r="B203" t="s">
        <v>24</v>
      </c>
      <c r="C203">
        <v>85220130</v>
      </c>
      <c r="D203">
        <v>85220131</v>
      </c>
      <c r="E203" t="s">
        <v>5469</v>
      </c>
      <c r="F203" t="s">
        <v>2</v>
      </c>
      <c r="G203" t="s">
        <v>2</v>
      </c>
      <c r="H203" t="s">
        <v>2</v>
      </c>
      <c r="I203" t="s">
        <v>2</v>
      </c>
      <c r="J203" t="s">
        <v>2</v>
      </c>
      <c r="K203" t="s">
        <v>2</v>
      </c>
      <c r="L203" t="s">
        <v>2</v>
      </c>
      <c r="M203" t="s">
        <v>2</v>
      </c>
      <c r="N203" t="s">
        <v>2</v>
      </c>
      <c r="O203" t="s">
        <v>2</v>
      </c>
      <c r="P203" t="s">
        <v>2</v>
      </c>
      <c r="Q203" t="s">
        <v>2</v>
      </c>
      <c r="R203" t="s">
        <v>2</v>
      </c>
      <c r="S203" t="s">
        <v>2</v>
      </c>
      <c r="T203" t="s">
        <v>2</v>
      </c>
      <c r="U203" t="s">
        <v>2</v>
      </c>
      <c r="V203" t="s">
        <v>2</v>
      </c>
      <c r="W203" t="s">
        <v>2</v>
      </c>
      <c r="Y203" t="b">
        <f t="shared" si="10"/>
        <v>1</v>
      </c>
      <c r="Z203" s="12">
        <f t="shared" si="11"/>
        <v>0</v>
      </c>
    </row>
    <row r="204" spans="1:26" x14ac:dyDescent="0.3">
      <c r="A204" t="str">
        <f t="shared" si="9"/>
        <v>chr1:85796055-85796056</v>
      </c>
      <c r="B204" t="s">
        <v>24</v>
      </c>
      <c r="C204">
        <v>85796055</v>
      </c>
      <c r="D204">
        <v>85796056</v>
      </c>
      <c r="E204" t="s">
        <v>5470</v>
      </c>
      <c r="F204" t="s">
        <v>2</v>
      </c>
      <c r="G204" t="s">
        <v>2</v>
      </c>
      <c r="H204" t="s">
        <v>2</v>
      </c>
      <c r="I204" t="s">
        <v>2</v>
      </c>
      <c r="J204" t="s">
        <v>2</v>
      </c>
      <c r="K204" t="s">
        <v>2</v>
      </c>
      <c r="L204" t="s">
        <v>2</v>
      </c>
      <c r="M204" t="s">
        <v>2</v>
      </c>
      <c r="N204" t="s">
        <v>2</v>
      </c>
      <c r="O204" t="s">
        <v>2</v>
      </c>
      <c r="P204" t="s">
        <v>2</v>
      </c>
      <c r="Q204" t="s">
        <v>2</v>
      </c>
      <c r="R204" t="s">
        <v>2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 t="s">
        <v>5471</v>
      </c>
      <c r="Y204" t="b">
        <f t="shared" si="10"/>
        <v>0</v>
      </c>
      <c r="Z204" s="12" t="str">
        <f t="shared" si="11"/>
        <v>DDAH1</v>
      </c>
    </row>
    <row r="205" spans="1:26" x14ac:dyDescent="0.3">
      <c r="A205" t="str">
        <f t="shared" si="9"/>
        <v>chr1:871441-871442</v>
      </c>
      <c r="B205" t="s">
        <v>24</v>
      </c>
      <c r="C205">
        <v>871441</v>
      </c>
      <c r="D205">
        <v>871442</v>
      </c>
      <c r="E205" t="s">
        <v>5472</v>
      </c>
      <c r="F205" t="s">
        <v>2</v>
      </c>
      <c r="G205" t="s">
        <v>2</v>
      </c>
      <c r="H205" t="s">
        <v>2</v>
      </c>
      <c r="I205" t="s">
        <v>2</v>
      </c>
      <c r="J205" t="s">
        <v>2</v>
      </c>
      <c r="K205" t="s">
        <v>2</v>
      </c>
      <c r="L205" t="s">
        <v>2</v>
      </c>
      <c r="M205" t="s">
        <v>2</v>
      </c>
      <c r="N205" t="s">
        <v>2</v>
      </c>
      <c r="O205" t="s">
        <v>2</v>
      </c>
      <c r="P205" t="s">
        <v>2</v>
      </c>
      <c r="Q205" t="s">
        <v>2</v>
      </c>
      <c r="R205" t="s">
        <v>2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 t="s">
        <v>5473</v>
      </c>
      <c r="Y205" t="b">
        <f t="shared" si="10"/>
        <v>0</v>
      </c>
      <c r="Z205" s="12" t="str">
        <f t="shared" si="11"/>
        <v>SAMD11</v>
      </c>
    </row>
    <row r="206" spans="1:26" x14ac:dyDescent="0.3">
      <c r="A206" t="str">
        <f t="shared" si="9"/>
        <v>chr1:87793396-87793397</v>
      </c>
      <c r="B206" t="s">
        <v>24</v>
      </c>
      <c r="C206">
        <v>87793396</v>
      </c>
      <c r="D206">
        <v>87793397</v>
      </c>
      <c r="E206" t="s">
        <v>5474</v>
      </c>
      <c r="F206" t="s">
        <v>5475</v>
      </c>
      <c r="G206" t="s">
        <v>5476</v>
      </c>
      <c r="H206">
        <v>-754</v>
      </c>
      <c r="I206" t="s">
        <v>2</v>
      </c>
      <c r="J206" t="s">
        <v>2</v>
      </c>
      <c r="K206" t="s">
        <v>2</v>
      </c>
      <c r="L206" t="s">
        <v>2</v>
      </c>
      <c r="M206" t="s">
        <v>2</v>
      </c>
      <c r="N206" t="s">
        <v>2</v>
      </c>
      <c r="O206" t="s">
        <v>2</v>
      </c>
      <c r="P206" t="s">
        <v>2</v>
      </c>
      <c r="Q206" t="s">
        <v>2</v>
      </c>
      <c r="R206" t="s">
        <v>2</v>
      </c>
      <c r="S206" t="s">
        <v>2</v>
      </c>
      <c r="T206" t="s">
        <v>2</v>
      </c>
      <c r="U206" t="s">
        <v>2</v>
      </c>
      <c r="V206" t="s">
        <v>2</v>
      </c>
      <c r="W206" t="s">
        <v>2</v>
      </c>
      <c r="Y206" t="b">
        <f t="shared" si="10"/>
        <v>0</v>
      </c>
      <c r="Z206" s="12" t="str">
        <f t="shared" si="11"/>
        <v>LMO4</v>
      </c>
    </row>
    <row r="207" spans="1:26" x14ac:dyDescent="0.3">
      <c r="A207" t="str">
        <f t="shared" si="9"/>
        <v>chr1:89357911-89357912</v>
      </c>
      <c r="B207" t="s">
        <v>24</v>
      </c>
      <c r="C207">
        <v>89357911</v>
      </c>
      <c r="D207">
        <v>89357912</v>
      </c>
      <c r="E207" t="s">
        <v>5477</v>
      </c>
      <c r="F207" t="s">
        <v>5478</v>
      </c>
      <c r="G207" t="s">
        <v>5479</v>
      </c>
      <c r="H207">
        <v>-610</v>
      </c>
      <c r="I207" t="s">
        <v>2</v>
      </c>
      <c r="J207" t="s">
        <v>2</v>
      </c>
      <c r="K207" t="s">
        <v>2</v>
      </c>
      <c r="L207" t="s">
        <v>2</v>
      </c>
      <c r="M207" t="s">
        <v>2</v>
      </c>
      <c r="N207" t="s">
        <v>2</v>
      </c>
      <c r="O207" t="s">
        <v>2</v>
      </c>
      <c r="P207" t="s">
        <v>2</v>
      </c>
      <c r="Q207" t="s">
        <v>2</v>
      </c>
      <c r="R207" t="s">
        <v>2</v>
      </c>
      <c r="S207" t="s">
        <v>2</v>
      </c>
      <c r="T207" t="s">
        <v>2</v>
      </c>
      <c r="U207" t="s">
        <v>2</v>
      </c>
      <c r="V207" t="s">
        <v>2</v>
      </c>
      <c r="W207" t="s">
        <v>2</v>
      </c>
      <c r="Y207" t="b">
        <f t="shared" si="10"/>
        <v>0</v>
      </c>
      <c r="Z207" s="12" t="str">
        <f t="shared" si="11"/>
        <v>GTF2B</v>
      </c>
    </row>
    <row r="208" spans="1:26" x14ac:dyDescent="0.3">
      <c r="A208" t="str">
        <f t="shared" si="9"/>
        <v>chr1:9031262-9031263</v>
      </c>
      <c r="B208" t="s">
        <v>24</v>
      </c>
      <c r="C208">
        <v>9031262</v>
      </c>
      <c r="D208">
        <v>9031263</v>
      </c>
      <c r="E208" t="s">
        <v>5480</v>
      </c>
      <c r="F208" t="s">
        <v>2</v>
      </c>
      <c r="G208" t="s">
        <v>2</v>
      </c>
      <c r="H208" t="s">
        <v>2</v>
      </c>
      <c r="I208" t="s">
        <v>2</v>
      </c>
      <c r="J208" t="s">
        <v>2</v>
      </c>
      <c r="K208" t="s">
        <v>2</v>
      </c>
      <c r="L208" t="s">
        <v>2</v>
      </c>
      <c r="M208" t="s">
        <v>2</v>
      </c>
      <c r="N208" t="s">
        <v>2</v>
      </c>
      <c r="O208" t="s">
        <v>2</v>
      </c>
      <c r="P208" t="s">
        <v>2</v>
      </c>
      <c r="Q208" t="s">
        <v>2</v>
      </c>
      <c r="R208" t="s">
        <v>2</v>
      </c>
      <c r="S208" t="s">
        <v>2</v>
      </c>
      <c r="T208" t="s">
        <v>2</v>
      </c>
      <c r="U208" t="s">
        <v>2</v>
      </c>
      <c r="V208" t="s">
        <v>2</v>
      </c>
      <c r="W208" t="s">
        <v>2</v>
      </c>
      <c r="X208" t="s">
        <v>5481</v>
      </c>
      <c r="Y208" t="b">
        <f t="shared" si="10"/>
        <v>0</v>
      </c>
      <c r="Z208" s="12" t="str">
        <f t="shared" si="11"/>
        <v>CA6</v>
      </c>
    </row>
    <row r="209" spans="1:26" x14ac:dyDescent="0.3">
      <c r="A209" t="str">
        <f t="shared" si="9"/>
        <v>chr1:9047007-9047008</v>
      </c>
      <c r="B209" t="s">
        <v>24</v>
      </c>
      <c r="C209">
        <v>9047007</v>
      </c>
      <c r="D209">
        <v>9047008</v>
      </c>
      <c r="E209" t="s">
        <v>5482</v>
      </c>
      <c r="F209" t="s">
        <v>2</v>
      </c>
      <c r="G209" t="s">
        <v>2</v>
      </c>
      <c r="H209" t="s">
        <v>2</v>
      </c>
      <c r="I209" t="s">
        <v>2</v>
      </c>
      <c r="J209" t="s">
        <v>2</v>
      </c>
      <c r="K209" t="s">
        <v>2</v>
      </c>
      <c r="L209" t="s">
        <v>2</v>
      </c>
      <c r="M209" t="s">
        <v>2</v>
      </c>
      <c r="N209" t="s">
        <v>2</v>
      </c>
      <c r="O209" t="s">
        <v>2</v>
      </c>
      <c r="P209" t="s">
        <v>2</v>
      </c>
      <c r="Q209" t="s">
        <v>2</v>
      </c>
      <c r="R209" t="s">
        <v>2</v>
      </c>
      <c r="S209" t="s">
        <v>2</v>
      </c>
      <c r="T209" t="s">
        <v>2</v>
      </c>
      <c r="U209" t="s">
        <v>2</v>
      </c>
      <c r="V209" t="s">
        <v>2</v>
      </c>
      <c r="W209" t="s">
        <v>2</v>
      </c>
      <c r="Y209" t="b">
        <f t="shared" si="10"/>
        <v>1</v>
      </c>
      <c r="Z209" s="12">
        <f t="shared" si="11"/>
        <v>0</v>
      </c>
    </row>
    <row r="210" spans="1:26" x14ac:dyDescent="0.3">
      <c r="A210" t="str">
        <f t="shared" si="9"/>
        <v>chr1:91306963-91306964</v>
      </c>
      <c r="B210" t="s">
        <v>24</v>
      </c>
      <c r="C210">
        <v>91306963</v>
      </c>
      <c r="D210">
        <v>91306964</v>
      </c>
      <c r="E210" t="s">
        <v>5483</v>
      </c>
      <c r="F210" t="s">
        <v>2</v>
      </c>
      <c r="G210" t="s">
        <v>2</v>
      </c>
      <c r="H210" t="s">
        <v>2</v>
      </c>
      <c r="I210" t="s">
        <v>2</v>
      </c>
      <c r="J210" t="s">
        <v>2</v>
      </c>
      <c r="K210" t="s">
        <v>2</v>
      </c>
      <c r="L210" t="s">
        <v>2</v>
      </c>
      <c r="M210" t="s">
        <v>2</v>
      </c>
      <c r="N210" t="s">
        <v>2</v>
      </c>
      <c r="O210" t="s">
        <v>2</v>
      </c>
      <c r="P210" t="s">
        <v>2</v>
      </c>
      <c r="Q210" t="s">
        <v>2</v>
      </c>
      <c r="R210" t="s">
        <v>2</v>
      </c>
      <c r="S210" t="s">
        <v>2</v>
      </c>
      <c r="T210" t="s">
        <v>2</v>
      </c>
      <c r="U210" t="s">
        <v>2</v>
      </c>
      <c r="V210" t="s">
        <v>2</v>
      </c>
      <c r="W210" t="s">
        <v>2</v>
      </c>
      <c r="Y210" t="b">
        <f t="shared" si="10"/>
        <v>1</v>
      </c>
      <c r="Z210" s="12">
        <f t="shared" si="11"/>
        <v>0</v>
      </c>
    </row>
    <row r="211" spans="1:26" x14ac:dyDescent="0.3">
      <c r="A211" t="str">
        <f t="shared" si="9"/>
        <v>chr1:92350133-92350134</v>
      </c>
      <c r="B211" t="s">
        <v>24</v>
      </c>
      <c r="C211">
        <v>92350133</v>
      </c>
      <c r="D211">
        <v>92350134</v>
      </c>
      <c r="E211" t="s">
        <v>5484</v>
      </c>
      <c r="F211" t="s">
        <v>5485</v>
      </c>
      <c r="G211" t="s">
        <v>5486</v>
      </c>
      <c r="H211">
        <v>1703</v>
      </c>
      <c r="I211" t="s">
        <v>2</v>
      </c>
      <c r="J211" t="s">
        <v>2</v>
      </c>
      <c r="K211" t="s">
        <v>2</v>
      </c>
      <c r="L211" t="s">
        <v>2</v>
      </c>
      <c r="M211" t="s">
        <v>2</v>
      </c>
      <c r="N211" t="s">
        <v>2</v>
      </c>
      <c r="O211" t="s">
        <v>2</v>
      </c>
      <c r="P211" t="s">
        <v>2</v>
      </c>
      <c r="Q211" t="s">
        <v>2</v>
      </c>
      <c r="R211" t="s">
        <v>2</v>
      </c>
      <c r="S211" t="s">
        <v>2</v>
      </c>
      <c r="T211" t="s">
        <v>2</v>
      </c>
      <c r="U211" t="s">
        <v>2</v>
      </c>
      <c r="V211" t="s">
        <v>2</v>
      </c>
      <c r="W211" t="s">
        <v>2</v>
      </c>
      <c r="X211" t="s">
        <v>5485</v>
      </c>
      <c r="Y211" t="b">
        <f t="shared" si="10"/>
        <v>0</v>
      </c>
      <c r="Z211" s="12" t="str">
        <f t="shared" si="11"/>
        <v>TGFBR3</v>
      </c>
    </row>
    <row r="212" spans="1:26" x14ac:dyDescent="0.3">
      <c r="A212" t="str">
        <f t="shared" si="9"/>
        <v>chr1:94057587-94057588</v>
      </c>
      <c r="B212" t="s">
        <v>24</v>
      </c>
      <c r="C212">
        <v>94057587</v>
      </c>
      <c r="D212">
        <v>94057588</v>
      </c>
      <c r="E212" t="s">
        <v>5487</v>
      </c>
      <c r="F212" t="s">
        <v>5488</v>
      </c>
      <c r="H212">
        <v>63</v>
      </c>
      <c r="I212" t="s">
        <v>2</v>
      </c>
      <c r="J212" t="s">
        <v>2</v>
      </c>
      <c r="K212" t="s">
        <v>2</v>
      </c>
      <c r="L212" t="s">
        <v>2</v>
      </c>
      <c r="M212" t="s">
        <v>2</v>
      </c>
      <c r="N212" t="s">
        <v>2</v>
      </c>
      <c r="O212" t="s">
        <v>2</v>
      </c>
      <c r="P212" t="s">
        <v>2</v>
      </c>
      <c r="Q212" t="s">
        <v>2</v>
      </c>
      <c r="R212" t="s">
        <v>2</v>
      </c>
      <c r="S212" t="s">
        <v>2</v>
      </c>
      <c r="T212" t="s">
        <v>2</v>
      </c>
      <c r="U212" t="s">
        <v>2</v>
      </c>
      <c r="V212" t="s">
        <v>2</v>
      </c>
      <c r="W212" t="s">
        <v>2</v>
      </c>
      <c r="X212" t="s">
        <v>5489</v>
      </c>
      <c r="Y212" t="b">
        <f t="shared" si="10"/>
        <v>0</v>
      </c>
      <c r="Z212" s="12" t="str">
        <f t="shared" si="11"/>
        <v>LOC100129046</v>
      </c>
    </row>
    <row r="213" spans="1:26" x14ac:dyDescent="0.3">
      <c r="A213" t="str">
        <f t="shared" si="9"/>
        <v>chr1:94235220-94235221</v>
      </c>
      <c r="B213" t="s">
        <v>24</v>
      </c>
      <c r="C213">
        <v>94235220</v>
      </c>
      <c r="D213">
        <v>94235221</v>
      </c>
      <c r="E213" t="s">
        <v>5490</v>
      </c>
      <c r="F213" t="s">
        <v>2</v>
      </c>
      <c r="G213" t="s">
        <v>2</v>
      </c>
      <c r="H213" t="s">
        <v>2</v>
      </c>
      <c r="I213" t="s">
        <v>2</v>
      </c>
      <c r="J213" t="s">
        <v>2</v>
      </c>
      <c r="K213" t="s">
        <v>2</v>
      </c>
      <c r="L213" t="s">
        <v>2</v>
      </c>
      <c r="M213" t="s">
        <v>2</v>
      </c>
      <c r="N213" t="s">
        <v>2</v>
      </c>
      <c r="O213" t="s">
        <v>2</v>
      </c>
      <c r="P213" t="s">
        <v>2</v>
      </c>
      <c r="Q213" t="s">
        <v>2</v>
      </c>
      <c r="R213" t="s">
        <v>2</v>
      </c>
      <c r="S213" t="s">
        <v>2</v>
      </c>
      <c r="T213" t="s">
        <v>2</v>
      </c>
      <c r="U213" t="s">
        <v>2</v>
      </c>
      <c r="V213" t="s">
        <v>2</v>
      </c>
      <c r="W213" t="s">
        <v>2</v>
      </c>
      <c r="X213" t="s">
        <v>5491</v>
      </c>
      <c r="Y213" t="b">
        <f t="shared" si="10"/>
        <v>0</v>
      </c>
      <c r="Z213" s="12" t="str">
        <f t="shared" si="11"/>
        <v>BCAR3</v>
      </c>
    </row>
    <row r="214" spans="1:26" x14ac:dyDescent="0.3">
      <c r="A214" t="str">
        <f t="shared" si="9"/>
        <v>chr1:944783-944784</v>
      </c>
      <c r="B214" t="s">
        <v>24</v>
      </c>
      <c r="C214">
        <v>944783</v>
      </c>
      <c r="D214">
        <v>944784</v>
      </c>
      <c r="E214" t="s">
        <v>5492</v>
      </c>
      <c r="F214" t="s">
        <v>2</v>
      </c>
      <c r="G214" t="s">
        <v>2</v>
      </c>
      <c r="H214" t="s">
        <v>2</v>
      </c>
      <c r="I214" t="s">
        <v>2</v>
      </c>
      <c r="J214" t="s">
        <v>2</v>
      </c>
      <c r="K214" t="s">
        <v>2</v>
      </c>
      <c r="L214" t="s">
        <v>2</v>
      </c>
      <c r="M214" t="s">
        <v>2</v>
      </c>
      <c r="N214" t="s">
        <v>2</v>
      </c>
      <c r="O214" t="s">
        <v>2</v>
      </c>
      <c r="P214" t="s">
        <v>2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t="s">
        <v>2</v>
      </c>
      <c r="W214" t="s">
        <v>2</v>
      </c>
      <c r="Y214" t="b">
        <f t="shared" si="10"/>
        <v>1</v>
      </c>
      <c r="Z214" s="12">
        <f t="shared" si="11"/>
        <v>0</v>
      </c>
    </row>
    <row r="215" spans="1:26" x14ac:dyDescent="0.3">
      <c r="A215" t="str">
        <f t="shared" si="9"/>
        <v>chr1:94789974-94789975</v>
      </c>
      <c r="B215" t="s">
        <v>24</v>
      </c>
      <c r="C215">
        <v>94789974</v>
      </c>
      <c r="D215">
        <v>94789975</v>
      </c>
      <c r="E215" t="s">
        <v>5493</v>
      </c>
      <c r="F215" t="s">
        <v>2</v>
      </c>
      <c r="G215" t="s">
        <v>2</v>
      </c>
      <c r="H215" t="s">
        <v>2</v>
      </c>
      <c r="I215" t="s">
        <v>2</v>
      </c>
      <c r="J215" t="s">
        <v>2</v>
      </c>
      <c r="K215" t="s">
        <v>2</v>
      </c>
      <c r="L215" t="s">
        <v>2</v>
      </c>
      <c r="M215" t="s">
        <v>2</v>
      </c>
      <c r="N215" t="s">
        <v>2</v>
      </c>
      <c r="O215" t="s">
        <v>2</v>
      </c>
      <c r="P215" t="s">
        <v>2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t="s">
        <v>2</v>
      </c>
      <c r="W215" t="s">
        <v>2</v>
      </c>
      <c r="Y215" t="b">
        <f t="shared" si="10"/>
        <v>1</v>
      </c>
      <c r="Z215" s="12">
        <f t="shared" si="11"/>
        <v>0</v>
      </c>
    </row>
    <row r="216" spans="1:26" x14ac:dyDescent="0.3">
      <c r="A216" t="str">
        <f t="shared" si="9"/>
        <v>chr1:95437072-95437073</v>
      </c>
      <c r="B216" t="s">
        <v>24</v>
      </c>
      <c r="C216">
        <v>95437072</v>
      </c>
      <c r="D216">
        <v>95437073</v>
      </c>
      <c r="E216" t="s">
        <v>5494</v>
      </c>
      <c r="F216" t="s">
        <v>2</v>
      </c>
      <c r="G216" t="s">
        <v>2</v>
      </c>
      <c r="H216" t="s">
        <v>2</v>
      </c>
      <c r="I216" t="s">
        <v>2</v>
      </c>
      <c r="J216" t="s">
        <v>2</v>
      </c>
      <c r="K216" t="s">
        <v>2</v>
      </c>
      <c r="L216" t="s">
        <v>2</v>
      </c>
      <c r="M216" t="s">
        <v>2</v>
      </c>
      <c r="N216" t="s">
        <v>2</v>
      </c>
      <c r="O216" t="s">
        <v>2</v>
      </c>
      <c r="P216" t="s">
        <v>2</v>
      </c>
      <c r="Q216" t="s">
        <v>2</v>
      </c>
      <c r="R216" t="s">
        <v>2</v>
      </c>
      <c r="S216" t="s">
        <v>2</v>
      </c>
      <c r="T216" t="s">
        <v>2</v>
      </c>
      <c r="U216" t="s">
        <v>2</v>
      </c>
      <c r="V216" t="s">
        <v>2</v>
      </c>
      <c r="W216" t="s">
        <v>2</v>
      </c>
      <c r="Y216" t="b">
        <f t="shared" si="10"/>
        <v>1</v>
      </c>
      <c r="Z216" s="12">
        <f t="shared" si="11"/>
        <v>0</v>
      </c>
    </row>
    <row r="217" spans="1:26" x14ac:dyDescent="0.3">
      <c r="A217" t="str">
        <f t="shared" si="9"/>
        <v>chr1:95552972-95552973</v>
      </c>
      <c r="B217" t="s">
        <v>24</v>
      </c>
      <c r="C217">
        <v>95552972</v>
      </c>
      <c r="D217">
        <v>95552973</v>
      </c>
      <c r="E217" t="s">
        <v>5495</v>
      </c>
      <c r="F217" t="s">
        <v>2</v>
      </c>
      <c r="G217" t="s">
        <v>2</v>
      </c>
      <c r="H217" t="s">
        <v>2</v>
      </c>
      <c r="I217" t="s">
        <v>2</v>
      </c>
      <c r="J217" t="s">
        <v>2</v>
      </c>
      <c r="K217" t="s">
        <v>2</v>
      </c>
      <c r="L217" t="s">
        <v>2</v>
      </c>
      <c r="M217" t="s">
        <v>2</v>
      </c>
      <c r="N217" t="s">
        <v>2</v>
      </c>
      <c r="O217" t="s">
        <v>2</v>
      </c>
      <c r="P217" t="s">
        <v>2</v>
      </c>
      <c r="Q217" t="s">
        <v>2</v>
      </c>
      <c r="R217" t="s">
        <v>2</v>
      </c>
      <c r="S217" t="s">
        <v>2</v>
      </c>
      <c r="T217" t="s">
        <v>2</v>
      </c>
      <c r="U217" t="s">
        <v>2</v>
      </c>
      <c r="V217" t="s">
        <v>2</v>
      </c>
      <c r="W217" t="s">
        <v>2</v>
      </c>
      <c r="Y217" t="b">
        <f t="shared" si="10"/>
        <v>1</v>
      </c>
      <c r="Z217" s="12">
        <f t="shared" si="11"/>
        <v>0</v>
      </c>
    </row>
    <row r="218" spans="1:26" x14ac:dyDescent="0.3">
      <c r="A218" t="str">
        <f t="shared" si="9"/>
        <v>chr1:9686523-9686524</v>
      </c>
      <c r="B218" t="s">
        <v>24</v>
      </c>
      <c r="C218">
        <v>9686523</v>
      </c>
      <c r="D218">
        <v>9686524</v>
      </c>
      <c r="E218" t="s">
        <v>5496</v>
      </c>
      <c r="F218" t="s">
        <v>2</v>
      </c>
      <c r="G218" t="s">
        <v>2</v>
      </c>
      <c r="H218" t="s">
        <v>2</v>
      </c>
      <c r="I218" t="s">
        <v>2</v>
      </c>
      <c r="J218" t="s">
        <v>2</v>
      </c>
      <c r="K218" t="s">
        <v>2</v>
      </c>
      <c r="L218" t="s">
        <v>2</v>
      </c>
      <c r="M218" t="s">
        <v>2</v>
      </c>
      <c r="N218" t="s">
        <v>2</v>
      </c>
      <c r="O218" t="s">
        <v>2</v>
      </c>
      <c r="P218" t="s">
        <v>2</v>
      </c>
      <c r="Q218" t="s">
        <v>2</v>
      </c>
      <c r="R218" t="s">
        <v>2</v>
      </c>
      <c r="S218" t="s">
        <v>2</v>
      </c>
      <c r="T218" t="s">
        <v>2</v>
      </c>
      <c r="U218" t="s">
        <v>2</v>
      </c>
      <c r="V218" t="s">
        <v>2</v>
      </c>
      <c r="W218" t="s">
        <v>2</v>
      </c>
      <c r="Y218" t="b">
        <f t="shared" si="10"/>
        <v>1</v>
      </c>
      <c r="Z218" s="12">
        <f t="shared" si="11"/>
        <v>0</v>
      </c>
    </row>
    <row r="219" spans="1:26" x14ac:dyDescent="0.3">
      <c r="A219" t="str">
        <f t="shared" si="9"/>
        <v>chr1:9714843-9714844</v>
      </c>
      <c r="B219" t="s">
        <v>24</v>
      </c>
      <c r="C219">
        <v>9714843</v>
      </c>
      <c r="D219">
        <v>9714844</v>
      </c>
      <c r="E219" t="s">
        <v>5497</v>
      </c>
      <c r="F219" t="s">
        <v>4796</v>
      </c>
      <c r="H219">
        <v>-199</v>
      </c>
      <c r="I219" t="s">
        <v>2</v>
      </c>
      <c r="J219" t="s">
        <v>2</v>
      </c>
      <c r="K219" t="s">
        <v>2</v>
      </c>
      <c r="L219" t="s">
        <v>2</v>
      </c>
      <c r="M219" t="s">
        <v>2</v>
      </c>
      <c r="N219" t="s">
        <v>2</v>
      </c>
      <c r="O219" t="s">
        <v>4796</v>
      </c>
      <c r="Q219">
        <v>-2176</v>
      </c>
      <c r="R219" t="s">
        <v>2</v>
      </c>
      <c r="S219" t="s">
        <v>2</v>
      </c>
      <c r="T219" t="s">
        <v>2</v>
      </c>
      <c r="U219" t="s">
        <v>2</v>
      </c>
      <c r="V219" t="s">
        <v>2</v>
      </c>
      <c r="W219" t="s">
        <v>2</v>
      </c>
      <c r="X219" t="s">
        <v>5498</v>
      </c>
      <c r="Y219" t="b">
        <f t="shared" si="10"/>
        <v>0</v>
      </c>
      <c r="Z219" s="12" t="str">
        <f t="shared" si="11"/>
        <v>PIK3CD-AS1</v>
      </c>
    </row>
    <row r="220" spans="1:26" x14ac:dyDescent="0.3">
      <c r="A220" t="str">
        <f t="shared" si="9"/>
        <v>chr1:9714845-9714846</v>
      </c>
      <c r="B220" t="s">
        <v>24</v>
      </c>
      <c r="C220">
        <v>9714845</v>
      </c>
      <c r="D220">
        <v>9714846</v>
      </c>
      <c r="E220" t="s">
        <v>5499</v>
      </c>
      <c r="F220" t="s">
        <v>4796</v>
      </c>
      <c r="H220">
        <v>-201</v>
      </c>
      <c r="I220" t="s">
        <v>2</v>
      </c>
      <c r="J220" t="s">
        <v>2</v>
      </c>
      <c r="K220" t="s">
        <v>2</v>
      </c>
      <c r="L220" t="s">
        <v>2</v>
      </c>
      <c r="M220" t="s">
        <v>2</v>
      </c>
      <c r="N220" t="s">
        <v>2</v>
      </c>
      <c r="O220" t="s">
        <v>4796</v>
      </c>
      <c r="Q220">
        <v>-2178</v>
      </c>
      <c r="R220" t="s">
        <v>2</v>
      </c>
      <c r="S220" t="s">
        <v>2</v>
      </c>
      <c r="T220" t="s">
        <v>2</v>
      </c>
      <c r="U220" t="s">
        <v>2</v>
      </c>
      <c r="V220" t="s">
        <v>2</v>
      </c>
      <c r="W220" t="s">
        <v>2</v>
      </c>
      <c r="X220" t="s">
        <v>5498</v>
      </c>
      <c r="Y220" t="b">
        <f t="shared" si="10"/>
        <v>0</v>
      </c>
      <c r="Z220" s="12" t="str">
        <f t="shared" si="11"/>
        <v>PIK3CD-AS1</v>
      </c>
    </row>
    <row r="221" spans="1:26" x14ac:dyDescent="0.3">
      <c r="A221" t="str">
        <f t="shared" si="9"/>
        <v>chr1:97186464-97186465</v>
      </c>
      <c r="B221" t="s">
        <v>24</v>
      </c>
      <c r="C221">
        <v>97186464</v>
      </c>
      <c r="D221">
        <v>97186465</v>
      </c>
      <c r="E221" t="s">
        <v>5500</v>
      </c>
      <c r="F221" t="s">
        <v>5501</v>
      </c>
      <c r="G221" t="s">
        <v>5502</v>
      </c>
      <c r="H221">
        <v>-696</v>
      </c>
      <c r="I221" t="s">
        <v>2</v>
      </c>
      <c r="J221" t="s">
        <v>2</v>
      </c>
      <c r="K221" t="s">
        <v>2</v>
      </c>
      <c r="L221" t="s">
        <v>2</v>
      </c>
      <c r="M221" t="s">
        <v>2</v>
      </c>
      <c r="N221" t="s">
        <v>2</v>
      </c>
      <c r="O221" t="s">
        <v>2</v>
      </c>
      <c r="P221" t="s">
        <v>2</v>
      </c>
      <c r="Q221" t="s">
        <v>2</v>
      </c>
      <c r="R221" t="s">
        <v>2</v>
      </c>
      <c r="S221" t="s">
        <v>2</v>
      </c>
      <c r="T221" t="s">
        <v>2</v>
      </c>
      <c r="U221" t="s">
        <v>2</v>
      </c>
      <c r="V221" t="s">
        <v>2</v>
      </c>
      <c r="W221" t="s">
        <v>2</v>
      </c>
      <c r="Y221" t="b">
        <f t="shared" si="10"/>
        <v>0</v>
      </c>
      <c r="Z221" s="12" t="str">
        <f t="shared" si="11"/>
        <v>PTBP2</v>
      </c>
    </row>
    <row r="222" spans="1:26" x14ac:dyDescent="0.3">
      <c r="A222" t="str">
        <f t="shared" si="9"/>
        <v>chr1:9788769-9788770</v>
      </c>
      <c r="B222" t="s">
        <v>24</v>
      </c>
      <c r="C222">
        <v>9788769</v>
      </c>
      <c r="D222">
        <v>9788770</v>
      </c>
      <c r="E222" t="s">
        <v>5503</v>
      </c>
      <c r="F222" t="s">
        <v>2</v>
      </c>
      <c r="G222" t="s">
        <v>2</v>
      </c>
      <c r="H222" t="s">
        <v>2</v>
      </c>
      <c r="I222" t="s">
        <v>2</v>
      </c>
      <c r="J222" t="s">
        <v>2</v>
      </c>
      <c r="K222" t="s">
        <v>2</v>
      </c>
      <c r="L222" t="s">
        <v>2</v>
      </c>
      <c r="M222" t="s">
        <v>2</v>
      </c>
      <c r="N222" t="s">
        <v>2</v>
      </c>
      <c r="O222" t="s">
        <v>5504</v>
      </c>
      <c r="P222" t="s">
        <v>5505</v>
      </c>
      <c r="Q222">
        <v>309</v>
      </c>
      <c r="R222" t="s">
        <v>5498</v>
      </c>
      <c r="S222" t="s">
        <v>5506</v>
      </c>
      <c r="T222">
        <v>-403</v>
      </c>
      <c r="U222" t="s">
        <v>2</v>
      </c>
      <c r="V222" t="s">
        <v>2</v>
      </c>
      <c r="W222" t="s">
        <v>2</v>
      </c>
      <c r="X222" t="s">
        <v>5498</v>
      </c>
      <c r="Y222" t="b">
        <f t="shared" si="10"/>
        <v>0</v>
      </c>
      <c r="Z222" s="12" t="str">
        <f t="shared" si="11"/>
        <v>CLSTN1</v>
      </c>
    </row>
    <row r="223" spans="1:26" x14ac:dyDescent="0.3">
      <c r="A223" t="str">
        <f t="shared" si="9"/>
        <v>chr1:991708-991709</v>
      </c>
      <c r="B223" t="s">
        <v>24</v>
      </c>
      <c r="C223">
        <v>991708</v>
      </c>
      <c r="D223">
        <v>991709</v>
      </c>
      <c r="E223" t="s">
        <v>5507</v>
      </c>
      <c r="F223" t="s">
        <v>2</v>
      </c>
      <c r="G223" t="s">
        <v>2</v>
      </c>
      <c r="H223" t="s">
        <v>2</v>
      </c>
      <c r="I223" t="s">
        <v>2</v>
      </c>
      <c r="J223" t="s">
        <v>2</v>
      </c>
      <c r="K223" t="s">
        <v>2</v>
      </c>
      <c r="L223" t="s">
        <v>2</v>
      </c>
      <c r="M223" t="s">
        <v>2</v>
      </c>
      <c r="N223" t="s">
        <v>2</v>
      </c>
      <c r="O223" t="s">
        <v>5508</v>
      </c>
      <c r="P223" t="s">
        <v>5509</v>
      </c>
      <c r="Q223">
        <v>209</v>
      </c>
      <c r="R223" t="s">
        <v>2</v>
      </c>
      <c r="S223" t="s">
        <v>2</v>
      </c>
      <c r="T223" t="s">
        <v>2</v>
      </c>
      <c r="U223" t="s">
        <v>2</v>
      </c>
      <c r="V223" t="s">
        <v>2</v>
      </c>
      <c r="W223" t="s">
        <v>2</v>
      </c>
      <c r="Y223" t="b">
        <f t="shared" si="10"/>
        <v>0</v>
      </c>
      <c r="Z223" s="12" t="str">
        <f t="shared" si="11"/>
        <v>AGRN</v>
      </c>
    </row>
    <row r="224" spans="1:26" x14ac:dyDescent="0.3">
      <c r="A224" t="str">
        <f t="shared" si="9"/>
        <v>chr10:100024278-100024279</v>
      </c>
      <c r="B224" t="s">
        <v>224</v>
      </c>
      <c r="C224">
        <v>100024278</v>
      </c>
      <c r="D224">
        <v>100024279</v>
      </c>
      <c r="E224" t="s">
        <v>5510</v>
      </c>
      <c r="F224" t="s">
        <v>2</v>
      </c>
      <c r="G224" t="s">
        <v>2</v>
      </c>
      <c r="H224" t="s">
        <v>2</v>
      </c>
      <c r="I224" t="s">
        <v>2</v>
      </c>
      <c r="J224" t="s">
        <v>2</v>
      </c>
      <c r="K224" t="s">
        <v>2</v>
      </c>
      <c r="L224" t="s">
        <v>2</v>
      </c>
      <c r="M224" t="s">
        <v>2</v>
      </c>
      <c r="N224" t="s">
        <v>2</v>
      </c>
      <c r="O224" t="s">
        <v>2</v>
      </c>
      <c r="P224" t="s">
        <v>2</v>
      </c>
      <c r="Q224" t="s">
        <v>2</v>
      </c>
      <c r="R224" t="s">
        <v>2</v>
      </c>
      <c r="S224" t="s">
        <v>2</v>
      </c>
      <c r="T224" t="s">
        <v>2</v>
      </c>
      <c r="U224" t="s">
        <v>2</v>
      </c>
      <c r="V224" t="s">
        <v>2</v>
      </c>
      <c r="W224" t="s">
        <v>2</v>
      </c>
      <c r="X224" t="s">
        <v>572</v>
      </c>
      <c r="Y224" t="b">
        <f t="shared" si="10"/>
        <v>0</v>
      </c>
      <c r="Z224" s="12" t="str">
        <f t="shared" si="11"/>
        <v>LOXL4</v>
      </c>
    </row>
    <row r="225" spans="1:26" x14ac:dyDescent="0.3">
      <c r="A225" t="str">
        <f t="shared" si="9"/>
        <v>chr10:101281703-101281704</v>
      </c>
      <c r="B225" t="s">
        <v>224</v>
      </c>
      <c r="C225">
        <v>101281703</v>
      </c>
      <c r="D225">
        <v>101281704</v>
      </c>
      <c r="E225" t="s">
        <v>5511</v>
      </c>
      <c r="F225" t="s">
        <v>2</v>
      </c>
      <c r="G225" t="s">
        <v>2</v>
      </c>
      <c r="H225" t="s">
        <v>2</v>
      </c>
      <c r="I225" t="s">
        <v>2</v>
      </c>
      <c r="J225" t="s">
        <v>2</v>
      </c>
      <c r="K225" t="s">
        <v>2</v>
      </c>
      <c r="L225" t="s">
        <v>2</v>
      </c>
      <c r="M225" t="s">
        <v>2</v>
      </c>
      <c r="N225" t="s">
        <v>2</v>
      </c>
      <c r="O225" t="s">
        <v>2</v>
      </c>
      <c r="P225" t="s">
        <v>2</v>
      </c>
      <c r="Q225" t="s">
        <v>2</v>
      </c>
      <c r="R225" t="s">
        <v>2</v>
      </c>
      <c r="S225" t="s">
        <v>2</v>
      </c>
      <c r="T225" t="s">
        <v>2</v>
      </c>
      <c r="U225" t="s">
        <v>2</v>
      </c>
      <c r="V225" t="s">
        <v>2</v>
      </c>
      <c r="W225" t="s">
        <v>2</v>
      </c>
      <c r="Y225" t="b">
        <f t="shared" si="10"/>
        <v>1</v>
      </c>
      <c r="Z225" s="12">
        <f t="shared" si="11"/>
        <v>0</v>
      </c>
    </row>
    <row r="226" spans="1:26" x14ac:dyDescent="0.3">
      <c r="A226" t="str">
        <f t="shared" si="9"/>
        <v>chr10:102090297-102090298</v>
      </c>
      <c r="B226" t="s">
        <v>224</v>
      </c>
      <c r="C226">
        <v>102090297</v>
      </c>
      <c r="D226">
        <v>102090298</v>
      </c>
      <c r="E226" t="s">
        <v>5512</v>
      </c>
      <c r="F226" t="s">
        <v>5513</v>
      </c>
      <c r="G226" t="s">
        <v>5514</v>
      </c>
      <c r="H226">
        <v>-54</v>
      </c>
      <c r="I226" t="s">
        <v>2</v>
      </c>
      <c r="J226" t="s">
        <v>2</v>
      </c>
      <c r="K226" t="s">
        <v>2</v>
      </c>
      <c r="L226" t="s">
        <v>2</v>
      </c>
      <c r="M226" t="s">
        <v>2</v>
      </c>
      <c r="N226" t="s">
        <v>2</v>
      </c>
      <c r="O226" t="s">
        <v>2</v>
      </c>
      <c r="P226" t="s">
        <v>2</v>
      </c>
      <c r="Q226" t="s">
        <v>2</v>
      </c>
      <c r="R226" t="s">
        <v>2</v>
      </c>
      <c r="S226" t="s">
        <v>2</v>
      </c>
      <c r="T226" t="s">
        <v>2</v>
      </c>
      <c r="U226" t="s">
        <v>2</v>
      </c>
      <c r="V226" t="s">
        <v>2</v>
      </c>
      <c r="W226" t="s">
        <v>2</v>
      </c>
      <c r="Y226" t="b">
        <f t="shared" si="10"/>
        <v>0</v>
      </c>
      <c r="Z226" s="12" t="str">
        <f t="shared" si="11"/>
        <v>PKD2L1</v>
      </c>
    </row>
    <row r="227" spans="1:26" x14ac:dyDescent="0.3">
      <c r="A227" t="str">
        <f t="shared" si="9"/>
        <v>chr10:102642752-102642753</v>
      </c>
      <c r="B227" t="s">
        <v>224</v>
      </c>
      <c r="C227">
        <v>102642752</v>
      </c>
      <c r="D227">
        <v>102642753</v>
      </c>
      <c r="E227" t="s">
        <v>5515</v>
      </c>
      <c r="F227" t="s">
        <v>2</v>
      </c>
      <c r="G227" t="s">
        <v>2</v>
      </c>
      <c r="H227" t="s">
        <v>2</v>
      </c>
      <c r="I227" t="s">
        <v>2</v>
      </c>
      <c r="J227" t="s">
        <v>2</v>
      </c>
      <c r="K227" t="s">
        <v>2</v>
      </c>
      <c r="L227" t="s">
        <v>2</v>
      </c>
      <c r="M227" t="s">
        <v>2</v>
      </c>
      <c r="N227" t="s">
        <v>2</v>
      </c>
      <c r="O227" t="s">
        <v>2</v>
      </c>
      <c r="P227" t="s">
        <v>2</v>
      </c>
      <c r="Q227" t="s">
        <v>2</v>
      </c>
      <c r="R227" t="s">
        <v>2</v>
      </c>
      <c r="S227" t="s">
        <v>2</v>
      </c>
      <c r="T227" t="s">
        <v>2</v>
      </c>
      <c r="U227" t="s">
        <v>2</v>
      </c>
      <c r="V227" t="s">
        <v>2</v>
      </c>
      <c r="W227" t="s">
        <v>2</v>
      </c>
      <c r="Y227" t="b">
        <f t="shared" si="10"/>
        <v>1</v>
      </c>
      <c r="Z227" s="12">
        <f t="shared" si="11"/>
        <v>0</v>
      </c>
    </row>
    <row r="228" spans="1:26" x14ac:dyDescent="0.3">
      <c r="A228" t="str">
        <f t="shared" si="9"/>
        <v>chr10:104535020-104535021</v>
      </c>
      <c r="B228" t="s">
        <v>224</v>
      </c>
      <c r="C228">
        <v>104535020</v>
      </c>
      <c r="D228">
        <v>104535021</v>
      </c>
      <c r="E228" t="s">
        <v>5516</v>
      </c>
      <c r="F228" t="s">
        <v>5517</v>
      </c>
      <c r="G228" t="s">
        <v>5518</v>
      </c>
      <c r="H228">
        <v>-867</v>
      </c>
      <c r="I228" t="s">
        <v>2</v>
      </c>
      <c r="J228" t="s">
        <v>2</v>
      </c>
      <c r="K228" t="s">
        <v>2</v>
      </c>
      <c r="L228" t="s">
        <v>2</v>
      </c>
      <c r="M228" t="s">
        <v>2</v>
      </c>
      <c r="N228" t="s">
        <v>2</v>
      </c>
      <c r="O228" t="s">
        <v>2</v>
      </c>
      <c r="P228" t="s">
        <v>2</v>
      </c>
      <c r="Q228" t="s">
        <v>2</v>
      </c>
      <c r="R228" t="s">
        <v>2</v>
      </c>
      <c r="S228" t="s">
        <v>2</v>
      </c>
      <c r="T228" t="s">
        <v>2</v>
      </c>
      <c r="U228" t="s">
        <v>2</v>
      </c>
      <c r="V228" t="s">
        <v>2</v>
      </c>
      <c r="W228" t="s">
        <v>2</v>
      </c>
      <c r="X228" t="s">
        <v>5517</v>
      </c>
      <c r="Y228" t="b">
        <f t="shared" si="10"/>
        <v>0</v>
      </c>
      <c r="Z228" s="12" t="str">
        <f t="shared" si="11"/>
        <v>WBP1L</v>
      </c>
    </row>
    <row r="229" spans="1:26" x14ac:dyDescent="0.3">
      <c r="A229" t="str">
        <f t="shared" si="9"/>
        <v>chr10:105517764-105517765</v>
      </c>
      <c r="B229" t="s">
        <v>224</v>
      </c>
      <c r="C229">
        <v>105517764</v>
      </c>
      <c r="D229">
        <v>105517765</v>
      </c>
      <c r="E229" t="s">
        <v>5519</v>
      </c>
      <c r="F229" t="s">
        <v>2</v>
      </c>
      <c r="G229" t="s">
        <v>2</v>
      </c>
      <c r="H229" t="s">
        <v>2</v>
      </c>
      <c r="I229" t="s">
        <v>2</v>
      </c>
      <c r="J229" t="s">
        <v>2</v>
      </c>
      <c r="K229" t="s">
        <v>2</v>
      </c>
      <c r="L229" t="s">
        <v>2</v>
      </c>
      <c r="M229" t="s">
        <v>2</v>
      </c>
      <c r="N229" t="s">
        <v>2</v>
      </c>
      <c r="O229" t="s">
        <v>5520</v>
      </c>
      <c r="Q229">
        <v>2597</v>
      </c>
      <c r="R229" t="s">
        <v>2</v>
      </c>
      <c r="S229" t="s">
        <v>2</v>
      </c>
      <c r="T229" t="s">
        <v>2</v>
      </c>
      <c r="U229" t="s">
        <v>2</v>
      </c>
      <c r="V229" t="s">
        <v>2</v>
      </c>
      <c r="W229" t="s">
        <v>2</v>
      </c>
      <c r="X229" t="s">
        <v>5521</v>
      </c>
      <c r="Y229" t="b">
        <f t="shared" si="10"/>
        <v>0</v>
      </c>
      <c r="Z229" s="12" t="str">
        <f t="shared" si="11"/>
        <v>SH3PXD2A-AS1</v>
      </c>
    </row>
    <row r="230" spans="1:26" x14ac:dyDescent="0.3">
      <c r="A230" t="str">
        <f t="shared" si="9"/>
        <v>chr10:11187764-11187765</v>
      </c>
      <c r="B230" t="s">
        <v>224</v>
      </c>
      <c r="C230">
        <v>11187764</v>
      </c>
      <c r="D230">
        <v>11187765</v>
      </c>
      <c r="E230" t="s">
        <v>5522</v>
      </c>
      <c r="F230" t="s">
        <v>2</v>
      </c>
      <c r="G230" t="s">
        <v>2</v>
      </c>
      <c r="H230" t="s">
        <v>2</v>
      </c>
      <c r="I230" t="s">
        <v>2</v>
      </c>
      <c r="J230" t="s">
        <v>2</v>
      </c>
      <c r="K230" t="s">
        <v>2</v>
      </c>
      <c r="L230" t="s">
        <v>2</v>
      </c>
      <c r="M230" t="s">
        <v>2</v>
      </c>
      <c r="N230" t="s">
        <v>2</v>
      </c>
      <c r="O230" t="s">
        <v>2</v>
      </c>
      <c r="P230" t="s">
        <v>2</v>
      </c>
      <c r="Q230" t="s">
        <v>2</v>
      </c>
      <c r="R230" t="s">
        <v>2</v>
      </c>
      <c r="S230" t="s">
        <v>2</v>
      </c>
      <c r="T230" t="s">
        <v>2</v>
      </c>
      <c r="U230" t="s">
        <v>2</v>
      </c>
      <c r="V230" t="s">
        <v>2</v>
      </c>
      <c r="W230" t="s">
        <v>2</v>
      </c>
      <c r="X230" t="s">
        <v>5523</v>
      </c>
      <c r="Y230" t="b">
        <f t="shared" si="10"/>
        <v>0</v>
      </c>
      <c r="Z230" s="12" t="str">
        <f t="shared" si="11"/>
        <v>CELF2</v>
      </c>
    </row>
    <row r="231" spans="1:26" x14ac:dyDescent="0.3">
      <c r="A231" t="str">
        <f t="shared" si="9"/>
        <v>chr10:112628888-112628889</v>
      </c>
      <c r="B231" t="s">
        <v>224</v>
      </c>
      <c r="C231">
        <v>112628888</v>
      </c>
      <c r="D231">
        <v>112628889</v>
      </c>
      <c r="E231" t="s">
        <v>5524</v>
      </c>
      <c r="F231" t="s">
        <v>5525</v>
      </c>
      <c r="H231">
        <v>1774</v>
      </c>
      <c r="I231" t="s">
        <v>5526</v>
      </c>
      <c r="J231" t="s">
        <v>5527</v>
      </c>
      <c r="K231">
        <v>-2664</v>
      </c>
      <c r="L231" t="s">
        <v>2</v>
      </c>
      <c r="M231" t="s">
        <v>2</v>
      </c>
      <c r="N231" t="s">
        <v>2</v>
      </c>
      <c r="O231" t="s">
        <v>5525</v>
      </c>
      <c r="Q231">
        <v>-241</v>
      </c>
      <c r="R231" t="s">
        <v>2</v>
      </c>
      <c r="S231" t="s">
        <v>2</v>
      </c>
      <c r="T231" t="s">
        <v>2</v>
      </c>
      <c r="U231" t="s">
        <v>2</v>
      </c>
      <c r="V231" t="s">
        <v>2</v>
      </c>
      <c r="W231" t="s">
        <v>2</v>
      </c>
      <c r="X231" t="s">
        <v>5525</v>
      </c>
      <c r="Y231" t="b">
        <f t="shared" si="10"/>
        <v>0</v>
      </c>
      <c r="Z231" s="12" t="str">
        <f t="shared" si="11"/>
        <v>PDCD4-AS1</v>
      </c>
    </row>
    <row r="232" spans="1:26" x14ac:dyDescent="0.3">
      <c r="A232" t="str">
        <f t="shared" si="9"/>
        <v>chr10:113944114-113944115</v>
      </c>
      <c r="B232" t="s">
        <v>224</v>
      </c>
      <c r="C232">
        <v>113944114</v>
      </c>
      <c r="D232">
        <v>113944115</v>
      </c>
      <c r="E232" t="s">
        <v>5528</v>
      </c>
      <c r="F232" t="s">
        <v>5529</v>
      </c>
      <c r="G232" t="s">
        <v>5530</v>
      </c>
      <c r="H232">
        <v>-577</v>
      </c>
      <c r="I232" t="s">
        <v>2</v>
      </c>
      <c r="J232" t="s">
        <v>2</v>
      </c>
      <c r="K232" t="s">
        <v>2</v>
      </c>
      <c r="L232" t="s">
        <v>2</v>
      </c>
      <c r="M232" t="s">
        <v>2</v>
      </c>
      <c r="N232" t="s">
        <v>2</v>
      </c>
      <c r="O232" t="s">
        <v>2</v>
      </c>
      <c r="P232" t="s">
        <v>2</v>
      </c>
      <c r="Q232" t="s">
        <v>2</v>
      </c>
      <c r="R232" t="s">
        <v>2</v>
      </c>
      <c r="S232" t="s">
        <v>2</v>
      </c>
      <c r="T232" t="s">
        <v>2</v>
      </c>
      <c r="U232" t="s">
        <v>2</v>
      </c>
      <c r="V232" t="s">
        <v>2</v>
      </c>
      <c r="W232" t="s">
        <v>2</v>
      </c>
      <c r="Y232" t="b">
        <f t="shared" si="10"/>
        <v>0</v>
      </c>
      <c r="Z232" s="12" t="str">
        <f t="shared" si="11"/>
        <v>GPAM</v>
      </c>
    </row>
    <row r="233" spans="1:26" x14ac:dyDescent="0.3">
      <c r="A233" t="str">
        <f t="shared" si="9"/>
        <v>chr10:114134915-114134916</v>
      </c>
      <c r="B233" t="s">
        <v>224</v>
      </c>
      <c r="C233">
        <v>114134915</v>
      </c>
      <c r="D233">
        <v>114134916</v>
      </c>
      <c r="E233" t="s">
        <v>5531</v>
      </c>
      <c r="F233" t="s">
        <v>5532</v>
      </c>
      <c r="G233" t="s">
        <v>5533</v>
      </c>
      <c r="H233">
        <v>-107</v>
      </c>
      <c r="I233" t="s">
        <v>2</v>
      </c>
      <c r="J233" t="s">
        <v>2</v>
      </c>
      <c r="K233" t="s">
        <v>2</v>
      </c>
      <c r="L233" t="s">
        <v>2</v>
      </c>
      <c r="M233" t="s">
        <v>2</v>
      </c>
      <c r="N233" t="s">
        <v>2</v>
      </c>
      <c r="O233" t="s">
        <v>2</v>
      </c>
      <c r="P233" t="s">
        <v>2</v>
      </c>
      <c r="Q233" t="s">
        <v>2</v>
      </c>
      <c r="R233" t="s">
        <v>2</v>
      </c>
      <c r="S233" t="s">
        <v>2</v>
      </c>
      <c r="T233" t="s">
        <v>2</v>
      </c>
      <c r="U233" t="s">
        <v>2</v>
      </c>
      <c r="V233" t="s">
        <v>2</v>
      </c>
      <c r="W233" t="s">
        <v>2</v>
      </c>
      <c r="X233" t="s">
        <v>5532</v>
      </c>
      <c r="Y233" t="b">
        <f t="shared" si="10"/>
        <v>0</v>
      </c>
      <c r="Z233" s="12" t="str">
        <f t="shared" si="11"/>
        <v>ACSL5</v>
      </c>
    </row>
    <row r="234" spans="1:26" x14ac:dyDescent="0.3">
      <c r="A234" t="str">
        <f t="shared" si="9"/>
        <v>chr10:114746071-114746072</v>
      </c>
      <c r="B234" t="s">
        <v>224</v>
      </c>
      <c r="C234">
        <v>114746071</v>
      </c>
      <c r="D234">
        <v>114746072</v>
      </c>
      <c r="E234" t="s">
        <v>5534</v>
      </c>
      <c r="F234" t="s">
        <v>2</v>
      </c>
      <c r="G234" t="s">
        <v>2</v>
      </c>
      <c r="H234" t="s">
        <v>2</v>
      </c>
      <c r="I234" t="s">
        <v>2</v>
      </c>
      <c r="J234" t="s">
        <v>2</v>
      </c>
      <c r="K234" t="s">
        <v>2</v>
      </c>
      <c r="L234" t="s">
        <v>2</v>
      </c>
      <c r="M234" t="s">
        <v>2</v>
      </c>
      <c r="N234" t="s">
        <v>2</v>
      </c>
      <c r="O234" t="s">
        <v>2</v>
      </c>
      <c r="P234" t="s">
        <v>2</v>
      </c>
      <c r="Q234" t="s">
        <v>2</v>
      </c>
      <c r="R234" t="s">
        <v>2</v>
      </c>
      <c r="S234" t="s">
        <v>2</v>
      </c>
      <c r="T234" t="s">
        <v>2</v>
      </c>
      <c r="U234" t="s">
        <v>2</v>
      </c>
      <c r="V234" t="s">
        <v>2</v>
      </c>
      <c r="W234" t="s">
        <v>2</v>
      </c>
      <c r="X234" t="s">
        <v>5535</v>
      </c>
      <c r="Y234" t="b">
        <f t="shared" si="10"/>
        <v>0</v>
      </c>
      <c r="Z234" s="12" t="str">
        <f t="shared" si="11"/>
        <v>TCF7L2</v>
      </c>
    </row>
    <row r="235" spans="1:26" x14ac:dyDescent="0.3">
      <c r="A235" t="str">
        <f t="shared" si="9"/>
        <v>chr10:116264862-116264863</v>
      </c>
      <c r="B235" t="s">
        <v>224</v>
      </c>
      <c r="C235">
        <v>116264862</v>
      </c>
      <c r="D235">
        <v>116264863</v>
      </c>
      <c r="E235" t="s">
        <v>5536</v>
      </c>
      <c r="F235" t="s">
        <v>2</v>
      </c>
      <c r="G235" t="s">
        <v>2</v>
      </c>
      <c r="H235" t="s">
        <v>2</v>
      </c>
      <c r="I235" t="s">
        <v>2</v>
      </c>
      <c r="J235" t="s">
        <v>2</v>
      </c>
      <c r="K235" t="s">
        <v>2</v>
      </c>
      <c r="L235" t="s">
        <v>2</v>
      </c>
      <c r="M235" t="s">
        <v>2</v>
      </c>
      <c r="N235" t="s">
        <v>2</v>
      </c>
      <c r="O235" t="s">
        <v>2</v>
      </c>
      <c r="P235" t="s">
        <v>2</v>
      </c>
      <c r="Q235" t="s">
        <v>2</v>
      </c>
      <c r="R235" t="s">
        <v>2</v>
      </c>
      <c r="S235" t="s">
        <v>2</v>
      </c>
      <c r="T235" t="s">
        <v>2</v>
      </c>
      <c r="U235" t="s">
        <v>2</v>
      </c>
      <c r="V235" t="s">
        <v>2</v>
      </c>
      <c r="W235" t="s">
        <v>2</v>
      </c>
      <c r="X235" t="s">
        <v>5537</v>
      </c>
      <c r="Y235" t="b">
        <f t="shared" si="10"/>
        <v>0</v>
      </c>
      <c r="Z235" s="12" t="str">
        <f t="shared" si="11"/>
        <v>ABLIM1</v>
      </c>
    </row>
    <row r="236" spans="1:26" x14ac:dyDescent="0.3">
      <c r="A236" t="str">
        <f t="shared" si="9"/>
        <v>chr10:116473420-116473421</v>
      </c>
      <c r="B236" t="s">
        <v>224</v>
      </c>
      <c r="C236">
        <v>116473420</v>
      </c>
      <c r="D236">
        <v>116473421</v>
      </c>
      <c r="E236" t="s">
        <v>5538</v>
      </c>
      <c r="F236" t="s">
        <v>2</v>
      </c>
      <c r="G236" t="s">
        <v>2</v>
      </c>
      <c r="H236" t="s">
        <v>2</v>
      </c>
      <c r="I236" t="s">
        <v>2</v>
      </c>
      <c r="J236" t="s">
        <v>2</v>
      </c>
      <c r="K236" t="s">
        <v>2</v>
      </c>
      <c r="L236" t="s">
        <v>2</v>
      </c>
      <c r="M236" t="s">
        <v>2</v>
      </c>
      <c r="N236" t="s">
        <v>2</v>
      </c>
      <c r="O236" t="s">
        <v>2</v>
      </c>
      <c r="P236" t="s">
        <v>2</v>
      </c>
      <c r="Q236" t="s">
        <v>2</v>
      </c>
      <c r="R236" t="s">
        <v>2</v>
      </c>
      <c r="S236" t="s">
        <v>2</v>
      </c>
      <c r="T236" t="s">
        <v>2</v>
      </c>
      <c r="U236" t="s">
        <v>2</v>
      </c>
      <c r="V236" t="s">
        <v>2</v>
      </c>
      <c r="W236" t="s">
        <v>2</v>
      </c>
      <c r="Y236" t="b">
        <f t="shared" si="10"/>
        <v>1</v>
      </c>
      <c r="Z236" s="12">
        <f t="shared" si="11"/>
        <v>0</v>
      </c>
    </row>
    <row r="237" spans="1:26" x14ac:dyDescent="0.3">
      <c r="A237" t="str">
        <f t="shared" si="9"/>
        <v>chr10:118608138-118608139</v>
      </c>
      <c r="B237" t="s">
        <v>224</v>
      </c>
      <c r="C237">
        <v>118608138</v>
      </c>
      <c r="D237">
        <v>118608139</v>
      </c>
      <c r="E237" t="s">
        <v>5539</v>
      </c>
      <c r="F237" t="s">
        <v>5540</v>
      </c>
      <c r="G237" t="s">
        <v>5541</v>
      </c>
      <c r="H237">
        <v>-884</v>
      </c>
      <c r="I237" t="s">
        <v>2</v>
      </c>
      <c r="J237" t="s">
        <v>2</v>
      </c>
      <c r="K237" t="s">
        <v>2</v>
      </c>
      <c r="L237" t="s">
        <v>2</v>
      </c>
      <c r="M237" t="s">
        <v>2</v>
      </c>
      <c r="N237" t="s">
        <v>2</v>
      </c>
      <c r="O237" t="s">
        <v>2</v>
      </c>
      <c r="P237" t="s">
        <v>2</v>
      </c>
      <c r="Q237" t="s">
        <v>2</v>
      </c>
      <c r="R237" t="s">
        <v>2</v>
      </c>
      <c r="S237" t="s">
        <v>2</v>
      </c>
      <c r="T237" t="s">
        <v>2</v>
      </c>
      <c r="U237" t="s">
        <v>2</v>
      </c>
      <c r="V237" t="s">
        <v>2</v>
      </c>
      <c r="W237" t="s">
        <v>2</v>
      </c>
      <c r="Y237" t="b">
        <f t="shared" si="10"/>
        <v>0</v>
      </c>
      <c r="Z237" s="12" t="str">
        <f t="shared" si="11"/>
        <v>ENO4</v>
      </c>
    </row>
    <row r="238" spans="1:26" x14ac:dyDescent="0.3">
      <c r="A238" t="str">
        <f t="shared" si="9"/>
        <v>chr10:11866199-11866200</v>
      </c>
      <c r="B238" t="s">
        <v>224</v>
      </c>
      <c r="C238">
        <v>11866199</v>
      </c>
      <c r="D238">
        <v>11866200</v>
      </c>
      <c r="E238" t="s">
        <v>5542</v>
      </c>
      <c r="F238" t="s">
        <v>5543</v>
      </c>
      <c r="G238" t="s">
        <v>5544</v>
      </c>
      <c r="H238">
        <v>803</v>
      </c>
      <c r="I238" t="s">
        <v>2</v>
      </c>
      <c r="J238" t="s">
        <v>2</v>
      </c>
      <c r="K238" t="s">
        <v>2</v>
      </c>
      <c r="L238" t="s">
        <v>2</v>
      </c>
      <c r="M238" t="s">
        <v>2</v>
      </c>
      <c r="N238" t="s">
        <v>2</v>
      </c>
      <c r="O238" t="s">
        <v>2</v>
      </c>
      <c r="P238" t="s">
        <v>2</v>
      </c>
      <c r="Q238" t="s">
        <v>2</v>
      </c>
      <c r="R238" t="s">
        <v>2</v>
      </c>
      <c r="S238" t="s">
        <v>2</v>
      </c>
      <c r="T238" t="s">
        <v>2</v>
      </c>
      <c r="U238" t="s">
        <v>2</v>
      </c>
      <c r="V238" t="s">
        <v>2</v>
      </c>
      <c r="W238" t="s">
        <v>2</v>
      </c>
      <c r="X238" t="s">
        <v>5543</v>
      </c>
      <c r="Y238" t="b">
        <f t="shared" si="10"/>
        <v>0</v>
      </c>
      <c r="Z238" s="12" t="str">
        <f t="shared" si="11"/>
        <v>PROSER2</v>
      </c>
    </row>
    <row r="239" spans="1:26" x14ac:dyDescent="0.3">
      <c r="A239" t="str">
        <f t="shared" si="9"/>
        <v>chr10:123924042-123924043</v>
      </c>
      <c r="B239" t="s">
        <v>224</v>
      </c>
      <c r="C239">
        <v>123924042</v>
      </c>
      <c r="D239">
        <v>123924043</v>
      </c>
      <c r="E239" t="s">
        <v>5545</v>
      </c>
      <c r="F239" t="s">
        <v>5546</v>
      </c>
      <c r="G239" t="s">
        <v>5547</v>
      </c>
      <c r="H239">
        <v>1102</v>
      </c>
      <c r="I239" t="s">
        <v>2</v>
      </c>
      <c r="J239" t="s">
        <v>2</v>
      </c>
      <c r="K239" t="s">
        <v>2</v>
      </c>
      <c r="L239" t="s">
        <v>2</v>
      </c>
      <c r="M239" t="s">
        <v>2</v>
      </c>
      <c r="N239" t="s">
        <v>2</v>
      </c>
      <c r="O239" t="s">
        <v>2</v>
      </c>
      <c r="P239" t="s">
        <v>2</v>
      </c>
      <c r="Q239" t="s">
        <v>2</v>
      </c>
      <c r="R239" t="s">
        <v>2</v>
      </c>
      <c r="S239" t="s">
        <v>2</v>
      </c>
      <c r="T239" t="s">
        <v>2</v>
      </c>
      <c r="U239" t="s">
        <v>2</v>
      </c>
      <c r="V239" t="s">
        <v>2</v>
      </c>
      <c r="W239" t="s">
        <v>2</v>
      </c>
      <c r="X239" t="s">
        <v>5546</v>
      </c>
      <c r="Y239" t="b">
        <f t="shared" si="10"/>
        <v>0</v>
      </c>
      <c r="Z239" s="12" t="str">
        <f t="shared" si="11"/>
        <v>TACC2</v>
      </c>
    </row>
    <row r="240" spans="1:26" x14ac:dyDescent="0.3">
      <c r="A240" t="str">
        <f t="shared" si="9"/>
        <v>chr10:12490844-12490845</v>
      </c>
      <c r="B240" t="s">
        <v>224</v>
      </c>
      <c r="C240">
        <v>12490844</v>
      </c>
      <c r="D240">
        <v>12490845</v>
      </c>
      <c r="E240" t="s">
        <v>5548</v>
      </c>
      <c r="F240" t="s">
        <v>2</v>
      </c>
      <c r="G240" t="s">
        <v>2</v>
      </c>
      <c r="H240" t="s">
        <v>2</v>
      </c>
      <c r="I240" t="s">
        <v>2</v>
      </c>
      <c r="J240" t="s">
        <v>2</v>
      </c>
      <c r="K240" t="s">
        <v>2</v>
      </c>
      <c r="L240" t="s">
        <v>2</v>
      </c>
      <c r="M240" t="s">
        <v>2</v>
      </c>
      <c r="N240" t="s">
        <v>2</v>
      </c>
      <c r="O240" t="s">
        <v>2</v>
      </c>
      <c r="P240" t="s">
        <v>2</v>
      </c>
      <c r="Q240" t="s">
        <v>2</v>
      </c>
      <c r="R240" t="s">
        <v>2</v>
      </c>
      <c r="S240" t="s">
        <v>2</v>
      </c>
      <c r="T240" t="s">
        <v>2</v>
      </c>
      <c r="U240" t="s">
        <v>2</v>
      </c>
      <c r="V240" t="s">
        <v>2</v>
      </c>
      <c r="W240" t="s">
        <v>2</v>
      </c>
      <c r="X240" t="s">
        <v>5549</v>
      </c>
      <c r="Y240" t="b">
        <f t="shared" si="10"/>
        <v>0</v>
      </c>
      <c r="Z240" s="12" t="str">
        <f t="shared" si="11"/>
        <v>CAMK1D</v>
      </c>
    </row>
    <row r="241" spans="1:26" x14ac:dyDescent="0.3">
      <c r="A241" t="str">
        <f t="shared" si="9"/>
        <v>chr10:126105697-126105698</v>
      </c>
      <c r="B241" t="s">
        <v>224</v>
      </c>
      <c r="C241">
        <v>126105697</v>
      </c>
      <c r="D241">
        <v>126105698</v>
      </c>
      <c r="E241" t="s">
        <v>5550</v>
      </c>
      <c r="F241" t="s">
        <v>5551</v>
      </c>
      <c r="G241" t="s">
        <v>5552</v>
      </c>
      <c r="H241">
        <v>1848</v>
      </c>
      <c r="I241" t="s">
        <v>2</v>
      </c>
      <c r="J241" t="s">
        <v>2</v>
      </c>
      <c r="K241" t="s">
        <v>2</v>
      </c>
      <c r="L241" t="s">
        <v>2</v>
      </c>
      <c r="M241" t="s">
        <v>2</v>
      </c>
      <c r="N241" t="s">
        <v>2</v>
      </c>
      <c r="O241" t="s">
        <v>2</v>
      </c>
      <c r="P241" t="s">
        <v>2</v>
      </c>
      <c r="Q241" t="s">
        <v>2</v>
      </c>
      <c r="R241" t="s">
        <v>2</v>
      </c>
      <c r="S241" t="s">
        <v>2</v>
      </c>
      <c r="T241" t="s">
        <v>2</v>
      </c>
      <c r="U241" t="s">
        <v>2</v>
      </c>
      <c r="V241" t="s">
        <v>2</v>
      </c>
      <c r="W241" t="s">
        <v>2</v>
      </c>
      <c r="X241" t="s">
        <v>5551</v>
      </c>
      <c r="Y241" t="b">
        <f t="shared" si="10"/>
        <v>0</v>
      </c>
      <c r="Z241" s="12" t="str">
        <f t="shared" si="11"/>
        <v>OAT</v>
      </c>
    </row>
    <row r="242" spans="1:26" x14ac:dyDescent="0.3">
      <c r="A242" t="str">
        <f t="shared" si="9"/>
        <v>chr10:126445291-126445292</v>
      </c>
      <c r="B242" t="s">
        <v>224</v>
      </c>
      <c r="C242">
        <v>126445291</v>
      </c>
      <c r="D242">
        <v>126445292</v>
      </c>
      <c r="E242" t="s">
        <v>5553</v>
      </c>
      <c r="F242" t="s">
        <v>2</v>
      </c>
      <c r="G242" t="s">
        <v>2</v>
      </c>
      <c r="H242" t="s">
        <v>2</v>
      </c>
      <c r="I242" t="s">
        <v>2</v>
      </c>
      <c r="J242" t="s">
        <v>2</v>
      </c>
      <c r="K242" t="s">
        <v>2</v>
      </c>
      <c r="L242" t="s">
        <v>2</v>
      </c>
      <c r="M242" t="s">
        <v>2</v>
      </c>
      <c r="N242" t="s">
        <v>2</v>
      </c>
      <c r="O242" t="s">
        <v>5554</v>
      </c>
      <c r="P242" t="s">
        <v>5555</v>
      </c>
      <c r="Q242">
        <v>1108</v>
      </c>
      <c r="R242" t="s">
        <v>2</v>
      </c>
      <c r="S242" t="s">
        <v>2</v>
      </c>
      <c r="T242" t="s">
        <v>2</v>
      </c>
      <c r="U242" t="s">
        <v>2</v>
      </c>
      <c r="V242" t="s">
        <v>2</v>
      </c>
      <c r="W242" t="s">
        <v>2</v>
      </c>
      <c r="Y242" t="b">
        <f t="shared" si="10"/>
        <v>0</v>
      </c>
      <c r="Z242" s="12" t="str">
        <f t="shared" si="11"/>
        <v>METTL10</v>
      </c>
    </row>
    <row r="243" spans="1:26" x14ac:dyDescent="0.3">
      <c r="A243" t="str">
        <f t="shared" si="9"/>
        <v>chr10:126889815-126889816</v>
      </c>
      <c r="B243" t="s">
        <v>224</v>
      </c>
      <c r="C243">
        <v>126889815</v>
      </c>
      <c r="D243">
        <v>126889816</v>
      </c>
      <c r="E243" t="s">
        <v>5556</v>
      </c>
      <c r="F243" t="s">
        <v>2</v>
      </c>
      <c r="G243" t="s">
        <v>2</v>
      </c>
      <c r="H243" t="s">
        <v>2</v>
      </c>
      <c r="I243" t="s">
        <v>2</v>
      </c>
      <c r="J243" t="s">
        <v>2</v>
      </c>
      <c r="K243" t="s">
        <v>2</v>
      </c>
      <c r="L243" t="s">
        <v>2</v>
      </c>
      <c r="M243" t="s">
        <v>2</v>
      </c>
      <c r="N243" t="s">
        <v>2</v>
      </c>
      <c r="O243" t="s">
        <v>2</v>
      </c>
      <c r="P243" t="s">
        <v>2</v>
      </c>
      <c r="Q243" t="s">
        <v>2</v>
      </c>
      <c r="R243" t="s">
        <v>2</v>
      </c>
      <c r="S243" t="s">
        <v>2</v>
      </c>
      <c r="T243" t="s">
        <v>2</v>
      </c>
      <c r="U243" t="s">
        <v>2</v>
      </c>
      <c r="V243" t="s">
        <v>2</v>
      </c>
      <c r="W243" t="s">
        <v>2</v>
      </c>
      <c r="Y243" t="b">
        <f t="shared" si="10"/>
        <v>1</v>
      </c>
      <c r="Z243" s="12">
        <f t="shared" si="11"/>
        <v>0</v>
      </c>
    </row>
    <row r="244" spans="1:26" x14ac:dyDescent="0.3">
      <c r="A244" t="str">
        <f t="shared" si="9"/>
        <v>chr10:127220354-127220355</v>
      </c>
      <c r="B244" t="s">
        <v>224</v>
      </c>
      <c r="C244">
        <v>127220354</v>
      </c>
      <c r="D244">
        <v>127220355</v>
      </c>
      <c r="E244" t="s">
        <v>5557</v>
      </c>
      <c r="F244" t="s">
        <v>2</v>
      </c>
      <c r="G244" t="s">
        <v>2</v>
      </c>
      <c r="H244" t="s">
        <v>2</v>
      </c>
      <c r="I244" t="s">
        <v>2</v>
      </c>
      <c r="J244" t="s">
        <v>2</v>
      </c>
      <c r="K244" t="s">
        <v>2</v>
      </c>
      <c r="L244" t="s">
        <v>2</v>
      </c>
      <c r="M244" t="s">
        <v>2</v>
      </c>
      <c r="N244" t="s">
        <v>2</v>
      </c>
      <c r="O244" t="s">
        <v>2</v>
      </c>
      <c r="P244" t="s">
        <v>2</v>
      </c>
      <c r="Q244" t="s">
        <v>2</v>
      </c>
      <c r="R244" t="s">
        <v>2</v>
      </c>
      <c r="S244" t="s">
        <v>2</v>
      </c>
      <c r="T244" t="s">
        <v>2</v>
      </c>
      <c r="U244" t="s">
        <v>2</v>
      </c>
      <c r="V244" t="s">
        <v>2</v>
      </c>
      <c r="W244" t="s">
        <v>2</v>
      </c>
      <c r="Y244" t="b">
        <f t="shared" si="10"/>
        <v>1</v>
      </c>
      <c r="Z244" s="12">
        <f t="shared" si="11"/>
        <v>0</v>
      </c>
    </row>
    <row r="245" spans="1:26" x14ac:dyDescent="0.3">
      <c r="A245" t="str">
        <f t="shared" si="9"/>
        <v>chr10:127769903-127769904</v>
      </c>
      <c r="B245" t="s">
        <v>224</v>
      </c>
      <c r="C245">
        <v>127769903</v>
      </c>
      <c r="D245">
        <v>127769904</v>
      </c>
      <c r="E245" t="s">
        <v>5558</v>
      </c>
      <c r="F245" t="s">
        <v>2</v>
      </c>
      <c r="G245" t="s">
        <v>2</v>
      </c>
      <c r="H245" t="s">
        <v>2</v>
      </c>
      <c r="I245" t="s">
        <v>2</v>
      </c>
      <c r="J245" t="s">
        <v>2</v>
      </c>
      <c r="K245" t="s">
        <v>2</v>
      </c>
      <c r="L245" t="s">
        <v>2</v>
      </c>
      <c r="M245" t="s">
        <v>2</v>
      </c>
      <c r="N245" t="s">
        <v>2</v>
      </c>
      <c r="O245" t="s">
        <v>2</v>
      </c>
      <c r="P245" t="s">
        <v>2</v>
      </c>
      <c r="Q245" t="s">
        <v>2</v>
      </c>
      <c r="R245" t="s">
        <v>2</v>
      </c>
      <c r="S245" t="s">
        <v>2</v>
      </c>
      <c r="T245" t="s">
        <v>2</v>
      </c>
      <c r="U245" t="s">
        <v>2</v>
      </c>
      <c r="V245" t="s">
        <v>2</v>
      </c>
      <c r="W245" t="s">
        <v>2</v>
      </c>
      <c r="X245" t="s">
        <v>5559</v>
      </c>
      <c r="Y245" t="b">
        <f t="shared" si="10"/>
        <v>0</v>
      </c>
      <c r="Z245" s="12" t="str">
        <f t="shared" si="11"/>
        <v>ADAM12</v>
      </c>
    </row>
    <row r="246" spans="1:26" x14ac:dyDescent="0.3">
      <c r="A246" t="str">
        <f t="shared" si="9"/>
        <v>chr10:129979375-129979376</v>
      </c>
      <c r="B246" t="s">
        <v>224</v>
      </c>
      <c r="C246">
        <v>129979375</v>
      </c>
      <c r="D246">
        <v>129979376</v>
      </c>
      <c r="E246" t="s">
        <v>5560</v>
      </c>
      <c r="F246" t="s">
        <v>2</v>
      </c>
      <c r="G246" t="s">
        <v>2</v>
      </c>
      <c r="H246" t="s">
        <v>2</v>
      </c>
      <c r="I246" t="s">
        <v>2</v>
      </c>
      <c r="J246" t="s">
        <v>2</v>
      </c>
      <c r="K246" t="s">
        <v>2</v>
      </c>
      <c r="L246" t="s">
        <v>2</v>
      </c>
      <c r="M246" t="s">
        <v>2</v>
      </c>
      <c r="N246" t="s">
        <v>2</v>
      </c>
      <c r="O246" t="s">
        <v>2</v>
      </c>
      <c r="P246" t="s">
        <v>2</v>
      </c>
      <c r="Q246" t="s">
        <v>2</v>
      </c>
      <c r="R246" t="s">
        <v>2</v>
      </c>
      <c r="S246" t="s">
        <v>2</v>
      </c>
      <c r="T246" t="s">
        <v>2</v>
      </c>
      <c r="U246" t="s">
        <v>2</v>
      </c>
      <c r="V246" t="s">
        <v>2</v>
      </c>
      <c r="W246" t="s">
        <v>2</v>
      </c>
      <c r="Y246" t="b">
        <f t="shared" si="10"/>
        <v>1</v>
      </c>
      <c r="Z246" s="12">
        <f t="shared" si="11"/>
        <v>0</v>
      </c>
    </row>
    <row r="247" spans="1:26" x14ac:dyDescent="0.3">
      <c r="A247" t="str">
        <f t="shared" si="9"/>
        <v>chr10:130832393-130832394</v>
      </c>
      <c r="B247" t="s">
        <v>224</v>
      </c>
      <c r="C247">
        <v>130832393</v>
      </c>
      <c r="D247">
        <v>130832394</v>
      </c>
      <c r="E247" t="s">
        <v>5561</v>
      </c>
      <c r="F247" t="s">
        <v>2</v>
      </c>
      <c r="G247" t="s">
        <v>2</v>
      </c>
      <c r="H247" t="s">
        <v>2</v>
      </c>
      <c r="I247" t="s">
        <v>2</v>
      </c>
      <c r="J247" t="s">
        <v>2</v>
      </c>
      <c r="K247" t="s">
        <v>2</v>
      </c>
      <c r="L247" t="s">
        <v>2</v>
      </c>
      <c r="M247" t="s">
        <v>2</v>
      </c>
      <c r="N247" t="s">
        <v>2</v>
      </c>
      <c r="O247" t="s">
        <v>2</v>
      </c>
      <c r="P247" t="s">
        <v>2</v>
      </c>
      <c r="Q247" t="s">
        <v>2</v>
      </c>
      <c r="R247" t="s">
        <v>2</v>
      </c>
      <c r="S247" t="s">
        <v>2</v>
      </c>
      <c r="T247" t="s">
        <v>2</v>
      </c>
      <c r="U247" t="s">
        <v>2</v>
      </c>
      <c r="V247" t="s">
        <v>2</v>
      </c>
      <c r="W247" t="s">
        <v>2</v>
      </c>
      <c r="Y247" t="b">
        <f t="shared" si="10"/>
        <v>1</v>
      </c>
      <c r="Z247" s="12">
        <f t="shared" si="11"/>
        <v>0</v>
      </c>
    </row>
    <row r="248" spans="1:26" x14ac:dyDescent="0.3">
      <c r="A248" t="str">
        <f t="shared" si="9"/>
        <v>chr10:130833897-130833898</v>
      </c>
      <c r="B248" t="s">
        <v>224</v>
      </c>
      <c r="C248">
        <v>130833897</v>
      </c>
      <c r="D248">
        <v>130833898</v>
      </c>
      <c r="E248" t="s">
        <v>5562</v>
      </c>
      <c r="F248" t="s">
        <v>2</v>
      </c>
      <c r="G248" t="s">
        <v>2</v>
      </c>
      <c r="H248" t="s">
        <v>2</v>
      </c>
      <c r="I248" t="s">
        <v>2</v>
      </c>
      <c r="J248" t="s">
        <v>2</v>
      </c>
      <c r="K248" t="s">
        <v>2</v>
      </c>
      <c r="L248" t="s">
        <v>2</v>
      </c>
      <c r="M248" t="s">
        <v>2</v>
      </c>
      <c r="N248" t="s">
        <v>2</v>
      </c>
      <c r="O248" t="s">
        <v>2</v>
      </c>
      <c r="P248" t="s">
        <v>2</v>
      </c>
      <c r="Q248" t="s">
        <v>2</v>
      </c>
      <c r="R248" t="s">
        <v>2</v>
      </c>
      <c r="S248" t="s">
        <v>2</v>
      </c>
      <c r="T248" t="s">
        <v>2</v>
      </c>
      <c r="U248" t="s">
        <v>2</v>
      </c>
      <c r="V248" t="s">
        <v>2</v>
      </c>
      <c r="W248" t="s">
        <v>2</v>
      </c>
      <c r="Y248" t="b">
        <f t="shared" si="10"/>
        <v>1</v>
      </c>
      <c r="Z248" s="12">
        <f t="shared" si="11"/>
        <v>0</v>
      </c>
    </row>
    <row r="249" spans="1:26" x14ac:dyDescent="0.3">
      <c r="A249" t="str">
        <f t="shared" si="9"/>
        <v>chr10:130844899-130844900</v>
      </c>
      <c r="B249" t="s">
        <v>224</v>
      </c>
      <c r="C249">
        <v>130844899</v>
      </c>
      <c r="D249">
        <v>130844900</v>
      </c>
      <c r="E249" t="s">
        <v>5563</v>
      </c>
      <c r="F249" t="s">
        <v>2</v>
      </c>
      <c r="G249" t="s">
        <v>2</v>
      </c>
      <c r="H249" t="s">
        <v>2</v>
      </c>
      <c r="I249" t="s">
        <v>2</v>
      </c>
      <c r="J249" t="s">
        <v>2</v>
      </c>
      <c r="K249" t="s">
        <v>2</v>
      </c>
      <c r="L249" t="s">
        <v>2</v>
      </c>
      <c r="M249" t="s">
        <v>2</v>
      </c>
      <c r="N249" t="s">
        <v>2</v>
      </c>
      <c r="O249" t="s">
        <v>2</v>
      </c>
      <c r="P249" t="s">
        <v>2</v>
      </c>
      <c r="Q249" t="s">
        <v>2</v>
      </c>
      <c r="R249" t="s">
        <v>2</v>
      </c>
      <c r="S249" t="s">
        <v>2</v>
      </c>
      <c r="T249" t="s">
        <v>2</v>
      </c>
      <c r="U249" t="s">
        <v>2</v>
      </c>
      <c r="V249" t="s">
        <v>2</v>
      </c>
      <c r="W249" t="s">
        <v>2</v>
      </c>
      <c r="Y249" t="b">
        <f t="shared" si="10"/>
        <v>1</v>
      </c>
      <c r="Z249" s="12">
        <f t="shared" si="11"/>
        <v>0</v>
      </c>
    </row>
    <row r="250" spans="1:26" x14ac:dyDescent="0.3">
      <c r="A250" t="str">
        <f t="shared" si="9"/>
        <v>chr10:131142827-131142828</v>
      </c>
      <c r="B250" t="s">
        <v>224</v>
      </c>
      <c r="C250">
        <v>131142827</v>
      </c>
      <c r="D250">
        <v>131142828</v>
      </c>
      <c r="E250" t="s">
        <v>5564</v>
      </c>
      <c r="F250" t="s">
        <v>2</v>
      </c>
      <c r="G250" t="s">
        <v>2</v>
      </c>
      <c r="H250" t="s">
        <v>2</v>
      </c>
      <c r="I250" t="s">
        <v>2</v>
      </c>
      <c r="J250" t="s">
        <v>2</v>
      </c>
      <c r="K250" t="s">
        <v>2</v>
      </c>
      <c r="L250" t="s">
        <v>2</v>
      </c>
      <c r="M250" t="s">
        <v>2</v>
      </c>
      <c r="N250" t="s">
        <v>2</v>
      </c>
      <c r="O250" t="s">
        <v>2</v>
      </c>
      <c r="P250" t="s">
        <v>2</v>
      </c>
      <c r="Q250" t="s">
        <v>2</v>
      </c>
      <c r="R250" t="s">
        <v>2</v>
      </c>
      <c r="S250" t="s">
        <v>2</v>
      </c>
      <c r="T250" t="s">
        <v>2</v>
      </c>
      <c r="U250" t="s">
        <v>2</v>
      </c>
      <c r="V250" t="s">
        <v>2</v>
      </c>
      <c r="W250" t="s">
        <v>2</v>
      </c>
      <c r="Y250" t="b">
        <f t="shared" si="10"/>
        <v>1</v>
      </c>
      <c r="Z250" s="12">
        <f t="shared" si="11"/>
        <v>0</v>
      </c>
    </row>
    <row r="251" spans="1:26" x14ac:dyDescent="0.3">
      <c r="A251" t="str">
        <f t="shared" si="9"/>
        <v>chr10:131217895-131217896</v>
      </c>
      <c r="B251" t="s">
        <v>224</v>
      </c>
      <c r="C251">
        <v>131217895</v>
      </c>
      <c r="D251">
        <v>131217896</v>
      </c>
      <c r="E251" t="s">
        <v>5565</v>
      </c>
      <c r="F251" t="s">
        <v>2</v>
      </c>
      <c r="G251" t="s">
        <v>2</v>
      </c>
      <c r="H251" t="s">
        <v>2</v>
      </c>
      <c r="I251" t="s">
        <v>2</v>
      </c>
      <c r="J251" t="s">
        <v>2</v>
      </c>
      <c r="K251" t="s">
        <v>2</v>
      </c>
      <c r="L251" t="s">
        <v>2</v>
      </c>
      <c r="M251" t="s">
        <v>2</v>
      </c>
      <c r="N251" t="s">
        <v>2</v>
      </c>
      <c r="O251" t="s">
        <v>2</v>
      </c>
      <c r="P251" t="s">
        <v>2</v>
      </c>
      <c r="Q251" t="s">
        <v>2</v>
      </c>
      <c r="R251" t="s">
        <v>2</v>
      </c>
      <c r="S251" t="s">
        <v>2</v>
      </c>
      <c r="T251" t="s">
        <v>2</v>
      </c>
      <c r="U251" t="s">
        <v>2</v>
      </c>
      <c r="V251" t="s">
        <v>2</v>
      </c>
      <c r="W251" t="s">
        <v>2</v>
      </c>
      <c r="Y251" t="b">
        <f t="shared" si="10"/>
        <v>1</v>
      </c>
      <c r="Z251" s="12">
        <f t="shared" si="11"/>
        <v>0</v>
      </c>
    </row>
    <row r="252" spans="1:26" x14ac:dyDescent="0.3">
      <c r="A252" t="str">
        <f t="shared" si="9"/>
        <v>chr10:131691217-131691218</v>
      </c>
      <c r="B252" t="s">
        <v>224</v>
      </c>
      <c r="C252">
        <v>131691217</v>
      </c>
      <c r="D252">
        <v>131691218</v>
      </c>
      <c r="E252" t="s">
        <v>5566</v>
      </c>
      <c r="F252" t="s">
        <v>2</v>
      </c>
      <c r="G252" t="s">
        <v>2</v>
      </c>
      <c r="H252" t="s">
        <v>2</v>
      </c>
      <c r="I252" t="s">
        <v>2</v>
      </c>
      <c r="J252" t="s">
        <v>2</v>
      </c>
      <c r="K252" t="s">
        <v>2</v>
      </c>
      <c r="L252" t="s">
        <v>2</v>
      </c>
      <c r="M252" t="s">
        <v>2</v>
      </c>
      <c r="N252" t="s">
        <v>2</v>
      </c>
      <c r="O252" t="s">
        <v>2</v>
      </c>
      <c r="P252" t="s">
        <v>2</v>
      </c>
      <c r="Q252" t="s">
        <v>2</v>
      </c>
      <c r="R252" t="s">
        <v>2</v>
      </c>
      <c r="S252" t="s">
        <v>2</v>
      </c>
      <c r="T252" t="s">
        <v>2</v>
      </c>
      <c r="U252" t="s">
        <v>2</v>
      </c>
      <c r="V252" t="s">
        <v>2</v>
      </c>
      <c r="W252" t="s">
        <v>2</v>
      </c>
      <c r="X252" t="s">
        <v>4812</v>
      </c>
      <c r="Y252" t="b">
        <f t="shared" si="10"/>
        <v>0</v>
      </c>
      <c r="Z252" s="12" t="str">
        <f t="shared" si="11"/>
        <v>EBF3</v>
      </c>
    </row>
    <row r="253" spans="1:26" x14ac:dyDescent="0.3">
      <c r="A253" t="str">
        <f t="shared" si="9"/>
        <v>chr10:131731416-131731417</v>
      </c>
      <c r="B253" t="s">
        <v>224</v>
      </c>
      <c r="C253">
        <v>131731416</v>
      </c>
      <c r="D253">
        <v>131731417</v>
      </c>
      <c r="E253" t="s">
        <v>5567</v>
      </c>
      <c r="F253" t="s">
        <v>2</v>
      </c>
      <c r="G253" t="s">
        <v>2</v>
      </c>
      <c r="H253" t="s">
        <v>2</v>
      </c>
      <c r="I253" t="s">
        <v>2</v>
      </c>
      <c r="J253" t="s">
        <v>2</v>
      </c>
      <c r="K253" t="s">
        <v>2</v>
      </c>
      <c r="L253" t="s">
        <v>2</v>
      </c>
      <c r="M253" t="s">
        <v>2</v>
      </c>
      <c r="N253" t="s">
        <v>2</v>
      </c>
      <c r="O253" t="s">
        <v>2</v>
      </c>
      <c r="P253" t="s">
        <v>2</v>
      </c>
      <c r="Q253" t="s">
        <v>2</v>
      </c>
      <c r="R253" t="s">
        <v>2</v>
      </c>
      <c r="S253" t="s">
        <v>2</v>
      </c>
      <c r="T253" t="s">
        <v>2</v>
      </c>
      <c r="U253" t="s">
        <v>2</v>
      </c>
      <c r="V253" t="s">
        <v>2</v>
      </c>
      <c r="W253" t="s">
        <v>2</v>
      </c>
      <c r="X253" t="s">
        <v>4812</v>
      </c>
      <c r="Y253" t="b">
        <f t="shared" si="10"/>
        <v>0</v>
      </c>
      <c r="Z253" s="12" t="str">
        <f t="shared" si="11"/>
        <v>EBF3</v>
      </c>
    </row>
    <row r="254" spans="1:26" x14ac:dyDescent="0.3">
      <c r="A254" t="str">
        <f t="shared" si="9"/>
        <v>chr10:131744460-131744461</v>
      </c>
      <c r="B254" t="s">
        <v>224</v>
      </c>
      <c r="C254">
        <v>131744460</v>
      </c>
      <c r="D254">
        <v>131744461</v>
      </c>
      <c r="E254" t="s">
        <v>5568</v>
      </c>
      <c r="F254" t="s">
        <v>2</v>
      </c>
      <c r="G254" t="s">
        <v>2</v>
      </c>
      <c r="H254" t="s">
        <v>2</v>
      </c>
      <c r="I254" t="s">
        <v>2</v>
      </c>
      <c r="J254" t="s">
        <v>2</v>
      </c>
      <c r="K254" t="s">
        <v>2</v>
      </c>
      <c r="L254" t="s">
        <v>2</v>
      </c>
      <c r="M254" t="s">
        <v>2</v>
      </c>
      <c r="N254" t="s">
        <v>2</v>
      </c>
      <c r="O254" t="s">
        <v>2</v>
      </c>
      <c r="P254" t="s">
        <v>2</v>
      </c>
      <c r="Q254" t="s">
        <v>2</v>
      </c>
      <c r="R254" t="s">
        <v>2</v>
      </c>
      <c r="S254" t="s">
        <v>2</v>
      </c>
      <c r="T254" t="s">
        <v>2</v>
      </c>
      <c r="U254" t="s">
        <v>2</v>
      </c>
      <c r="V254" t="s">
        <v>2</v>
      </c>
      <c r="W254" t="s">
        <v>2</v>
      </c>
      <c r="X254" t="s">
        <v>4812</v>
      </c>
      <c r="Y254" t="b">
        <f t="shared" si="10"/>
        <v>0</v>
      </c>
      <c r="Z254" s="12" t="str">
        <f t="shared" si="11"/>
        <v>EBF3</v>
      </c>
    </row>
    <row r="255" spans="1:26" x14ac:dyDescent="0.3">
      <c r="A255" t="str">
        <f t="shared" si="9"/>
        <v>chr10:131744476-131744477</v>
      </c>
      <c r="B255" t="s">
        <v>224</v>
      </c>
      <c r="C255">
        <v>131744476</v>
      </c>
      <c r="D255">
        <v>131744477</v>
      </c>
      <c r="E255" t="s">
        <v>5569</v>
      </c>
      <c r="F255" t="s">
        <v>2</v>
      </c>
      <c r="G255" t="s">
        <v>2</v>
      </c>
      <c r="H255" t="s">
        <v>2</v>
      </c>
      <c r="I255" t="s">
        <v>2</v>
      </c>
      <c r="J255" t="s">
        <v>2</v>
      </c>
      <c r="K255" t="s">
        <v>2</v>
      </c>
      <c r="L255" t="s">
        <v>2</v>
      </c>
      <c r="M255" t="s">
        <v>2</v>
      </c>
      <c r="N255" t="s">
        <v>2</v>
      </c>
      <c r="O255" t="s">
        <v>2</v>
      </c>
      <c r="P255" t="s">
        <v>2</v>
      </c>
      <c r="Q255" t="s">
        <v>2</v>
      </c>
      <c r="R255" t="s">
        <v>2</v>
      </c>
      <c r="S255" t="s">
        <v>2</v>
      </c>
      <c r="T255" t="s">
        <v>2</v>
      </c>
      <c r="U255" t="s">
        <v>2</v>
      </c>
      <c r="V255" t="s">
        <v>2</v>
      </c>
      <c r="W255" t="s">
        <v>2</v>
      </c>
      <c r="X255" t="s">
        <v>4812</v>
      </c>
      <c r="Y255" t="b">
        <f t="shared" si="10"/>
        <v>0</v>
      </c>
      <c r="Z255" s="12" t="str">
        <f t="shared" si="11"/>
        <v>EBF3</v>
      </c>
    </row>
    <row r="256" spans="1:26" x14ac:dyDescent="0.3">
      <c r="A256" t="str">
        <f t="shared" si="9"/>
        <v>chr10:131752869-131752870</v>
      </c>
      <c r="B256" t="s">
        <v>224</v>
      </c>
      <c r="C256">
        <v>131752869</v>
      </c>
      <c r="D256">
        <v>131752870</v>
      </c>
      <c r="E256" t="s">
        <v>5570</v>
      </c>
      <c r="F256" t="s">
        <v>2</v>
      </c>
      <c r="G256" t="s">
        <v>2</v>
      </c>
      <c r="H256" t="s">
        <v>2</v>
      </c>
      <c r="I256" t="s">
        <v>2</v>
      </c>
      <c r="J256" t="s">
        <v>2</v>
      </c>
      <c r="K256" t="s">
        <v>2</v>
      </c>
      <c r="L256" t="s">
        <v>2</v>
      </c>
      <c r="M256" t="s">
        <v>2</v>
      </c>
      <c r="N256" t="s">
        <v>2</v>
      </c>
      <c r="O256" t="s">
        <v>2</v>
      </c>
      <c r="P256" t="s">
        <v>2</v>
      </c>
      <c r="Q256" t="s">
        <v>2</v>
      </c>
      <c r="R256" t="s">
        <v>2</v>
      </c>
      <c r="S256" t="s">
        <v>2</v>
      </c>
      <c r="T256" t="s">
        <v>2</v>
      </c>
      <c r="U256" t="s">
        <v>2</v>
      </c>
      <c r="V256" t="s">
        <v>2</v>
      </c>
      <c r="W256" t="s">
        <v>2</v>
      </c>
      <c r="X256" t="s">
        <v>4812</v>
      </c>
      <c r="Y256" t="b">
        <f t="shared" si="10"/>
        <v>0</v>
      </c>
      <c r="Z256" s="12" t="str">
        <f t="shared" si="11"/>
        <v>EBF3</v>
      </c>
    </row>
    <row r="257" spans="1:26" x14ac:dyDescent="0.3">
      <c r="A257" t="str">
        <f t="shared" si="9"/>
        <v>chr10:131758331-131758332</v>
      </c>
      <c r="B257" t="s">
        <v>224</v>
      </c>
      <c r="C257">
        <v>131758331</v>
      </c>
      <c r="D257">
        <v>131758332</v>
      </c>
      <c r="E257" t="s">
        <v>5571</v>
      </c>
      <c r="F257" t="s">
        <v>2</v>
      </c>
      <c r="G257" t="s">
        <v>2</v>
      </c>
      <c r="H257" t="s">
        <v>2</v>
      </c>
      <c r="I257" t="s">
        <v>2</v>
      </c>
      <c r="J257" t="s">
        <v>2</v>
      </c>
      <c r="K257" t="s">
        <v>2</v>
      </c>
      <c r="L257" t="s">
        <v>2</v>
      </c>
      <c r="M257" t="s">
        <v>2</v>
      </c>
      <c r="N257" t="s">
        <v>2</v>
      </c>
      <c r="O257" t="s">
        <v>2</v>
      </c>
      <c r="P257" t="s">
        <v>2</v>
      </c>
      <c r="Q257" t="s">
        <v>2</v>
      </c>
      <c r="R257" t="s">
        <v>2</v>
      </c>
      <c r="S257" t="s">
        <v>2</v>
      </c>
      <c r="T257" t="s">
        <v>2</v>
      </c>
      <c r="U257" t="s">
        <v>2</v>
      </c>
      <c r="V257" t="s">
        <v>2</v>
      </c>
      <c r="W257" t="s">
        <v>2</v>
      </c>
      <c r="X257" t="s">
        <v>4812</v>
      </c>
      <c r="Y257" t="b">
        <f t="shared" si="10"/>
        <v>0</v>
      </c>
      <c r="Z257" s="12" t="str">
        <f t="shared" si="11"/>
        <v>EBF3</v>
      </c>
    </row>
    <row r="258" spans="1:26" x14ac:dyDescent="0.3">
      <c r="A258" t="str">
        <f t="shared" ref="A258:A321" si="12">CONCATENATE(B258,":",C258,"-",D258)</f>
        <v>chr10:131764852-131764853</v>
      </c>
      <c r="B258" t="s">
        <v>224</v>
      </c>
      <c r="C258">
        <v>131764852</v>
      </c>
      <c r="D258">
        <v>131764853</v>
      </c>
      <c r="E258" t="s">
        <v>5572</v>
      </c>
      <c r="F258" t="s">
        <v>4812</v>
      </c>
      <c r="G258" t="s">
        <v>5573</v>
      </c>
      <c r="H258">
        <v>-2761</v>
      </c>
      <c r="I258" t="s">
        <v>2</v>
      </c>
      <c r="J258" t="s">
        <v>2</v>
      </c>
      <c r="K258" t="s">
        <v>2</v>
      </c>
      <c r="L258" t="s">
        <v>2</v>
      </c>
      <c r="M258" t="s">
        <v>2</v>
      </c>
      <c r="N258" t="s">
        <v>2</v>
      </c>
      <c r="O258" t="s">
        <v>2</v>
      </c>
      <c r="P258" t="s">
        <v>2</v>
      </c>
      <c r="Q258" t="s">
        <v>2</v>
      </c>
      <c r="R258" t="s">
        <v>2</v>
      </c>
      <c r="S258" t="s">
        <v>2</v>
      </c>
      <c r="T258" t="s">
        <v>2</v>
      </c>
      <c r="U258" t="s">
        <v>2</v>
      </c>
      <c r="V258" t="s">
        <v>2</v>
      </c>
      <c r="W258" t="s">
        <v>2</v>
      </c>
      <c r="Y258" t="b">
        <f t="shared" si="10"/>
        <v>0</v>
      </c>
      <c r="Z258" s="12" t="str">
        <f t="shared" si="11"/>
        <v>EBF3</v>
      </c>
    </row>
    <row r="259" spans="1:26" x14ac:dyDescent="0.3">
      <c r="A259" t="str">
        <f t="shared" si="12"/>
        <v>chr10:131764887-131764888</v>
      </c>
      <c r="B259" t="s">
        <v>224</v>
      </c>
      <c r="C259">
        <v>131764887</v>
      </c>
      <c r="D259">
        <v>131764888</v>
      </c>
      <c r="E259" t="s">
        <v>5574</v>
      </c>
      <c r="F259" t="s">
        <v>4812</v>
      </c>
      <c r="G259" t="s">
        <v>5573</v>
      </c>
      <c r="H259">
        <v>-2796</v>
      </c>
      <c r="I259" t="s">
        <v>2</v>
      </c>
      <c r="J259" t="s">
        <v>2</v>
      </c>
      <c r="K259" t="s">
        <v>2</v>
      </c>
      <c r="L259" t="s">
        <v>2</v>
      </c>
      <c r="M259" t="s">
        <v>2</v>
      </c>
      <c r="N259" t="s">
        <v>2</v>
      </c>
      <c r="O259" t="s">
        <v>2</v>
      </c>
      <c r="P259" t="s">
        <v>2</v>
      </c>
      <c r="Q259" t="s">
        <v>2</v>
      </c>
      <c r="R259" t="s">
        <v>2</v>
      </c>
      <c r="S259" t="s">
        <v>2</v>
      </c>
      <c r="T259" t="s">
        <v>2</v>
      </c>
      <c r="U259" t="s">
        <v>2</v>
      </c>
      <c r="V259" t="s">
        <v>2</v>
      </c>
      <c r="W259" t="s">
        <v>2</v>
      </c>
      <c r="Y259" t="b">
        <f t="shared" ref="Y259:Y322" si="13">AND(F259="NA", O259="NA", ISBLANK(X259))</f>
        <v>0</v>
      </c>
      <c r="Z259" s="12" t="str">
        <f t="shared" ref="Z259:Z322" si="14">IF(Y259="FALSE","",IF(F259="NA",IF(O259="NA",X259,O259),F259))</f>
        <v>EBF3</v>
      </c>
    </row>
    <row r="260" spans="1:26" x14ac:dyDescent="0.3">
      <c r="A260" t="str">
        <f t="shared" si="12"/>
        <v>chr10:134150581-134150582</v>
      </c>
      <c r="B260" t="s">
        <v>224</v>
      </c>
      <c r="C260">
        <v>134150581</v>
      </c>
      <c r="D260">
        <v>134150582</v>
      </c>
      <c r="E260" t="s">
        <v>5575</v>
      </c>
      <c r="F260" t="s">
        <v>628</v>
      </c>
      <c r="H260">
        <v>-29</v>
      </c>
      <c r="I260" t="s">
        <v>2</v>
      </c>
      <c r="J260" t="s">
        <v>2</v>
      </c>
      <c r="K260" t="s">
        <v>2</v>
      </c>
      <c r="L260" t="s">
        <v>2</v>
      </c>
      <c r="M260" t="s">
        <v>2</v>
      </c>
      <c r="N260" t="s">
        <v>2</v>
      </c>
      <c r="O260" t="s">
        <v>2</v>
      </c>
      <c r="P260" t="s">
        <v>2</v>
      </c>
      <c r="Q260" t="s">
        <v>2</v>
      </c>
      <c r="R260" t="s">
        <v>2</v>
      </c>
      <c r="S260" t="s">
        <v>2</v>
      </c>
      <c r="T260" t="s">
        <v>2</v>
      </c>
      <c r="U260" t="s">
        <v>2</v>
      </c>
      <c r="V260" t="s">
        <v>2</v>
      </c>
      <c r="W260" t="s">
        <v>2</v>
      </c>
      <c r="X260" t="s">
        <v>628</v>
      </c>
      <c r="Y260" t="b">
        <f t="shared" si="13"/>
        <v>0</v>
      </c>
      <c r="Z260" s="12" t="str">
        <f t="shared" si="14"/>
        <v>LRRC27</v>
      </c>
    </row>
    <row r="261" spans="1:26" x14ac:dyDescent="0.3">
      <c r="A261" t="str">
        <f t="shared" si="12"/>
        <v>chr10:134420183-134420184</v>
      </c>
      <c r="B261" t="s">
        <v>224</v>
      </c>
      <c r="C261">
        <v>134420183</v>
      </c>
      <c r="D261">
        <v>134420184</v>
      </c>
      <c r="E261" t="s">
        <v>5576</v>
      </c>
      <c r="F261" t="s">
        <v>2</v>
      </c>
      <c r="G261" t="s">
        <v>2</v>
      </c>
      <c r="H261" t="s">
        <v>2</v>
      </c>
      <c r="I261" t="s">
        <v>2</v>
      </c>
      <c r="J261" t="s">
        <v>2</v>
      </c>
      <c r="K261" t="s">
        <v>2</v>
      </c>
      <c r="L261" t="s">
        <v>2</v>
      </c>
      <c r="M261" t="s">
        <v>2</v>
      </c>
      <c r="N261" t="s">
        <v>2</v>
      </c>
      <c r="O261" t="s">
        <v>2</v>
      </c>
      <c r="P261" t="s">
        <v>2</v>
      </c>
      <c r="Q261" t="s">
        <v>2</v>
      </c>
      <c r="R261" t="s">
        <v>2</v>
      </c>
      <c r="S261" t="s">
        <v>2</v>
      </c>
      <c r="T261" t="s">
        <v>2</v>
      </c>
      <c r="U261" t="s">
        <v>2</v>
      </c>
      <c r="V261" t="s">
        <v>2</v>
      </c>
      <c r="W261" t="s">
        <v>2</v>
      </c>
      <c r="X261" t="s">
        <v>2508</v>
      </c>
      <c r="Y261" t="b">
        <f t="shared" si="13"/>
        <v>0</v>
      </c>
      <c r="Z261" s="12" t="str">
        <f t="shared" si="14"/>
        <v>INPP5A</v>
      </c>
    </row>
    <row r="262" spans="1:26" x14ac:dyDescent="0.3">
      <c r="A262" t="str">
        <f t="shared" si="12"/>
        <v>chr10:134420208-134420209</v>
      </c>
      <c r="B262" t="s">
        <v>224</v>
      </c>
      <c r="C262">
        <v>134420208</v>
      </c>
      <c r="D262">
        <v>134420209</v>
      </c>
      <c r="E262" t="s">
        <v>5577</v>
      </c>
      <c r="F262" t="s">
        <v>2</v>
      </c>
      <c r="G262" t="s">
        <v>2</v>
      </c>
      <c r="H262" t="s">
        <v>2</v>
      </c>
      <c r="I262" t="s">
        <v>2</v>
      </c>
      <c r="J262" t="s">
        <v>2</v>
      </c>
      <c r="K262" t="s">
        <v>2</v>
      </c>
      <c r="L262" t="s">
        <v>2</v>
      </c>
      <c r="M262" t="s">
        <v>2</v>
      </c>
      <c r="N262" t="s">
        <v>2</v>
      </c>
      <c r="O262" t="s">
        <v>2</v>
      </c>
      <c r="P262" t="s">
        <v>2</v>
      </c>
      <c r="Q262" t="s">
        <v>2</v>
      </c>
      <c r="R262" t="s">
        <v>2</v>
      </c>
      <c r="S262" t="s">
        <v>2</v>
      </c>
      <c r="T262" t="s">
        <v>2</v>
      </c>
      <c r="U262" t="s">
        <v>2</v>
      </c>
      <c r="V262" t="s">
        <v>2</v>
      </c>
      <c r="W262" t="s">
        <v>2</v>
      </c>
      <c r="X262" t="s">
        <v>2508</v>
      </c>
      <c r="Y262" t="b">
        <f t="shared" si="13"/>
        <v>0</v>
      </c>
      <c r="Z262" s="12" t="str">
        <f t="shared" si="14"/>
        <v>INPP5A</v>
      </c>
    </row>
    <row r="263" spans="1:26" x14ac:dyDescent="0.3">
      <c r="A263" t="str">
        <f t="shared" si="12"/>
        <v>chr10:134429846-134429847</v>
      </c>
      <c r="B263" t="s">
        <v>224</v>
      </c>
      <c r="C263">
        <v>134429846</v>
      </c>
      <c r="D263">
        <v>134429847</v>
      </c>
      <c r="E263" t="s">
        <v>5578</v>
      </c>
      <c r="F263" t="s">
        <v>2</v>
      </c>
      <c r="G263" t="s">
        <v>2</v>
      </c>
      <c r="H263" t="s">
        <v>2</v>
      </c>
      <c r="I263" t="s">
        <v>2</v>
      </c>
      <c r="J263" t="s">
        <v>2</v>
      </c>
      <c r="K263" t="s">
        <v>2</v>
      </c>
      <c r="L263" t="s">
        <v>2</v>
      </c>
      <c r="M263" t="s">
        <v>2</v>
      </c>
      <c r="N263" t="s">
        <v>2</v>
      </c>
      <c r="O263" t="s">
        <v>2</v>
      </c>
      <c r="P263" t="s">
        <v>2</v>
      </c>
      <c r="Q263" t="s">
        <v>2</v>
      </c>
      <c r="R263" t="s">
        <v>2</v>
      </c>
      <c r="S263" t="s">
        <v>2</v>
      </c>
      <c r="T263" t="s">
        <v>2</v>
      </c>
      <c r="U263" t="s">
        <v>2</v>
      </c>
      <c r="V263" t="s">
        <v>2</v>
      </c>
      <c r="W263" t="s">
        <v>2</v>
      </c>
      <c r="X263" t="s">
        <v>2508</v>
      </c>
      <c r="Y263" t="b">
        <f t="shared" si="13"/>
        <v>0</v>
      </c>
      <c r="Z263" s="12" t="str">
        <f t="shared" si="14"/>
        <v>INPP5A</v>
      </c>
    </row>
    <row r="264" spans="1:26" x14ac:dyDescent="0.3">
      <c r="A264" t="str">
        <f t="shared" si="12"/>
        <v>chr10:135052004-135052005</v>
      </c>
      <c r="B264" t="s">
        <v>224</v>
      </c>
      <c r="C264">
        <v>135052004</v>
      </c>
      <c r="D264">
        <v>135052005</v>
      </c>
      <c r="E264" t="s">
        <v>5579</v>
      </c>
      <c r="F264" t="s">
        <v>5580</v>
      </c>
      <c r="G264" t="s">
        <v>5581</v>
      </c>
      <c r="H264">
        <v>597</v>
      </c>
      <c r="I264" t="s">
        <v>2</v>
      </c>
      <c r="J264" t="s">
        <v>2</v>
      </c>
      <c r="K264" t="s">
        <v>2</v>
      </c>
      <c r="L264" t="s">
        <v>2</v>
      </c>
      <c r="M264" t="s">
        <v>2</v>
      </c>
      <c r="N264" t="s">
        <v>2</v>
      </c>
      <c r="O264" t="s">
        <v>2</v>
      </c>
      <c r="P264" t="s">
        <v>2</v>
      </c>
      <c r="Q264" t="s">
        <v>2</v>
      </c>
      <c r="R264" t="s">
        <v>2</v>
      </c>
      <c r="S264" t="s">
        <v>2</v>
      </c>
      <c r="T264" t="s">
        <v>2</v>
      </c>
      <c r="U264" t="s">
        <v>2</v>
      </c>
      <c r="V264" t="s">
        <v>2</v>
      </c>
      <c r="W264" t="s">
        <v>2</v>
      </c>
      <c r="X264" t="s">
        <v>5580</v>
      </c>
      <c r="Y264" t="b">
        <f t="shared" si="13"/>
        <v>0</v>
      </c>
      <c r="Z264" s="12" t="str">
        <f t="shared" si="14"/>
        <v>VENTX</v>
      </c>
    </row>
    <row r="265" spans="1:26" x14ac:dyDescent="0.3">
      <c r="A265" t="str">
        <f t="shared" si="12"/>
        <v>chr10:13858592-13858593</v>
      </c>
      <c r="B265" t="s">
        <v>224</v>
      </c>
      <c r="C265">
        <v>13858592</v>
      </c>
      <c r="D265">
        <v>13858593</v>
      </c>
      <c r="E265" t="s">
        <v>5582</v>
      </c>
      <c r="F265" t="s">
        <v>2</v>
      </c>
      <c r="G265" t="s">
        <v>2</v>
      </c>
      <c r="H265" t="s">
        <v>2</v>
      </c>
      <c r="I265" t="s">
        <v>2</v>
      </c>
      <c r="J265" t="s">
        <v>2</v>
      </c>
      <c r="K265" t="s">
        <v>2</v>
      </c>
      <c r="L265" t="s">
        <v>2</v>
      </c>
      <c r="M265" t="s">
        <v>2</v>
      </c>
      <c r="N265" t="s">
        <v>2</v>
      </c>
      <c r="O265" t="s">
        <v>2</v>
      </c>
      <c r="P265" t="s">
        <v>2</v>
      </c>
      <c r="Q265" t="s">
        <v>2</v>
      </c>
      <c r="R265" t="s">
        <v>2</v>
      </c>
      <c r="S265" t="s">
        <v>2</v>
      </c>
      <c r="T265" t="s">
        <v>2</v>
      </c>
      <c r="U265" t="s">
        <v>2</v>
      </c>
      <c r="V265" t="s">
        <v>2</v>
      </c>
      <c r="W265" t="s">
        <v>2</v>
      </c>
      <c r="X265" t="s">
        <v>5583</v>
      </c>
      <c r="Y265" t="b">
        <f t="shared" si="13"/>
        <v>0</v>
      </c>
      <c r="Z265" s="12" t="str">
        <f t="shared" si="14"/>
        <v>FRMD4A</v>
      </c>
    </row>
    <row r="266" spans="1:26" x14ac:dyDescent="0.3">
      <c r="A266" t="str">
        <f t="shared" si="12"/>
        <v>chr10:13908414-13908415</v>
      </c>
      <c r="B266" t="s">
        <v>224</v>
      </c>
      <c r="C266">
        <v>13908414</v>
      </c>
      <c r="D266">
        <v>13908415</v>
      </c>
      <c r="E266" t="s">
        <v>5584</v>
      </c>
      <c r="F266" t="s">
        <v>2</v>
      </c>
      <c r="G266" t="s">
        <v>2</v>
      </c>
      <c r="H266" t="s">
        <v>2</v>
      </c>
      <c r="I266" t="s">
        <v>2</v>
      </c>
      <c r="J266" t="s">
        <v>2</v>
      </c>
      <c r="K266" t="s">
        <v>2</v>
      </c>
      <c r="L266" t="s">
        <v>2</v>
      </c>
      <c r="M266" t="s">
        <v>2</v>
      </c>
      <c r="N266" t="s">
        <v>2</v>
      </c>
      <c r="O266" t="s">
        <v>2</v>
      </c>
      <c r="P266" t="s">
        <v>2</v>
      </c>
      <c r="Q266" t="s">
        <v>2</v>
      </c>
      <c r="R266" t="s">
        <v>2</v>
      </c>
      <c r="S266" t="s">
        <v>2</v>
      </c>
      <c r="T266" t="s">
        <v>2</v>
      </c>
      <c r="U266" t="s">
        <v>2</v>
      </c>
      <c r="V266" t="s">
        <v>2</v>
      </c>
      <c r="W266" t="s">
        <v>2</v>
      </c>
      <c r="X266" t="s">
        <v>5583</v>
      </c>
      <c r="Y266" t="b">
        <f t="shared" si="13"/>
        <v>0</v>
      </c>
      <c r="Z266" s="12" t="str">
        <f t="shared" si="14"/>
        <v>FRMD4A</v>
      </c>
    </row>
    <row r="267" spans="1:26" x14ac:dyDescent="0.3">
      <c r="A267" t="str">
        <f t="shared" si="12"/>
        <v>chr10:14597004-14597005</v>
      </c>
      <c r="B267" t="s">
        <v>224</v>
      </c>
      <c r="C267">
        <v>14597004</v>
      </c>
      <c r="D267">
        <v>14597005</v>
      </c>
      <c r="E267" t="s">
        <v>5585</v>
      </c>
      <c r="F267" t="s">
        <v>2</v>
      </c>
      <c r="G267" t="s">
        <v>2</v>
      </c>
      <c r="H267" t="s">
        <v>2</v>
      </c>
      <c r="I267" t="s">
        <v>2</v>
      </c>
      <c r="J267" t="s">
        <v>2</v>
      </c>
      <c r="K267" t="s">
        <v>2</v>
      </c>
      <c r="L267" t="s">
        <v>2</v>
      </c>
      <c r="M267" t="s">
        <v>2</v>
      </c>
      <c r="N267" t="s">
        <v>2</v>
      </c>
      <c r="O267" t="s">
        <v>2</v>
      </c>
      <c r="P267" t="s">
        <v>2</v>
      </c>
      <c r="Q267" t="s">
        <v>2</v>
      </c>
      <c r="R267" t="s">
        <v>2</v>
      </c>
      <c r="S267" t="s">
        <v>2</v>
      </c>
      <c r="T267" t="s">
        <v>2</v>
      </c>
      <c r="U267" t="s">
        <v>2</v>
      </c>
      <c r="V267" t="s">
        <v>2</v>
      </c>
      <c r="W267" t="s">
        <v>2</v>
      </c>
      <c r="X267" t="s">
        <v>5586</v>
      </c>
      <c r="Y267" t="b">
        <f t="shared" si="13"/>
        <v>0</v>
      </c>
      <c r="Z267" s="12" t="str">
        <f t="shared" si="14"/>
        <v>FAM107B</v>
      </c>
    </row>
    <row r="268" spans="1:26" x14ac:dyDescent="0.3">
      <c r="A268" t="str">
        <f t="shared" si="12"/>
        <v>chr10:14603607-14603608</v>
      </c>
      <c r="B268" t="s">
        <v>224</v>
      </c>
      <c r="C268">
        <v>14603607</v>
      </c>
      <c r="D268">
        <v>14603608</v>
      </c>
      <c r="E268" t="s">
        <v>5587</v>
      </c>
      <c r="F268" t="s">
        <v>2</v>
      </c>
      <c r="G268" t="s">
        <v>2</v>
      </c>
      <c r="H268" t="s">
        <v>2</v>
      </c>
      <c r="I268" t="s">
        <v>2</v>
      </c>
      <c r="J268" t="s">
        <v>2</v>
      </c>
      <c r="K268" t="s">
        <v>2</v>
      </c>
      <c r="L268" t="s">
        <v>2</v>
      </c>
      <c r="M268" t="s">
        <v>2</v>
      </c>
      <c r="N268" t="s">
        <v>2</v>
      </c>
      <c r="O268" t="s">
        <v>2</v>
      </c>
      <c r="P268" t="s">
        <v>2</v>
      </c>
      <c r="Q268" t="s">
        <v>2</v>
      </c>
      <c r="R268" t="s">
        <v>2</v>
      </c>
      <c r="S268" t="s">
        <v>2</v>
      </c>
      <c r="T268" t="s">
        <v>2</v>
      </c>
      <c r="U268" t="s">
        <v>2</v>
      </c>
      <c r="V268" t="s">
        <v>2</v>
      </c>
      <c r="W268" t="s">
        <v>2</v>
      </c>
      <c r="X268" t="s">
        <v>5586</v>
      </c>
      <c r="Y268" t="b">
        <f t="shared" si="13"/>
        <v>0</v>
      </c>
      <c r="Z268" s="12" t="str">
        <f t="shared" si="14"/>
        <v>FAM107B</v>
      </c>
    </row>
    <row r="269" spans="1:26" x14ac:dyDescent="0.3">
      <c r="A269" t="str">
        <f t="shared" si="12"/>
        <v>chr10:14650660-14650661</v>
      </c>
      <c r="B269" t="s">
        <v>224</v>
      </c>
      <c r="C269">
        <v>14650660</v>
      </c>
      <c r="D269">
        <v>14650661</v>
      </c>
      <c r="E269" t="s">
        <v>5588</v>
      </c>
      <c r="F269" t="s">
        <v>2</v>
      </c>
      <c r="G269" t="s">
        <v>2</v>
      </c>
      <c r="H269" t="s">
        <v>2</v>
      </c>
      <c r="I269" t="s">
        <v>2</v>
      </c>
      <c r="J269" t="s">
        <v>2</v>
      </c>
      <c r="K269" t="s">
        <v>2</v>
      </c>
      <c r="L269" t="s">
        <v>2</v>
      </c>
      <c r="M269" t="s">
        <v>2</v>
      </c>
      <c r="N269" t="s">
        <v>2</v>
      </c>
      <c r="O269" t="s">
        <v>2</v>
      </c>
      <c r="P269" t="s">
        <v>2</v>
      </c>
      <c r="Q269" t="s">
        <v>2</v>
      </c>
      <c r="R269" t="s">
        <v>2</v>
      </c>
      <c r="S269" t="s">
        <v>2</v>
      </c>
      <c r="T269" t="s">
        <v>2</v>
      </c>
      <c r="U269" t="s">
        <v>2</v>
      </c>
      <c r="V269" t="s">
        <v>2</v>
      </c>
      <c r="W269" t="s">
        <v>2</v>
      </c>
      <c r="X269" t="s">
        <v>5586</v>
      </c>
      <c r="Y269" t="b">
        <f t="shared" si="13"/>
        <v>0</v>
      </c>
      <c r="Z269" s="12" t="str">
        <f t="shared" si="14"/>
        <v>FAM107B</v>
      </c>
    </row>
    <row r="270" spans="1:26" x14ac:dyDescent="0.3">
      <c r="A270" t="str">
        <f t="shared" si="12"/>
        <v>chr10:15018100-15018101</v>
      </c>
      <c r="B270" t="s">
        <v>224</v>
      </c>
      <c r="C270">
        <v>15018100</v>
      </c>
      <c r="D270">
        <v>15018101</v>
      </c>
      <c r="E270" t="s">
        <v>5589</v>
      </c>
      <c r="F270" t="s">
        <v>2</v>
      </c>
      <c r="G270" t="s">
        <v>2</v>
      </c>
      <c r="H270" t="s">
        <v>2</v>
      </c>
      <c r="I270" t="s">
        <v>2</v>
      </c>
      <c r="J270" t="s">
        <v>2</v>
      </c>
      <c r="K270" t="s">
        <v>2</v>
      </c>
      <c r="L270" t="s">
        <v>2</v>
      </c>
      <c r="M270" t="s">
        <v>2</v>
      </c>
      <c r="N270" t="s">
        <v>2</v>
      </c>
      <c r="O270" t="s">
        <v>2</v>
      </c>
      <c r="P270" t="s">
        <v>2</v>
      </c>
      <c r="Q270" t="s">
        <v>2</v>
      </c>
      <c r="R270" t="s">
        <v>2</v>
      </c>
      <c r="S270" t="s">
        <v>2</v>
      </c>
      <c r="T270" t="s">
        <v>2</v>
      </c>
      <c r="U270" t="s">
        <v>2</v>
      </c>
      <c r="V270" t="s">
        <v>2</v>
      </c>
      <c r="W270" t="s">
        <v>2</v>
      </c>
      <c r="Y270" t="b">
        <f t="shared" si="13"/>
        <v>1</v>
      </c>
      <c r="Z270" s="12">
        <f t="shared" si="14"/>
        <v>0</v>
      </c>
    </row>
    <row r="271" spans="1:26" x14ac:dyDescent="0.3">
      <c r="A271" t="str">
        <f t="shared" si="12"/>
        <v>chr10:1774873-1774874</v>
      </c>
      <c r="B271" t="s">
        <v>224</v>
      </c>
      <c r="C271">
        <v>1774873</v>
      </c>
      <c r="D271">
        <v>1774874</v>
      </c>
      <c r="E271" t="s">
        <v>5590</v>
      </c>
      <c r="F271" t="s">
        <v>2</v>
      </c>
      <c r="G271" t="s">
        <v>2</v>
      </c>
      <c r="H271" t="s">
        <v>2</v>
      </c>
      <c r="I271" t="s">
        <v>2</v>
      </c>
      <c r="J271" t="s">
        <v>2</v>
      </c>
      <c r="K271" t="s">
        <v>2</v>
      </c>
      <c r="L271" t="s">
        <v>2</v>
      </c>
      <c r="M271" t="s">
        <v>2</v>
      </c>
      <c r="N271" t="s">
        <v>2</v>
      </c>
      <c r="O271" t="s">
        <v>2</v>
      </c>
      <c r="P271" t="s">
        <v>2</v>
      </c>
      <c r="Q271" t="s">
        <v>2</v>
      </c>
      <c r="R271" t="s">
        <v>2</v>
      </c>
      <c r="S271" t="s">
        <v>2</v>
      </c>
      <c r="T271" t="s">
        <v>2</v>
      </c>
      <c r="U271" t="s">
        <v>2</v>
      </c>
      <c r="V271" t="s">
        <v>2</v>
      </c>
      <c r="W271" t="s">
        <v>2</v>
      </c>
      <c r="X271" t="s">
        <v>2185</v>
      </c>
      <c r="Y271" t="b">
        <f t="shared" si="13"/>
        <v>0</v>
      </c>
      <c r="Z271" s="12" t="str">
        <f t="shared" si="14"/>
        <v>ADARB2</v>
      </c>
    </row>
    <row r="272" spans="1:26" x14ac:dyDescent="0.3">
      <c r="A272" t="str">
        <f t="shared" si="12"/>
        <v>chr10:18453319-18453320</v>
      </c>
      <c r="B272" t="s">
        <v>224</v>
      </c>
      <c r="C272">
        <v>18453319</v>
      </c>
      <c r="D272">
        <v>18453320</v>
      </c>
      <c r="E272" t="s">
        <v>5591</v>
      </c>
      <c r="F272" t="s">
        <v>2</v>
      </c>
      <c r="G272" t="s">
        <v>2</v>
      </c>
      <c r="H272" t="s">
        <v>2</v>
      </c>
      <c r="I272" t="s">
        <v>2</v>
      </c>
      <c r="J272" t="s">
        <v>2</v>
      </c>
      <c r="K272" t="s">
        <v>2</v>
      </c>
      <c r="L272" t="s">
        <v>2</v>
      </c>
      <c r="M272" t="s">
        <v>2</v>
      </c>
      <c r="N272" t="s">
        <v>2</v>
      </c>
      <c r="O272" t="s">
        <v>2</v>
      </c>
      <c r="P272" t="s">
        <v>2</v>
      </c>
      <c r="Q272" t="s">
        <v>2</v>
      </c>
      <c r="R272" t="s">
        <v>2</v>
      </c>
      <c r="S272" t="s">
        <v>2</v>
      </c>
      <c r="T272" t="s">
        <v>2</v>
      </c>
      <c r="U272" t="s">
        <v>2</v>
      </c>
      <c r="V272" t="s">
        <v>2</v>
      </c>
      <c r="W272" t="s">
        <v>2</v>
      </c>
      <c r="X272" t="s">
        <v>5592</v>
      </c>
      <c r="Y272" t="b">
        <f t="shared" si="13"/>
        <v>0</v>
      </c>
      <c r="Z272" s="12" t="str">
        <f t="shared" si="14"/>
        <v>CACNB2</v>
      </c>
    </row>
    <row r="273" spans="1:26" x14ac:dyDescent="0.3">
      <c r="A273" t="str">
        <f t="shared" si="12"/>
        <v>chr10:1981436-1981437</v>
      </c>
      <c r="B273" t="s">
        <v>224</v>
      </c>
      <c r="C273">
        <v>1981436</v>
      </c>
      <c r="D273">
        <v>1981437</v>
      </c>
      <c r="E273" t="s">
        <v>5593</v>
      </c>
      <c r="F273" t="s">
        <v>2</v>
      </c>
      <c r="G273" t="s">
        <v>2</v>
      </c>
      <c r="H273" t="s">
        <v>2</v>
      </c>
      <c r="I273" t="s">
        <v>2</v>
      </c>
      <c r="J273" t="s">
        <v>2</v>
      </c>
      <c r="K273" t="s">
        <v>2</v>
      </c>
      <c r="L273" t="s">
        <v>2</v>
      </c>
      <c r="M273" t="s">
        <v>2</v>
      </c>
      <c r="N273" t="s">
        <v>2</v>
      </c>
      <c r="O273" t="s">
        <v>2</v>
      </c>
      <c r="P273" t="s">
        <v>2</v>
      </c>
      <c r="Q273" t="s">
        <v>2</v>
      </c>
      <c r="R273" t="s">
        <v>2</v>
      </c>
      <c r="S273" t="s">
        <v>2</v>
      </c>
      <c r="T273" t="s">
        <v>2</v>
      </c>
      <c r="U273" t="s">
        <v>2</v>
      </c>
      <c r="V273" t="s">
        <v>2</v>
      </c>
      <c r="W273" t="s">
        <v>2</v>
      </c>
      <c r="Y273" t="b">
        <f t="shared" si="13"/>
        <v>1</v>
      </c>
      <c r="Z273" s="12">
        <f t="shared" si="14"/>
        <v>0</v>
      </c>
    </row>
    <row r="274" spans="1:26" x14ac:dyDescent="0.3">
      <c r="A274" t="str">
        <f t="shared" si="12"/>
        <v>chr10:21605038-21605039</v>
      </c>
      <c r="B274" t="s">
        <v>224</v>
      </c>
      <c r="C274">
        <v>21605038</v>
      </c>
      <c r="D274">
        <v>21605039</v>
      </c>
      <c r="E274" t="s">
        <v>5594</v>
      </c>
      <c r="F274" t="s">
        <v>2</v>
      </c>
      <c r="G274" t="s">
        <v>2</v>
      </c>
      <c r="H274" t="s">
        <v>2</v>
      </c>
      <c r="I274" t="s">
        <v>2</v>
      </c>
      <c r="J274" t="s">
        <v>2</v>
      </c>
      <c r="K274" t="s">
        <v>2</v>
      </c>
      <c r="L274" t="s">
        <v>2</v>
      </c>
      <c r="M274" t="s">
        <v>2</v>
      </c>
      <c r="N274" t="s">
        <v>2</v>
      </c>
      <c r="O274" t="s">
        <v>2</v>
      </c>
      <c r="P274" t="s">
        <v>2</v>
      </c>
      <c r="Q274" t="s">
        <v>2</v>
      </c>
      <c r="R274" t="s">
        <v>2</v>
      </c>
      <c r="S274" t="s">
        <v>2</v>
      </c>
      <c r="T274" t="s">
        <v>2</v>
      </c>
      <c r="U274" t="s">
        <v>2</v>
      </c>
      <c r="V274" t="s">
        <v>2</v>
      </c>
      <c r="W274" t="s">
        <v>2</v>
      </c>
      <c r="Y274" t="b">
        <f t="shared" si="13"/>
        <v>1</v>
      </c>
      <c r="Z274" s="12">
        <f t="shared" si="14"/>
        <v>0</v>
      </c>
    </row>
    <row r="275" spans="1:26" x14ac:dyDescent="0.3">
      <c r="A275" t="str">
        <f t="shared" si="12"/>
        <v>chr10:21653244-21653245</v>
      </c>
      <c r="B275" t="s">
        <v>224</v>
      </c>
      <c r="C275">
        <v>21653244</v>
      </c>
      <c r="D275">
        <v>21653245</v>
      </c>
      <c r="E275" t="s">
        <v>5595</v>
      </c>
      <c r="F275" t="s">
        <v>2</v>
      </c>
      <c r="G275" t="s">
        <v>2</v>
      </c>
      <c r="H275" t="s">
        <v>2</v>
      </c>
      <c r="I275" t="s">
        <v>2</v>
      </c>
      <c r="J275" t="s">
        <v>2</v>
      </c>
      <c r="K275" t="s">
        <v>2</v>
      </c>
      <c r="L275" t="s">
        <v>2</v>
      </c>
      <c r="M275" t="s">
        <v>2</v>
      </c>
      <c r="N275" t="s">
        <v>2</v>
      </c>
      <c r="O275" t="s">
        <v>2</v>
      </c>
      <c r="P275" t="s">
        <v>2</v>
      </c>
      <c r="Q275" t="s">
        <v>2</v>
      </c>
      <c r="R275" t="s">
        <v>2</v>
      </c>
      <c r="S275" t="s">
        <v>2</v>
      </c>
      <c r="T275" t="s">
        <v>2</v>
      </c>
      <c r="U275" t="s">
        <v>2</v>
      </c>
      <c r="V275" t="s">
        <v>2</v>
      </c>
      <c r="W275" t="s">
        <v>2</v>
      </c>
      <c r="Y275" t="b">
        <f t="shared" si="13"/>
        <v>1</v>
      </c>
      <c r="Z275" s="12">
        <f t="shared" si="14"/>
        <v>0</v>
      </c>
    </row>
    <row r="276" spans="1:26" x14ac:dyDescent="0.3">
      <c r="A276" t="str">
        <f t="shared" si="12"/>
        <v>chr10:21653473-21653474</v>
      </c>
      <c r="B276" t="s">
        <v>224</v>
      </c>
      <c r="C276">
        <v>21653473</v>
      </c>
      <c r="D276">
        <v>21653474</v>
      </c>
      <c r="E276" t="s">
        <v>5596</v>
      </c>
      <c r="F276" t="s">
        <v>2</v>
      </c>
      <c r="G276" t="s">
        <v>2</v>
      </c>
      <c r="H276" t="s">
        <v>2</v>
      </c>
      <c r="I276" t="s">
        <v>2</v>
      </c>
      <c r="J276" t="s">
        <v>2</v>
      </c>
      <c r="K276" t="s">
        <v>2</v>
      </c>
      <c r="L276" t="s">
        <v>2</v>
      </c>
      <c r="M276" t="s">
        <v>2</v>
      </c>
      <c r="N276" t="s">
        <v>2</v>
      </c>
      <c r="O276" t="s">
        <v>2</v>
      </c>
      <c r="P276" t="s">
        <v>2</v>
      </c>
      <c r="Q276" t="s">
        <v>2</v>
      </c>
      <c r="R276" t="s">
        <v>2</v>
      </c>
      <c r="S276" t="s">
        <v>2</v>
      </c>
      <c r="T276" t="s">
        <v>2</v>
      </c>
      <c r="U276" t="s">
        <v>2</v>
      </c>
      <c r="V276" t="s">
        <v>2</v>
      </c>
      <c r="W276" t="s">
        <v>2</v>
      </c>
      <c r="Y276" t="b">
        <f t="shared" si="13"/>
        <v>1</v>
      </c>
      <c r="Z276" s="12">
        <f t="shared" si="14"/>
        <v>0</v>
      </c>
    </row>
    <row r="277" spans="1:26" x14ac:dyDescent="0.3">
      <c r="A277" t="str">
        <f t="shared" si="12"/>
        <v>chr10:21803711-21803712</v>
      </c>
      <c r="B277" t="s">
        <v>224</v>
      </c>
      <c r="C277">
        <v>21803711</v>
      </c>
      <c r="D277">
        <v>21803712</v>
      </c>
      <c r="E277" t="s">
        <v>5597</v>
      </c>
      <c r="F277" t="s">
        <v>2</v>
      </c>
      <c r="G277" t="s">
        <v>2</v>
      </c>
      <c r="H277" t="s">
        <v>2</v>
      </c>
      <c r="I277" t="s">
        <v>2</v>
      </c>
      <c r="J277" t="s">
        <v>2</v>
      </c>
      <c r="K277" t="s">
        <v>2</v>
      </c>
      <c r="L277" t="s">
        <v>2</v>
      </c>
      <c r="M277" t="s">
        <v>2</v>
      </c>
      <c r="N277" t="s">
        <v>2</v>
      </c>
      <c r="O277" t="s">
        <v>5598</v>
      </c>
      <c r="P277" t="s">
        <v>5599</v>
      </c>
      <c r="Q277">
        <v>-1303</v>
      </c>
      <c r="R277" t="s">
        <v>2</v>
      </c>
      <c r="S277" t="s">
        <v>2</v>
      </c>
      <c r="T277" t="s">
        <v>2</v>
      </c>
      <c r="U277" t="s">
        <v>2</v>
      </c>
      <c r="V277" t="s">
        <v>2</v>
      </c>
      <c r="W277" t="s">
        <v>2</v>
      </c>
      <c r="X277" t="s">
        <v>5598</v>
      </c>
      <c r="Y277" t="b">
        <f t="shared" si="13"/>
        <v>0</v>
      </c>
      <c r="Z277" s="12" t="str">
        <f t="shared" si="14"/>
        <v>SKIDA1</v>
      </c>
    </row>
    <row r="278" spans="1:26" x14ac:dyDescent="0.3">
      <c r="A278" t="str">
        <f t="shared" si="12"/>
        <v>chr10:21807252-21807253</v>
      </c>
      <c r="B278" t="s">
        <v>224</v>
      </c>
      <c r="C278">
        <v>21807252</v>
      </c>
      <c r="D278">
        <v>21807253</v>
      </c>
      <c r="E278" t="s">
        <v>5600</v>
      </c>
      <c r="F278" t="s">
        <v>2</v>
      </c>
      <c r="G278" t="s">
        <v>2</v>
      </c>
      <c r="H278" t="s">
        <v>2</v>
      </c>
      <c r="I278" t="s">
        <v>2</v>
      </c>
      <c r="J278" t="s">
        <v>2</v>
      </c>
      <c r="K278" t="s">
        <v>2</v>
      </c>
      <c r="L278" t="s">
        <v>2</v>
      </c>
      <c r="M278" t="s">
        <v>2</v>
      </c>
      <c r="N278" t="s">
        <v>2</v>
      </c>
      <c r="O278" t="s">
        <v>2</v>
      </c>
      <c r="P278" t="s">
        <v>2</v>
      </c>
      <c r="Q278" t="s">
        <v>2</v>
      </c>
      <c r="R278" t="s">
        <v>2</v>
      </c>
      <c r="S278" t="s">
        <v>2</v>
      </c>
      <c r="T278" t="s">
        <v>2</v>
      </c>
      <c r="U278" t="s">
        <v>2</v>
      </c>
      <c r="V278" t="s">
        <v>2</v>
      </c>
      <c r="W278" t="s">
        <v>2</v>
      </c>
      <c r="X278" t="s">
        <v>5598</v>
      </c>
      <c r="Y278" t="b">
        <f t="shared" si="13"/>
        <v>0</v>
      </c>
      <c r="Z278" s="12" t="str">
        <f t="shared" si="14"/>
        <v>SKIDA1</v>
      </c>
    </row>
    <row r="279" spans="1:26" x14ac:dyDescent="0.3">
      <c r="A279" t="str">
        <f t="shared" si="12"/>
        <v>chr10:22542726-22542727</v>
      </c>
      <c r="B279" t="s">
        <v>224</v>
      </c>
      <c r="C279">
        <v>22542726</v>
      </c>
      <c r="D279">
        <v>22542727</v>
      </c>
      <c r="E279" t="s">
        <v>5601</v>
      </c>
      <c r="F279" t="s">
        <v>5602</v>
      </c>
      <c r="H279">
        <v>1726</v>
      </c>
      <c r="I279" t="s">
        <v>2</v>
      </c>
      <c r="J279" t="s">
        <v>2</v>
      </c>
      <c r="K279" t="s">
        <v>2</v>
      </c>
      <c r="L279" t="s">
        <v>2</v>
      </c>
      <c r="M279" t="s">
        <v>2</v>
      </c>
      <c r="N279" t="s">
        <v>2</v>
      </c>
      <c r="O279" t="s">
        <v>2</v>
      </c>
      <c r="P279" t="s">
        <v>2</v>
      </c>
      <c r="Q279" t="s">
        <v>2</v>
      </c>
      <c r="R279" t="s">
        <v>2</v>
      </c>
      <c r="S279" t="s">
        <v>2</v>
      </c>
      <c r="T279" t="s">
        <v>2</v>
      </c>
      <c r="U279" t="s">
        <v>2</v>
      </c>
      <c r="V279" t="s">
        <v>2</v>
      </c>
      <c r="W279" t="s">
        <v>2</v>
      </c>
      <c r="X279" t="s">
        <v>5602</v>
      </c>
      <c r="Y279" t="b">
        <f t="shared" si="13"/>
        <v>0</v>
      </c>
      <c r="Z279" s="12" t="str">
        <f t="shared" si="14"/>
        <v>LOC100130992</v>
      </c>
    </row>
    <row r="280" spans="1:26" x14ac:dyDescent="0.3">
      <c r="A280" t="str">
        <f t="shared" si="12"/>
        <v>chr10:24496763-24496764</v>
      </c>
      <c r="B280" t="s">
        <v>224</v>
      </c>
      <c r="C280">
        <v>24496763</v>
      </c>
      <c r="D280">
        <v>24496764</v>
      </c>
      <c r="E280" t="s">
        <v>5603</v>
      </c>
      <c r="F280" t="s">
        <v>5604</v>
      </c>
      <c r="G280" t="s">
        <v>5605</v>
      </c>
      <c r="H280">
        <v>-956</v>
      </c>
      <c r="I280" t="s">
        <v>2</v>
      </c>
      <c r="J280" t="s">
        <v>2</v>
      </c>
      <c r="K280" t="s">
        <v>2</v>
      </c>
      <c r="L280" t="s">
        <v>2</v>
      </c>
      <c r="M280" t="s">
        <v>2</v>
      </c>
      <c r="N280" t="s">
        <v>2</v>
      </c>
      <c r="O280" t="s">
        <v>2</v>
      </c>
      <c r="P280" t="s">
        <v>2</v>
      </c>
      <c r="Q280" t="s">
        <v>2</v>
      </c>
      <c r="R280" t="s">
        <v>2</v>
      </c>
      <c r="S280" t="s">
        <v>2</v>
      </c>
      <c r="T280" t="s">
        <v>2</v>
      </c>
      <c r="U280" t="s">
        <v>2</v>
      </c>
      <c r="V280" t="s">
        <v>2</v>
      </c>
      <c r="W280" t="s">
        <v>2</v>
      </c>
      <c r="X280" t="s">
        <v>5604</v>
      </c>
      <c r="Y280" t="b">
        <f t="shared" si="13"/>
        <v>0</v>
      </c>
      <c r="Z280" s="12" t="str">
        <f t="shared" si="14"/>
        <v>KIAA1217</v>
      </c>
    </row>
    <row r="281" spans="1:26" x14ac:dyDescent="0.3">
      <c r="A281" t="str">
        <f t="shared" si="12"/>
        <v>chr10:25313929-25313930</v>
      </c>
      <c r="B281" t="s">
        <v>224</v>
      </c>
      <c r="C281">
        <v>25313929</v>
      </c>
      <c r="D281">
        <v>25313930</v>
      </c>
      <c r="E281" t="s">
        <v>5606</v>
      </c>
      <c r="F281" t="s">
        <v>2</v>
      </c>
      <c r="G281" t="s">
        <v>2</v>
      </c>
      <c r="H281" t="s">
        <v>2</v>
      </c>
      <c r="I281" t="s">
        <v>2</v>
      </c>
      <c r="J281" t="s">
        <v>2</v>
      </c>
      <c r="K281" t="s">
        <v>2</v>
      </c>
      <c r="L281" t="s">
        <v>2</v>
      </c>
      <c r="M281" t="s">
        <v>2</v>
      </c>
      <c r="N281" t="s">
        <v>2</v>
      </c>
      <c r="O281" t="s">
        <v>5607</v>
      </c>
      <c r="P281" t="s">
        <v>5608</v>
      </c>
      <c r="Q281">
        <v>-1664</v>
      </c>
      <c r="R281" t="s">
        <v>2</v>
      </c>
      <c r="S281" t="s">
        <v>2</v>
      </c>
      <c r="T281" t="s">
        <v>2</v>
      </c>
      <c r="U281" t="s">
        <v>2</v>
      </c>
      <c r="V281" t="s">
        <v>2</v>
      </c>
      <c r="W281" t="s">
        <v>2</v>
      </c>
      <c r="X281" t="s">
        <v>5609</v>
      </c>
      <c r="Y281" t="b">
        <f t="shared" si="13"/>
        <v>0</v>
      </c>
      <c r="Z281" s="12" t="str">
        <f t="shared" si="14"/>
        <v>THNSL1</v>
      </c>
    </row>
    <row r="282" spans="1:26" x14ac:dyDescent="0.3">
      <c r="A282" t="str">
        <f t="shared" si="12"/>
        <v>chr10:26856105-26856106</v>
      </c>
      <c r="B282" t="s">
        <v>224</v>
      </c>
      <c r="C282">
        <v>26856105</v>
      </c>
      <c r="D282">
        <v>26856106</v>
      </c>
      <c r="E282" t="s">
        <v>5610</v>
      </c>
      <c r="F282" t="s">
        <v>2</v>
      </c>
      <c r="G282" t="s">
        <v>2</v>
      </c>
      <c r="H282" t="s">
        <v>2</v>
      </c>
      <c r="I282" t="s">
        <v>2</v>
      </c>
      <c r="J282" t="s">
        <v>2</v>
      </c>
      <c r="K282" t="s">
        <v>2</v>
      </c>
      <c r="L282" t="s">
        <v>2</v>
      </c>
      <c r="M282" t="s">
        <v>2</v>
      </c>
      <c r="N282" t="s">
        <v>2</v>
      </c>
      <c r="O282" t="s">
        <v>4807</v>
      </c>
      <c r="P282" t="s">
        <v>5611</v>
      </c>
      <c r="Q282">
        <v>-627</v>
      </c>
      <c r="R282" t="s">
        <v>2</v>
      </c>
      <c r="S282" t="s">
        <v>2</v>
      </c>
      <c r="T282" t="s">
        <v>2</v>
      </c>
      <c r="U282" t="s">
        <v>2</v>
      </c>
      <c r="V282" t="s">
        <v>2</v>
      </c>
      <c r="W282" t="s">
        <v>2</v>
      </c>
      <c r="X282" t="s">
        <v>4807</v>
      </c>
      <c r="Y282" t="b">
        <f t="shared" si="13"/>
        <v>0</v>
      </c>
      <c r="Z282" s="12" t="str">
        <f t="shared" si="14"/>
        <v>APBB1IP</v>
      </c>
    </row>
    <row r="283" spans="1:26" x14ac:dyDescent="0.3">
      <c r="A283" t="str">
        <f t="shared" si="12"/>
        <v>chr10:26856128-26856129</v>
      </c>
      <c r="B283" t="s">
        <v>224</v>
      </c>
      <c r="C283">
        <v>26856128</v>
      </c>
      <c r="D283">
        <v>26856129</v>
      </c>
      <c r="E283" t="s">
        <v>5612</v>
      </c>
      <c r="F283" t="s">
        <v>2</v>
      </c>
      <c r="G283" t="s">
        <v>2</v>
      </c>
      <c r="H283" t="s">
        <v>2</v>
      </c>
      <c r="I283" t="s">
        <v>2</v>
      </c>
      <c r="J283" t="s">
        <v>2</v>
      </c>
      <c r="K283" t="s">
        <v>2</v>
      </c>
      <c r="L283" t="s">
        <v>2</v>
      </c>
      <c r="M283" t="s">
        <v>2</v>
      </c>
      <c r="N283" t="s">
        <v>2</v>
      </c>
      <c r="O283" t="s">
        <v>4807</v>
      </c>
      <c r="P283" t="s">
        <v>5611</v>
      </c>
      <c r="Q283">
        <v>-604</v>
      </c>
      <c r="R283" t="s">
        <v>2</v>
      </c>
      <c r="S283" t="s">
        <v>2</v>
      </c>
      <c r="T283" t="s">
        <v>2</v>
      </c>
      <c r="U283" t="s">
        <v>2</v>
      </c>
      <c r="V283" t="s">
        <v>2</v>
      </c>
      <c r="W283" t="s">
        <v>2</v>
      </c>
      <c r="X283" t="s">
        <v>4807</v>
      </c>
      <c r="Y283" t="b">
        <f t="shared" si="13"/>
        <v>0</v>
      </c>
      <c r="Z283" s="12" t="str">
        <f t="shared" si="14"/>
        <v>APBB1IP</v>
      </c>
    </row>
    <row r="284" spans="1:26" x14ac:dyDescent="0.3">
      <c r="A284" t="str">
        <f t="shared" si="12"/>
        <v>chr10:27609163-27609164</v>
      </c>
      <c r="B284" t="s">
        <v>224</v>
      </c>
      <c r="C284">
        <v>27609163</v>
      </c>
      <c r="D284">
        <v>27609164</v>
      </c>
      <c r="E284" t="s">
        <v>5613</v>
      </c>
      <c r="F284" t="s">
        <v>2</v>
      </c>
      <c r="G284" t="s">
        <v>2</v>
      </c>
      <c r="H284" t="s">
        <v>2</v>
      </c>
      <c r="I284" t="s">
        <v>2</v>
      </c>
      <c r="J284" t="s">
        <v>2</v>
      </c>
      <c r="K284" t="s">
        <v>2</v>
      </c>
      <c r="L284" t="s">
        <v>2</v>
      </c>
      <c r="M284" t="s">
        <v>2</v>
      </c>
      <c r="N284" t="s">
        <v>2</v>
      </c>
      <c r="O284" t="s">
        <v>2</v>
      </c>
      <c r="P284" t="s">
        <v>2</v>
      </c>
      <c r="Q284" t="s">
        <v>2</v>
      </c>
      <c r="R284" t="s">
        <v>2</v>
      </c>
      <c r="S284" t="s">
        <v>2</v>
      </c>
      <c r="T284" t="s">
        <v>2</v>
      </c>
      <c r="U284" t="s">
        <v>2</v>
      </c>
      <c r="V284" t="s">
        <v>2</v>
      </c>
      <c r="W284" t="s">
        <v>2</v>
      </c>
      <c r="Y284" t="b">
        <f t="shared" si="13"/>
        <v>1</v>
      </c>
      <c r="Z284" s="12">
        <f t="shared" si="14"/>
        <v>0</v>
      </c>
    </row>
    <row r="285" spans="1:26" x14ac:dyDescent="0.3">
      <c r="A285" t="str">
        <f t="shared" si="12"/>
        <v>chr10:28975991-28975992</v>
      </c>
      <c r="B285" t="s">
        <v>224</v>
      </c>
      <c r="C285">
        <v>28975991</v>
      </c>
      <c r="D285">
        <v>28975992</v>
      </c>
      <c r="E285" t="s">
        <v>5614</v>
      </c>
      <c r="F285" t="s">
        <v>2</v>
      </c>
      <c r="G285" t="s">
        <v>2</v>
      </c>
      <c r="H285" t="s">
        <v>2</v>
      </c>
      <c r="I285" t="s">
        <v>2</v>
      </c>
      <c r="J285" t="s">
        <v>2</v>
      </c>
      <c r="K285" t="s">
        <v>2</v>
      </c>
      <c r="L285" t="s">
        <v>2</v>
      </c>
      <c r="M285" t="s">
        <v>2</v>
      </c>
      <c r="N285" t="s">
        <v>2</v>
      </c>
      <c r="O285" t="s">
        <v>2</v>
      </c>
      <c r="P285" t="s">
        <v>2</v>
      </c>
      <c r="Q285" t="s">
        <v>2</v>
      </c>
      <c r="R285" t="s">
        <v>2</v>
      </c>
      <c r="S285" t="s">
        <v>2</v>
      </c>
      <c r="T285" t="s">
        <v>2</v>
      </c>
      <c r="U285" t="s">
        <v>2</v>
      </c>
      <c r="V285" t="s">
        <v>2</v>
      </c>
      <c r="W285" t="s">
        <v>2</v>
      </c>
      <c r="Y285" t="b">
        <f t="shared" si="13"/>
        <v>1</v>
      </c>
      <c r="Z285" s="12">
        <f t="shared" si="14"/>
        <v>0</v>
      </c>
    </row>
    <row r="286" spans="1:26" x14ac:dyDescent="0.3">
      <c r="A286" t="str">
        <f t="shared" si="12"/>
        <v>chr10:29480551-29480552</v>
      </c>
      <c r="B286" t="s">
        <v>224</v>
      </c>
      <c r="C286">
        <v>29480551</v>
      </c>
      <c r="D286">
        <v>29480552</v>
      </c>
      <c r="E286" t="s">
        <v>5615</v>
      </c>
      <c r="F286" t="s">
        <v>2</v>
      </c>
      <c r="G286" t="s">
        <v>2</v>
      </c>
      <c r="H286" t="s">
        <v>2</v>
      </c>
      <c r="I286" t="s">
        <v>2</v>
      </c>
      <c r="J286" t="s">
        <v>2</v>
      </c>
      <c r="K286" t="s">
        <v>2</v>
      </c>
      <c r="L286" t="s">
        <v>2</v>
      </c>
      <c r="M286" t="s">
        <v>2</v>
      </c>
      <c r="N286" t="s">
        <v>2</v>
      </c>
      <c r="O286" t="s">
        <v>2</v>
      </c>
      <c r="P286" t="s">
        <v>2</v>
      </c>
      <c r="Q286" t="s">
        <v>2</v>
      </c>
      <c r="R286" t="s">
        <v>2</v>
      </c>
      <c r="S286" t="s">
        <v>2</v>
      </c>
      <c r="T286" t="s">
        <v>2</v>
      </c>
      <c r="U286" t="s">
        <v>2</v>
      </c>
      <c r="V286" t="s">
        <v>2</v>
      </c>
      <c r="W286" t="s">
        <v>2</v>
      </c>
      <c r="Y286" t="b">
        <f t="shared" si="13"/>
        <v>1</v>
      </c>
      <c r="Z286" s="12">
        <f t="shared" si="14"/>
        <v>0</v>
      </c>
    </row>
    <row r="287" spans="1:26" x14ac:dyDescent="0.3">
      <c r="A287" t="str">
        <f t="shared" si="12"/>
        <v>chr10:29917507-29917508</v>
      </c>
      <c r="B287" t="s">
        <v>224</v>
      </c>
      <c r="C287">
        <v>29917507</v>
      </c>
      <c r="D287">
        <v>29917508</v>
      </c>
      <c r="E287" t="s">
        <v>5616</v>
      </c>
      <c r="F287" t="s">
        <v>2</v>
      </c>
      <c r="G287" t="s">
        <v>2</v>
      </c>
      <c r="H287" t="s">
        <v>2</v>
      </c>
      <c r="I287" t="s">
        <v>2</v>
      </c>
      <c r="J287" t="s">
        <v>2</v>
      </c>
      <c r="K287" t="s">
        <v>2</v>
      </c>
      <c r="L287" t="s">
        <v>2</v>
      </c>
      <c r="M287" t="s">
        <v>2</v>
      </c>
      <c r="N287" t="s">
        <v>2</v>
      </c>
      <c r="O287" t="s">
        <v>2</v>
      </c>
      <c r="P287" t="s">
        <v>2</v>
      </c>
      <c r="Q287" t="s">
        <v>2</v>
      </c>
      <c r="R287" t="s">
        <v>2</v>
      </c>
      <c r="S287" t="s">
        <v>2</v>
      </c>
      <c r="T287" t="s">
        <v>2</v>
      </c>
      <c r="U287" t="s">
        <v>2</v>
      </c>
      <c r="V287" t="s">
        <v>2</v>
      </c>
      <c r="W287" t="s">
        <v>2</v>
      </c>
      <c r="X287" t="s">
        <v>5617</v>
      </c>
      <c r="Y287" t="b">
        <f t="shared" si="13"/>
        <v>0</v>
      </c>
      <c r="Z287" s="12" t="str">
        <f t="shared" si="14"/>
        <v>SVIL</v>
      </c>
    </row>
    <row r="288" spans="1:26" x14ac:dyDescent="0.3">
      <c r="A288" t="str">
        <f t="shared" si="12"/>
        <v>chr10:29981216-29981217</v>
      </c>
      <c r="B288" t="s">
        <v>224</v>
      </c>
      <c r="C288">
        <v>29981216</v>
      </c>
      <c r="D288">
        <v>29981217</v>
      </c>
      <c r="E288" t="s">
        <v>5618</v>
      </c>
      <c r="F288" t="s">
        <v>2</v>
      </c>
      <c r="G288" t="s">
        <v>2</v>
      </c>
      <c r="H288" t="s">
        <v>2</v>
      </c>
      <c r="I288" t="s">
        <v>2</v>
      </c>
      <c r="J288" t="s">
        <v>2</v>
      </c>
      <c r="K288" t="s">
        <v>2</v>
      </c>
      <c r="L288" t="s">
        <v>2</v>
      </c>
      <c r="M288" t="s">
        <v>2</v>
      </c>
      <c r="N288" t="s">
        <v>2</v>
      </c>
      <c r="O288" t="s">
        <v>2</v>
      </c>
      <c r="P288" t="s">
        <v>2</v>
      </c>
      <c r="Q288" t="s">
        <v>2</v>
      </c>
      <c r="R288" t="s">
        <v>2</v>
      </c>
      <c r="S288" t="s">
        <v>2</v>
      </c>
      <c r="T288" t="s">
        <v>2</v>
      </c>
      <c r="U288" t="s">
        <v>2</v>
      </c>
      <c r="V288" t="s">
        <v>2</v>
      </c>
      <c r="W288" t="s">
        <v>2</v>
      </c>
      <c r="X288" t="s">
        <v>5617</v>
      </c>
      <c r="Y288" t="b">
        <f t="shared" si="13"/>
        <v>0</v>
      </c>
      <c r="Z288" s="12" t="str">
        <f t="shared" si="14"/>
        <v>SVIL</v>
      </c>
    </row>
    <row r="289" spans="1:26" x14ac:dyDescent="0.3">
      <c r="A289" t="str">
        <f t="shared" si="12"/>
        <v>chr10:30818479-30818480</v>
      </c>
      <c r="B289" t="s">
        <v>224</v>
      </c>
      <c r="C289">
        <v>30818479</v>
      </c>
      <c r="D289">
        <v>30818480</v>
      </c>
      <c r="E289" t="s">
        <v>5619</v>
      </c>
      <c r="F289" t="s">
        <v>2</v>
      </c>
      <c r="G289" t="s">
        <v>2</v>
      </c>
      <c r="H289" t="s">
        <v>2</v>
      </c>
      <c r="I289" t="s">
        <v>2</v>
      </c>
      <c r="J289" t="s">
        <v>2</v>
      </c>
      <c r="K289" t="s">
        <v>2</v>
      </c>
      <c r="L289" t="s">
        <v>2</v>
      </c>
      <c r="M289" t="s">
        <v>2</v>
      </c>
      <c r="N289" t="s">
        <v>2</v>
      </c>
      <c r="O289" t="s">
        <v>2</v>
      </c>
      <c r="P289" t="s">
        <v>2</v>
      </c>
      <c r="Q289" t="s">
        <v>2</v>
      </c>
      <c r="R289" t="s">
        <v>2</v>
      </c>
      <c r="S289" t="s">
        <v>2</v>
      </c>
      <c r="T289" t="s">
        <v>2</v>
      </c>
      <c r="U289" t="s">
        <v>2</v>
      </c>
      <c r="V289" t="s">
        <v>2</v>
      </c>
      <c r="W289" t="s">
        <v>2</v>
      </c>
      <c r="Y289" t="b">
        <f t="shared" si="13"/>
        <v>1</v>
      </c>
      <c r="Z289" s="12">
        <f t="shared" si="14"/>
        <v>0</v>
      </c>
    </row>
    <row r="290" spans="1:26" x14ac:dyDescent="0.3">
      <c r="A290" t="str">
        <f t="shared" si="12"/>
        <v>chr10:30818581-30818582</v>
      </c>
      <c r="B290" t="s">
        <v>224</v>
      </c>
      <c r="C290">
        <v>30818581</v>
      </c>
      <c r="D290">
        <v>30818582</v>
      </c>
      <c r="E290" t="s">
        <v>5620</v>
      </c>
      <c r="F290" t="s">
        <v>2</v>
      </c>
      <c r="G290" t="s">
        <v>2</v>
      </c>
      <c r="H290" t="s">
        <v>2</v>
      </c>
      <c r="I290" t="s">
        <v>2</v>
      </c>
      <c r="J290" t="s">
        <v>2</v>
      </c>
      <c r="K290" t="s">
        <v>2</v>
      </c>
      <c r="L290" t="s">
        <v>2</v>
      </c>
      <c r="M290" t="s">
        <v>2</v>
      </c>
      <c r="N290" t="s">
        <v>2</v>
      </c>
      <c r="O290" t="s">
        <v>2</v>
      </c>
      <c r="P290" t="s">
        <v>2</v>
      </c>
      <c r="Q290" t="s">
        <v>2</v>
      </c>
      <c r="R290" t="s">
        <v>2</v>
      </c>
      <c r="S290" t="s">
        <v>2</v>
      </c>
      <c r="T290" t="s">
        <v>2</v>
      </c>
      <c r="U290" t="s">
        <v>2</v>
      </c>
      <c r="V290" t="s">
        <v>2</v>
      </c>
      <c r="W290" t="s">
        <v>2</v>
      </c>
      <c r="Y290" t="b">
        <f t="shared" si="13"/>
        <v>1</v>
      </c>
      <c r="Z290" s="12">
        <f t="shared" si="14"/>
        <v>0</v>
      </c>
    </row>
    <row r="291" spans="1:26" x14ac:dyDescent="0.3">
      <c r="A291" t="str">
        <f t="shared" si="12"/>
        <v>chr10:31182298-31182299</v>
      </c>
      <c r="B291" t="s">
        <v>224</v>
      </c>
      <c r="C291">
        <v>31182298</v>
      </c>
      <c r="D291">
        <v>31182299</v>
      </c>
      <c r="E291" t="s">
        <v>5621</v>
      </c>
      <c r="F291" t="s">
        <v>2</v>
      </c>
      <c r="G291" t="s">
        <v>2</v>
      </c>
      <c r="H291" t="s">
        <v>2</v>
      </c>
      <c r="I291" t="s">
        <v>2</v>
      </c>
      <c r="J291" t="s">
        <v>2</v>
      </c>
      <c r="K291" t="s">
        <v>2</v>
      </c>
      <c r="L291" t="s">
        <v>2</v>
      </c>
      <c r="M291" t="s">
        <v>2</v>
      </c>
      <c r="N291" t="s">
        <v>2</v>
      </c>
      <c r="O291" t="s">
        <v>2</v>
      </c>
      <c r="P291" t="s">
        <v>2</v>
      </c>
      <c r="Q291" t="s">
        <v>2</v>
      </c>
      <c r="R291" t="s">
        <v>2</v>
      </c>
      <c r="S291" t="s">
        <v>2</v>
      </c>
      <c r="T291" t="s">
        <v>2</v>
      </c>
      <c r="U291" t="s">
        <v>2</v>
      </c>
      <c r="V291" t="s">
        <v>2</v>
      </c>
      <c r="W291" t="s">
        <v>2</v>
      </c>
      <c r="X291" t="s">
        <v>5622</v>
      </c>
      <c r="Y291" t="b">
        <f t="shared" si="13"/>
        <v>0</v>
      </c>
      <c r="Z291" s="12" t="str">
        <f t="shared" si="14"/>
        <v>ZNF438</v>
      </c>
    </row>
    <row r="292" spans="1:26" x14ac:dyDescent="0.3">
      <c r="A292" t="str">
        <f t="shared" si="12"/>
        <v>chr10:31273710-31273711</v>
      </c>
      <c r="B292" t="s">
        <v>224</v>
      </c>
      <c r="C292">
        <v>31273710</v>
      </c>
      <c r="D292">
        <v>31273711</v>
      </c>
      <c r="E292" t="s">
        <v>5623</v>
      </c>
      <c r="F292" t="s">
        <v>2</v>
      </c>
      <c r="G292" t="s">
        <v>2</v>
      </c>
      <c r="H292" t="s">
        <v>2</v>
      </c>
      <c r="I292" t="s">
        <v>2</v>
      </c>
      <c r="J292" t="s">
        <v>2</v>
      </c>
      <c r="K292" t="s">
        <v>2</v>
      </c>
      <c r="L292" t="s">
        <v>2</v>
      </c>
      <c r="M292" t="s">
        <v>2</v>
      </c>
      <c r="N292" t="s">
        <v>2</v>
      </c>
      <c r="O292" t="s">
        <v>2</v>
      </c>
      <c r="P292" t="s">
        <v>2</v>
      </c>
      <c r="Q292" t="s">
        <v>2</v>
      </c>
      <c r="R292" t="s">
        <v>2</v>
      </c>
      <c r="S292" t="s">
        <v>2</v>
      </c>
      <c r="T292" t="s">
        <v>2</v>
      </c>
      <c r="U292" t="s">
        <v>2</v>
      </c>
      <c r="V292" t="s">
        <v>2</v>
      </c>
      <c r="W292" t="s">
        <v>2</v>
      </c>
      <c r="X292" t="s">
        <v>5622</v>
      </c>
      <c r="Y292" t="b">
        <f t="shared" si="13"/>
        <v>0</v>
      </c>
      <c r="Z292" s="12" t="str">
        <f t="shared" si="14"/>
        <v>ZNF438</v>
      </c>
    </row>
    <row r="293" spans="1:26" x14ac:dyDescent="0.3">
      <c r="A293" t="str">
        <f t="shared" si="12"/>
        <v>chr10:32201942-32201943</v>
      </c>
      <c r="B293" t="s">
        <v>224</v>
      </c>
      <c r="C293">
        <v>32201942</v>
      </c>
      <c r="D293">
        <v>32201943</v>
      </c>
      <c r="E293" t="s">
        <v>5624</v>
      </c>
      <c r="F293" t="s">
        <v>2</v>
      </c>
      <c r="G293" t="s">
        <v>2</v>
      </c>
      <c r="H293" t="s">
        <v>2</v>
      </c>
      <c r="I293" t="s">
        <v>2</v>
      </c>
      <c r="J293" t="s">
        <v>2</v>
      </c>
      <c r="K293" t="s">
        <v>2</v>
      </c>
      <c r="L293" t="s">
        <v>2</v>
      </c>
      <c r="M293" t="s">
        <v>2</v>
      </c>
      <c r="N293" t="s">
        <v>2</v>
      </c>
      <c r="O293" t="s">
        <v>2</v>
      </c>
      <c r="P293" t="s">
        <v>2</v>
      </c>
      <c r="Q293" t="s">
        <v>2</v>
      </c>
      <c r="R293" t="s">
        <v>2</v>
      </c>
      <c r="S293" t="s">
        <v>2</v>
      </c>
      <c r="T293" t="s">
        <v>2</v>
      </c>
      <c r="U293" t="s">
        <v>2</v>
      </c>
      <c r="V293" t="s">
        <v>2</v>
      </c>
      <c r="W293" t="s">
        <v>2</v>
      </c>
      <c r="X293" t="s">
        <v>5625</v>
      </c>
      <c r="Y293" t="b">
        <f t="shared" si="13"/>
        <v>0</v>
      </c>
      <c r="Z293" s="12" t="str">
        <f t="shared" si="14"/>
        <v>ARHGAP12</v>
      </c>
    </row>
    <row r="294" spans="1:26" x14ac:dyDescent="0.3">
      <c r="A294" t="str">
        <f t="shared" si="12"/>
        <v>chr10:32401032-32401033</v>
      </c>
      <c r="B294" t="s">
        <v>224</v>
      </c>
      <c r="C294">
        <v>32401032</v>
      </c>
      <c r="D294">
        <v>32401033</v>
      </c>
      <c r="E294" t="s">
        <v>5626</v>
      </c>
      <c r="F294" t="s">
        <v>2</v>
      </c>
      <c r="G294" t="s">
        <v>2</v>
      </c>
      <c r="H294" t="s">
        <v>2</v>
      </c>
      <c r="I294" t="s">
        <v>2</v>
      </c>
      <c r="J294" t="s">
        <v>2</v>
      </c>
      <c r="K294" t="s">
        <v>2</v>
      </c>
      <c r="L294" t="s">
        <v>2</v>
      </c>
      <c r="M294" t="s">
        <v>2</v>
      </c>
      <c r="N294" t="s">
        <v>2</v>
      </c>
      <c r="O294" t="s">
        <v>2</v>
      </c>
      <c r="P294" t="s">
        <v>2</v>
      </c>
      <c r="Q294" t="s">
        <v>2</v>
      </c>
      <c r="R294" t="s">
        <v>2</v>
      </c>
      <c r="S294" t="s">
        <v>2</v>
      </c>
      <c r="T294" t="s">
        <v>2</v>
      </c>
      <c r="U294" t="s">
        <v>2</v>
      </c>
      <c r="V294" t="s">
        <v>2</v>
      </c>
      <c r="W294" t="s">
        <v>2</v>
      </c>
      <c r="Y294" t="b">
        <f t="shared" si="13"/>
        <v>1</v>
      </c>
      <c r="Z294" s="12">
        <f t="shared" si="14"/>
        <v>0</v>
      </c>
    </row>
    <row r="295" spans="1:26" x14ac:dyDescent="0.3">
      <c r="A295" t="str">
        <f t="shared" si="12"/>
        <v>chr10:33622332-33622333</v>
      </c>
      <c r="B295" t="s">
        <v>224</v>
      </c>
      <c r="C295">
        <v>33622332</v>
      </c>
      <c r="D295">
        <v>33622333</v>
      </c>
      <c r="E295" t="s">
        <v>5627</v>
      </c>
      <c r="F295" t="s">
        <v>5628</v>
      </c>
      <c r="G295" t="s">
        <v>5629</v>
      </c>
      <c r="H295">
        <v>1501</v>
      </c>
      <c r="I295" t="s">
        <v>2</v>
      </c>
      <c r="J295" t="s">
        <v>2</v>
      </c>
      <c r="K295" t="s">
        <v>2</v>
      </c>
      <c r="L295" t="s">
        <v>2</v>
      </c>
      <c r="M295" t="s">
        <v>2</v>
      </c>
      <c r="N295" t="s">
        <v>2</v>
      </c>
      <c r="O295" t="s">
        <v>2</v>
      </c>
      <c r="P295" t="s">
        <v>2</v>
      </c>
      <c r="Q295" t="s">
        <v>2</v>
      </c>
      <c r="R295" t="s">
        <v>2</v>
      </c>
      <c r="S295" t="s">
        <v>2</v>
      </c>
      <c r="T295" t="s">
        <v>2</v>
      </c>
      <c r="U295" t="s">
        <v>2</v>
      </c>
      <c r="V295" t="s">
        <v>2</v>
      </c>
      <c r="W295" t="s">
        <v>2</v>
      </c>
      <c r="X295" t="s">
        <v>5628</v>
      </c>
      <c r="Y295" t="b">
        <f t="shared" si="13"/>
        <v>0</v>
      </c>
      <c r="Z295" s="12" t="str">
        <f t="shared" si="14"/>
        <v>NRP1</v>
      </c>
    </row>
    <row r="296" spans="1:26" x14ac:dyDescent="0.3">
      <c r="A296" t="str">
        <f t="shared" si="12"/>
        <v>chr10:34836433-34836434</v>
      </c>
      <c r="B296" t="s">
        <v>224</v>
      </c>
      <c r="C296">
        <v>34836433</v>
      </c>
      <c r="D296">
        <v>34836434</v>
      </c>
      <c r="E296" t="s">
        <v>5630</v>
      </c>
      <c r="F296" t="s">
        <v>2</v>
      </c>
      <c r="G296" t="s">
        <v>2</v>
      </c>
      <c r="H296" t="s">
        <v>2</v>
      </c>
      <c r="I296" t="s">
        <v>2</v>
      </c>
      <c r="J296" t="s">
        <v>2</v>
      </c>
      <c r="K296" t="s">
        <v>2</v>
      </c>
      <c r="L296" t="s">
        <v>2</v>
      </c>
      <c r="M296" t="s">
        <v>2</v>
      </c>
      <c r="N296" t="s">
        <v>2</v>
      </c>
      <c r="O296" t="s">
        <v>2</v>
      </c>
      <c r="P296" t="s">
        <v>2</v>
      </c>
      <c r="Q296" t="s">
        <v>2</v>
      </c>
      <c r="R296" t="s">
        <v>2</v>
      </c>
      <c r="S296" t="s">
        <v>2</v>
      </c>
      <c r="T296" t="s">
        <v>2</v>
      </c>
      <c r="U296" t="s">
        <v>2</v>
      </c>
      <c r="V296" t="s">
        <v>2</v>
      </c>
      <c r="W296" t="s">
        <v>2</v>
      </c>
      <c r="X296" t="s">
        <v>5631</v>
      </c>
      <c r="Y296" t="b">
        <f t="shared" si="13"/>
        <v>0</v>
      </c>
      <c r="Z296" s="12" t="str">
        <f t="shared" si="14"/>
        <v>PARD3</v>
      </c>
    </row>
    <row r="297" spans="1:26" x14ac:dyDescent="0.3">
      <c r="A297" t="str">
        <f t="shared" si="12"/>
        <v>chr10:35330496-35330497</v>
      </c>
      <c r="B297" t="s">
        <v>224</v>
      </c>
      <c r="C297">
        <v>35330496</v>
      </c>
      <c r="D297">
        <v>35330497</v>
      </c>
      <c r="E297" t="s">
        <v>5632</v>
      </c>
      <c r="F297" t="s">
        <v>2</v>
      </c>
      <c r="G297" t="s">
        <v>2</v>
      </c>
      <c r="H297" t="s">
        <v>2</v>
      </c>
      <c r="I297" t="s">
        <v>2</v>
      </c>
      <c r="J297" t="s">
        <v>2</v>
      </c>
      <c r="K297" t="s">
        <v>2</v>
      </c>
      <c r="L297" t="s">
        <v>2</v>
      </c>
      <c r="M297" t="s">
        <v>2</v>
      </c>
      <c r="N297" t="s">
        <v>2</v>
      </c>
      <c r="O297" t="s">
        <v>2</v>
      </c>
      <c r="P297" t="s">
        <v>2</v>
      </c>
      <c r="Q297" t="s">
        <v>2</v>
      </c>
      <c r="R297" t="s">
        <v>2</v>
      </c>
      <c r="S297" t="s">
        <v>2</v>
      </c>
      <c r="T297" t="s">
        <v>2</v>
      </c>
      <c r="U297" t="s">
        <v>2</v>
      </c>
      <c r="V297" t="s">
        <v>2</v>
      </c>
      <c r="W297" t="s">
        <v>2</v>
      </c>
      <c r="X297" t="s">
        <v>5633</v>
      </c>
      <c r="Y297" t="b">
        <f t="shared" si="13"/>
        <v>0</v>
      </c>
      <c r="Z297" s="12" t="str">
        <f t="shared" si="14"/>
        <v>CUL2</v>
      </c>
    </row>
    <row r="298" spans="1:26" x14ac:dyDescent="0.3">
      <c r="A298" t="str">
        <f t="shared" si="12"/>
        <v>chr10:3536773-3536774</v>
      </c>
      <c r="B298" t="s">
        <v>224</v>
      </c>
      <c r="C298">
        <v>3536773</v>
      </c>
      <c r="D298">
        <v>3536774</v>
      </c>
      <c r="E298" t="s">
        <v>5634</v>
      </c>
      <c r="F298" t="s">
        <v>2</v>
      </c>
      <c r="G298" t="s">
        <v>2</v>
      </c>
      <c r="H298" t="s">
        <v>2</v>
      </c>
      <c r="I298" t="s">
        <v>2</v>
      </c>
      <c r="J298" t="s">
        <v>2</v>
      </c>
      <c r="K298" t="s">
        <v>2</v>
      </c>
      <c r="L298" t="s">
        <v>2</v>
      </c>
      <c r="M298" t="s">
        <v>2</v>
      </c>
      <c r="N298" t="s">
        <v>2</v>
      </c>
      <c r="O298" t="s">
        <v>2</v>
      </c>
      <c r="P298" t="s">
        <v>2</v>
      </c>
      <c r="Q298" t="s">
        <v>2</v>
      </c>
      <c r="R298" t="s">
        <v>2</v>
      </c>
      <c r="S298" t="s">
        <v>2</v>
      </c>
      <c r="T298" t="s">
        <v>2</v>
      </c>
      <c r="U298" t="s">
        <v>2</v>
      </c>
      <c r="V298" t="s">
        <v>2</v>
      </c>
      <c r="W298" t="s">
        <v>2</v>
      </c>
      <c r="X298" t="s">
        <v>732</v>
      </c>
      <c r="Y298" t="b">
        <f t="shared" si="13"/>
        <v>0</v>
      </c>
      <c r="Z298" s="12" t="str">
        <f t="shared" si="14"/>
        <v>LOC105376360</v>
      </c>
    </row>
    <row r="299" spans="1:26" x14ac:dyDescent="0.3">
      <c r="A299" t="str">
        <f t="shared" si="12"/>
        <v>chr10:35926227-35926228</v>
      </c>
      <c r="B299" t="s">
        <v>224</v>
      </c>
      <c r="C299">
        <v>35926227</v>
      </c>
      <c r="D299">
        <v>35926228</v>
      </c>
      <c r="E299" t="s">
        <v>5635</v>
      </c>
      <c r="F299" t="s">
        <v>2</v>
      </c>
      <c r="G299" t="s">
        <v>2</v>
      </c>
      <c r="H299" t="s">
        <v>2</v>
      </c>
      <c r="I299" t="s">
        <v>2</v>
      </c>
      <c r="J299" t="s">
        <v>2</v>
      </c>
      <c r="K299" t="s">
        <v>2</v>
      </c>
      <c r="L299" t="s">
        <v>2</v>
      </c>
      <c r="M299" t="s">
        <v>2</v>
      </c>
      <c r="N299" t="s">
        <v>2</v>
      </c>
      <c r="O299" t="s">
        <v>5636</v>
      </c>
      <c r="P299" t="s">
        <v>5637</v>
      </c>
      <c r="Q299">
        <v>949</v>
      </c>
      <c r="R299" t="s">
        <v>2</v>
      </c>
      <c r="S299" t="s">
        <v>2</v>
      </c>
      <c r="T299" t="s">
        <v>2</v>
      </c>
      <c r="U299" t="s">
        <v>2</v>
      </c>
      <c r="V299" t="s">
        <v>2</v>
      </c>
      <c r="W299" t="s">
        <v>2</v>
      </c>
      <c r="Y299" t="b">
        <f t="shared" si="13"/>
        <v>0</v>
      </c>
      <c r="Z299" s="12" t="str">
        <f t="shared" si="14"/>
        <v>FZD8</v>
      </c>
    </row>
    <row r="300" spans="1:26" x14ac:dyDescent="0.3">
      <c r="A300" t="str">
        <f t="shared" si="12"/>
        <v>chr10:43447618-43447619</v>
      </c>
      <c r="B300" t="s">
        <v>224</v>
      </c>
      <c r="C300">
        <v>43447618</v>
      </c>
      <c r="D300">
        <v>43447619</v>
      </c>
      <c r="E300" t="s">
        <v>5638</v>
      </c>
      <c r="F300" t="s">
        <v>2</v>
      </c>
      <c r="G300" t="s">
        <v>2</v>
      </c>
      <c r="H300" t="s">
        <v>2</v>
      </c>
      <c r="I300" t="s">
        <v>2</v>
      </c>
      <c r="J300" t="s">
        <v>2</v>
      </c>
      <c r="K300" t="s">
        <v>2</v>
      </c>
      <c r="L300" t="s">
        <v>2</v>
      </c>
      <c r="M300" t="s">
        <v>2</v>
      </c>
      <c r="N300" t="s">
        <v>2</v>
      </c>
      <c r="O300" t="s">
        <v>2</v>
      </c>
      <c r="P300" t="s">
        <v>2</v>
      </c>
      <c r="Q300" t="s">
        <v>2</v>
      </c>
      <c r="R300" t="s">
        <v>2</v>
      </c>
      <c r="S300" t="s">
        <v>2</v>
      </c>
      <c r="T300" t="s">
        <v>2</v>
      </c>
      <c r="U300" t="s">
        <v>2</v>
      </c>
      <c r="V300" t="s">
        <v>2</v>
      </c>
      <c r="W300" t="s">
        <v>2</v>
      </c>
      <c r="Y300" t="b">
        <f t="shared" si="13"/>
        <v>1</v>
      </c>
      <c r="Z300" s="12">
        <f t="shared" si="14"/>
        <v>0</v>
      </c>
    </row>
    <row r="301" spans="1:26" x14ac:dyDescent="0.3">
      <c r="A301" t="str">
        <f t="shared" si="12"/>
        <v>chr10:44318634-44318635</v>
      </c>
      <c r="B301" t="s">
        <v>224</v>
      </c>
      <c r="C301">
        <v>44318634</v>
      </c>
      <c r="D301">
        <v>44318635</v>
      </c>
      <c r="E301" t="s">
        <v>5639</v>
      </c>
      <c r="F301" t="s">
        <v>2</v>
      </c>
      <c r="G301" t="s">
        <v>2</v>
      </c>
      <c r="H301" t="s">
        <v>2</v>
      </c>
      <c r="I301" t="s">
        <v>2</v>
      </c>
      <c r="J301" t="s">
        <v>2</v>
      </c>
      <c r="K301" t="s">
        <v>2</v>
      </c>
      <c r="L301" t="s">
        <v>2</v>
      </c>
      <c r="M301" t="s">
        <v>2</v>
      </c>
      <c r="N301" t="s">
        <v>2</v>
      </c>
      <c r="O301" t="s">
        <v>2</v>
      </c>
      <c r="P301" t="s">
        <v>2</v>
      </c>
      <c r="Q301" t="s">
        <v>2</v>
      </c>
      <c r="R301" t="s">
        <v>2</v>
      </c>
      <c r="S301" t="s">
        <v>2</v>
      </c>
      <c r="T301" t="s">
        <v>2</v>
      </c>
      <c r="U301" t="s">
        <v>2</v>
      </c>
      <c r="V301" t="s">
        <v>2</v>
      </c>
      <c r="W301" t="s">
        <v>2</v>
      </c>
      <c r="Y301" t="b">
        <f t="shared" si="13"/>
        <v>1</v>
      </c>
      <c r="Z301" s="12">
        <f t="shared" si="14"/>
        <v>0</v>
      </c>
    </row>
    <row r="302" spans="1:26" x14ac:dyDescent="0.3">
      <c r="A302" t="str">
        <f t="shared" si="12"/>
        <v>chr10:4540959-4540960</v>
      </c>
      <c r="B302" t="s">
        <v>224</v>
      </c>
      <c r="C302">
        <v>4540959</v>
      </c>
      <c r="D302">
        <v>4540960</v>
      </c>
      <c r="E302" t="s">
        <v>5640</v>
      </c>
      <c r="F302" t="s">
        <v>2</v>
      </c>
      <c r="G302" t="s">
        <v>2</v>
      </c>
      <c r="H302" t="s">
        <v>2</v>
      </c>
      <c r="I302" t="s">
        <v>2</v>
      </c>
      <c r="J302" t="s">
        <v>2</v>
      </c>
      <c r="K302" t="s">
        <v>2</v>
      </c>
      <c r="L302" t="s">
        <v>2</v>
      </c>
      <c r="M302" t="s">
        <v>2</v>
      </c>
      <c r="N302" t="s">
        <v>2</v>
      </c>
      <c r="O302" t="s">
        <v>2</v>
      </c>
      <c r="P302" t="s">
        <v>2</v>
      </c>
      <c r="Q302" t="s">
        <v>2</v>
      </c>
      <c r="R302" t="s">
        <v>2</v>
      </c>
      <c r="S302" t="s">
        <v>2</v>
      </c>
      <c r="T302" t="s">
        <v>2</v>
      </c>
      <c r="U302" t="s">
        <v>2</v>
      </c>
      <c r="V302" t="s">
        <v>2</v>
      </c>
      <c r="W302" t="s">
        <v>2</v>
      </c>
      <c r="Y302" t="b">
        <f t="shared" si="13"/>
        <v>1</v>
      </c>
      <c r="Z302" s="12">
        <f t="shared" si="14"/>
        <v>0</v>
      </c>
    </row>
    <row r="303" spans="1:26" x14ac:dyDescent="0.3">
      <c r="A303" t="str">
        <f t="shared" si="12"/>
        <v>chr10:45800337-45800338</v>
      </c>
      <c r="B303" t="s">
        <v>224</v>
      </c>
      <c r="C303">
        <v>45800337</v>
      </c>
      <c r="D303">
        <v>45800338</v>
      </c>
      <c r="E303" t="s">
        <v>5641</v>
      </c>
      <c r="F303" t="s">
        <v>2</v>
      </c>
      <c r="G303" t="s">
        <v>2</v>
      </c>
      <c r="H303" t="s">
        <v>2</v>
      </c>
      <c r="I303" t="s">
        <v>2</v>
      </c>
      <c r="J303" t="s">
        <v>2</v>
      </c>
      <c r="K303" t="s">
        <v>2</v>
      </c>
      <c r="L303" t="s">
        <v>2</v>
      </c>
      <c r="M303" t="s">
        <v>2</v>
      </c>
      <c r="N303" t="s">
        <v>2</v>
      </c>
      <c r="O303" t="s">
        <v>5642</v>
      </c>
      <c r="P303" t="s">
        <v>5643</v>
      </c>
      <c r="Q303">
        <v>-2236</v>
      </c>
      <c r="R303" t="s">
        <v>2</v>
      </c>
      <c r="S303" t="s">
        <v>2</v>
      </c>
      <c r="T303" t="s">
        <v>2</v>
      </c>
      <c r="U303" t="s">
        <v>2</v>
      </c>
      <c r="V303" t="s">
        <v>2</v>
      </c>
      <c r="W303" t="s">
        <v>2</v>
      </c>
      <c r="X303" t="s">
        <v>5642</v>
      </c>
      <c r="Y303" t="b">
        <f t="shared" si="13"/>
        <v>0</v>
      </c>
      <c r="Z303" s="12" t="str">
        <f t="shared" si="14"/>
        <v>OR13A1</v>
      </c>
    </row>
    <row r="304" spans="1:26" x14ac:dyDescent="0.3">
      <c r="A304" t="str">
        <f t="shared" si="12"/>
        <v>chr10:45923678-45923679</v>
      </c>
      <c r="B304" t="s">
        <v>224</v>
      </c>
      <c r="C304">
        <v>45923678</v>
      </c>
      <c r="D304">
        <v>45923679</v>
      </c>
      <c r="E304" t="s">
        <v>5644</v>
      </c>
      <c r="F304" t="s">
        <v>2</v>
      </c>
      <c r="G304" t="s">
        <v>2</v>
      </c>
      <c r="H304" t="s">
        <v>2</v>
      </c>
      <c r="I304" t="s">
        <v>2</v>
      </c>
      <c r="J304" t="s">
        <v>2</v>
      </c>
      <c r="K304" t="s">
        <v>2</v>
      </c>
      <c r="L304" t="s">
        <v>2</v>
      </c>
      <c r="M304" t="s">
        <v>2</v>
      </c>
      <c r="N304" t="s">
        <v>2</v>
      </c>
      <c r="O304" t="s">
        <v>2</v>
      </c>
      <c r="P304" t="s">
        <v>2</v>
      </c>
      <c r="Q304" t="s">
        <v>2</v>
      </c>
      <c r="R304" t="s">
        <v>2</v>
      </c>
      <c r="S304" t="s">
        <v>2</v>
      </c>
      <c r="T304" t="s">
        <v>2</v>
      </c>
      <c r="U304" t="s">
        <v>2</v>
      </c>
      <c r="V304" t="s">
        <v>2</v>
      </c>
      <c r="W304" t="s">
        <v>2</v>
      </c>
      <c r="X304" t="s">
        <v>5645</v>
      </c>
      <c r="Y304" t="b">
        <f t="shared" si="13"/>
        <v>0</v>
      </c>
      <c r="Z304" s="12" t="str">
        <f t="shared" si="14"/>
        <v>ALOX5</v>
      </c>
    </row>
    <row r="305" spans="1:26" x14ac:dyDescent="0.3">
      <c r="A305" t="str">
        <f t="shared" si="12"/>
        <v>chr10:49674530-49674531</v>
      </c>
      <c r="B305" t="s">
        <v>224</v>
      </c>
      <c r="C305">
        <v>49674530</v>
      </c>
      <c r="D305">
        <v>49674531</v>
      </c>
      <c r="E305" t="s">
        <v>5646</v>
      </c>
      <c r="F305" t="s">
        <v>2</v>
      </c>
      <c r="G305" t="s">
        <v>2</v>
      </c>
      <c r="H305" t="s">
        <v>2</v>
      </c>
      <c r="I305" t="s">
        <v>2</v>
      </c>
      <c r="J305" t="s">
        <v>2</v>
      </c>
      <c r="K305" t="s">
        <v>2</v>
      </c>
      <c r="L305" t="s">
        <v>2</v>
      </c>
      <c r="M305" t="s">
        <v>2</v>
      </c>
      <c r="N305" t="s">
        <v>2</v>
      </c>
      <c r="O305" t="s">
        <v>2</v>
      </c>
      <c r="P305" t="s">
        <v>2</v>
      </c>
      <c r="Q305" t="s">
        <v>2</v>
      </c>
      <c r="R305" t="s">
        <v>2</v>
      </c>
      <c r="S305" t="s">
        <v>2</v>
      </c>
      <c r="T305" t="s">
        <v>2</v>
      </c>
      <c r="U305" t="s">
        <v>2</v>
      </c>
      <c r="V305" t="s">
        <v>2</v>
      </c>
      <c r="W305" t="s">
        <v>2</v>
      </c>
      <c r="X305" t="s">
        <v>5647</v>
      </c>
      <c r="Y305" t="b">
        <f t="shared" si="13"/>
        <v>0</v>
      </c>
      <c r="Z305" s="12" t="str">
        <f t="shared" si="14"/>
        <v>ARHGAP22</v>
      </c>
    </row>
    <row r="306" spans="1:26" x14ac:dyDescent="0.3">
      <c r="A306" t="str">
        <f t="shared" si="12"/>
        <v>chr10:50716478-50716479</v>
      </c>
      <c r="B306" t="s">
        <v>224</v>
      </c>
      <c r="C306">
        <v>50716478</v>
      </c>
      <c r="D306">
        <v>50716479</v>
      </c>
      <c r="E306" t="s">
        <v>5648</v>
      </c>
      <c r="F306" t="s">
        <v>2</v>
      </c>
      <c r="G306" t="s">
        <v>2</v>
      </c>
      <c r="H306" t="s">
        <v>2</v>
      </c>
      <c r="I306" t="s">
        <v>2</v>
      </c>
      <c r="J306" t="s">
        <v>2</v>
      </c>
      <c r="K306" t="s">
        <v>2</v>
      </c>
      <c r="L306" t="s">
        <v>2</v>
      </c>
      <c r="M306" t="s">
        <v>2</v>
      </c>
      <c r="N306" t="s">
        <v>2</v>
      </c>
      <c r="O306" t="s">
        <v>2</v>
      </c>
      <c r="P306" t="s">
        <v>2</v>
      </c>
      <c r="Q306" t="s">
        <v>2</v>
      </c>
      <c r="R306" t="s">
        <v>2</v>
      </c>
      <c r="S306" t="s">
        <v>2</v>
      </c>
      <c r="T306" t="s">
        <v>2</v>
      </c>
      <c r="U306" t="s">
        <v>2</v>
      </c>
      <c r="V306" t="s">
        <v>2</v>
      </c>
      <c r="W306" t="s">
        <v>2</v>
      </c>
      <c r="X306" t="s">
        <v>5649</v>
      </c>
      <c r="Y306" t="b">
        <f t="shared" si="13"/>
        <v>0</v>
      </c>
      <c r="Z306" s="12" t="str">
        <f t="shared" si="14"/>
        <v>ERCC6</v>
      </c>
    </row>
    <row r="307" spans="1:26" x14ac:dyDescent="0.3">
      <c r="A307" t="str">
        <f t="shared" si="12"/>
        <v>chr10:50733196-50733197</v>
      </c>
      <c r="B307" t="s">
        <v>224</v>
      </c>
      <c r="C307">
        <v>50733196</v>
      </c>
      <c r="D307">
        <v>50733197</v>
      </c>
      <c r="E307" t="s">
        <v>5650</v>
      </c>
      <c r="F307" t="s">
        <v>5651</v>
      </c>
      <c r="G307" t="s">
        <v>5652</v>
      </c>
      <c r="H307">
        <v>-869</v>
      </c>
      <c r="I307" t="s">
        <v>2</v>
      </c>
      <c r="J307" t="s">
        <v>2</v>
      </c>
      <c r="K307" t="s">
        <v>2</v>
      </c>
      <c r="L307" t="s">
        <v>2</v>
      </c>
      <c r="M307" t="s">
        <v>2</v>
      </c>
      <c r="N307" t="s">
        <v>2</v>
      </c>
      <c r="O307" t="s">
        <v>2</v>
      </c>
      <c r="P307" t="s">
        <v>2</v>
      </c>
      <c r="Q307" t="s">
        <v>2</v>
      </c>
      <c r="R307" t="s">
        <v>2</v>
      </c>
      <c r="S307" t="s">
        <v>2</v>
      </c>
      <c r="T307" t="s">
        <v>2</v>
      </c>
      <c r="U307" t="s">
        <v>2</v>
      </c>
      <c r="V307" t="s">
        <v>2</v>
      </c>
      <c r="W307" t="s">
        <v>2</v>
      </c>
      <c r="X307" t="s">
        <v>5653</v>
      </c>
      <c r="Y307" t="b">
        <f t="shared" si="13"/>
        <v>0</v>
      </c>
      <c r="Z307" s="12" t="str">
        <f t="shared" si="14"/>
        <v>PGBD3</v>
      </c>
    </row>
    <row r="308" spans="1:26" x14ac:dyDescent="0.3">
      <c r="A308" t="str">
        <f t="shared" si="12"/>
        <v>chr10:52176755-52176756</v>
      </c>
      <c r="B308" t="s">
        <v>224</v>
      </c>
      <c r="C308">
        <v>52176755</v>
      </c>
      <c r="D308">
        <v>52176756</v>
      </c>
      <c r="E308" t="s">
        <v>5654</v>
      </c>
      <c r="F308" t="s">
        <v>2</v>
      </c>
      <c r="G308" t="s">
        <v>2</v>
      </c>
      <c r="H308" t="s">
        <v>2</v>
      </c>
      <c r="I308" t="s">
        <v>2</v>
      </c>
      <c r="J308" t="s">
        <v>2</v>
      </c>
      <c r="K308" t="s">
        <v>2</v>
      </c>
      <c r="L308" t="s">
        <v>2</v>
      </c>
      <c r="M308" t="s">
        <v>2</v>
      </c>
      <c r="N308" t="s">
        <v>2</v>
      </c>
      <c r="O308" t="s">
        <v>2</v>
      </c>
      <c r="P308" t="s">
        <v>2</v>
      </c>
      <c r="Q308" t="s">
        <v>2</v>
      </c>
      <c r="R308" t="s">
        <v>2</v>
      </c>
      <c r="S308" t="s">
        <v>2</v>
      </c>
      <c r="T308" t="s">
        <v>2</v>
      </c>
      <c r="U308" t="s">
        <v>2</v>
      </c>
      <c r="V308" t="s">
        <v>2</v>
      </c>
      <c r="W308" t="s">
        <v>2</v>
      </c>
      <c r="X308" t="s">
        <v>5655</v>
      </c>
      <c r="Y308" t="b">
        <f t="shared" si="13"/>
        <v>0</v>
      </c>
      <c r="Z308" s="12" t="str">
        <f t="shared" si="14"/>
        <v>SGMS1</v>
      </c>
    </row>
    <row r="309" spans="1:26" x14ac:dyDescent="0.3">
      <c r="A309" t="str">
        <f t="shared" si="12"/>
        <v>chr10:52191661-52191662</v>
      </c>
      <c r="B309" t="s">
        <v>224</v>
      </c>
      <c r="C309">
        <v>52191661</v>
      </c>
      <c r="D309">
        <v>52191662</v>
      </c>
      <c r="E309" t="s">
        <v>5656</v>
      </c>
      <c r="F309" t="s">
        <v>2</v>
      </c>
      <c r="G309" t="s">
        <v>2</v>
      </c>
      <c r="H309" t="s">
        <v>2</v>
      </c>
      <c r="I309" t="s">
        <v>2</v>
      </c>
      <c r="J309" t="s">
        <v>2</v>
      </c>
      <c r="K309" t="s">
        <v>2</v>
      </c>
      <c r="L309" t="s">
        <v>2</v>
      </c>
      <c r="M309" t="s">
        <v>2</v>
      </c>
      <c r="N309" t="s">
        <v>2</v>
      </c>
      <c r="O309" t="s">
        <v>2</v>
      </c>
      <c r="P309" t="s">
        <v>2</v>
      </c>
      <c r="Q309" t="s">
        <v>2</v>
      </c>
      <c r="R309" t="s">
        <v>2</v>
      </c>
      <c r="S309" t="s">
        <v>2</v>
      </c>
      <c r="T309" t="s">
        <v>2</v>
      </c>
      <c r="U309" t="s">
        <v>2</v>
      </c>
      <c r="V309" t="s">
        <v>2</v>
      </c>
      <c r="W309" t="s">
        <v>2</v>
      </c>
      <c r="X309" t="s">
        <v>5655</v>
      </c>
      <c r="Y309" t="b">
        <f t="shared" si="13"/>
        <v>0</v>
      </c>
      <c r="Z309" s="12" t="str">
        <f t="shared" si="14"/>
        <v>SGMS1</v>
      </c>
    </row>
    <row r="310" spans="1:26" x14ac:dyDescent="0.3">
      <c r="A310" t="str">
        <f t="shared" si="12"/>
        <v>chr10:530805-530806</v>
      </c>
      <c r="B310" t="s">
        <v>224</v>
      </c>
      <c r="C310">
        <v>530805</v>
      </c>
      <c r="D310">
        <v>530806</v>
      </c>
      <c r="E310" t="s">
        <v>5657</v>
      </c>
      <c r="F310" t="s">
        <v>2</v>
      </c>
      <c r="G310" t="s">
        <v>2</v>
      </c>
      <c r="H310" t="s">
        <v>2</v>
      </c>
      <c r="I310" t="s">
        <v>2</v>
      </c>
      <c r="J310" t="s">
        <v>2</v>
      </c>
      <c r="K310" t="s">
        <v>2</v>
      </c>
      <c r="L310" t="s">
        <v>2</v>
      </c>
      <c r="M310" t="s">
        <v>2</v>
      </c>
      <c r="N310" t="s">
        <v>2</v>
      </c>
      <c r="O310" t="s">
        <v>2</v>
      </c>
      <c r="P310" t="s">
        <v>2</v>
      </c>
      <c r="Q310" t="s">
        <v>2</v>
      </c>
      <c r="R310" t="s">
        <v>2</v>
      </c>
      <c r="S310" t="s">
        <v>2</v>
      </c>
      <c r="T310" t="s">
        <v>2</v>
      </c>
      <c r="U310" t="s">
        <v>2</v>
      </c>
      <c r="V310" t="s">
        <v>2</v>
      </c>
      <c r="W310" t="s">
        <v>2</v>
      </c>
      <c r="X310" t="s">
        <v>585</v>
      </c>
      <c r="Y310" t="b">
        <f t="shared" si="13"/>
        <v>0</v>
      </c>
      <c r="Z310" s="12" t="str">
        <f t="shared" si="14"/>
        <v>DIP2C</v>
      </c>
    </row>
    <row r="311" spans="1:26" x14ac:dyDescent="0.3">
      <c r="A311" t="str">
        <f t="shared" si="12"/>
        <v>chr10:530836-530837</v>
      </c>
      <c r="B311" t="s">
        <v>224</v>
      </c>
      <c r="C311">
        <v>530836</v>
      </c>
      <c r="D311">
        <v>530837</v>
      </c>
      <c r="E311" t="s">
        <v>5658</v>
      </c>
      <c r="F311" t="s">
        <v>2</v>
      </c>
      <c r="G311" t="s">
        <v>2</v>
      </c>
      <c r="H311" t="s">
        <v>2</v>
      </c>
      <c r="I311" t="s">
        <v>2</v>
      </c>
      <c r="J311" t="s">
        <v>2</v>
      </c>
      <c r="K311" t="s">
        <v>2</v>
      </c>
      <c r="L311" t="s">
        <v>2</v>
      </c>
      <c r="M311" t="s">
        <v>2</v>
      </c>
      <c r="N311" t="s">
        <v>2</v>
      </c>
      <c r="O311" t="s">
        <v>2</v>
      </c>
      <c r="P311" t="s">
        <v>2</v>
      </c>
      <c r="Q311" t="s">
        <v>2</v>
      </c>
      <c r="R311" t="s">
        <v>2</v>
      </c>
      <c r="S311" t="s">
        <v>2</v>
      </c>
      <c r="T311" t="s">
        <v>2</v>
      </c>
      <c r="U311" t="s">
        <v>2</v>
      </c>
      <c r="V311" t="s">
        <v>2</v>
      </c>
      <c r="W311" t="s">
        <v>2</v>
      </c>
      <c r="X311" t="s">
        <v>585</v>
      </c>
      <c r="Y311" t="b">
        <f t="shared" si="13"/>
        <v>0</v>
      </c>
      <c r="Z311" s="12" t="str">
        <f t="shared" si="14"/>
        <v>DIP2C</v>
      </c>
    </row>
    <row r="312" spans="1:26" x14ac:dyDescent="0.3">
      <c r="A312" t="str">
        <f t="shared" si="12"/>
        <v>chr10:53287690-53287691</v>
      </c>
      <c r="B312" t="s">
        <v>224</v>
      </c>
      <c r="C312">
        <v>53287690</v>
      </c>
      <c r="D312">
        <v>53287691</v>
      </c>
      <c r="E312" t="s">
        <v>5659</v>
      </c>
      <c r="F312" t="s">
        <v>2</v>
      </c>
      <c r="G312" t="s">
        <v>2</v>
      </c>
      <c r="H312" t="s">
        <v>2</v>
      </c>
      <c r="I312" t="s">
        <v>2</v>
      </c>
      <c r="J312" t="s">
        <v>2</v>
      </c>
      <c r="K312" t="s">
        <v>2</v>
      </c>
      <c r="L312" t="s">
        <v>2</v>
      </c>
      <c r="M312" t="s">
        <v>2</v>
      </c>
      <c r="N312" t="s">
        <v>2</v>
      </c>
      <c r="O312" t="s">
        <v>2</v>
      </c>
      <c r="P312" t="s">
        <v>2</v>
      </c>
      <c r="Q312" t="s">
        <v>2</v>
      </c>
      <c r="R312" t="s">
        <v>2</v>
      </c>
      <c r="S312" t="s">
        <v>2</v>
      </c>
      <c r="T312" t="s">
        <v>2</v>
      </c>
      <c r="U312" t="s">
        <v>2</v>
      </c>
      <c r="V312" t="s">
        <v>2</v>
      </c>
      <c r="W312" t="s">
        <v>2</v>
      </c>
      <c r="X312" t="s">
        <v>5660</v>
      </c>
      <c r="Y312" t="b">
        <f t="shared" si="13"/>
        <v>0</v>
      </c>
      <c r="Z312" s="12" t="str">
        <f t="shared" si="14"/>
        <v>PRKG1</v>
      </c>
    </row>
    <row r="313" spans="1:26" x14ac:dyDescent="0.3">
      <c r="A313" t="str">
        <f t="shared" si="12"/>
        <v>chr10:54338992-54338993</v>
      </c>
      <c r="B313" t="s">
        <v>224</v>
      </c>
      <c r="C313">
        <v>54338992</v>
      </c>
      <c r="D313">
        <v>54338993</v>
      </c>
      <c r="E313" t="s">
        <v>5661</v>
      </c>
      <c r="F313" t="s">
        <v>2</v>
      </c>
      <c r="G313" t="s">
        <v>2</v>
      </c>
      <c r="H313" t="s">
        <v>2</v>
      </c>
      <c r="I313" t="s">
        <v>2</v>
      </c>
      <c r="J313" t="s">
        <v>2</v>
      </c>
      <c r="K313" t="s">
        <v>2</v>
      </c>
      <c r="L313" t="s">
        <v>2</v>
      </c>
      <c r="M313" t="s">
        <v>2</v>
      </c>
      <c r="N313" t="s">
        <v>2</v>
      </c>
      <c r="O313" t="s">
        <v>2</v>
      </c>
      <c r="P313" t="s">
        <v>2</v>
      </c>
      <c r="Q313" t="s">
        <v>2</v>
      </c>
      <c r="R313" t="s">
        <v>2</v>
      </c>
      <c r="S313" t="s">
        <v>2</v>
      </c>
      <c r="T313" t="s">
        <v>2</v>
      </c>
      <c r="U313" t="s">
        <v>2</v>
      </c>
      <c r="V313" t="s">
        <v>2</v>
      </c>
      <c r="W313" t="s">
        <v>2</v>
      </c>
      <c r="Y313" t="b">
        <f t="shared" si="13"/>
        <v>1</v>
      </c>
      <c r="Z313" s="12">
        <f t="shared" si="14"/>
        <v>0</v>
      </c>
    </row>
    <row r="314" spans="1:26" x14ac:dyDescent="0.3">
      <c r="A314" t="str">
        <f t="shared" si="12"/>
        <v>chr10:5488225-5488226</v>
      </c>
      <c r="B314" t="s">
        <v>224</v>
      </c>
      <c r="C314">
        <v>5488225</v>
      </c>
      <c r="D314">
        <v>5488226</v>
      </c>
      <c r="E314" t="s">
        <v>5662</v>
      </c>
      <c r="F314" t="s">
        <v>5663</v>
      </c>
      <c r="G314" t="s">
        <v>5664</v>
      </c>
      <c r="H314">
        <v>-288</v>
      </c>
      <c r="I314" t="s">
        <v>2</v>
      </c>
      <c r="J314" t="s">
        <v>2</v>
      </c>
      <c r="K314" t="s">
        <v>2</v>
      </c>
      <c r="L314" t="s">
        <v>2</v>
      </c>
      <c r="M314" t="s">
        <v>2</v>
      </c>
      <c r="N314" t="s">
        <v>2</v>
      </c>
      <c r="O314" t="s">
        <v>2</v>
      </c>
      <c r="P314" t="s">
        <v>2</v>
      </c>
      <c r="Q314" t="s">
        <v>2</v>
      </c>
      <c r="R314" t="s">
        <v>2</v>
      </c>
      <c r="S314" t="s">
        <v>2</v>
      </c>
      <c r="T314" t="s">
        <v>2</v>
      </c>
      <c r="U314" t="s">
        <v>2</v>
      </c>
      <c r="V314" t="s">
        <v>2</v>
      </c>
      <c r="W314" t="s">
        <v>2</v>
      </c>
      <c r="X314" t="s">
        <v>5663</v>
      </c>
      <c r="Y314" t="b">
        <f t="shared" si="13"/>
        <v>0</v>
      </c>
      <c r="Z314" s="12" t="str">
        <f t="shared" si="14"/>
        <v>NET1</v>
      </c>
    </row>
    <row r="315" spans="1:26" x14ac:dyDescent="0.3">
      <c r="A315" t="str">
        <f t="shared" si="12"/>
        <v>chr10:5986488-5986489</v>
      </c>
      <c r="B315" t="s">
        <v>224</v>
      </c>
      <c r="C315">
        <v>5986488</v>
      </c>
      <c r="D315">
        <v>5986489</v>
      </c>
      <c r="E315" t="s">
        <v>5665</v>
      </c>
      <c r="F315" t="s">
        <v>2</v>
      </c>
      <c r="G315" t="s">
        <v>2</v>
      </c>
      <c r="H315" t="s">
        <v>2</v>
      </c>
      <c r="I315" t="s">
        <v>2</v>
      </c>
      <c r="J315" t="s">
        <v>2</v>
      </c>
      <c r="K315" t="s">
        <v>2</v>
      </c>
      <c r="L315" t="s">
        <v>2</v>
      </c>
      <c r="M315" t="s">
        <v>2</v>
      </c>
      <c r="N315" t="s">
        <v>2</v>
      </c>
      <c r="O315" t="s">
        <v>2</v>
      </c>
      <c r="P315" t="s">
        <v>2</v>
      </c>
      <c r="Q315" t="s">
        <v>2</v>
      </c>
      <c r="R315" t="s">
        <v>2</v>
      </c>
      <c r="S315" t="s">
        <v>2</v>
      </c>
      <c r="T315" t="s">
        <v>2</v>
      </c>
      <c r="U315" t="s">
        <v>2</v>
      </c>
      <c r="V315" t="s">
        <v>2</v>
      </c>
      <c r="W315" t="s">
        <v>2</v>
      </c>
      <c r="Y315" t="b">
        <f t="shared" si="13"/>
        <v>1</v>
      </c>
      <c r="Z315" s="12">
        <f t="shared" si="14"/>
        <v>0</v>
      </c>
    </row>
    <row r="316" spans="1:26" x14ac:dyDescent="0.3">
      <c r="A316" t="str">
        <f t="shared" si="12"/>
        <v>chr10:59949191-59949192</v>
      </c>
      <c r="B316" t="s">
        <v>224</v>
      </c>
      <c r="C316">
        <v>59949191</v>
      </c>
      <c r="D316">
        <v>59949192</v>
      </c>
      <c r="E316" t="s">
        <v>5666</v>
      </c>
      <c r="F316" t="s">
        <v>2</v>
      </c>
      <c r="G316" t="s">
        <v>2</v>
      </c>
      <c r="H316" t="s">
        <v>2</v>
      </c>
      <c r="I316" t="s">
        <v>2</v>
      </c>
      <c r="J316" t="s">
        <v>2</v>
      </c>
      <c r="K316" t="s">
        <v>2</v>
      </c>
      <c r="L316" t="s">
        <v>2</v>
      </c>
      <c r="M316" t="s">
        <v>2</v>
      </c>
      <c r="N316" t="s">
        <v>2</v>
      </c>
      <c r="O316" t="s">
        <v>5667</v>
      </c>
      <c r="P316" t="s">
        <v>5668</v>
      </c>
      <c r="Q316">
        <v>2086</v>
      </c>
      <c r="R316" t="s">
        <v>2</v>
      </c>
      <c r="S316" t="s">
        <v>2</v>
      </c>
      <c r="T316" t="s">
        <v>2</v>
      </c>
      <c r="U316" t="s">
        <v>2</v>
      </c>
      <c r="V316" t="s">
        <v>2</v>
      </c>
      <c r="W316" t="s">
        <v>2</v>
      </c>
      <c r="Y316" t="b">
        <f t="shared" si="13"/>
        <v>0</v>
      </c>
      <c r="Z316" s="12" t="str">
        <f t="shared" si="14"/>
        <v>IPMK</v>
      </c>
    </row>
    <row r="317" spans="1:26" x14ac:dyDescent="0.3">
      <c r="A317" t="str">
        <f t="shared" si="12"/>
        <v>chr10:60427946-60427947</v>
      </c>
      <c r="B317" t="s">
        <v>224</v>
      </c>
      <c r="C317">
        <v>60427946</v>
      </c>
      <c r="D317">
        <v>60427947</v>
      </c>
      <c r="E317" t="s">
        <v>5669</v>
      </c>
      <c r="F317" t="s">
        <v>2</v>
      </c>
      <c r="G317" t="s">
        <v>2</v>
      </c>
      <c r="H317" t="s">
        <v>2</v>
      </c>
      <c r="I317" t="s">
        <v>2</v>
      </c>
      <c r="J317" t="s">
        <v>2</v>
      </c>
      <c r="K317" t="s">
        <v>2</v>
      </c>
      <c r="L317" t="s">
        <v>2</v>
      </c>
      <c r="M317" t="s">
        <v>2</v>
      </c>
      <c r="N317" t="s">
        <v>2</v>
      </c>
      <c r="O317" t="s">
        <v>2</v>
      </c>
      <c r="P317" t="s">
        <v>2</v>
      </c>
      <c r="Q317" t="s">
        <v>2</v>
      </c>
      <c r="R317" t="s">
        <v>2</v>
      </c>
      <c r="S317" t="s">
        <v>2</v>
      </c>
      <c r="T317" t="s">
        <v>2</v>
      </c>
      <c r="U317" t="s">
        <v>2</v>
      </c>
      <c r="V317" t="s">
        <v>2</v>
      </c>
      <c r="W317" t="s">
        <v>2</v>
      </c>
      <c r="X317" t="s">
        <v>5670</v>
      </c>
      <c r="Y317" t="b">
        <f t="shared" si="13"/>
        <v>0</v>
      </c>
      <c r="Z317" s="12" t="str">
        <f t="shared" si="14"/>
        <v>BICC1</v>
      </c>
    </row>
    <row r="318" spans="1:26" x14ac:dyDescent="0.3">
      <c r="A318" t="str">
        <f t="shared" si="12"/>
        <v>chr10:60494185-60494186</v>
      </c>
      <c r="B318" t="s">
        <v>224</v>
      </c>
      <c r="C318">
        <v>60494185</v>
      </c>
      <c r="D318">
        <v>60494186</v>
      </c>
      <c r="E318" t="s">
        <v>5671</v>
      </c>
      <c r="F318" t="s">
        <v>2</v>
      </c>
      <c r="G318" t="s">
        <v>2</v>
      </c>
      <c r="H318" t="s">
        <v>2</v>
      </c>
      <c r="I318" t="s">
        <v>2</v>
      </c>
      <c r="J318" t="s">
        <v>2</v>
      </c>
      <c r="K318" t="s">
        <v>2</v>
      </c>
      <c r="L318" t="s">
        <v>2</v>
      </c>
      <c r="M318" t="s">
        <v>2</v>
      </c>
      <c r="N318" t="s">
        <v>2</v>
      </c>
      <c r="O318" t="s">
        <v>2</v>
      </c>
      <c r="P318" t="s">
        <v>2</v>
      </c>
      <c r="Q318" t="s">
        <v>2</v>
      </c>
      <c r="R318" t="s">
        <v>2</v>
      </c>
      <c r="S318" t="s">
        <v>2</v>
      </c>
      <c r="T318" t="s">
        <v>2</v>
      </c>
      <c r="U318" t="s">
        <v>2</v>
      </c>
      <c r="V318" t="s">
        <v>2</v>
      </c>
      <c r="W318" t="s">
        <v>2</v>
      </c>
      <c r="X318" t="s">
        <v>5670</v>
      </c>
      <c r="Y318" t="b">
        <f t="shared" si="13"/>
        <v>0</v>
      </c>
      <c r="Z318" s="12" t="str">
        <f t="shared" si="14"/>
        <v>BICC1</v>
      </c>
    </row>
    <row r="319" spans="1:26" x14ac:dyDescent="0.3">
      <c r="A319" t="str">
        <f t="shared" si="12"/>
        <v>chr10:6104312-6104313</v>
      </c>
      <c r="B319" t="s">
        <v>224</v>
      </c>
      <c r="C319">
        <v>6104312</v>
      </c>
      <c r="D319">
        <v>6104313</v>
      </c>
      <c r="E319" t="s">
        <v>5672</v>
      </c>
      <c r="F319" t="s">
        <v>5673</v>
      </c>
      <c r="G319" t="s">
        <v>5674</v>
      </c>
      <c r="H319">
        <v>21</v>
      </c>
      <c r="I319" t="s">
        <v>2</v>
      </c>
      <c r="J319" t="s">
        <v>2</v>
      </c>
      <c r="K319" t="s">
        <v>2</v>
      </c>
      <c r="L319" t="s">
        <v>2</v>
      </c>
      <c r="M319" t="s">
        <v>2</v>
      </c>
      <c r="N319" t="s">
        <v>2</v>
      </c>
      <c r="O319" t="s">
        <v>2</v>
      </c>
      <c r="P319" t="s">
        <v>2</v>
      </c>
      <c r="Q319" t="s">
        <v>2</v>
      </c>
      <c r="R319" t="s">
        <v>2</v>
      </c>
      <c r="S319" t="s">
        <v>2</v>
      </c>
      <c r="T319" t="s">
        <v>2</v>
      </c>
      <c r="U319" t="s">
        <v>2</v>
      </c>
      <c r="V319" t="s">
        <v>2</v>
      </c>
      <c r="W319" t="s">
        <v>2</v>
      </c>
      <c r="X319" t="s">
        <v>5673</v>
      </c>
      <c r="Y319" t="b">
        <f t="shared" si="13"/>
        <v>0</v>
      </c>
      <c r="Z319" s="12" t="str">
        <f t="shared" si="14"/>
        <v>IL2RA</v>
      </c>
    </row>
    <row r="320" spans="1:26" x14ac:dyDescent="0.3">
      <c r="A320" t="str">
        <f t="shared" si="12"/>
        <v>chr10:62540149-62540150</v>
      </c>
      <c r="B320" t="s">
        <v>224</v>
      </c>
      <c r="C320">
        <v>62540149</v>
      </c>
      <c r="D320">
        <v>62540150</v>
      </c>
      <c r="E320" t="s">
        <v>5675</v>
      </c>
      <c r="F320" t="s">
        <v>5676</v>
      </c>
      <c r="G320" t="s">
        <v>5677</v>
      </c>
      <c r="H320">
        <v>1938</v>
      </c>
      <c r="I320" t="s">
        <v>2</v>
      </c>
      <c r="J320" t="s">
        <v>2</v>
      </c>
      <c r="K320" t="s">
        <v>2</v>
      </c>
      <c r="L320" t="s">
        <v>2</v>
      </c>
      <c r="M320" t="s">
        <v>2</v>
      </c>
      <c r="N320" t="s">
        <v>2</v>
      </c>
      <c r="O320" t="s">
        <v>2</v>
      </c>
      <c r="P320" t="s">
        <v>2</v>
      </c>
      <c r="Q320" t="s">
        <v>2</v>
      </c>
      <c r="R320" t="s">
        <v>2</v>
      </c>
      <c r="S320" t="s">
        <v>2</v>
      </c>
      <c r="T320" t="s">
        <v>2</v>
      </c>
      <c r="U320" t="s">
        <v>2</v>
      </c>
      <c r="V320" t="s">
        <v>2</v>
      </c>
      <c r="W320" t="s">
        <v>2</v>
      </c>
      <c r="X320" t="s">
        <v>5676</v>
      </c>
      <c r="Y320" t="b">
        <f t="shared" si="13"/>
        <v>0</v>
      </c>
      <c r="Z320" s="12" t="str">
        <f t="shared" si="14"/>
        <v>CDK1</v>
      </c>
    </row>
    <row r="321" spans="1:26" x14ac:dyDescent="0.3">
      <c r="A321" t="str">
        <f t="shared" si="12"/>
        <v>chr10:62723590-62723591</v>
      </c>
      <c r="B321" t="s">
        <v>224</v>
      </c>
      <c r="C321">
        <v>62723590</v>
      </c>
      <c r="D321">
        <v>62723591</v>
      </c>
      <c r="E321" t="s">
        <v>5678</v>
      </c>
      <c r="F321" t="s">
        <v>2</v>
      </c>
      <c r="G321" t="s">
        <v>2</v>
      </c>
      <c r="H321" t="s">
        <v>2</v>
      </c>
      <c r="I321" t="s">
        <v>2</v>
      </c>
      <c r="J321" t="s">
        <v>2</v>
      </c>
      <c r="K321" t="s">
        <v>2</v>
      </c>
      <c r="L321" t="s">
        <v>2</v>
      </c>
      <c r="M321" t="s">
        <v>2</v>
      </c>
      <c r="N321" t="s">
        <v>2</v>
      </c>
      <c r="O321" t="s">
        <v>2</v>
      </c>
      <c r="P321" t="s">
        <v>2</v>
      </c>
      <c r="Q321" t="s">
        <v>2</v>
      </c>
      <c r="R321" t="s">
        <v>2</v>
      </c>
      <c r="S321" t="s">
        <v>2</v>
      </c>
      <c r="T321" t="s">
        <v>2</v>
      </c>
      <c r="U321" t="s">
        <v>2</v>
      </c>
      <c r="V321" t="s">
        <v>2</v>
      </c>
      <c r="W321" t="s">
        <v>2</v>
      </c>
      <c r="X321" t="s">
        <v>5679</v>
      </c>
      <c r="Y321" t="b">
        <f t="shared" si="13"/>
        <v>0</v>
      </c>
      <c r="Z321" s="12" t="str">
        <f t="shared" si="14"/>
        <v>RHOBTB1</v>
      </c>
    </row>
    <row r="322" spans="1:26" x14ac:dyDescent="0.3">
      <c r="A322" t="str">
        <f t="shared" ref="A322:A385" si="15">CONCATENATE(B322,":",C322,"-",D322)</f>
        <v>chr10:63734682-63734683</v>
      </c>
      <c r="B322" t="s">
        <v>224</v>
      </c>
      <c r="C322">
        <v>63734682</v>
      </c>
      <c r="D322">
        <v>63734683</v>
      </c>
      <c r="E322" t="s">
        <v>5680</v>
      </c>
      <c r="F322" t="s">
        <v>5681</v>
      </c>
      <c r="H322">
        <v>-1378</v>
      </c>
      <c r="I322" t="s">
        <v>2</v>
      </c>
      <c r="J322" t="s">
        <v>2</v>
      </c>
      <c r="K322" t="s">
        <v>2</v>
      </c>
      <c r="L322" t="s">
        <v>2</v>
      </c>
      <c r="M322" t="s">
        <v>2</v>
      </c>
      <c r="N322" t="s">
        <v>2</v>
      </c>
      <c r="O322" t="s">
        <v>5681</v>
      </c>
      <c r="Q322">
        <v>-1406</v>
      </c>
      <c r="R322" t="s">
        <v>2</v>
      </c>
      <c r="S322" t="s">
        <v>2</v>
      </c>
      <c r="T322" t="s">
        <v>2</v>
      </c>
      <c r="U322" t="s">
        <v>2</v>
      </c>
      <c r="V322" t="s">
        <v>2</v>
      </c>
      <c r="W322" t="s">
        <v>2</v>
      </c>
      <c r="X322" t="s">
        <v>5682</v>
      </c>
      <c r="Y322" t="b">
        <f t="shared" si="13"/>
        <v>0</v>
      </c>
      <c r="Z322" s="12" t="str">
        <f t="shared" si="14"/>
        <v>MIR548AV</v>
      </c>
    </row>
    <row r="323" spans="1:26" x14ac:dyDescent="0.3">
      <c r="A323" t="str">
        <f t="shared" si="15"/>
        <v>chr10:65393556-65393557</v>
      </c>
      <c r="B323" t="s">
        <v>224</v>
      </c>
      <c r="C323">
        <v>65393556</v>
      </c>
      <c r="D323">
        <v>65393557</v>
      </c>
      <c r="E323" t="s">
        <v>5683</v>
      </c>
      <c r="F323" t="s">
        <v>2</v>
      </c>
      <c r="G323" t="s">
        <v>2</v>
      </c>
      <c r="H323" t="s">
        <v>2</v>
      </c>
      <c r="I323" t="s">
        <v>2</v>
      </c>
      <c r="J323" t="s">
        <v>2</v>
      </c>
      <c r="K323" t="s">
        <v>2</v>
      </c>
      <c r="L323" t="s">
        <v>2</v>
      </c>
      <c r="M323" t="s">
        <v>2</v>
      </c>
      <c r="N323" t="s">
        <v>2</v>
      </c>
      <c r="O323" t="s">
        <v>2</v>
      </c>
      <c r="P323" t="s">
        <v>2</v>
      </c>
      <c r="Q323" t="s">
        <v>2</v>
      </c>
      <c r="R323" t="s">
        <v>2</v>
      </c>
      <c r="S323" t="s">
        <v>2</v>
      </c>
      <c r="T323" t="s">
        <v>2</v>
      </c>
      <c r="U323" t="s">
        <v>2</v>
      </c>
      <c r="V323" t="s">
        <v>2</v>
      </c>
      <c r="W323" t="s">
        <v>2</v>
      </c>
      <c r="Y323" t="b">
        <f t="shared" ref="Y323:Y386" si="16">AND(F323="NA", O323="NA", ISBLANK(X323))</f>
        <v>1</v>
      </c>
      <c r="Z323" s="12">
        <f t="shared" ref="Z323:Z386" si="17">IF(Y323="FALSE","",IF(F323="NA",IF(O323="NA",X323,O323),F323))</f>
        <v>0</v>
      </c>
    </row>
    <row r="324" spans="1:26" x14ac:dyDescent="0.3">
      <c r="A324" t="str">
        <f t="shared" si="15"/>
        <v>chr10:65431222-65431223</v>
      </c>
      <c r="B324" t="s">
        <v>224</v>
      </c>
      <c r="C324">
        <v>65431222</v>
      </c>
      <c r="D324">
        <v>65431223</v>
      </c>
      <c r="E324" t="s">
        <v>5684</v>
      </c>
      <c r="F324" t="s">
        <v>2</v>
      </c>
      <c r="G324" t="s">
        <v>2</v>
      </c>
      <c r="H324" t="s">
        <v>2</v>
      </c>
      <c r="I324" t="s">
        <v>2</v>
      </c>
      <c r="J324" t="s">
        <v>2</v>
      </c>
      <c r="K324" t="s">
        <v>2</v>
      </c>
      <c r="L324" t="s">
        <v>2</v>
      </c>
      <c r="M324" t="s">
        <v>2</v>
      </c>
      <c r="N324" t="s">
        <v>2</v>
      </c>
      <c r="O324" t="s">
        <v>2</v>
      </c>
      <c r="P324" t="s">
        <v>2</v>
      </c>
      <c r="Q324" t="s">
        <v>2</v>
      </c>
      <c r="R324" t="s">
        <v>2</v>
      </c>
      <c r="S324" t="s">
        <v>2</v>
      </c>
      <c r="T324" t="s">
        <v>2</v>
      </c>
      <c r="U324" t="s">
        <v>2</v>
      </c>
      <c r="V324" t="s">
        <v>2</v>
      </c>
      <c r="W324" t="s">
        <v>2</v>
      </c>
      <c r="Y324" t="b">
        <f t="shared" si="16"/>
        <v>1</v>
      </c>
      <c r="Z324" s="12">
        <f t="shared" si="17"/>
        <v>0</v>
      </c>
    </row>
    <row r="325" spans="1:26" x14ac:dyDescent="0.3">
      <c r="A325" t="str">
        <f t="shared" si="15"/>
        <v>chr10:664762-664763</v>
      </c>
      <c r="B325" t="s">
        <v>224</v>
      </c>
      <c r="C325">
        <v>664762</v>
      </c>
      <c r="D325">
        <v>664763</v>
      </c>
      <c r="E325" t="s">
        <v>5685</v>
      </c>
      <c r="F325" t="s">
        <v>2</v>
      </c>
      <c r="G325" t="s">
        <v>2</v>
      </c>
      <c r="H325" t="s">
        <v>2</v>
      </c>
      <c r="I325" t="s">
        <v>2</v>
      </c>
      <c r="J325" t="s">
        <v>2</v>
      </c>
      <c r="K325" t="s">
        <v>2</v>
      </c>
      <c r="L325" t="s">
        <v>2</v>
      </c>
      <c r="M325" t="s">
        <v>2</v>
      </c>
      <c r="N325" t="s">
        <v>2</v>
      </c>
      <c r="O325" t="s">
        <v>2</v>
      </c>
      <c r="P325" t="s">
        <v>2</v>
      </c>
      <c r="Q325" t="s">
        <v>2</v>
      </c>
      <c r="R325" t="s">
        <v>2</v>
      </c>
      <c r="S325" t="s">
        <v>2</v>
      </c>
      <c r="T325" t="s">
        <v>2</v>
      </c>
      <c r="U325" t="s">
        <v>2</v>
      </c>
      <c r="V325" t="s">
        <v>2</v>
      </c>
      <c r="W325" t="s">
        <v>2</v>
      </c>
      <c r="X325" t="s">
        <v>585</v>
      </c>
      <c r="Y325" t="b">
        <f t="shared" si="16"/>
        <v>0</v>
      </c>
      <c r="Z325" s="12" t="str">
        <f t="shared" si="17"/>
        <v>DIP2C</v>
      </c>
    </row>
    <row r="326" spans="1:26" x14ac:dyDescent="0.3">
      <c r="A326" t="str">
        <f t="shared" si="15"/>
        <v>chr10:666063-666064</v>
      </c>
      <c r="B326" t="s">
        <v>224</v>
      </c>
      <c r="C326">
        <v>666063</v>
      </c>
      <c r="D326">
        <v>666064</v>
      </c>
      <c r="E326" t="s">
        <v>5686</v>
      </c>
      <c r="F326" t="s">
        <v>2</v>
      </c>
      <c r="G326" t="s">
        <v>2</v>
      </c>
      <c r="H326" t="s">
        <v>2</v>
      </c>
      <c r="I326" t="s">
        <v>2</v>
      </c>
      <c r="J326" t="s">
        <v>2</v>
      </c>
      <c r="K326" t="s">
        <v>2</v>
      </c>
      <c r="L326" t="s">
        <v>2</v>
      </c>
      <c r="M326" t="s">
        <v>2</v>
      </c>
      <c r="N326" t="s">
        <v>2</v>
      </c>
      <c r="O326" t="s">
        <v>2</v>
      </c>
      <c r="P326" t="s">
        <v>2</v>
      </c>
      <c r="Q326" t="s">
        <v>2</v>
      </c>
      <c r="R326" t="s">
        <v>2</v>
      </c>
      <c r="S326" t="s">
        <v>2</v>
      </c>
      <c r="T326" t="s">
        <v>2</v>
      </c>
      <c r="U326" t="s">
        <v>2</v>
      </c>
      <c r="V326" t="s">
        <v>2</v>
      </c>
      <c r="W326" t="s">
        <v>2</v>
      </c>
      <c r="X326" t="s">
        <v>585</v>
      </c>
      <c r="Y326" t="b">
        <f t="shared" si="16"/>
        <v>0</v>
      </c>
      <c r="Z326" s="12" t="str">
        <f t="shared" si="17"/>
        <v>DIP2C</v>
      </c>
    </row>
    <row r="327" spans="1:26" x14ac:dyDescent="0.3">
      <c r="A327" t="str">
        <f t="shared" si="15"/>
        <v>chr10:6764048-6764049</v>
      </c>
      <c r="B327" t="s">
        <v>224</v>
      </c>
      <c r="C327">
        <v>6764048</v>
      </c>
      <c r="D327">
        <v>6764049</v>
      </c>
      <c r="E327" t="s">
        <v>5687</v>
      </c>
      <c r="F327" t="s">
        <v>2</v>
      </c>
      <c r="G327" t="s">
        <v>2</v>
      </c>
      <c r="H327" t="s">
        <v>2</v>
      </c>
      <c r="I327" t="s">
        <v>2</v>
      </c>
      <c r="J327" t="s">
        <v>2</v>
      </c>
      <c r="K327" t="s">
        <v>2</v>
      </c>
      <c r="L327" t="s">
        <v>2</v>
      </c>
      <c r="M327" t="s">
        <v>2</v>
      </c>
      <c r="N327" t="s">
        <v>2</v>
      </c>
      <c r="O327" t="s">
        <v>2</v>
      </c>
      <c r="P327" t="s">
        <v>2</v>
      </c>
      <c r="Q327" t="s">
        <v>2</v>
      </c>
      <c r="R327" t="s">
        <v>2</v>
      </c>
      <c r="S327" t="s">
        <v>2</v>
      </c>
      <c r="T327" t="s">
        <v>2</v>
      </c>
      <c r="U327" t="s">
        <v>2</v>
      </c>
      <c r="V327" t="s">
        <v>2</v>
      </c>
      <c r="W327" t="s">
        <v>2</v>
      </c>
      <c r="Y327" t="b">
        <f t="shared" si="16"/>
        <v>1</v>
      </c>
      <c r="Z327" s="12">
        <f t="shared" si="17"/>
        <v>0</v>
      </c>
    </row>
    <row r="328" spans="1:26" x14ac:dyDescent="0.3">
      <c r="A328" t="str">
        <f t="shared" si="15"/>
        <v>chr10:7128104-7128105</v>
      </c>
      <c r="B328" t="s">
        <v>224</v>
      </c>
      <c r="C328">
        <v>7128104</v>
      </c>
      <c r="D328">
        <v>7128105</v>
      </c>
      <c r="E328" t="s">
        <v>5688</v>
      </c>
      <c r="F328" t="s">
        <v>2</v>
      </c>
      <c r="G328" t="s">
        <v>2</v>
      </c>
      <c r="H328" t="s">
        <v>2</v>
      </c>
      <c r="I328" t="s">
        <v>2</v>
      </c>
      <c r="J328" t="s">
        <v>2</v>
      </c>
      <c r="K328" t="s">
        <v>2</v>
      </c>
      <c r="L328" t="s">
        <v>2</v>
      </c>
      <c r="M328" t="s">
        <v>2</v>
      </c>
      <c r="N328" t="s">
        <v>2</v>
      </c>
      <c r="O328" t="s">
        <v>2</v>
      </c>
      <c r="P328" t="s">
        <v>2</v>
      </c>
      <c r="Q328" t="s">
        <v>2</v>
      </c>
      <c r="R328" t="s">
        <v>2</v>
      </c>
      <c r="S328" t="s">
        <v>2</v>
      </c>
      <c r="T328" t="s">
        <v>2</v>
      </c>
      <c r="U328" t="s">
        <v>2</v>
      </c>
      <c r="V328" t="s">
        <v>2</v>
      </c>
      <c r="W328" t="s">
        <v>2</v>
      </c>
      <c r="Y328" t="b">
        <f t="shared" si="16"/>
        <v>1</v>
      </c>
      <c r="Z328" s="12">
        <f t="shared" si="17"/>
        <v>0</v>
      </c>
    </row>
    <row r="329" spans="1:26" x14ac:dyDescent="0.3">
      <c r="A329" t="str">
        <f t="shared" si="15"/>
        <v>chr10:729479-729480</v>
      </c>
      <c r="B329" t="s">
        <v>224</v>
      </c>
      <c r="C329">
        <v>729479</v>
      </c>
      <c r="D329">
        <v>729480</v>
      </c>
      <c r="E329" t="s">
        <v>5689</v>
      </c>
      <c r="F329" t="s">
        <v>2</v>
      </c>
      <c r="G329" t="s">
        <v>2</v>
      </c>
      <c r="H329" t="s">
        <v>2</v>
      </c>
      <c r="I329" t="s">
        <v>2</v>
      </c>
      <c r="J329" t="s">
        <v>2</v>
      </c>
      <c r="K329" t="s">
        <v>2</v>
      </c>
      <c r="L329" t="s">
        <v>2</v>
      </c>
      <c r="M329" t="s">
        <v>2</v>
      </c>
      <c r="N329" t="s">
        <v>2</v>
      </c>
      <c r="O329" t="s">
        <v>2</v>
      </c>
      <c r="P329" t="s">
        <v>2</v>
      </c>
      <c r="Q329" t="s">
        <v>2</v>
      </c>
      <c r="R329" t="s">
        <v>2</v>
      </c>
      <c r="S329" t="s">
        <v>2</v>
      </c>
      <c r="T329" t="s">
        <v>2</v>
      </c>
      <c r="U329" t="s">
        <v>2</v>
      </c>
      <c r="V329" t="s">
        <v>2</v>
      </c>
      <c r="W329" t="s">
        <v>2</v>
      </c>
      <c r="X329" t="s">
        <v>585</v>
      </c>
      <c r="Y329" t="b">
        <f t="shared" si="16"/>
        <v>0</v>
      </c>
      <c r="Z329" s="12" t="str">
        <f t="shared" si="17"/>
        <v>DIP2C</v>
      </c>
    </row>
    <row r="330" spans="1:26" x14ac:dyDescent="0.3">
      <c r="A330" t="str">
        <f t="shared" si="15"/>
        <v>chr10:73472315-73472316</v>
      </c>
      <c r="B330" t="s">
        <v>224</v>
      </c>
      <c r="C330">
        <v>73472315</v>
      </c>
      <c r="D330">
        <v>73472316</v>
      </c>
      <c r="E330" t="s">
        <v>5690</v>
      </c>
      <c r="F330" t="s">
        <v>2</v>
      </c>
      <c r="G330" t="s">
        <v>2</v>
      </c>
      <c r="H330" t="s">
        <v>2</v>
      </c>
      <c r="I330" t="s">
        <v>2</v>
      </c>
      <c r="J330" t="s">
        <v>2</v>
      </c>
      <c r="K330" t="s">
        <v>2</v>
      </c>
      <c r="L330" t="s">
        <v>2</v>
      </c>
      <c r="M330" t="s">
        <v>2</v>
      </c>
      <c r="N330" t="s">
        <v>2</v>
      </c>
      <c r="O330" t="s">
        <v>5691</v>
      </c>
      <c r="P330" t="s">
        <v>5692</v>
      </c>
      <c r="Q330">
        <v>-858</v>
      </c>
      <c r="R330" t="s">
        <v>2</v>
      </c>
      <c r="S330" t="s">
        <v>2</v>
      </c>
      <c r="T330" t="s">
        <v>2</v>
      </c>
      <c r="U330" t="s">
        <v>2</v>
      </c>
      <c r="V330" t="s">
        <v>2</v>
      </c>
      <c r="W330" t="s">
        <v>2</v>
      </c>
      <c r="X330" t="s">
        <v>5693</v>
      </c>
      <c r="Y330" t="b">
        <f t="shared" si="16"/>
        <v>0</v>
      </c>
      <c r="Z330" s="12" t="str">
        <f t="shared" si="17"/>
        <v>C10orf105</v>
      </c>
    </row>
    <row r="331" spans="1:26" x14ac:dyDescent="0.3">
      <c r="A331" t="str">
        <f t="shared" si="15"/>
        <v>chr10:73497772-73497773</v>
      </c>
      <c r="B331" t="s">
        <v>224</v>
      </c>
      <c r="C331">
        <v>73497772</v>
      </c>
      <c r="D331">
        <v>73497773</v>
      </c>
      <c r="E331" t="s">
        <v>5694</v>
      </c>
      <c r="F331" t="s">
        <v>5691</v>
      </c>
      <c r="G331" t="s">
        <v>5692</v>
      </c>
      <c r="H331">
        <v>-191</v>
      </c>
      <c r="I331" t="s">
        <v>2</v>
      </c>
      <c r="J331" t="s">
        <v>2</v>
      </c>
      <c r="K331" t="s">
        <v>2</v>
      </c>
      <c r="L331" t="s">
        <v>2</v>
      </c>
      <c r="M331" t="s">
        <v>2</v>
      </c>
      <c r="N331" t="s">
        <v>2</v>
      </c>
      <c r="O331" t="s">
        <v>2</v>
      </c>
      <c r="P331" t="s">
        <v>2</v>
      </c>
      <c r="Q331" t="s">
        <v>2</v>
      </c>
      <c r="R331" t="s">
        <v>2</v>
      </c>
      <c r="S331" t="s">
        <v>2</v>
      </c>
      <c r="T331" t="s">
        <v>2</v>
      </c>
      <c r="U331" t="s">
        <v>2</v>
      </c>
      <c r="V331" t="s">
        <v>2</v>
      </c>
      <c r="W331" t="s">
        <v>2</v>
      </c>
      <c r="X331" t="s">
        <v>5695</v>
      </c>
      <c r="Y331" t="b">
        <f t="shared" si="16"/>
        <v>0</v>
      </c>
      <c r="Z331" s="12" t="str">
        <f t="shared" si="17"/>
        <v>C10orf105</v>
      </c>
    </row>
    <row r="332" spans="1:26" x14ac:dyDescent="0.3">
      <c r="A332" t="str">
        <f t="shared" si="15"/>
        <v>chr10:74004071-74004072</v>
      </c>
      <c r="B332" t="s">
        <v>224</v>
      </c>
      <c r="C332">
        <v>74004071</v>
      </c>
      <c r="D332">
        <v>74004072</v>
      </c>
      <c r="E332" t="s">
        <v>5696</v>
      </c>
      <c r="F332" t="s">
        <v>2</v>
      </c>
      <c r="G332" t="s">
        <v>2</v>
      </c>
      <c r="H332" t="s">
        <v>2</v>
      </c>
      <c r="I332" t="s">
        <v>2</v>
      </c>
      <c r="J332" t="s">
        <v>2</v>
      </c>
      <c r="K332" t="s">
        <v>2</v>
      </c>
      <c r="L332" t="s">
        <v>2</v>
      </c>
      <c r="M332" t="s">
        <v>2</v>
      </c>
      <c r="N332" t="s">
        <v>2</v>
      </c>
      <c r="O332" t="s">
        <v>2</v>
      </c>
      <c r="P332" t="s">
        <v>2</v>
      </c>
      <c r="Q332" t="s">
        <v>2</v>
      </c>
      <c r="R332" t="s">
        <v>2</v>
      </c>
      <c r="S332" t="s">
        <v>2</v>
      </c>
      <c r="T332" t="s">
        <v>2</v>
      </c>
      <c r="U332" t="s">
        <v>2</v>
      </c>
      <c r="V332" t="s">
        <v>2</v>
      </c>
      <c r="W332" t="s">
        <v>2</v>
      </c>
      <c r="Y332" t="b">
        <f t="shared" si="16"/>
        <v>1</v>
      </c>
      <c r="Z332" s="12">
        <f t="shared" si="17"/>
        <v>0</v>
      </c>
    </row>
    <row r="333" spans="1:26" x14ac:dyDescent="0.3">
      <c r="A333" t="str">
        <f t="shared" si="15"/>
        <v>chr10:75647561-75647562</v>
      </c>
      <c r="B333" t="s">
        <v>224</v>
      </c>
      <c r="C333">
        <v>75647561</v>
      </c>
      <c r="D333">
        <v>75647562</v>
      </c>
      <c r="E333" t="s">
        <v>5697</v>
      </c>
      <c r="F333" t="s">
        <v>2</v>
      </c>
      <c r="G333" t="s">
        <v>2</v>
      </c>
      <c r="H333" t="s">
        <v>2</v>
      </c>
      <c r="I333" t="s">
        <v>2</v>
      </c>
      <c r="J333" t="s">
        <v>2</v>
      </c>
      <c r="K333" t="s">
        <v>2</v>
      </c>
      <c r="L333" t="s">
        <v>2</v>
      </c>
      <c r="M333" t="s">
        <v>2</v>
      </c>
      <c r="N333" t="s">
        <v>2</v>
      </c>
      <c r="O333" t="s">
        <v>2</v>
      </c>
      <c r="P333" t="s">
        <v>2</v>
      </c>
      <c r="Q333" t="s">
        <v>2</v>
      </c>
      <c r="R333" t="s">
        <v>2</v>
      </c>
      <c r="S333" t="s">
        <v>2</v>
      </c>
      <c r="T333" t="s">
        <v>2</v>
      </c>
      <c r="U333" t="s">
        <v>2</v>
      </c>
      <c r="V333" t="s">
        <v>2</v>
      </c>
      <c r="W333" t="s">
        <v>2</v>
      </c>
      <c r="Y333" t="b">
        <f t="shared" si="16"/>
        <v>1</v>
      </c>
      <c r="Z333" s="12">
        <f t="shared" si="17"/>
        <v>0</v>
      </c>
    </row>
    <row r="334" spans="1:26" x14ac:dyDescent="0.3">
      <c r="A334" t="str">
        <f t="shared" si="15"/>
        <v>chr10:77021867-77021868</v>
      </c>
      <c r="B334" t="s">
        <v>224</v>
      </c>
      <c r="C334">
        <v>77021867</v>
      </c>
      <c r="D334">
        <v>77021868</v>
      </c>
      <c r="E334" t="s">
        <v>5698</v>
      </c>
      <c r="F334" t="s">
        <v>2</v>
      </c>
      <c r="G334" t="s">
        <v>2</v>
      </c>
      <c r="H334" t="s">
        <v>2</v>
      </c>
      <c r="I334" t="s">
        <v>2</v>
      </c>
      <c r="J334" t="s">
        <v>2</v>
      </c>
      <c r="K334" t="s">
        <v>2</v>
      </c>
      <c r="L334" t="s">
        <v>2</v>
      </c>
      <c r="M334" t="s">
        <v>2</v>
      </c>
      <c r="N334" t="s">
        <v>2</v>
      </c>
      <c r="O334" t="s">
        <v>2</v>
      </c>
      <c r="P334" t="s">
        <v>2</v>
      </c>
      <c r="Q334" t="s">
        <v>2</v>
      </c>
      <c r="R334" t="s">
        <v>2</v>
      </c>
      <c r="S334" t="s">
        <v>2</v>
      </c>
      <c r="T334" t="s">
        <v>2</v>
      </c>
      <c r="U334" t="s">
        <v>2</v>
      </c>
      <c r="V334" t="s">
        <v>2</v>
      </c>
      <c r="W334" t="s">
        <v>2</v>
      </c>
      <c r="Y334" t="b">
        <f t="shared" si="16"/>
        <v>1</v>
      </c>
      <c r="Z334" s="12">
        <f t="shared" si="17"/>
        <v>0</v>
      </c>
    </row>
    <row r="335" spans="1:26" x14ac:dyDescent="0.3">
      <c r="A335" t="str">
        <f t="shared" si="15"/>
        <v>chr10:77021880-77021881</v>
      </c>
      <c r="B335" t="s">
        <v>224</v>
      </c>
      <c r="C335">
        <v>77021880</v>
      </c>
      <c r="D335">
        <v>77021881</v>
      </c>
      <c r="E335" t="s">
        <v>5699</v>
      </c>
      <c r="F335" t="s">
        <v>2</v>
      </c>
      <c r="G335" t="s">
        <v>2</v>
      </c>
      <c r="H335" t="s">
        <v>2</v>
      </c>
      <c r="I335" t="s">
        <v>2</v>
      </c>
      <c r="J335" t="s">
        <v>2</v>
      </c>
      <c r="K335" t="s">
        <v>2</v>
      </c>
      <c r="L335" t="s">
        <v>2</v>
      </c>
      <c r="M335" t="s">
        <v>2</v>
      </c>
      <c r="N335" t="s">
        <v>2</v>
      </c>
      <c r="O335" t="s">
        <v>2</v>
      </c>
      <c r="P335" t="s">
        <v>2</v>
      </c>
      <c r="Q335" t="s">
        <v>2</v>
      </c>
      <c r="R335" t="s">
        <v>2</v>
      </c>
      <c r="S335" t="s">
        <v>2</v>
      </c>
      <c r="T335" t="s">
        <v>2</v>
      </c>
      <c r="U335" t="s">
        <v>2</v>
      </c>
      <c r="V335" t="s">
        <v>2</v>
      </c>
      <c r="W335" t="s">
        <v>2</v>
      </c>
      <c r="Y335" t="b">
        <f t="shared" si="16"/>
        <v>1</v>
      </c>
      <c r="Z335" s="12">
        <f t="shared" si="17"/>
        <v>0</v>
      </c>
    </row>
    <row r="336" spans="1:26" x14ac:dyDescent="0.3">
      <c r="A336" t="str">
        <f t="shared" si="15"/>
        <v>chr10:77156218-77156219</v>
      </c>
      <c r="B336" t="s">
        <v>224</v>
      </c>
      <c r="C336">
        <v>77156218</v>
      </c>
      <c r="D336">
        <v>77156219</v>
      </c>
      <c r="E336" t="s">
        <v>5700</v>
      </c>
      <c r="F336" t="s">
        <v>2</v>
      </c>
      <c r="G336" t="s">
        <v>2</v>
      </c>
      <c r="H336" t="s">
        <v>2</v>
      </c>
      <c r="I336" t="s">
        <v>2</v>
      </c>
      <c r="J336" t="s">
        <v>2</v>
      </c>
      <c r="K336" t="s">
        <v>2</v>
      </c>
      <c r="L336" t="s">
        <v>2</v>
      </c>
      <c r="M336" t="s">
        <v>2</v>
      </c>
      <c r="N336" t="s">
        <v>2</v>
      </c>
      <c r="O336" t="s">
        <v>5701</v>
      </c>
      <c r="P336" t="s">
        <v>5702</v>
      </c>
      <c r="Q336">
        <v>1369</v>
      </c>
      <c r="R336" t="s">
        <v>2</v>
      </c>
      <c r="S336" t="s">
        <v>2</v>
      </c>
      <c r="T336" t="s">
        <v>2</v>
      </c>
      <c r="U336" t="s">
        <v>2</v>
      </c>
      <c r="V336" t="s">
        <v>2</v>
      </c>
      <c r="W336" t="s">
        <v>2</v>
      </c>
      <c r="X336" t="s">
        <v>5701</v>
      </c>
      <c r="Y336" t="b">
        <f t="shared" si="16"/>
        <v>0</v>
      </c>
      <c r="Z336" s="12" t="str">
        <f t="shared" si="17"/>
        <v>ZNF503</v>
      </c>
    </row>
    <row r="337" spans="1:26" x14ac:dyDescent="0.3">
      <c r="A337" t="str">
        <f t="shared" si="15"/>
        <v>chr10:78042188-78042189</v>
      </c>
      <c r="B337" t="s">
        <v>224</v>
      </c>
      <c r="C337">
        <v>78042188</v>
      </c>
      <c r="D337">
        <v>78042189</v>
      </c>
      <c r="E337" t="s">
        <v>5703</v>
      </c>
      <c r="F337" t="s">
        <v>2</v>
      </c>
      <c r="G337" t="s">
        <v>2</v>
      </c>
      <c r="H337" t="s">
        <v>2</v>
      </c>
      <c r="I337" t="s">
        <v>2</v>
      </c>
      <c r="J337" t="s">
        <v>2</v>
      </c>
      <c r="K337" t="s">
        <v>2</v>
      </c>
      <c r="L337" t="s">
        <v>2</v>
      </c>
      <c r="M337" t="s">
        <v>2</v>
      </c>
      <c r="N337" t="s">
        <v>2</v>
      </c>
      <c r="O337" t="s">
        <v>2</v>
      </c>
      <c r="P337" t="s">
        <v>2</v>
      </c>
      <c r="Q337" t="s">
        <v>2</v>
      </c>
      <c r="R337" t="s">
        <v>2</v>
      </c>
      <c r="S337" t="s">
        <v>2</v>
      </c>
      <c r="T337" t="s">
        <v>2</v>
      </c>
      <c r="U337" t="s">
        <v>2</v>
      </c>
      <c r="V337" t="s">
        <v>2</v>
      </c>
      <c r="W337" t="s">
        <v>2</v>
      </c>
      <c r="X337" t="s">
        <v>5704</v>
      </c>
      <c r="Y337" t="b">
        <f t="shared" si="16"/>
        <v>0</v>
      </c>
      <c r="Z337" s="12" t="str">
        <f t="shared" si="17"/>
        <v>C10orf11</v>
      </c>
    </row>
    <row r="338" spans="1:26" x14ac:dyDescent="0.3">
      <c r="A338" t="str">
        <f t="shared" si="15"/>
        <v>chr10:79314844-79314845</v>
      </c>
      <c r="B338" t="s">
        <v>224</v>
      </c>
      <c r="C338">
        <v>79314844</v>
      </c>
      <c r="D338">
        <v>79314845</v>
      </c>
      <c r="E338" t="s">
        <v>5705</v>
      </c>
      <c r="F338" t="s">
        <v>2</v>
      </c>
      <c r="G338" t="s">
        <v>2</v>
      </c>
      <c r="H338" t="s">
        <v>2</v>
      </c>
      <c r="I338" t="s">
        <v>2</v>
      </c>
      <c r="J338" t="s">
        <v>2</v>
      </c>
      <c r="K338" t="s">
        <v>2</v>
      </c>
      <c r="L338" t="s">
        <v>2</v>
      </c>
      <c r="M338" t="s">
        <v>2</v>
      </c>
      <c r="N338" t="s">
        <v>2</v>
      </c>
      <c r="O338" t="s">
        <v>2</v>
      </c>
      <c r="P338" t="s">
        <v>2</v>
      </c>
      <c r="Q338" t="s">
        <v>2</v>
      </c>
      <c r="R338" t="s">
        <v>2</v>
      </c>
      <c r="S338" t="s">
        <v>2</v>
      </c>
      <c r="T338" t="s">
        <v>2</v>
      </c>
      <c r="U338" t="s">
        <v>2</v>
      </c>
      <c r="V338" t="s">
        <v>2</v>
      </c>
      <c r="W338" t="s">
        <v>2</v>
      </c>
      <c r="X338" t="s">
        <v>5706</v>
      </c>
      <c r="Y338" t="b">
        <f t="shared" si="16"/>
        <v>0</v>
      </c>
      <c r="Z338" s="12" t="str">
        <f t="shared" si="17"/>
        <v>KCNMA1</v>
      </c>
    </row>
    <row r="339" spans="1:26" x14ac:dyDescent="0.3">
      <c r="A339" t="str">
        <f t="shared" si="15"/>
        <v>chr10:80697460-80697461</v>
      </c>
      <c r="B339" t="s">
        <v>224</v>
      </c>
      <c r="C339">
        <v>80697460</v>
      </c>
      <c r="D339">
        <v>80697461</v>
      </c>
      <c r="E339" t="s">
        <v>5707</v>
      </c>
      <c r="F339" t="s">
        <v>2</v>
      </c>
      <c r="G339" t="s">
        <v>2</v>
      </c>
      <c r="H339" t="s">
        <v>2</v>
      </c>
      <c r="I339" t="s">
        <v>2</v>
      </c>
      <c r="J339" t="s">
        <v>2</v>
      </c>
      <c r="K339" t="s">
        <v>2</v>
      </c>
      <c r="L339" t="s">
        <v>2</v>
      </c>
      <c r="M339" t="s">
        <v>2</v>
      </c>
      <c r="N339" t="s">
        <v>2</v>
      </c>
      <c r="O339" t="s">
        <v>2</v>
      </c>
      <c r="P339" t="s">
        <v>2</v>
      </c>
      <c r="Q339" t="s">
        <v>2</v>
      </c>
      <c r="R339" t="s">
        <v>2</v>
      </c>
      <c r="S339" t="s">
        <v>2</v>
      </c>
      <c r="T339" t="s">
        <v>2</v>
      </c>
      <c r="U339" t="s">
        <v>2</v>
      </c>
      <c r="V339" t="s">
        <v>2</v>
      </c>
      <c r="W339" t="s">
        <v>2</v>
      </c>
      <c r="Y339" t="b">
        <f t="shared" si="16"/>
        <v>1</v>
      </c>
      <c r="Z339" s="12">
        <f t="shared" si="17"/>
        <v>0</v>
      </c>
    </row>
    <row r="340" spans="1:26" x14ac:dyDescent="0.3">
      <c r="A340" t="str">
        <f t="shared" si="15"/>
        <v>chr10:80787497-80787498</v>
      </c>
      <c r="B340" t="s">
        <v>224</v>
      </c>
      <c r="C340">
        <v>80787497</v>
      </c>
      <c r="D340">
        <v>80787498</v>
      </c>
      <c r="E340" t="s">
        <v>5708</v>
      </c>
      <c r="F340" t="s">
        <v>2</v>
      </c>
      <c r="G340" t="s">
        <v>2</v>
      </c>
      <c r="H340" t="s">
        <v>2</v>
      </c>
      <c r="I340" t="s">
        <v>2</v>
      </c>
      <c r="J340" t="s">
        <v>2</v>
      </c>
      <c r="K340" t="s">
        <v>2</v>
      </c>
      <c r="L340" t="s">
        <v>2</v>
      </c>
      <c r="M340" t="s">
        <v>2</v>
      </c>
      <c r="N340" t="s">
        <v>2</v>
      </c>
      <c r="O340" t="s">
        <v>2</v>
      </c>
      <c r="P340" t="s">
        <v>2</v>
      </c>
      <c r="Q340" t="s">
        <v>2</v>
      </c>
      <c r="R340" t="s">
        <v>2</v>
      </c>
      <c r="S340" t="s">
        <v>2</v>
      </c>
      <c r="T340" t="s">
        <v>2</v>
      </c>
      <c r="U340" t="s">
        <v>2</v>
      </c>
      <c r="V340" t="s">
        <v>2</v>
      </c>
      <c r="W340" t="s">
        <v>2</v>
      </c>
      <c r="X340" t="s">
        <v>5709</v>
      </c>
      <c r="Y340" t="b">
        <f t="shared" si="16"/>
        <v>0</v>
      </c>
      <c r="Z340" s="12" t="str">
        <f t="shared" si="17"/>
        <v>ZMIZ1-AS1</v>
      </c>
    </row>
    <row r="341" spans="1:26" x14ac:dyDescent="0.3">
      <c r="A341" t="str">
        <f t="shared" si="15"/>
        <v>chr10:867221-867222</v>
      </c>
      <c r="B341" t="s">
        <v>224</v>
      </c>
      <c r="C341">
        <v>867221</v>
      </c>
      <c r="D341">
        <v>867222</v>
      </c>
      <c r="E341" t="s">
        <v>5710</v>
      </c>
      <c r="F341" t="s">
        <v>2</v>
      </c>
      <c r="G341" t="s">
        <v>2</v>
      </c>
      <c r="H341" t="s">
        <v>2</v>
      </c>
      <c r="I341" t="s">
        <v>2</v>
      </c>
      <c r="J341" t="s">
        <v>2</v>
      </c>
      <c r="K341" t="s">
        <v>2</v>
      </c>
      <c r="L341" t="s">
        <v>2</v>
      </c>
      <c r="M341" t="s">
        <v>2</v>
      </c>
      <c r="N341" t="s">
        <v>2</v>
      </c>
      <c r="O341" t="s">
        <v>2</v>
      </c>
      <c r="P341" t="s">
        <v>2</v>
      </c>
      <c r="Q341" t="s">
        <v>2</v>
      </c>
      <c r="R341" t="s">
        <v>2</v>
      </c>
      <c r="S341" t="s">
        <v>2</v>
      </c>
      <c r="T341" t="s">
        <v>2</v>
      </c>
      <c r="U341" t="s">
        <v>2</v>
      </c>
      <c r="V341" t="s">
        <v>2</v>
      </c>
      <c r="W341" t="s">
        <v>2</v>
      </c>
      <c r="X341" t="s">
        <v>5711</v>
      </c>
      <c r="Y341" t="b">
        <f t="shared" si="16"/>
        <v>0</v>
      </c>
      <c r="Z341" s="12" t="str">
        <f t="shared" si="17"/>
        <v>LARP4B</v>
      </c>
    </row>
    <row r="342" spans="1:26" x14ac:dyDescent="0.3">
      <c r="A342" t="str">
        <f t="shared" si="15"/>
        <v>chr10:88295210-88295211</v>
      </c>
      <c r="B342" t="s">
        <v>224</v>
      </c>
      <c r="C342">
        <v>88295210</v>
      </c>
      <c r="D342">
        <v>88295211</v>
      </c>
      <c r="E342" t="s">
        <v>5712</v>
      </c>
      <c r="F342" t="s">
        <v>2</v>
      </c>
      <c r="G342" t="s">
        <v>2</v>
      </c>
      <c r="H342" t="s">
        <v>2</v>
      </c>
      <c r="I342" t="s">
        <v>2</v>
      </c>
      <c r="J342" t="s">
        <v>2</v>
      </c>
      <c r="K342" t="s">
        <v>2</v>
      </c>
      <c r="L342" t="s">
        <v>2</v>
      </c>
      <c r="M342" t="s">
        <v>2</v>
      </c>
      <c r="N342" t="s">
        <v>2</v>
      </c>
      <c r="O342" t="s">
        <v>2</v>
      </c>
      <c r="P342" t="s">
        <v>2</v>
      </c>
      <c r="Q342" t="s">
        <v>2</v>
      </c>
      <c r="R342" t="s">
        <v>2</v>
      </c>
      <c r="S342" t="s">
        <v>2</v>
      </c>
      <c r="T342" t="s">
        <v>2</v>
      </c>
      <c r="U342" t="s">
        <v>2</v>
      </c>
      <c r="V342" t="s">
        <v>2</v>
      </c>
      <c r="W342" t="s">
        <v>2</v>
      </c>
      <c r="Y342" t="b">
        <f t="shared" si="16"/>
        <v>1</v>
      </c>
      <c r="Z342" s="12">
        <f t="shared" si="17"/>
        <v>0</v>
      </c>
    </row>
    <row r="343" spans="1:26" x14ac:dyDescent="0.3">
      <c r="A343" t="str">
        <f t="shared" si="15"/>
        <v>chr10:88555339-88555340</v>
      </c>
      <c r="B343" t="s">
        <v>224</v>
      </c>
      <c r="C343">
        <v>88555339</v>
      </c>
      <c r="D343">
        <v>88555340</v>
      </c>
      <c r="E343" t="s">
        <v>5713</v>
      </c>
      <c r="F343" t="s">
        <v>2</v>
      </c>
      <c r="G343" t="s">
        <v>2</v>
      </c>
      <c r="H343" t="s">
        <v>2</v>
      </c>
      <c r="I343" t="s">
        <v>2</v>
      </c>
      <c r="J343" t="s">
        <v>2</v>
      </c>
      <c r="K343" t="s">
        <v>2</v>
      </c>
      <c r="L343" t="s">
        <v>2</v>
      </c>
      <c r="M343" t="s">
        <v>2</v>
      </c>
      <c r="N343" t="s">
        <v>2</v>
      </c>
      <c r="O343" t="s">
        <v>2</v>
      </c>
      <c r="P343" t="s">
        <v>2</v>
      </c>
      <c r="Q343" t="s">
        <v>2</v>
      </c>
      <c r="R343" t="s">
        <v>2</v>
      </c>
      <c r="S343" t="s">
        <v>2</v>
      </c>
      <c r="T343" t="s">
        <v>2</v>
      </c>
      <c r="U343" t="s">
        <v>2</v>
      </c>
      <c r="V343" t="s">
        <v>2</v>
      </c>
      <c r="W343" t="s">
        <v>2</v>
      </c>
      <c r="X343" t="s">
        <v>5714</v>
      </c>
      <c r="Y343" t="b">
        <f t="shared" si="16"/>
        <v>0</v>
      </c>
      <c r="Z343" s="12" t="str">
        <f t="shared" si="17"/>
        <v>BMPR1A</v>
      </c>
    </row>
    <row r="344" spans="1:26" x14ac:dyDescent="0.3">
      <c r="A344" t="str">
        <f t="shared" si="15"/>
        <v>chr10:88628344-88628345</v>
      </c>
      <c r="B344" t="s">
        <v>224</v>
      </c>
      <c r="C344">
        <v>88628344</v>
      </c>
      <c r="D344">
        <v>88628345</v>
      </c>
      <c r="E344" t="s">
        <v>5715</v>
      </c>
      <c r="F344" t="s">
        <v>2</v>
      </c>
      <c r="G344" t="s">
        <v>2</v>
      </c>
      <c r="H344" t="s">
        <v>2</v>
      </c>
      <c r="I344" t="s">
        <v>2</v>
      </c>
      <c r="J344" t="s">
        <v>2</v>
      </c>
      <c r="K344" t="s">
        <v>2</v>
      </c>
      <c r="L344" t="s">
        <v>2</v>
      </c>
      <c r="M344" t="s">
        <v>2</v>
      </c>
      <c r="N344" t="s">
        <v>2</v>
      </c>
      <c r="O344" t="s">
        <v>2</v>
      </c>
      <c r="P344" t="s">
        <v>2</v>
      </c>
      <c r="Q344" t="s">
        <v>2</v>
      </c>
      <c r="R344" t="s">
        <v>2</v>
      </c>
      <c r="S344" t="s">
        <v>2</v>
      </c>
      <c r="T344" t="s">
        <v>2</v>
      </c>
      <c r="U344" t="s">
        <v>2</v>
      </c>
      <c r="V344" t="s">
        <v>2</v>
      </c>
      <c r="W344" t="s">
        <v>2</v>
      </c>
      <c r="X344" t="s">
        <v>5714</v>
      </c>
      <c r="Y344" t="b">
        <f t="shared" si="16"/>
        <v>0</v>
      </c>
      <c r="Z344" s="12" t="str">
        <f t="shared" si="17"/>
        <v>BMPR1A</v>
      </c>
    </row>
    <row r="345" spans="1:26" x14ac:dyDescent="0.3">
      <c r="A345" t="str">
        <f t="shared" si="15"/>
        <v>chr10:90253615-90253616</v>
      </c>
      <c r="B345" t="s">
        <v>224</v>
      </c>
      <c r="C345">
        <v>90253615</v>
      </c>
      <c r="D345">
        <v>90253616</v>
      </c>
      <c r="E345" t="s">
        <v>5716</v>
      </c>
      <c r="F345" t="s">
        <v>2</v>
      </c>
      <c r="G345" t="s">
        <v>2</v>
      </c>
      <c r="H345" t="s">
        <v>2</v>
      </c>
      <c r="I345" t="s">
        <v>2</v>
      </c>
      <c r="J345" t="s">
        <v>2</v>
      </c>
      <c r="K345" t="s">
        <v>2</v>
      </c>
      <c r="L345" t="s">
        <v>2</v>
      </c>
      <c r="M345" t="s">
        <v>2</v>
      </c>
      <c r="N345" t="s">
        <v>2</v>
      </c>
      <c r="O345" t="s">
        <v>2</v>
      </c>
      <c r="P345" t="s">
        <v>2</v>
      </c>
      <c r="Q345" t="s">
        <v>2</v>
      </c>
      <c r="R345" t="s">
        <v>2</v>
      </c>
      <c r="S345" t="s">
        <v>2</v>
      </c>
      <c r="T345" t="s">
        <v>2</v>
      </c>
      <c r="U345" t="s">
        <v>2</v>
      </c>
      <c r="V345" t="s">
        <v>2</v>
      </c>
      <c r="W345" t="s">
        <v>2</v>
      </c>
      <c r="X345" t="s">
        <v>5717</v>
      </c>
      <c r="Y345" t="b">
        <f t="shared" si="16"/>
        <v>0</v>
      </c>
      <c r="Z345" s="12" t="str">
        <f t="shared" si="17"/>
        <v>RNLS</v>
      </c>
    </row>
    <row r="346" spans="1:26" x14ac:dyDescent="0.3">
      <c r="A346" t="str">
        <f t="shared" si="15"/>
        <v>chr10:90752569-90752570</v>
      </c>
      <c r="B346" t="s">
        <v>224</v>
      </c>
      <c r="C346">
        <v>90752569</v>
      </c>
      <c r="D346">
        <v>90752570</v>
      </c>
      <c r="E346" t="s">
        <v>5718</v>
      </c>
      <c r="F346" t="s">
        <v>5719</v>
      </c>
      <c r="H346">
        <v>163</v>
      </c>
      <c r="I346" t="s">
        <v>5720</v>
      </c>
      <c r="J346" t="s">
        <v>5721</v>
      </c>
      <c r="K346">
        <v>-1422</v>
      </c>
      <c r="L346" t="s">
        <v>5722</v>
      </c>
      <c r="M346" t="s">
        <v>5723</v>
      </c>
      <c r="N346">
        <v>2282</v>
      </c>
      <c r="O346" t="s">
        <v>5719</v>
      </c>
      <c r="Q346">
        <v>-1389</v>
      </c>
      <c r="R346" t="s">
        <v>2</v>
      </c>
      <c r="S346" t="s">
        <v>2</v>
      </c>
      <c r="T346" t="s">
        <v>2</v>
      </c>
      <c r="U346" t="s">
        <v>2</v>
      </c>
      <c r="V346" t="s">
        <v>2</v>
      </c>
      <c r="W346" t="s">
        <v>2</v>
      </c>
      <c r="X346" t="s">
        <v>5724</v>
      </c>
      <c r="Y346" t="b">
        <f t="shared" si="16"/>
        <v>0</v>
      </c>
      <c r="Z346" s="12" t="str">
        <f t="shared" si="17"/>
        <v>FAS-AS1</v>
      </c>
    </row>
    <row r="347" spans="1:26" x14ac:dyDescent="0.3">
      <c r="A347" t="str">
        <f t="shared" si="15"/>
        <v>chr10:92548822-92548823</v>
      </c>
      <c r="B347" t="s">
        <v>224</v>
      </c>
      <c r="C347">
        <v>92548822</v>
      </c>
      <c r="D347">
        <v>92548823</v>
      </c>
      <c r="E347" t="s">
        <v>5725</v>
      </c>
      <c r="F347" t="s">
        <v>2</v>
      </c>
      <c r="G347" t="s">
        <v>2</v>
      </c>
      <c r="H347" t="s">
        <v>2</v>
      </c>
      <c r="I347" t="s">
        <v>2</v>
      </c>
      <c r="J347" t="s">
        <v>2</v>
      </c>
      <c r="K347" t="s">
        <v>2</v>
      </c>
      <c r="L347" t="s">
        <v>2</v>
      </c>
      <c r="M347" t="s">
        <v>2</v>
      </c>
      <c r="N347" t="s">
        <v>2</v>
      </c>
      <c r="O347" t="s">
        <v>2</v>
      </c>
      <c r="P347" t="s">
        <v>2</v>
      </c>
      <c r="Q347" t="s">
        <v>2</v>
      </c>
      <c r="R347" t="s">
        <v>2</v>
      </c>
      <c r="S347" t="s">
        <v>2</v>
      </c>
      <c r="T347" t="s">
        <v>2</v>
      </c>
      <c r="U347" t="s">
        <v>2</v>
      </c>
      <c r="V347" t="s">
        <v>2</v>
      </c>
      <c r="W347" t="s">
        <v>2</v>
      </c>
      <c r="X347" t="s">
        <v>5726</v>
      </c>
      <c r="Y347" t="b">
        <f t="shared" si="16"/>
        <v>0</v>
      </c>
      <c r="Z347" s="12" t="str">
        <f t="shared" si="17"/>
        <v>HTR7</v>
      </c>
    </row>
    <row r="348" spans="1:26" x14ac:dyDescent="0.3">
      <c r="A348" t="str">
        <f t="shared" si="15"/>
        <v>chr10:93643678-93643679</v>
      </c>
      <c r="B348" t="s">
        <v>224</v>
      </c>
      <c r="C348">
        <v>93643678</v>
      </c>
      <c r="D348">
        <v>93643679</v>
      </c>
      <c r="E348" t="s">
        <v>5727</v>
      </c>
      <c r="F348" t="s">
        <v>2</v>
      </c>
      <c r="G348" t="s">
        <v>2</v>
      </c>
      <c r="H348" t="s">
        <v>2</v>
      </c>
      <c r="I348" t="s">
        <v>2</v>
      </c>
      <c r="J348" t="s">
        <v>2</v>
      </c>
      <c r="K348" t="s">
        <v>2</v>
      </c>
      <c r="L348" t="s">
        <v>2</v>
      </c>
      <c r="M348" t="s">
        <v>2</v>
      </c>
      <c r="N348" t="s">
        <v>2</v>
      </c>
      <c r="O348" t="s">
        <v>2</v>
      </c>
      <c r="P348" t="s">
        <v>2</v>
      </c>
      <c r="Q348" t="s">
        <v>2</v>
      </c>
      <c r="R348" t="s">
        <v>2</v>
      </c>
      <c r="S348" t="s">
        <v>2</v>
      </c>
      <c r="T348" t="s">
        <v>2</v>
      </c>
      <c r="U348" t="s">
        <v>2</v>
      </c>
      <c r="V348" t="s">
        <v>2</v>
      </c>
      <c r="W348" t="s">
        <v>2</v>
      </c>
      <c r="Y348" t="b">
        <f t="shared" si="16"/>
        <v>1</v>
      </c>
      <c r="Z348" s="12">
        <f t="shared" si="17"/>
        <v>0</v>
      </c>
    </row>
    <row r="349" spans="1:26" x14ac:dyDescent="0.3">
      <c r="A349" t="str">
        <f t="shared" si="15"/>
        <v>chr10:93999132-93999133</v>
      </c>
      <c r="B349" t="s">
        <v>224</v>
      </c>
      <c r="C349">
        <v>93999132</v>
      </c>
      <c r="D349">
        <v>93999133</v>
      </c>
      <c r="E349" t="s">
        <v>5728</v>
      </c>
      <c r="F349" t="s">
        <v>2</v>
      </c>
      <c r="G349" t="s">
        <v>2</v>
      </c>
      <c r="H349" t="s">
        <v>2</v>
      </c>
      <c r="I349" t="s">
        <v>2</v>
      </c>
      <c r="J349" t="s">
        <v>2</v>
      </c>
      <c r="K349" t="s">
        <v>2</v>
      </c>
      <c r="L349" t="s">
        <v>2</v>
      </c>
      <c r="M349" t="s">
        <v>2</v>
      </c>
      <c r="N349" t="s">
        <v>2</v>
      </c>
      <c r="O349" t="s">
        <v>2</v>
      </c>
      <c r="P349" t="s">
        <v>2</v>
      </c>
      <c r="Q349" t="s">
        <v>2</v>
      </c>
      <c r="R349" t="s">
        <v>2</v>
      </c>
      <c r="S349" t="s">
        <v>2</v>
      </c>
      <c r="T349" t="s">
        <v>2</v>
      </c>
      <c r="U349" t="s">
        <v>2</v>
      </c>
      <c r="V349" t="s">
        <v>2</v>
      </c>
      <c r="W349" t="s">
        <v>2</v>
      </c>
      <c r="X349" t="s">
        <v>5729</v>
      </c>
      <c r="Y349" t="b">
        <f t="shared" si="16"/>
        <v>0</v>
      </c>
      <c r="Z349" s="12" t="str">
        <f t="shared" si="17"/>
        <v>CPEB3</v>
      </c>
    </row>
    <row r="350" spans="1:26" x14ac:dyDescent="0.3">
      <c r="A350" t="str">
        <f t="shared" si="15"/>
        <v>chr10:94462361-94462362</v>
      </c>
      <c r="B350" t="s">
        <v>224</v>
      </c>
      <c r="C350">
        <v>94462361</v>
      </c>
      <c r="D350">
        <v>94462362</v>
      </c>
      <c r="E350" t="s">
        <v>5730</v>
      </c>
      <c r="F350" t="s">
        <v>2</v>
      </c>
      <c r="G350" t="s">
        <v>2</v>
      </c>
      <c r="H350" t="s">
        <v>2</v>
      </c>
      <c r="I350" t="s">
        <v>2</v>
      </c>
      <c r="J350" t="s">
        <v>2</v>
      </c>
      <c r="K350" t="s">
        <v>2</v>
      </c>
      <c r="L350" t="s">
        <v>2</v>
      </c>
      <c r="M350" t="s">
        <v>2</v>
      </c>
      <c r="N350" t="s">
        <v>2</v>
      </c>
      <c r="O350" t="s">
        <v>2</v>
      </c>
      <c r="P350" t="s">
        <v>2</v>
      </c>
      <c r="Q350" t="s">
        <v>2</v>
      </c>
      <c r="R350" t="s">
        <v>2</v>
      </c>
      <c r="S350" t="s">
        <v>2</v>
      </c>
      <c r="T350" t="s">
        <v>2</v>
      </c>
      <c r="U350" t="s">
        <v>2</v>
      </c>
      <c r="V350" t="s">
        <v>2</v>
      </c>
      <c r="W350" t="s">
        <v>2</v>
      </c>
      <c r="Y350" t="b">
        <f t="shared" si="16"/>
        <v>1</v>
      </c>
      <c r="Z350" s="12">
        <f t="shared" si="17"/>
        <v>0</v>
      </c>
    </row>
    <row r="351" spans="1:26" x14ac:dyDescent="0.3">
      <c r="A351" t="str">
        <f t="shared" si="15"/>
        <v>chr10:99188478-99188479</v>
      </c>
      <c r="B351" t="s">
        <v>224</v>
      </c>
      <c r="C351">
        <v>99188478</v>
      </c>
      <c r="D351">
        <v>99188479</v>
      </c>
      <c r="E351" t="s">
        <v>5731</v>
      </c>
      <c r="F351" t="s">
        <v>5732</v>
      </c>
      <c r="G351" t="s">
        <v>5733</v>
      </c>
      <c r="H351">
        <v>2452</v>
      </c>
      <c r="I351" t="s">
        <v>2</v>
      </c>
      <c r="J351" t="s">
        <v>2</v>
      </c>
      <c r="K351" t="s">
        <v>2</v>
      </c>
      <c r="L351" t="s">
        <v>2</v>
      </c>
      <c r="M351" t="s">
        <v>2</v>
      </c>
      <c r="N351" t="s">
        <v>2</v>
      </c>
      <c r="O351" t="s">
        <v>2</v>
      </c>
      <c r="P351" t="s">
        <v>2</v>
      </c>
      <c r="Q351" t="s">
        <v>2</v>
      </c>
      <c r="R351" t="s">
        <v>2</v>
      </c>
      <c r="S351" t="s">
        <v>2</v>
      </c>
      <c r="T351" t="s">
        <v>2</v>
      </c>
      <c r="U351" t="s">
        <v>2</v>
      </c>
      <c r="V351" t="s">
        <v>2</v>
      </c>
      <c r="W351" t="s">
        <v>2</v>
      </c>
      <c r="X351" t="s">
        <v>5732</v>
      </c>
      <c r="Y351" t="b">
        <f t="shared" si="16"/>
        <v>0</v>
      </c>
      <c r="Z351" s="12" t="str">
        <f t="shared" si="17"/>
        <v>PGAM1</v>
      </c>
    </row>
    <row r="352" spans="1:26" x14ac:dyDescent="0.3">
      <c r="A352" t="str">
        <f t="shared" si="15"/>
        <v>chr10:99387778-99387779</v>
      </c>
      <c r="B352" t="s">
        <v>224</v>
      </c>
      <c r="C352">
        <v>99387778</v>
      </c>
      <c r="D352">
        <v>99387779</v>
      </c>
      <c r="E352" t="s">
        <v>5734</v>
      </c>
      <c r="F352" t="s">
        <v>2</v>
      </c>
      <c r="G352" t="s">
        <v>2</v>
      </c>
      <c r="H352" t="s">
        <v>2</v>
      </c>
      <c r="I352" t="s">
        <v>2</v>
      </c>
      <c r="J352" t="s">
        <v>2</v>
      </c>
      <c r="K352" t="s">
        <v>2</v>
      </c>
      <c r="L352" t="s">
        <v>2</v>
      </c>
      <c r="M352" t="s">
        <v>2</v>
      </c>
      <c r="N352" t="s">
        <v>2</v>
      </c>
      <c r="O352" t="s">
        <v>2</v>
      </c>
      <c r="P352" t="s">
        <v>2</v>
      </c>
      <c r="Q352" t="s">
        <v>2</v>
      </c>
      <c r="R352" t="s">
        <v>2</v>
      </c>
      <c r="S352" t="s">
        <v>2</v>
      </c>
      <c r="T352" t="s">
        <v>2</v>
      </c>
      <c r="U352" t="s">
        <v>2</v>
      </c>
      <c r="V352" t="s">
        <v>2</v>
      </c>
      <c r="W352" t="s">
        <v>2</v>
      </c>
      <c r="X352" t="s">
        <v>5735</v>
      </c>
      <c r="Y352" t="b">
        <f t="shared" si="16"/>
        <v>0</v>
      </c>
      <c r="Z352" s="12" t="str">
        <f t="shared" si="17"/>
        <v>MORN4</v>
      </c>
    </row>
    <row r="353" spans="1:26" x14ac:dyDescent="0.3">
      <c r="A353" t="str">
        <f t="shared" si="15"/>
        <v>chr11:100433017-100433018</v>
      </c>
      <c r="B353" t="s">
        <v>56</v>
      </c>
      <c r="C353">
        <v>100433017</v>
      </c>
      <c r="D353">
        <v>100433018</v>
      </c>
      <c r="E353" t="s">
        <v>5736</v>
      </c>
      <c r="F353" t="s">
        <v>2</v>
      </c>
      <c r="G353" t="s">
        <v>2</v>
      </c>
      <c r="H353" t="s">
        <v>2</v>
      </c>
      <c r="I353" t="s">
        <v>2</v>
      </c>
      <c r="J353" t="s">
        <v>2</v>
      </c>
      <c r="K353" t="s">
        <v>2</v>
      </c>
      <c r="L353" t="s">
        <v>2</v>
      </c>
      <c r="M353" t="s">
        <v>2</v>
      </c>
      <c r="N353" t="s">
        <v>2</v>
      </c>
      <c r="O353" t="s">
        <v>2</v>
      </c>
      <c r="P353" t="s">
        <v>2</v>
      </c>
      <c r="Q353" t="s">
        <v>2</v>
      </c>
      <c r="R353" t="s">
        <v>2</v>
      </c>
      <c r="S353" t="s">
        <v>2</v>
      </c>
      <c r="T353" t="s">
        <v>2</v>
      </c>
      <c r="U353" t="s">
        <v>2</v>
      </c>
      <c r="V353" t="s">
        <v>2</v>
      </c>
      <c r="W353" t="s">
        <v>2</v>
      </c>
      <c r="Y353" t="b">
        <f t="shared" si="16"/>
        <v>1</v>
      </c>
      <c r="Z353" s="12">
        <f t="shared" si="17"/>
        <v>0</v>
      </c>
    </row>
    <row r="354" spans="1:26" x14ac:dyDescent="0.3">
      <c r="A354" t="str">
        <f t="shared" si="15"/>
        <v>chr11:10715571-10715572</v>
      </c>
      <c r="B354" t="s">
        <v>56</v>
      </c>
      <c r="C354">
        <v>10715571</v>
      </c>
      <c r="D354">
        <v>10715572</v>
      </c>
      <c r="E354" t="s">
        <v>5737</v>
      </c>
      <c r="F354" t="s">
        <v>5738</v>
      </c>
      <c r="G354" t="s">
        <v>5739</v>
      </c>
      <c r="H354">
        <v>-36</v>
      </c>
      <c r="I354" t="s">
        <v>2</v>
      </c>
      <c r="J354" t="s">
        <v>2</v>
      </c>
      <c r="K354" t="s">
        <v>2</v>
      </c>
      <c r="L354" t="s">
        <v>2</v>
      </c>
      <c r="M354" t="s">
        <v>2</v>
      </c>
      <c r="N354" t="s">
        <v>2</v>
      </c>
      <c r="O354" t="s">
        <v>2</v>
      </c>
      <c r="P354" t="s">
        <v>2</v>
      </c>
      <c r="Q354" t="s">
        <v>2</v>
      </c>
      <c r="R354" t="s">
        <v>2</v>
      </c>
      <c r="S354" t="s">
        <v>2</v>
      </c>
      <c r="T354" t="s">
        <v>2</v>
      </c>
      <c r="U354" t="s">
        <v>2</v>
      </c>
      <c r="V354" t="s">
        <v>2</v>
      </c>
      <c r="W354" t="s">
        <v>2</v>
      </c>
      <c r="Y354" t="b">
        <f t="shared" si="16"/>
        <v>0</v>
      </c>
      <c r="Z354" s="12" t="str">
        <f t="shared" si="17"/>
        <v>MRVI1</v>
      </c>
    </row>
    <row r="355" spans="1:26" x14ac:dyDescent="0.3">
      <c r="A355" t="str">
        <f t="shared" si="15"/>
        <v>chr11:110384827-110384828</v>
      </c>
      <c r="B355" t="s">
        <v>56</v>
      </c>
      <c r="C355">
        <v>110384827</v>
      </c>
      <c r="D355">
        <v>110384828</v>
      </c>
      <c r="E355" t="s">
        <v>5740</v>
      </c>
      <c r="F355" t="s">
        <v>2</v>
      </c>
      <c r="G355" t="s">
        <v>2</v>
      </c>
      <c r="H355" t="s">
        <v>2</v>
      </c>
      <c r="I355" t="s">
        <v>2</v>
      </c>
      <c r="J355" t="s">
        <v>2</v>
      </c>
      <c r="K355" t="s">
        <v>2</v>
      </c>
      <c r="L355" t="s">
        <v>2</v>
      </c>
      <c r="M355" t="s">
        <v>2</v>
      </c>
      <c r="N355" t="s">
        <v>2</v>
      </c>
      <c r="O355" t="s">
        <v>2</v>
      </c>
      <c r="P355" t="s">
        <v>2</v>
      </c>
      <c r="Q355" t="s">
        <v>2</v>
      </c>
      <c r="R355" t="s">
        <v>2</v>
      </c>
      <c r="S355" t="s">
        <v>2</v>
      </c>
      <c r="T355" t="s">
        <v>2</v>
      </c>
      <c r="U355" t="s">
        <v>2</v>
      </c>
      <c r="V355" t="s">
        <v>2</v>
      </c>
      <c r="W355" t="s">
        <v>2</v>
      </c>
      <c r="Y355" t="b">
        <f t="shared" si="16"/>
        <v>1</v>
      </c>
      <c r="Z355" s="12">
        <f t="shared" si="17"/>
        <v>0</v>
      </c>
    </row>
    <row r="356" spans="1:26" x14ac:dyDescent="0.3">
      <c r="A356" t="str">
        <f t="shared" si="15"/>
        <v>chr11:111154826-111154827</v>
      </c>
      <c r="B356" t="s">
        <v>56</v>
      </c>
      <c r="C356">
        <v>111154826</v>
      </c>
      <c r="D356">
        <v>111154827</v>
      </c>
      <c r="E356" t="s">
        <v>5741</v>
      </c>
      <c r="F356" t="s">
        <v>2</v>
      </c>
      <c r="G356" t="s">
        <v>2</v>
      </c>
      <c r="H356" t="s">
        <v>2</v>
      </c>
      <c r="I356" t="s">
        <v>2</v>
      </c>
      <c r="J356" t="s">
        <v>2</v>
      </c>
      <c r="K356" t="s">
        <v>2</v>
      </c>
      <c r="L356" t="s">
        <v>2</v>
      </c>
      <c r="M356" t="s">
        <v>2</v>
      </c>
      <c r="N356" t="s">
        <v>2</v>
      </c>
      <c r="O356" t="s">
        <v>5742</v>
      </c>
      <c r="P356" t="s">
        <v>5743</v>
      </c>
      <c r="Q356">
        <v>-2303</v>
      </c>
      <c r="R356" t="s">
        <v>2</v>
      </c>
      <c r="S356" t="s">
        <v>2</v>
      </c>
      <c r="T356" t="s">
        <v>2</v>
      </c>
      <c r="U356" t="s">
        <v>2</v>
      </c>
      <c r="V356" t="s">
        <v>2</v>
      </c>
      <c r="W356" t="s">
        <v>2</v>
      </c>
      <c r="X356" t="s">
        <v>5742</v>
      </c>
      <c r="Y356" t="b">
        <f t="shared" si="16"/>
        <v>0</v>
      </c>
      <c r="Z356" s="12" t="str">
        <f t="shared" si="17"/>
        <v>C11orf53</v>
      </c>
    </row>
    <row r="357" spans="1:26" x14ac:dyDescent="0.3">
      <c r="A357" t="str">
        <f t="shared" si="15"/>
        <v>chr11:112126170-112126171</v>
      </c>
      <c r="B357" t="s">
        <v>56</v>
      </c>
      <c r="C357">
        <v>112126170</v>
      </c>
      <c r="D357">
        <v>112126171</v>
      </c>
      <c r="E357" t="s">
        <v>5744</v>
      </c>
      <c r="F357" t="s">
        <v>2</v>
      </c>
      <c r="G357" t="s">
        <v>2</v>
      </c>
      <c r="H357" t="s">
        <v>2</v>
      </c>
      <c r="I357" t="s">
        <v>2</v>
      </c>
      <c r="J357" t="s">
        <v>2</v>
      </c>
      <c r="K357" t="s">
        <v>2</v>
      </c>
      <c r="L357" t="s">
        <v>2</v>
      </c>
      <c r="M357" t="s">
        <v>2</v>
      </c>
      <c r="N357" t="s">
        <v>2</v>
      </c>
      <c r="O357" t="s">
        <v>2</v>
      </c>
      <c r="P357" t="s">
        <v>2</v>
      </c>
      <c r="Q357" t="s">
        <v>2</v>
      </c>
      <c r="R357" t="s">
        <v>2</v>
      </c>
      <c r="S357" t="s">
        <v>2</v>
      </c>
      <c r="T357" t="s">
        <v>2</v>
      </c>
      <c r="U357" t="s">
        <v>2</v>
      </c>
      <c r="V357" t="s">
        <v>2</v>
      </c>
      <c r="W357" t="s">
        <v>2</v>
      </c>
      <c r="X357" t="s">
        <v>5745</v>
      </c>
      <c r="Y357" t="b">
        <f t="shared" si="16"/>
        <v>0</v>
      </c>
      <c r="Z357" s="12" t="str">
        <f t="shared" si="17"/>
        <v>PLET1</v>
      </c>
    </row>
    <row r="358" spans="1:26" x14ac:dyDescent="0.3">
      <c r="A358" t="str">
        <f t="shared" si="15"/>
        <v>chr11:113953812-113953813</v>
      </c>
      <c r="B358" t="s">
        <v>56</v>
      </c>
      <c r="C358">
        <v>113953812</v>
      </c>
      <c r="D358">
        <v>113953813</v>
      </c>
      <c r="E358" t="s">
        <v>5746</v>
      </c>
      <c r="F358" t="s">
        <v>2</v>
      </c>
      <c r="G358" t="s">
        <v>2</v>
      </c>
      <c r="H358" t="s">
        <v>2</v>
      </c>
      <c r="I358" t="s">
        <v>2</v>
      </c>
      <c r="J358" t="s">
        <v>2</v>
      </c>
      <c r="K358" t="s">
        <v>2</v>
      </c>
      <c r="L358" t="s">
        <v>2</v>
      </c>
      <c r="M358" t="s">
        <v>2</v>
      </c>
      <c r="N358" t="s">
        <v>2</v>
      </c>
      <c r="O358" t="s">
        <v>2</v>
      </c>
      <c r="P358" t="s">
        <v>2</v>
      </c>
      <c r="Q358" t="s">
        <v>2</v>
      </c>
      <c r="R358" t="s">
        <v>2</v>
      </c>
      <c r="S358" t="s">
        <v>2</v>
      </c>
      <c r="T358" t="s">
        <v>2</v>
      </c>
      <c r="U358" t="s">
        <v>2</v>
      </c>
      <c r="V358" t="s">
        <v>2</v>
      </c>
      <c r="W358" t="s">
        <v>2</v>
      </c>
      <c r="X358" t="s">
        <v>348</v>
      </c>
      <c r="Y358" t="b">
        <f t="shared" si="16"/>
        <v>0</v>
      </c>
      <c r="Z358" s="12" t="str">
        <f t="shared" si="17"/>
        <v>ZBTB16</v>
      </c>
    </row>
    <row r="359" spans="1:26" x14ac:dyDescent="0.3">
      <c r="A359" t="str">
        <f t="shared" si="15"/>
        <v>chr11:114166636-114166637</v>
      </c>
      <c r="B359" t="s">
        <v>56</v>
      </c>
      <c r="C359">
        <v>114166636</v>
      </c>
      <c r="D359">
        <v>114166637</v>
      </c>
      <c r="E359" t="s">
        <v>5747</v>
      </c>
      <c r="F359" t="s">
        <v>5748</v>
      </c>
      <c r="G359" t="s">
        <v>5749</v>
      </c>
      <c r="H359">
        <v>102</v>
      </c>
      <c r="I359" t="s">
        <v>2</v>
      </c>
      <c r="J359" t="s">
        <v>2</v>
      </c>
      <c r="K359" t="s">
        <v>2</v>
      </c>
      <c r="L359" t="s">
        <v>2</v>
      </c>
      <c r="M359" t="s">
        <v>2</v>
      </c>
      <c r="N359" t="s">
        <v>2</v>
      </c>
      <c r="O359" t="s">
        <v>2</v>
      </c>
      <c r="P359" t="s">
        <v>2</v>
      </c>
      <c r="Q359" t="s">
        <v>2</v>
      </c>
      <c r="R359" t="s">
        <v>2</v>
      </c>
      <c r="S359" t="s">
        <v>2</v>
      </c>
      <c r="T359" t="s">
        <v>2</v>
      </c>
      <c r="U359" t="s">
        <v>2</v>
      </c>
      <c r="V359" t="s">
        <v>2</v>
      </c>
      <c r="W359" t="s">
        <v>2</v>
      </c>
      <c r="X359" t="s">
        <v>5748</v>
      </c>
      <c r="Y359" t="b">
        <f t="shared" si="16"/>
        <v>0</v>
      </c>
      <c r="Z359" s="12" t="str">
        <f t="shared" si="17"/>
        <v>NNMT</v>
      </c>
    </row>
    <row r="360" spans="1:26" x14ac:dyDescent="0.3">
      <c r="A360" t="str">
        <f t="shared" si="15"/>
        <v>chr11:1146419-1146420</v>
      </c>
      <c r="B360" t="s">
        <v>56</v>
      </c>
      <c r="C360">
        <v>1146419</v>
      </c>
      <c r="D360">
        <v>1146420</v>
      </c>
      <c r="E360" t="s">
        <v>5750</v>
      </c>
      <c r="F360" t="s">
        <v>2</v>
      </c>
      <c r="G360" t="s">
        <v>2</v>
      </c>
      <c r="H360" t="s">
        <v>2</v>
      </c>
      <c r="I360" t="s">
        <v>2</v>
      </c>
      <c r="J360" t="s">
        <v>2</v>
      </c>
      <c r="K360" t="s">
        <v>2</v>
      </c>
      <c r="L360" t="s">
        <v>2</v>
      </c>
      <c r="M360" t="s">
        <v>2</v>
      </c>
      <c r="N360" t="s">
        <v>2</v>
      </c>
      <c r="O360" t="s">
        <v>2</v>
      </c>
      <c r="P360" t="s">
        <v>2</v>
      </c>
      <c r="Q360" t="s">
        <v>2</v>
      </c>
      <c r="R360" t="s">
        <v>2</v>
      </c>
      <c r="S360" t="s">
        <v>2</v>
      </c>
      <c r="T360" t="s">
        <v>2</v>
      </c>
      <c r="U360" t="s">
        <v>2</v>
      </c>
      <c r="V360" t="s">
        <v>2</v>
      </c>
      <c r="W360" t="s">
        <v>2</v>
      </c>
      <c r="Y360" t="b">
        <f t="shared" si="16"/>
        <v>1</v>
      </c>
      <c r="Z360" s="12">
        <f t="shared" si="17"/>
        <v>0</v>
      </c>
    </row>
    <row r="361" spans="1:26" x14ac:dyDescent="0.3">
      <c r="A361" t="str">
        <f t="shared" si="15"/>
        <v>chr11:117670977-117670978</v>
      </c>
      <c r="B361" t="s">
        <v>56</v>
      </c>
      <c r="C361">
        <v>117670977</v>
      </c>
      <c r="D361">
        <v>117670978</v>
      </c>
      <c r="E361" t="s">
        <v>5751</v>
      </c>
      <c r="F361" t="s">
        <v>2</v>
      </c>
      <c r="G361" t="s">
        <v>2</v>
      </c>
      <c r="H361" t="s">
        <v>2</v>
      </c>
      <c r="I361" t="s">
        <v>2</v>
      </c>
      <c r="J361" t="s">
        <v>2</v>
      </c>
      <c r="K361" t="s">
        <v>2</v>
      </c>
      <c r="L361" t="s">
        <v>2</v>
      </c>
      <c r="M361" t="s">
        <v>2</v>
      </c>
      <c r="N361" t="s">
        <v>2</v>
      </c>
      <c r="O361" t="s">
        <v>2</v>
      </c>
      <c r="P361" t="s">
        <v>2</v>
      </c>
      <c r="Q361" t="s">
        <v>2</v>
      </c>
      <c r="R361" t="s">
        <v>2</v>
      </c>
      <c r="S361" t="s">
        <v>2</v>
      </c>
      <c r="T361" t="s">
        <v>2</v>
      </c>
      <c r="U361" t="s">
        <v>2</v>
      </c>
      <c r="V361" t="s">
        <v>2</v>
      </c>
      <c r="W361" t="s">
        <v>2</v>
      </c>
      <c r="Y361" t="b">
        <f t="shared" si="16"/>
        <v>1</v>
      </c>
      <c r="Z361" s="12">
        <f t="shared" si="17"/>
        <v>0</v>
      </c>
    </row>
    <row r="362" spans="1:26" x14ac:dyDescent="0.3">
      <c r="A362" t="str">
        <f t="shared" si="15"/>
        <v>chr11:118286105-118286106</v>
      </c>
      <c r="B362" t="s">
        <v>56</v>
      </c>
      <c r="C362">
        <v>118286105</v>
      </c>
      <c r="D362">
        <v>118286106</v>
      </c>
      <c r="E362" t="s">
        <v>5752</v>
      </c>
      <c r="F362" t="s">
        <v>2</v>
      </c>
      <c r="G362" t="s">
        <v>2</v>
      </c>
      <c r="H362" t="s">
        <v>2</v>
      </c>
      <c r="I362" t="s">
        <v>2</v>
      </c>
      <c r="J362" t="s">
        <v>2</v>
      </c>
      <c r="K362" t="s">
        <v>2</v>
      </c>
      <c r="L362" t="s">
        <v>2</v>
      </c>
      <c r="M362" t="s">
        <v>2</v>
      </c>
      <c r="N362" t="s">
        <v>2</v>
      </c>
      <c r="O362" t="s">
        <v>2</v>
      </c>
      <c r="P362" t="s">
        <v>2</v>
      </c>
      <c r="Q362" t="s">
        <v>2</v>
      </c>
      <c r="R362" t="s">
        <v>2</v>
      </c>
      <c r="S362" t="s">
        <v>2</v>
      </c>
      <c r="T362" t="s">
        <v>2</v>
      </c>
      <c r="U362" t="s">
        <v>2</v>
      </c>
      <c r="V362" t="s">
        <v>2</v>
      </c>
      <c r="W362" t="s">
        <v>2</v>
      </c>
      <c r="X362" t="s">
        <v>5753</v>
      </c>
      <c r="Y362" t="b">
        <f t="shared" si="16"/>
        <v>0</v>
      </c>
      <c r="Z362" s="12" t="str">
        <f t="shared" si="17"/>
        <v>LOC100131626</v>
      </c>
    </row>
    <row r="363" spans="1:26" x14ac:dyDescent="0.3">
      <c r="A363" t="str">
        <f t="shared" si="15"/>
        <v>chr11:12148288-12148289</v>
      </c>
      <c r="B363" t="s">
        <v>56</v>
      </c>
      <c r="C363">
        <v>12148288</v>
      </c>
      <c r="D363">
        <v>12148289</v>
      </c>
      <c r="E363" t="s">
        <v>5754</v>
      </c>
      <c r="F363" t="s">
        <v>2</v>
      </c>
      <c r="G363" t="s">
        <v>2</v>
      </c>
      <c r="H363" t="s">
        <v>2</v>
      </c>
      <c r="I363" t="s">
        <v>2</v>
      </c>
      <c r="J363" t="s">
        <v>2</v>
      </c>
      <c r="K363" t="s">
        <v>2</v>
      </c>
      <c r="L363" t="s">
        <v>2</v>
      </c>
      <c r="M363" t="s">
        <v>2</v>
      </c>
      <c r="N363" t="s">
        <v>2</v>
      </c>
      <c r="O363" t="s">
        <v>2</v>
      </c>
      <c r="P363" t="s">
        <v>2</v>
      </c>
      <c r="Q363" t="s">
        <v>2</v>
      </c>
      <c r="R363" t="s">
        <v>2</v>
      </c>
      <c r="S363" t="s">
        <v>2</v>
      </c>
      <c r="T363" t="s">
        <v>2</v>
      </c>
      <c r="U363" t="s">
        <v>2</v>
      </c>
      <c r="V363" t="s">
        <v>2</v>
      </c>
      <c r="W363" t="s">
        <v>2</v>
      </c>
      <c r="X363" t="s">
        <v>2318</v>
      </c>
      <c r="Y363" t="b">
        <f t="shared" si="16"/>
        <v>0</v>
      </c>
      <c r="Z363" s="12" t="str">
        <f t="shared" si="17"/>
        <v>MICAL2</v>
      </c>
    </row>
    <row r="364" spans="1:26" x14ac:dyDescent="0.3">
      <c r="A364" t="str">
        <f t="shared" si="15"/>
        <v>chr11:123066956-123066957</v>
      </c>
      <c r="B364" t="s">
        <v>56</v>
      </c>
      <c r="C364">
        <v>123066956</v>
      </c>
      <c r="D364">
        <v>123066957</v>
      </c>
      <c r="E364" t="s">
        <v>5755</v>
      </c>
      <c r="F364" t="s">
        <v>5756</v>
      </c>
      <c r="G364" t="s">
        <v>5757</v>
      </c>
      <c r="H364">
        <v>-949</v>
      </c>
      <c r="I364" t="s">
        <v>2</v>
      </c>
      <c r="J364" t="s">
        <v>2</v>
      </c>
      <c r="K364" t="s">
        <v>2</v>
      </c>
      <c r="L364" t="s">
        <v>2</v>
      </c>
      <c r="M364" t="s">
        <v>2</v>
      </c>
      <c r="N364" t="s">
        <v>2</v>
      </c>
      <c r="O364" t="s">
        <v>2</v>
      </c>
      <c r="P364" t="s">
        <v>2</v>
      </c>
      <c r="Q364" t="s">
        <v>2</v>
      </c>
      <c r="R364" t="s">
        <v>2</v>
      </c>
      <c r="S364" t="s">
        <v>2</v>
      </c>
      <c r="T364" t="s">
        <v>2</v>
      </c>
      <c r="U364" t="s">
        <v>2</v>
      </c>
      <c r="V364" t="s">
        <v>2</v>
      </c>
      <c r="W364" t="s">
        <v>2</v>
      </c>
      <c r="Y364" t="b">
        <f t="shared" si="16"/>
        <v>0</v>
      </c>
      <c r="Z364" s="12" t="str">
        <f t="shared" si="17"/>
        <v>CLMP</v>
      </c>
    </row>
    <row r="365" spans="1:26" x14ac:dyDescent="0.3">
      <c r="A365" t="str">
        <f t="shared" si="15"/>
        <v>chr11:125328008-125328009</v>
      </c>
      <c r="B365" t="s">
        <v>56</v>
      </c>
      <c r="C365">
        <v>125328008</v>
      </c>
      <c r="D365">
        <v>125328009</v>
      </c>
      <c r="E365" t="s">
        <v>5758</v>
      </c>
      <c r="F365" t="s">
        <v>2</v>
      </c>
      <c r="G365" t="s">
        <v>2</v>
      </c>
      <c r="H365" t="s">
        <v>2</v>
      </c>
      <c r="I365" t="s">
        <v>2</v>
      </c>
      <c r="J365" t="s">
        <v>2</v>
      </c>
      <c r="K365" t="s">
        <v>2</v>
      </c>
      <c r="L365" t="s">
        <v>2</v>
      </c>
      <c r="M365" t="s">
        <v>2</v>
      </c>
      <c r="N365" t="s">
        <v>2</v>
      </c>
      <c r="O365" t="s">
        <v>2</v>
      </c>
      <c r="P365" t="s">
        <v>2</v>
      </c>
      <c r="Q365" t="s">
        <v>2</v>
      </c>
      <c r="R365" t="s">
        <v>2</v>
      </c>
      <c r="S365" t="s">
        <v>2</v>
      </c>
      <c r="T365" t="s">
        <v>2</v>
      </c>
      <c r="U365" t="s">
        <v>2</v>
      </c>
      <c r="V365" t="s">
        <v>2</v>
      </c>
      <c r="W365" t="s">
        <v>2</v>
      </c>
      <c r="X365" t="s">
        <v>5759</v>
      </c>
      <c r="Y365" t="b">
        <f t="shared" si="16"/>
        <v>0</v>
      </c>
      <c r="Z365" s="12" t="str">
        <f t="shared" si="17"/>
        <v>FEZ1</v>
      </c>
    </row>
    <row r="366" spans="1:26" x14ac:dyDescent="0.3">
      <c r="A366" t="str">
        <f t="shared" si="15"/>
        <v>chr11:126245829-126245830</v>
      </c>
      <c r="B366" t="s">
        <v>56</v>
      </c>
      <c r="C366">
        <v>126245829</v>
      </c>
      <c r="D366">
        <v>126245830</v>
      </c>
      <c r="E366" t="s">
        <v>5760</v>
      </c>
      <c r="F366" t="s">
        <v>2</v>
      </c>
      <c r="G366" t="s">
        <v>2</v>
      </c>
      <c r="H366" t="s">
        <v>2</v>
      </c>
      <c r="I366" t="s">
        <v>2</v>
      </c>
      <c r="J366" t="s">
        <v>2</v>
      </c>
      <c r="K366" t="s">
        <v>2</v>
      </c>
      <c r="L366" t="s">
        <v>2</v>
      </c>
      <c r="M366" t="s">
        <v>2</v>
      </c>
      <c r="N366" t="s">
        <v>2</v>
      </c>
      <c r="O366" t="s">
        <v>2</v>
      </c>
      <c r="P366" t="s">
        <v>2</v>
      </c>
      <c r="Q366" t="s">
        <v>2</v>
      </c>
      <c r="R366" t="s">
        <v>2</v>
      </c>
      <c r="S366" t="s">
        <v>2</v>
      </c>
      <c r="T366" t="s">
        <v>2</v>
      </c>
      <c r="U366" t="s">
        <v>2</v>
      </c>
      <c r="V366" t="s">
        <v>2</v>
      </c>
      <c r="W366" t="s">
        <v>2</v>
      </c>
      <c r="X366" t="s">
        <v>5761</v>
      </c>
      <c r="Y366" t="b">
        <f t="shared" si="16"/>
        <v>0</v>
      </c>
      <c r="Z366" s="12" t="str">
        <f t="shared" si="17"/>
        <v>ST3GAL4</v>
      </c>
    </row>
    <row r="367" spans="1:26" x14ac:dyDescent="0.3">
      <c r="A367" t="str">
        <f t="shared" si="15"/>
        <v>chr11:126582183-126582184</v>
      </c>
      <c r="B367" t="s">
        <v>56</v>
      </c>
      <c r="C367">
        <v>126582183</v>
      </c>
      <c r="D367">
        <v>126582184</v>
      </c>
      <c r="E367" t="s">
        <v>5762</v>
      </c>
      <c r="F367" t="s">
        <v>2</v>
      </c>
      <c r="G367" t="s">
        <v>2</v>
      </c>
      <c r="H367" t="s">
        <v>2</v>
      </c>
      <c r="I367" t="s">
        <v>2</v>
      </c>
      <c r="J367" t="s">
        <v>2</v>
      </c>
      <c r="K367" t="s">
        <v>2</v>
      </c>
      <c r="L367" t="s">
        <v>2</v>
      </c>
      <c r="M367" t="s">
        <v>2</v>
      </c>
      <c r="N367" t="s">
        <v>2</v>
      </c>
      <c r="O367" t="s">
        <v>2</v>
      </c>
      <c r="P367" t="s">
        <v>2</v>
      </c>
      <c r="Q367" t="s">
        <v>2</v>
      </c>
      <c r="R367" t="s">
        <v>2</v>
      </c>
      <c r="S367" t="s">
        <v>2</v>
      </c>
      <c r="T367" t="s">
        <v>2</v>
      </c>
      <c r="U367" t="s">
        <v>2</v>
      </c>
      <c r="V367" t="s">
        <v>2</v>
      </c>
      <c r="W367" t="s">
        <v>2</v>
      </c>
      <c r="X367" t="s">
        <v>5763</v>
      </c>
      <c r="Y367" t="b">
        <f t="shared" si="16"/>
        <v>0</v>
      </c>
      <c r="Z367" s="12" t="str">
        <f t="shared" si="17"/>
        <v>KIRREL3</v>
      </c>
    </row>
    <row r="368" spans="1:26" x14ac:dyDescent="0.3">
      <c r="A368" t="str">
        <f t="shared" si="15"/>
        <v>chr11:12833710-12833711</v>
      </c>
      <c r="B368" t="s">
        <v>56</v>
      </c>
      <c r="C368">
        <v>12833710</v>
      </c>
      <c r="D368">
        <v>12833711</v>
      </c>
      <c r="E368" t="s">
        <v>5764</v>
      </c>
      <c r="F368" t="s">
        <v>2</v>
      </c>
      <c r="G368" t="s">
        <v>2</v>
      </c>
      <c r="H368" t="s">
        <v>2</v>
      </c>
      <c r="I368" t="s">
        <v>2</v>
      </c>
      <c r="J368" t="s">
        <v>2</v>
      </c>
      <c r="K368" t="s">
        <v>2</v>
      </c>
      <c r="L368" t="s">
        <v>2</v>
      </c>
      <c r="M368" t="s">
        <v>2</v>
      </c>
      <c r="N368" t="s">
        <v>2</v>
      </c>
      <c r="O368" t="s">
        <v>2</v>
      </c>
      <c r="P368" t="s">
        <v>2</v>
      </c>
      <c r="Q368" t="s">
        <v>2</v>
      </c>
      <c r="R368" t="s">
        <v>2</v>
      </c>
      <c r="S368" t="s">
        <v>2</v>
      </c>
      <c r="T368" t="s">
        <v>2</v>
      </c>
      <c r="U368" t="s">
        <v>2</v>
      </c>
      <c r="V368" t="s">
        <v>2</v>
      </c>
      <c r="W368" t="s">
        <v>2</v>
      </c>
      <c r="X368" t="s">
        <v>5765</v>
      </c>
      <c r="Y368" t="b">
        <f t="shared" si="16"/>
        <v>0</v>
      </c>
      <c r="Z368" s="12" t="str">
        <f t="shared" si="17"/>
        <v>TEAD1</v>
      </c>
    </row>
    <row r="369" spans="1:26" x14ac:dyDescent="0.3">
      <c r="A369" t="str">
        <f t="shared" si="15"/>
        <v>chr11:128419512-128419513</v>
      </c>
      <c r="B369" t="s">
        <v>56</v>
      </c>
      <c r="C369">
        <v>128419512</v>
      </c>
      <c r="D369">
        <v>128419513</v>
      </c>
      <c r="E369" t="s">
        <v>5766</v>
      </c>
      <c r="F369" t="s">
        <v>2</v>
      </c>
      <c r="G369" t="s">
        <v>2</v>
      </c>
      <c r="H369" t="s">
        <v>2</v>
      </c>
      <c r="I369" t="s">
        <v>2</v>
      </c>
      <c r="J369" t="s">
        <v>2</v>
      </c>
      <c r="K369" t="s">
        <v>2</v>
      </c>
      <c r="L369" t="s">
        <v>2</v>
      </c>
      <c r="M369" t="s">
        <v>2</v>
      </c>
      <c r="N369" t="s">
        <v>2</v>
      </c>
      <c r="O369" t="s">
        <v>2</v>
      </c>
      <c r="P369" t="s">
        <v>2</v>
      </c>
      <c r="Q369" t="s">
        <v>2</v>
      </c>
      <c r="R369" t="s">
        <v>2</v>
      </c>
      <c r="S369" t="s">
        <v>2</v>
      </c>
      <c r="T369" t="s">
        <v>2</v>
      </c>
      <c r="U369" t="s">
        <v>2</v>
      </c>
      <c r="V369" t="s">
        <v>2</v>
      </c>
      <c r="W369" t="s">
        <v>2</v>
      </c>
      <c r="X369" t="s">
        <v>5767</v>
      </c>
      <c r="Y369" t="b">
        <f t="shared" si="16"/>
        <v>0</v>
      </c>
      <c r="Z369" s="12" t="str">
        <f t="shared" si="17"/>
        <v>ETS1</v>
      </c>
    </row>
    <row r="370" spans="1:26" x14ac:dyDescent="0.3">
      <c r="A370" t="str">
        <f t="shared" si="15"/>
        <v>chr11:128457459-128457460</v>
      </c>
      <c r="B370" t="s">
        <v>56</v>
      </c>
      <c r="C370">
        <v>128457459</v>
      </c>
      <c r="D370">
        <v>128457460</v>
      </c>
      <c r="E370" t="s">
        <v>5768</v>
      </c>
      <c r="F370" t="s">
        <v>5767</v>
      </c>
      <c r="G370" t="s">
        <v>5769</v>
      </c>
      <c r="H370">
        <v>-6</v>
      </c>
      <c r="I370" t="s">
        <v>2</v>
      </c>
      <c r="J370" t="s">
        <v>2</v>
      </c>
      <c r="K370" t="s">
        <v>2</v>
      </c>
      <c r="L370" t="s">
        <v>2</v>
      </c>
      <c r="M370" t="s">
        <v>2</v>
      </c>
      <c r="N370" t="s">
        <v>2</v>
      </c>
      <c r="O370" t="s">
        <v>2</v>
      </c>
      <c r="P370" t="s">
        <v>2</v>
      </c>
      <c r="Q370" t="s">
        <v>2</v>
      </c>
      <c r="R370" t="s">
        <v>2</v>
      </c>
      <c r="S370" t="s">
        <v>2</v>
      </c>
      <c r="T370" t="s">
        <v>2</v>
      </c>
      <c r="U370" t="s">
        <v>2</v>
      </c>
      <c r="V370" t="s">
        <v>2</v>
      </c>
      <c r="W370" t="s">
        <v>2</v>
      </c>
      <c r="Y370" t="b">
        <f t="shared" si="16"/>
        <v>0</v>
      </c>
      <c r="Z370" s="12" t="str">
        <f t="shared" si="17"/>
        <v>ETS1</v>
      </c>
    </row>
    <row r="371" spans="1:26" x14ac:dyDescent="0.3">
      <c r="A371" t="str">
        <f t="shared" si="15"/>
        <v>chr11:128560328-128560329</v>
      </c>
      <c r="B371" t="s">
        <v>56</v>
      </c>
      <c r="C371">
        <v>128560328</v>
      </c>
      <c r="D371">
        <v>128560329</v>
      </c>
      <c r="E371" t="s">
        <v>5770</v>
      </c>
      <c r="F371" t="s">
        <v>2</v>
      </c>
      <c r="G371" t="s">
        <v>2</v>
      </c>
      <c r="H371" t="s">
        <v>2</v>
      </c>
      <c r="I371" t="s">
        <v>2</v>
      </c>
      <c r="J371" t="s">
        <v>2</v>
      </c>
      <c r="K371" t="s">
        <v>2</v>
      </c>
      <c r="L371" t="s">
        <v>2</v>
      </c>
      <c r="M371" t="s">
        <v>2</v>
      </c>
      <c r="N371" t="s">
        <v>2</v>
      </c>
      <c r="O371" t="s">
        <v>5771</v>
      </c>
      <c r="Q371">
        <v>1238</v>
      </c>
      <c r="R371" t="s">
        <v>2</v>
      </c>
      <c r="S371" t="s">
        <v>2</v>
      </c>
      <c r="T371" t="s">
        <v>2</v>
      </c>
      <c r="U371" t="s">
        <v>2</v>
      </c>
      <c r="V371" t="s">
        <v>2</v>
      </c>
      <c r="W371" t="s">
        <v>2</v>
      </c>
      <c r="X371" t="s">
        <v>5772</v>
      </c>
      <c r="Y371" t="b">
        <f t="shared" si="16"/>
        <v>0</v>
      </c>
      <c r="Z371" s="12" t="str">
        <f t="shared" si="17"/>
        <v>SENCR</v>
      </c>
    </row>
    <row r="372" spans="1:26" x14ac:dyDescent="0.3">
      <c r="A372" t="str">
        <f t="shared" si="15"/>
        <v>chr11:131758858-131758859</v>
      </c>
      <c r="B372" t="s">
        <v>56</v>
      </c>
      <c r="C372">
        <v>131758858</v>
      </c>
      <c r="D372">
        <v>131758859</v>
      </c>
      <c r="E372" t="s">
        <v>5773</v>
      </c>
      <c r="F372" t="s">
        <v>2</v>
      </c>
      <c r="G372" t="s">
        <v>2</v>
      </c>
      <c r="H372" t="s">
        <v>2</v>
      </c>
      <c r="I372" t="s">
        <v>2</v>
      </c>
      <c r="J372" t="s">
        <v>2</v>
      </c>
      <c r="K372" t="s">
        <v>2</v>
      </c>
      <c r="L372" t="s">
        <v>2</v>
      </c>
      <c r="M372" t="s">
        <v>2</v>
      </c>
      <c r="N372" t="s">
        <v>2</v>
      </c>
      <c r="O372" t="s">
        <v>2</v>
      </c>
      <c r="P372" t="s">
        <v>2</v>
      </c>
      <c r="Q372" t="s">
        <v>2</v>
      </c>
      <c r="R372" t="s">
        <v>2</v>
      </c>
      <c r="S372" t="s">
        <v>2</v>
      </c>
      <c r="T372" t="s">
        <v>2</v>
      </c>
      <c r="U372" t="s">
        <v>2</v>
      </c>
      <c r="V372" t="s">
        <v>2</v>
      </c>
      <c r="W372" t="s">
        <v>2</v>
      </c>
      <c r="X372" t="s">
        <v>5774</v>
      </c>
      <c r="Y372" t="b">
        <f t="shared" si="16"/>
        <v>0</v>
      </c>
      <c r="Z372" s="12" t="str">
        <f t="shared" si="17"/>
        <v>NTM</v>
      </c>
    </row>
    <row r="373" spans="1:26" x14ac:dyDescent="0.3">
      <c r="A373" t="str">
        <f t="shared" si="15"/>
        <v>chr11:14270521-14270522</v>
      </c>
      <c r="B373" t="s">
        <v>56</v>
      </c>
      <c r="C373">
        <v>14270521</v>
      </c>
      <c r="D373">
        <v>14270522</v>
      </c>
      <c r="E373" t="s">
        <v>5775</v>
      </c>
      <c r="F373" t="s">
        <v>2</v>
      </c>
      <c r="G373" t="s">
        <v>2</v>
      </c>
      <c r="H373" t="s">
        <v>2</v>
      </c>
      <c r="I373" t="s">
        <v>2</v>
      </c>
      <c r="J373" t="s">
        <v>2</v>
      </c>
      <c r="K373" t="s">
        <v>2</v>
      </c>
      <c r="L373" t="s">
        <v>2</v>
      </c>
      <c r="M373" t="s">
        <v>2</v>
      </c>
      <c r="N373" t="s">
        <v>2</v>
      </c>
      <c r="O373" t="s">
        <v>2</v>
      </c>
      <c r="P373" t="s">
        <v>2</v>
      </c>
      <c r="Q373" t="s">
        <v>2</v>
      </c>
      <c r="R373" t="s">
        <v>2</v>
      </c>
      <c r="S373" t="s">
        <v>2</v>
      </c>
      <c r="T373" t="s">
        <v>2</v>
      </c>
      <c r="U373" t="s">
        <v>2</v>
      </c>
      <c r="V373" t="s">
        <v>2</v>
      </c>
      <c r="W373" t="s">
        <v>2</v>
      </c>
      <c r="X373" t="s">
        <v>4003</v>
      </c>
      <c r="Y373" t="b">
        <f t="shared" si="16"/>
        <v>0</v>
      </c>
      <c r="Z373" s="12" t="str">
        <f t="shared" si="17"/>
        <v>SPON1</v>
      </c>
    </row>
    <row r="374" spans="1:26" x14ac:dyDescent="0.3">
      <c r="A374" t="str">
        <f t="shared" si="15"/>
        <v>chr11:14924450-14924451</v>
      </c>
      <c r="B374" t="s">
        <v>56</v>
      </c>
      <c r="C374">
        <v>14924450</v>
      </c>
      <c r="D374">
        <v>14924451</v>
      </c>
      <c r="E374" t="s">
        <v>5776</v>
      </c>
      <c r="F374" t="s">
        <v>2</v>
      </c>
      <c r="G374" t="s">
        <v>2</v>
      </c>
      <c r="H374" t="s">
        <v>2</v>
      </c>
      <c r="I374" t="s">
        <v>2</v>
      </c>
      <c r="J374" t="s">
        <v>2</v>
      </c>
      <c r="K374" t="s">
        <v>2</v>
      </c>
      <c r="L374" t="s">
        <v>2</v>
      </c>
      <c r="M374" t="s">
        <v>2</v>
      </c>
      <c r="N374" t="s">
        <v>2</v>
      </c>
      <c r="O374" t="s">
        <v>2</v>
      </c>
      <c r="P374" t="s">
        <v>2</v>
      </c>
      <c r="Q374" t="s">
        <v>2</v>
      </c>
      <c r="R374" t="s">
        <v>2</v>
      </c>
      <c r="S374" t="s">
        <v>2</v>
      </c>
      <c r="T374" t="s">
        <v>2</v>
      </c>
      <c r="U374" t="s">
        <v>2</v>
      </c>
      <c r="V374" t="s">
        <v>2</v>
      </c>
      <c r="W374" t="s">
        <v>2</v>
      </c>
      <c r="Y374" t="b">
        <f t="shared" si="16"/>
        <v>1</v>
      </c>
      <c r="Z374" s="12">
        <f t="shared" si="17"/>
        <v>0</v>
      </c>
    </row>
    <row r="375" spans="1:26" x14ac:dyDescent="0.3">
      <c r="A375" t="str">
        <f t="shared" si="15"/>
        <v>chr11:1507020-1507021</v>
      </c>
      <c r="B375" t="s">
        <v>56</v>
      </c>
      <c r="C375">
        <v>1507020</v>
      </c>
      <c r="D375">
        <v>1507021</v>
      </c>
      <c r="E375" t="s">
        <v>5777</v>
      </c>
      <c r="F375" t="s">
        <v>5778</v>
      </c>
      <c r="G375" t="s">
        <v>5779</v>
      </c>
      <c r="H375">
        <v>989</v>
      </c>
      <c r="I375" t="s">
        <v>2</v>
      </c>
      <c r="J375" t="s">
        <v>2</v>
      </c>
      <c r="K375" t="s">
        <v>2</v>
      </c>
      <c r="L375" t="s">
        <v>2</v>
      </c>
      <c r="M375" t="s">
        <v>2</v>
      </c>
      <c r="N375" t="s">
        <v>2</v>
      </c>
      <c r="O375" t="s">
        <v>2</v>
      </c>
      <c r="P375" t="s">
        <v>2</v>
      </c>
      <c r="Q375" t="s">
        <v>2</v>
      </c>
      <c r="R375" t="s">
        <v>2</v>
      </c>
      <c r="S375" t="s">
        <v>2</v>
      </c>
      <c r="T375" t="s">
        <v>2</v>
      </c>
      <c r="U375" t="s">
        <v>2</v>
      </c>
      <c r="V375" t="s">
        <v>2</v>
      </c>
      <c r="W375" t="s">
        <v>2</v>
      </c>
      <c r="X375" t="s">
        <v>5778</v>
      </c>
      <c r="Y375" t="b">
        <f t="shared" si="16"/>
        <v>0</v>
      </c>
      <c r="Z375" s="12" t="str">
        <f t="shared" si="17"/>
        <v>MOB2</v>
      </c>
    </row>
    <row r="376" spans="1:26" x14ac:dyDescent="0.3">
      <c r="A376" t="str">
        <f t="shared" si="15"/>
        <v>chr11:1542394-1542395</v>
      </c>
      <c r="B376" t="s">
        <v>56</v>
      </c>
      <c r="C376">
        <v>1542394</v>
      </c>
      <c r="D376">
        <v>1542395</v>
      </c>
      <c r="E376" t="s">
        <v>5780</v>
      </c>
      <c r="F376" t="s">
        <v>2</v>
      </c>
      <c r="G376" t="s">
        <v>2</v>
      </c>
      <c r="H376" t="s">
        <v>2</v>
      </c>
      <c r="I376" t="s">
        <v>2</v>
      </c>
      <c r="J376" t="s">
        <v>2</v>
      </c>
      <c r="K376" t="s">
        <v>2</v>
      </c>
      <c r="L376" t="s">
        <v>2</v>
      </c>
      <c r="M376" t="s">
        <v>2</v>
      </c>
      <c r="N376" t="s">
        <v>2</v>
      </c>
      <c r="O376" t="s">
        <v>2</v>
      </c>
      <c r="P376" t="s">
        <v>2</v>
      </c>
      <c r="Q376" t="s">
        <v>2</v>
      </c>
      <c r="R376" t="s">
        <v>2</v>
      </c>
      <c r="S376" t="s">
        <v>2</v>
      </c>
      <c r="T376" t="s">
        <v>2</v>
      </c>
      <c r="U376" t="s">
        <v>2</v>
      </c>
      <c r="V376" t="s">
        <v>2</v>
      </c>
      <c r="W376" t="s">
        <v>2</v>
      </c>
      <c r="Y376" t="b">
        <f t="shared" si="16"/>
        <v>1</v>
      </c>
      <c r="Z376" s="12">
        <f t="shared" si="17"/>
        <v>0</v>
      </c>
    </row>
    <row r="377" spans="1:26" x14ac:dyDescent="0.3">
      <c r="A377" t="str">
        <f t="shared" si="15"/>
        <v>chr11:16170023-16170024</v>
      </c>
      <c r="B377" t="s">
        <v>56</v>
      </c>
      <c r="C377">
        <v>16170023</v>
      </c>
      <c r="D377">
        <v>16170024</v>
      </c>
      <c r="E377" t="s">
        <v>5781</v>
      </c>
      <c r="F377" t="s">
        <v>2</v>
      </c>
      <c r="G377" t="s">
        <v>2</v>
      </c>
      <c r="H377" t="s">
        <v>2</v>
      </c>
      <c r="I377" t="s">
        <v>2</v>
      </c>
      <c r="J377" t="s">
        <v>2</v>
      </c>
      <c r="K377" t="s">
        <v>2</v>
      </c>
      <c r="L377" t="s">
        <v>2</v>
      </c>
      <c r="M377" t="s">
        <v>2</v>
      </c>
      <c r="N377" t="s">
        <v>2</v>
      </c>
      <c r="O377" t="s">
        <v>2</v>
      </c>
      <c r="P377" t="s">
        <v>2</v>
      </c>
      <c r="Q377" t="s">
        <v>2</v>
      </c>
      <c r="R377" t="s">
        <v>2</v>
      </c>
      <c r="S377" t="s">
        <v>2</v>
      </c>
      <c r="T377" t="s">
        <v>2</v>
      </c>
      <c r="U377" t="s">
        <v>2</v>
      </c>
      <c r="V377" t="s">
        <v>2</v>
      </c>
      <c r="W377" t="s">
        <v>2</v>
      </c>
      <c r="X377" t="s">
        <v>5782</v>
      </c>
      <c r="Y377" t="b">
        <f t="shared" si="16"/>
        <v>0</v>
      </c>
      <c r="Z377" s="12" t="str">
        <f t="shared" si="17"/>
        <v>SOX6</v>
      </c>
    </row>
    <row r="378" spans="1:26" x14ac:dyDescent="0.3">
      <c r="A378" t="str">
        <f t="shared" si="15"/>
        <v>chr11:1680823-1680824</v>
      </c>
      <c r="B378" t="s">
        <v>56</v>
      </c>
      <c r="C378">
        <v>1680823</v>
      </c>
      <c r="D378">
        <v>1680824</v>
      </c>
      <c r="E378" t="s">
        <v>5783</v>
      </c>
      <c r="F378" t="s">
        <v>2</v>
      </c>
      <c r="G378" t="s">
        <v>2</v>
      </c>
      <c r="H378" t="s">
        <v>2</v>
      </c>
      <c r="I378" t="s">
        <v>2</v>
      </c>
      <c r="J378" t="s">
        <v>2</v>
      </c>
      <c r="K378" t="s">
        <v>2</v>
      </c>
      <c r="L378" t="s">
        <v>2</v>
      </c>
      <c r="M378" t="s">
        <v>2</v>
      </c>
      <c r="N378" t="s">
        <v>2</v>
      </c>
      <c r="O378" t="s">
        <v>2</v>
      </c>
      <c r="P378" t="s">
        <v>2</v>
      </c>
      <c r="Q378" t="s">
        <v>2</v>
      </c>
      <c r="R378" t="s">
        <v>2</v>
      </c>
      <c r="S378" t="s">
        <v>2</v>
      </c>
      <c r="T378" t="s">
        <v>2</v>
      </c>
      <c r="U378" t="s">
        <v>2</v>
      </c>
      <c r="V378" t="s">
        <v>2</v>
      </c>
      <c r="W378" t="s">
        <v>2</v>
      </c>
      <c r="Y378" t="b">
        <f t="shared" si="16"/>
        <v>1</v>
      </c>
      <c r="Z378" s="12">
        <f t="shared" si="17"/>
        <v>0</v>
      </c>
    </row>
    <row r="379" spans="1:26" x14ac:dyDescent="0.3">
      <c r="A379" t="str">
        <f t="shared" si="15"/>
        <v>chr11:16834800-16834801</v>
      </c>
      <c r="B379" t="s">
        <v>56</v>
      </c>
      <c r="C379">
        <v>16834800</v>
      </c>
      <c r="D379">
        <v>16834801</v>
      </c>
      <c r="E379" t="s">
        <v>5784</v>
      </c>
      <c r="F379" t="s">
        <v>2</v>
      </c>
      <c r="G379" t="s">
        <v>2</v>
      </c>
      <c r="H379" t="s">
        <v>2</v>
      </c>
      <c r="I379" t="s">
        <v>2</v>
      </c>
      <c r="J379" t="s">
        <v>2</v>
      </c>
      <c r="K379" t="s">
        <v>2</v>
      </c>
      <c r="L379" t="s">
        <v>2</v>
      </c>
      <c r="M379" t="s">
        <v>2</v>
      </c>
      <c r="N379" t="s">
        <v>2</v>
      </c>
      <c r="O379" t="s">
        <v>2</v>
      </c>
      <c r="P379" t="s">
        <v>2</v>
      </c>
      <c r="Q379" t="s">
        <v>2</v>
      </c>
      <c r="R379" t="s">
        <v>2</v>
      </c>
      <c r="S379" t="s">
        <v>2</v>
      </c>
      <c r="T379" t="s">
        <v>2</v>
      </c>
      <c r="U379" t="s">
        <v>2</v>
      </c>
      <c r="V379" t="s">
        <v>2</v>
      </c>
      <c r="W379" t="s">
        <v>2</v>
      </c>
      <c r="X379" t="s">
        <v>5785</v>
      </c>
      <c r="Y379" t="b">
        <f t="shared" si="16"/>
        <v>0</v>
      </c>
      <c r="Z379" s="12" t="str">
        <f t="shared" si="17"/>
        <v>PLEKHA7</v>
      </c>
    </row>
    <row r="380" spans="1:26" x14ac:dyDescent="0.3">
      <c r="A380" t="str">
        <f t="shared" si="15"/>
        <v>chr11:1750381-1750382</v>
      </c>
      <c r="B380" t="s">
        <v>56</v>
      </c>
      <c r="C380">
        <v>1750381</v>
      </c>
      <c r="D380">
        <v>1750382</v>
      </c>
      <c r="E380" t="s">
        <v>5786</v>
      </c>
      <c r="F380" t="s">
        <v>2</v>
      </c>
      <c r="G380" t="s">
        <v>2</v>
      </c>
      <c r="H380" t="s">
        <v>2</v>
      </c>
      <c r="I380" t="s">
        <v>2</v>
      </c>
      <c r="J380" t="s">
        <v>2</v>
      </c>
      <c r="K380" t="s">
        <v>2</v>
      </c>
      <c r="L380" t="s">
        <v>2</v>
      </c>
      <c r="M380" t="s">
        <v>2</v>
      </c>
      <c r="N380" t="s">
        <v>2</v>
      </c>
      <c r="O380" t="s">
        <v>2</v>
      </c>
      <c r="P380" t="s">
        <v>2</v>
      </c>
      <c r="Q380" t="s">
        <v>2</v>
      </c>
      <c r="R380" t="s">
        <v>2</v>
      </c>
      <c r="S380" t="s">
        <v>2</v>
      </c>
      <c r="T380" t="s">
        <v>2</v>
      </c>
      <c r="U380" t="s">
        <v>2</v>
      </c>
      <c r="V380" t="s">
        <v>2</v>
      </c>
      <c r="W380" t="s">
        <v>2</v>
      </c>
      <c r="Y380" t="b">
        <f t="shared" si="16"/>
        <v>1</v>
      </c>
      <c r="Z380" s="12">
        <f t="shared" si="17"/>
        <v>0</v>
      </c>
    </row>
    <row r="381" spans="1:26" x14ac:dyDescent="0.3">
      <c r="A381" t="str">
        <f t="shared" si="15"/>
        <v>chr11:1860795-1860796</v>
      </c>
      <c r="B381" t="s">
        <v>56</v>
      </c>
      <c r="C381">
        <v>1860795</v>
      </c>
      <c r="D381">
        <v>1860796</v>
      </c>
      <c r="E381" t="s">
        <v>5787</v>
      </c>
      <c r="F381" t="s">
        <v>5788</v>
      </c>
      <c r="G381" t="s">
        <v>5789</v>
      </c>
      <c r="H381">
        <v>77</v>
      </c>
      <c r="I381" t="s">
        <v>2</v>
      </c>
      <c r="J381" t="s">
        <v>2</v>
      </c>
      <c r="K381" t="s">
        <v>2</v>
      </c>
      <c r="L381" t="s">
        <v>2</v>
      </c>
      <c r="M381" t="s">
        <v>2</v>
      </c>
      <c r="N381" t="s">
        <v>2</v>
      </c>
      <c r="O381" t="s">
        <v>5790</v>
      </c>
      <c r="P381" t="s">
        <v>5791</v>
      </c>
      <c r="Q381">
        <v>2044</v>
      </c>
      <c r="R381" t="s">
        <v>5788</v>
      </c>
      <c r="S381" t="s">
        <v>5789</v>
      </c>
      <c r="T381">
        <v>-2115</v>
      </c>
      <c r="U381" t="s">
        <v>2</v>
      </c>
      <c r="V381" t="s">
        <v>2</v>
      </c>
      <c r="W381" t="s">
        <v>2</v>
      </c>
      <c r="X381" t="s">
        <v>5788</v>
      </c>
      <c r="Y381" t="b">
        <f t="shared" si="16"/>
        <v>0</v>
      </c>
      <c r="Z381" s="12" t="str">
        <f t="shared" si="17"/>
        <v>TNNI2</v>
      </c>
    </row>
    <row r="382" spans="1:26" x14ac:dyDescent="0.3">
      <c r="A382" t="str">
        <f t="shared" si="15"/>
        <v>chr11:1874017-1874018</v>
      </c>
      <c r="B382" t="s">
        <v>56</v>
      </c>
      <c r="C382">
        <v>1874017</v>
      </c>
      <c r="D382">
        <v>1874018</v>
      </c>
      <c r="E382" t="s">
        <v>5792</v>
      </c>
      <c r="F382" t="s">
        <v>4818</v>
      </c>
      <c r="G382" t="s">
        <v>5793</v>
      </c>
      <c r="H382">
        <v>-182</v>
      </c>
      <c r="I382" t="s">
        <v>2</v>
      </c>
      <c r="J382" t="s">
        <v>2</v>
      </c>
      <c r="K382" t="s">
        <v>2</v>
      </c>
      <c r="L382" t="s">
        <v>2</v>
      </c>
      <c r="M382" t="s">
        <v>2</v>
      </c>
      <c r="N382" t="s">
        <v>2</v>
      </c>
      <c r="O382" t="s">
        <v>2</v>
      </c>
      <c r="P382" t="s">
        <v>2</v>
      </c>
      <c r="Q382" t="s">
        <v>2</v>
      </c>
      <c r="R382" t="s">
        <v>2</v>
      </c>
      <c r="S382" t="s">
        <v>2</v>
      </c>
      <c r="T382" t="s">
        <v>2</v>
      </c>
      <c r="U382" t="s">
        <v>2</v>
      </c>
      <c r="V382" t="s">
        <v>2</v>
      </c>
      <c r="W382" t="s">
        <v>2</v>
      </c>
      <c r="Y382" t="b">
        <f t="shared" si="16"/>
        <v>0</v>
      </c>
      <c r="Z382" s="12" t="str">
        <f t="shared" si="17"/>
        <v>LSP1</v>
      </c>
    </row>
    <row r="383" spans="1:26" x14ac:dyDescent="0.3">
      <c r="A383" t="str">
        <f t="shared" si="15"/>
        <v>chr11:1874445-1874446</v>
      </c>
      <c r="B383" t="s">
        <v>56</v>
      </c>
      <c r="C383">
        <v>1874445</v>
      </c>
      <c r="D383">
        <v>1874446</v>
      </c>
      <c r="E383" t="s">
        <v>5794</v>
      </c>
      <c r="F383" t="s">
        <v>4818</v>
      </c>
      <c r="G383" t="s">
        <v>5793</v>
      </c>
      <c r="H383">
        <v>246</v>
      </c>
      <c r="I383" t="s">
        <v>2</v>
      </c>
      <c r="J383" t="s">
        <v>2</v>
      </c>
      <c r="K383" t="s">
        <v>2</v>
      </c>
      <c r="L383" t="s">
        <v>2</v>
      </c>
      <c r="M383" t="s">
        <v>2</v>
      </c>
      <c r="N383" t="s">
        <v>2</v>
      </c>
      <c r="O383" t="s">
        <v>2</v>
      </c>
      <c r="P383" t="s">
        <v>2</v>
      </c>
      <c r="Q383" t="s">
        <v>2</v>
      </c>
      <c r="R383" t="s">
        <v>2</v>
      </c>
      <c r="S383" t="s">
        <v>2</v>
      </c>
      <c r="T383" t="s">
        <v>2</v>
      </c>
      <c r="U383" t="s">
        <v>2</v>
      </c>
      <c r="V383" t="s">
        <v>2</v>
      </c>
      <c r="W383" t="s">
        <v>2</v>
      </c>
      <c r="X383" t="s">
        <v>4818</v>
      </c>
      <c r="Y383" t="b">
        <f t="shared" si="16"/>
        <v>0</v>
      </c>
      <c r="Z383" s="12" t="str">
        <f t="shared" si="17"/>
        <v>LSP1</v>
      </c>
    </row>
    <row r="384" spans="1:26" x14ac:dyDescent="0.3">
      <c r="A384" t="str">
        <f t="shared" si="15"/>
        <v>chr11:1911511-1911512</v>
      </c>
      <c r="B384" t="s">
        <v>56</v>
      </c>
      <c r="C384">
        <v>1911511</v>
      </c>
      <c r="D384">
        <v>1911512</v>
      </c>
      <c r="E384" t="s">
        <v>5795</v>
      </c>
      <c r="F384" t="s">
        <v>2</v>
      </c>
      <c r="G384" t="s">
        <v>2</v>
      </c>
      <c r="H384" t="s">
        <v>2</v>
      </c>
      <c r="I384" t="s">
        <v>2</v>
      </c>
      <c r="J384" t="s">
        <v>2</v>
      </c>
      <c r="K384" t="s">
        <v>2</v>
      </c>
      <c r="L384" t="s">
        <v>2</v>
      </c>
      <c r="M384" t="s">
        <v>2</v>
      </c>
      <c r="N384" t="s">
        <v>2</v>
      </c>
      <c r="O384" t="s">
        <v>4818</v>
      </c>
      <c r="P384" t="s">
        <v>5793</v>
      </c>
      <c r="Q384">
        <v>-1982</v>
      </c>
      <c r="R384" t="s">
        <v>2</v>
      </c>
      <c r="S384" t="s">
        <v>2</v>
      </c>
      <c r="T384" t="s">
        <v>2</v>
      </c>
      <c r="U384" t="s">
        <v>2</v>
      </c>
      <c r="V384" t="s">
        <v>2</v>
      </c>
      <c r="W384" t="s">
        <v>2</v>
      </c>
      <c r="X384" t="s">
        <v>4818</v>
      </c>
      <c r="Y384" t="b">
        <f t="shared" si="16"/>
        <v>0</v>
      </c>
      <c r="Z384" s="12" t="str">
        <f t="shared" si="17"/>
        <v>LSP1</v>
      </c>
    </row>
    <row r="385" spans="1:26" x14ac:dyDescent="0.3">
      <c r="A385" t="str">
        <f t="shared" si="15"/>
        <v>chr11:1911547-1911548</v>
      </c>
      <c r="B385" t="s">
        <v>56</v>
      </c>
      <c r="C385">
        <v>1911547</v>
      </c>
      <c r="D385">
        <v>1911548</v>
      </c>
      <c r="E385" t="s">
        <v>5796</v>
      </c>
      <c r="F385" t="s">
        <v>2</v>
      </c>
      <c r="G385" t="s">
        <v>2</v>
      </c>
      <c r="H385" t="s">
        <v>2</v>
      </c>
      <c r="I385" t="s">
        <v>2</v>
      </c>
      <c r="J385" t="s">
        <v>2</v>
      </c>
      <c r="K385" t="s">
        <v>2</v>
      </c>
      <c r="L385" t="s">
        <v>2</v>
      </c>
      <c r="M385" t="s">
        <v>2</v>
      </c>
      <c r="N385" t="s">
        <v>2</v>
      </c>
      <c r="O385" t="s">
        <v>4818</v>
      </c>
      <c r="P385" t="s">
        <v>5793</v>
      </c>
      <c r="Q385">
        <v>-1946</v>
      </c>
      <c r="R385" t="s">
        <v>2</v>
      </c>
      <c r="S385" t="s">
        <v>2</v>
      </c>
      <c r="T385" t="s">
        <v>2</v>
      </c>
      <c r="U385" t="s">
        <v>2</v>
      </c>
      <c r="V385" t="s">
        <v>2</v>
      </c>
      <c r="W385" t="s">
        <v>2</v>
      </c>
      <c r="X385" t="s">
        <v>4818</v>
      </c>
      <c r="Y385" t="b">
        <f t="shared" si="16"/>
        <v>0</v>
      </c>
      <c r="Z385" s="12" t="str">
        <f t="shared" si="17"/>
        <v>LSP1</v>
      </c>
    </row>
    <row r="386" spans="1:26" x14ac:dyDescent="0.3">
      <c r="A386" t="str">
        <f t="shared" ref="A386:A449" si="18">CONCATENATE(B386,":",C386,"-",D386)</f>
        <v>chr11:1912287-1912288</v>
      </c>
      <c r="B386" t="s">
        <v>56</v>
      </c>
      <c r="C386">
        <v>1912287</v>
      </c>
      <c r="D386">
        <v>1912288</v>
      </c>
      <c r="E386" t="s">
        <v>5797</v>
      </c>
      <c r="F386" t="s">
        <v>2</v>
      </c>
      <c r="G386" t="s">
        <v>2</v>
      </c>
      <c r="H386" t="s">
        <v>2</v>
      </c>
      <c r="I386" t="s">
        <v>2</v>
      </c>
      <c r="J386" t="s">
        <v>2</v>
      </c>
      <c r="K386" t="s">
        <v>2</v>
      </c>
      <c r="L386" t="s">
        <v>2</v>
      </c>
      <c r="M386" t="s">
        <v>2</v>
      </c>
      <c r="N386" t="s">
        <v>2</v>
      </c>
      <c r="O386" t="s">
        <v>4818</v>
      </c>
      <c r="P386" t="s">
        <v>5793</v>
      </c>
      <c r="Q386">
        <v>-1206</v>
      </c>
      <c r="R386" t="s">
        <v>2</v>
      </c>
      <c r="S386" t="s">
        <v>2</v>
      </c>
      <c r="T386" t="s">
        <v>2</v>
      </c>
      <c r="U386" t="s">
        <v>2</v>
      </c>
      <c r="V386" t="s">
        <v>2</v>
      </c>
      <c r="W386" t="s">
        <v>2</v>
      </c>
      <c r="X386" t="s">
        <v>4818</v>
      </c>
      <c r="Y386" t="b">
        <f t="shared" si="16"/>
        <v>0</v>
      </c>
      <c r="Z386" s="12" t="str">
        <f t="shared" si="17"/>
        <v>LSP1</v>
      </c>
    </row>
    <row r="387" spans="1:26" x14ac:dyDescent="0.3">
      <c r="A387" t="str">
        <f t="shared" si="18"/>
        <v>chr11:1929455-1929456</v>
      </c>
      <c r="B387" t="s">
        <v>56</v>
      </c>
      <c r="C387">
        <v>1929455</v>
      </c>
      <c r="D387">
        <v>1929456</v>
      </c>
      <c r="E387" t="s">
        <v>5798</v>
      </c>
      <c r="F387" t="s">
        <v>2</v>
      </c>
      <c r="G387" t="s">
        <v>2</v>
      </c>
      <c r="H387" t="s">
        <v>2</v>
      </c>
      <c r="I387" t="s">
        <v>2</v>
      </c>
      <c r="J387" t="s">
        <v>2</v>
      </c>
      <c r="K387" t="s">
        <v>2</v>
      </c>
      <c r="L387" t="s">
        <v>2</v>
      </c>
      <c r="M387" t="s">
        <v>2</v>
      </c>
      <c r="N387" t="s">
        <v>2</v>
      </c>
      <c r="O387" t="s">
        <v>4816</v>
      </c>
      <c r="Q387">
        <v>-134</v>
      </c>
      <c r="R387" t="s">
        <v>2</v>
      </c>
      <c r="S387" t="s">
        <v>2</v>
      </c>
      <c r="T387" t="s">
        <v>2</v>
      </c>
      <c r="U387" t="s">
        <v>2</v>
      </c>
      <c r="V387" t="s">
        <v>2</v>
      </c>
      <c r="W387" t="s">
        <v>2</v>
      </c>
      <c r="X387" t="s">
        <v>4816</v>
      </c>
      <c r="Y387" t="b">
        <f t="shared" ref="Y387:Y450" si="19">AND(F387="NA", O387="NA", ISBLANK(X387))</f>
        <v>0</v>
      </c>
      <c r="Z387" s="12" t="str">
        <f t="shared" ref="Z387:Z450" si="20">IF(Y387="FALSE","",IF(F387="NA",IF(O387="NA",X387,O387),F387))</f>
        <v>LINC01150</v>
      </c>
    </row>
    <row r="388" spans="1:26" x14ac:dyDescent="0.3">
      <c r="A388" t="str">
        <f t="shared" si="18"/>
        <v>chr11:1929483-1929484</v>
      </c>
      <c r="B388" t="s">
        <v>56</v>
      </c>
      <c r="C388">
        <v>1929483</v>
      </c>
      <c r="D388">
        <v>1929484</v>
      </c>
      <c r="E388" t="s">
        <v>5799</v>
      </c>
      <c r="F388" t="s">
        <v>2</v>
      </c>
      <c r="G388" t="s">
        <v>2</v>
      </c>
      <c r="H388" t="s">
        <v>2</v>
      </c>
      <c r="I388" t="s">
        <v>2</v>
      </c>
      <c r="J388" t="s">
        <v>2</v>
      </c>
      <c r="K388" t="s">
        <v>2</v>
      </c>
      <c r="L388" t="s">
        <v>2</v>
      </c>
      <c r="M388" t="s">
        <v>2</v>
      </c>
      <c r="N388" t="s">
        <v>2</v>
      </c>
      <c r="O388" t="s">
        <v>4816</v>
      </c>
      <c r="Q388">
        <v>-106</v>
      </c>
      <c r="R388" t="s">
        <v>2</v>
      </c>
      <c r="S388" t="s">
        <v>2</v>
      </c>
      <c r="T388" t="s">
        <v>2</v>
      </c>
      <c r="U388" t="s">
        <v>2</v>
      </c>
      <c r="V388" t="s">
        <v>2</v>
      </c>
      <c r="W388" t="s">
        <v>2</v>
      </c>
      <c r="X388" t="s">
        <v>4816</v>
      </c>
      <c r="Y388" t="b">
        <f t="shared" si="19"/>
        <v>0</v>
      </c>
      <c r="Z388" s="12" t="str">
        <f t="shared" si="20"/>
        <v>LINC01150</v>
      </c>
    </row>
    <row r="389" spans="1:26" x14ac:dyDescent="0.3">
      <c r="A389" t="str">
        <f t="shared" si="18"/>
        <v>chr11:2235030-2235031</v>
      </c>
      <c r="B389" t="s">
        <v>56</v>
      </c>
      <c r="C389">
        <v>2235030</v>
      </c>
      <c r="D389">
        <v>2235031</v>
      </c>
      <c r="E389" t="s">
        <v>5800</v>
      </c>
      <c r="F389" t="s">
        <v>2</v>
      </c>
      <c r="G389" t="s">
        <v>2</v>
      </c>
      <c r="H389" t="s">
        <v>2</v>
      </c>
      <c r="I389" t="s">
        <v>2</v>
      </c>
      <c r="J389" t="s">
        <v>2</v>
      </c>
      <c r="K389" t="s">
        <v>2</v>
      </c>
      <c r="L389" t="s">
        <v>2</v>
      </c>
      <c r="M389" t="s">
        <v>2</v>
      </c>
      <c r="N389" t="s">
        <v>2</v>
      </c>
      <c r="O389" t="s">
        <v>2</v>
      </c>
      <c r="P389" t="s">
        <v>2</v>
      </c>
      <c r="Q389" t="s">
        <v>2</v>
      </c>
      <c r="R389" t="s">
        <v>2</v>
      </c>
      <c r="S389" t="s">
        <v>2</v>
      </c>
      <c r="T389" t="s">
        <v>2</v>
      </c>
      <c r="U389" t="s">
        <v>2</v>
      </c>
      <c r="V389" t="s">
        <v>2</v>
      </c>
      <c r="W389" t="s">
        <v>2</v>
      </c>
      <c r="Y389" t="b">
        <f t="shared" si="19"/>
        <v>1</v>
      </c>
      <c r="Z389" s="12">
        <f t="shared" si="20"/>
        <v>0</v>
      </c>
    </row>
    <row r="390" spans="1:26" x14ac:dyDescent="0.3">
      <c r="A390" t="str">
        <f t="shared" si="18"/>
        <v>chr11:2322674-2322675</v>
      </c>
      <c r="B390" t="s">
        <v>56</v>
      </c>
      <c r="C390">
        <v>2322674</v>
      </c>
      <c r="D390">
        <v>2322675</v>
      </c>
      <c r="E390" t="s">
        <v>5801</v>
      </c>
      <c r="F390" t="s">
        <v>4820</v>
      </c>
      <c r="G390" t="s">
        <v>5802</v>
      </c>
      <c r="H390">
        <v>469</v>
      </c>
      <c r="I390" t="s">
        <v>5803</v>
      </c>
      <c r="J390" t="s">
        <v>5804</v>
      </c>
      <c r="K390">
        <v>-568</v>
      </c>
      <c r="L390" t="s">
        <v>2</v>
      </c>
      <c r="M390" t="s">
        <v>2</v>
      </c>
      <c r="N390" t="s">
        <v>2</v>
      </c>
      <c r="O390" t="s">
        <v>2</v>
      </c>
      <c r="P390" t="s">
        <v>2</v>
      </c>
      <c r="Q390" t="s">
        <v>2</v>
      </c>
      <c r="R390" t="s">
        <v>2</v>
      </c>
      <c r="S390" t="s">
        <v>2</v>
      </c>
      <c r="T390" t="s">
        <v>2</v>
      </c>
      <c r="U390" t="s">
        <v>2</v>
      </c>
      <c r="V390" t="s">
        <v>2</v>
      </c>
      <c r="W390" t="s">
        <v>2</v>
      </c>
      <c r="X390" t="s">
        <v>4820</v>
      </c>
      <c r="Y390" t="b">
        <f t="shared" si="19"/>
        <v>0</v>
      </c>
      <c r="Z390" s="12" t="str">
        <f t="shared" si="20"/>
        <v>C11orf21</v>
      </c>
    </row>
    <row r="391" spans="1:26" x14ac:dyDescent="0.3">
      <c r="A391" t="str">
        <f t="shared" si="18"/>
        <v>chr11:2322741-2322742</v>
      </c>
      <c r="B391" t="s">
        <v>56</v>
      </c>
      <c r="C391">
        <v>2322741</v>
      </c>
      <c r="D391">
        <v>2322742</v>
      </c>
      <c r="E391" t="s">
        <v>5805</v>
      </c>
      <c r="F391" t="s">
        <v>4820</v>
      </c>
      <c r="G391" t="s">
        <v>5802</v>
      </c>
      <c r="H391">
        <v>402</v>
      </c>
      <c r="I391" t="s">
        <v>5803</v>
      </c>
      <c r="J391" t="s">
        <v>5804</v>
      </c>
      <c r="K391">
        <v>-501</v>
      </c>
      <c r="L391" t="s">
        <v>2</v>
      </c>
      <c r="M391" t="s">
        <v>2</v>
      </c>
      <c r="N391" t="s">
        <v>2</v>
      </c>
      <c r="O391" t="s">
        <v>2</v>
      </c>
      <c r="P391" t="s">
        <v>2</v>
      </c>
      <c r="Q391" t="s">
        <v>2</v>
      </c>
      <c r="R391" t="s">
        <v>2</v>
      </c>
      <c r="S391" t="s">
        <v>2</v>
      </c>
      <c r="T391" t="s">
        <v>2</v>
      </c>
      <c r="U391" t="s">
        <v>2</v>
      </c>
      <c r="V391" t="s">
        <v>2</v>
      </c>
      <c r="W391" t="s">
        <v>2</v>
      </c>
      <c r="X391" t="s">
        <v>4820</v>
      </c>
      <c r="Y391" t="b">
        <f t="shared" si="19"/>
        <v>0</v>
      </c>
      <c r="Z391" s="12" t="str">
        <f t="shared" si="20"/>
        <v>C11orf21</v>
      </c>
    </row>
    <row r="392" spans="1:26" x14ac:dyDescent="0.3">
      <c r="A392" t="str">
        <f t="shared" si="18"/>
        <v>chr11:2502357-2502358</v>
      </c>
      <c r="B392" t="s">
        <v>56</v>
      </c>
      <c r="C392">
        <v>2502357</v>
      </c>
      <c r="D392">
        <v>2502358</v>
      </c>
      <c r="E392" t="s">
        <v>5806</v>
      </c>
      <c r="F392" t="s">
        <v>2</v>
      </c>
      <c r="G392" t="s">
        <v>2</v>
      </c>
      <c r="H392" t="s">
        <v>2</v>
      </c>
      <c r="I392" t="s">
        <v>2</v>
      </c>
      <c r="J392" t="s">
        <v>2</v>
      </c>
      <c r="K392" t="s">
        <v>2</v>
      </c>
      <c r="L392" t="s">
        <v>2</v>
      </c>
      <c r="M392" t="s">
        <v>2</v>
      </c>
      <c r="N392" t="s">
        <v>2</v>
      </c>
      <c r="O392" t="s">
        <v>2</v>
      </c>
      <c r="P392" t="s">
        <v>2</v>
      </c>
      <c r="Q392" t="s">
        <v>2</v>
      </c>
      <c r="R392" t="s">
        <v>2</v>
      </c>
      <c r="S392" t="s">
        <v>2</v>
      </c>
      <c r="T392" t="s">
        <v>2</v>
      </c>
      <c r="U392" t="s">
        <v>2</v>
      </c>
      <c r="V392" t="s">
        <v>2</v>
      </c>
      <c r="W392" t="s">
        <v>2</v>
      </c>
      <c r="X392" t="s">
        <v>786</v>
      </c>
      <c r="Y392" t="b">
        <f t="shared" si="19"/>
        <v>0</v>
      </c>
      <c r="Z392" s="12" t="str">
        <f t="shared" si="20"/>
        <v>KCNQ1</v>
      </c>
    </row>
    <row r="393" spans="1:26" x14ac:dyDescent="0.3">
      <c r="A393" t="str">
        <f t="shared" si="18"/>
        <v>chr11:269375-269376</v>
      </c>
      <c r="B393" t="s">
        <v>56</v>
      </c>
      <c r="C393">
        <v>269375</v>
      </c>
      <c r="D393">
        <v>269376</v>
      </c>
      <c r="E393" t="s">
        <v>5807</v>
      </c>
      <c r="F393" t="s">
        <v>2</v>
      </c>
      <c r="G393" t="s">
        <v>2</v>
      </c>
      <c r="H393" t="s">
        <v>2</v>
      </c>
      <c r="I393" t="s">
        <v>2</v>
      </c>
      <c r="J393" t="s">
        <v>2</v>
      </c>
      <c r="K393" t="s">
        <v>2</v>
      </c>
      <c r="L393" t="s">
        <v>2</v>
      </c>
      <c r="M393" t="s">
        <v>2</v>
      </c>
      <c r="N393" t="s">
        <v>2</v>
      </c>
      <c r="O393" t="s">
        <v>2</v>
      </c>
      <c r="P393" t="s">
        <v>2</v>
      </c>
      <c r="Q393" t="s">
        <v>2</v>
      </c>
      <c r="R393" t="s">
        <v>2</v>
      </c>
      <c r="S393" t="s">
        <v>2</v>
      </c>
      <c r="T393" t="s">
        <v>2</v>
      </c>
      <c r="U393" t="s">
        <v>2</v>
      </c>
      <c r="V393" t="s">
        <v>2</v>
      </c>
      <c r="W393" t="s">
        <v>2</v>
      </c>
      <c r="Y393" t="b">
        <f t="shared" si="19"/>
        <v>1</v>
      </c>
      <c r="Z393" s="12">
        <f t="shared" si="20"/>
        <v>0</v>
      </c>
    </row>
    <row r="394" spans="1:26" x14ac:dyDescent="0.3">
      <c r="A394" t="str">
        <f t="shared" si="18"/>
        <v>chr11:27536073-27536074</v>
      </c>
      <c r="B394" t="s">
        <v>56</v>
      </c>
      <c r="C394">
        <v>27536073</v>
      </c>
      <c r="D394">
        <v>27536074</v>
      </c>
      <c r="E394" t="s">
        <v>5808</v>
      </c>
      <c r="F394" t="s">
        <v>5809</v>
      </c>
      <c r="H394">
        <v>521</v>
      </c>
      <c r="I394" t="s">
        <v>2</v>
      </c>
      <c r="J394" t="s">
        <v>2</v>
      </c>
      <c r="K394" t="s">
        <v>2</v>
      </c>
      <c r="L394" t="s">
        <v>2</v>
      </c>
      <c r="M394" t="s">
        <v>2</v>
      </c>
      <c r="N394" t="s">
        <v>2</v>
      </c>
      <c r="O394" t="s">
        <v>5809</v>
      </c>
      <c r="Q394">
        <v>443</v>
      </c>
      <c r="R394" t="s">
        <v>2</v>
      </c>
      <c r="S394" t="s">
        <v>2</v>
      </c>
      <c r="T394" t="s">
        <v>2</v>
      </c>
      <c r="U394" t="s">
        <v>2</v>
      </c>
      <c r="V394" t="s">
        <v>2</v>
      </c>
      <c r="W394" t="s">
        <v>2</v>
      </c>
      <c r="X394" t="s">
        <v>5810</v>
      </c>
      <c r="Y394" t="b">
        <f t="shared" si="19"/>
        <v>0</v>
      </c>
      <c r="Z394" s="12" t="str">
        <f t="shared" si="20"/>
        <v>MIR8087</v>
      </c>
    </row>
    <row r="395" spans="1:26" x14ac:dyDescent="0.3">
      <c r="A395" t="str">
        <f t="shared" si="18"/>
        <v>chr11:31163426-31163427</v>
      </c>
      <c r="B395" t="s">
        <v>56</v>
      </c>
      <c r="C395">
        <v>31163426</v>
      </c>
      <c r="D395">
        <v>31163427</v>
      </c>
      <c r="E395" t="s">
        <v>5811</v>
      </c>
      <c r="F395" t="s">
        <v>2</v>
      </c>
      <c r="G395" t="s">
        <v>2</v>
      </c>
      <c r="H395" t="s">
        <v>2</v>
      </c>
      <c r="I395" t="s">
        <v>2</v>
      </c>
      <c r="J395" t="s">
        <v>2</v>
      </c>
      <c r="K395" t="s">
        <v>2</v>
      </c>
      <c r="L395" t="s">
        <v>2</v>
      </c>
      <c r="M395" t="s">
        <v>2</v>
      </c>
      <c r="N395" t="s">
        <v>2</v>
      </c>
      <c r="O395" t="s">
        <v>2</v>
      </c>
      <c r="P395" t="s">
        <v>2</v>
      </c>
      <c r="Q395" t="s">
        <v>2</v>
      </c>
      <c r="R395" t="s">
        <v>2</v>
      </c>
      <c r="S395" t="s">
        <v>2</v>
      </c>
      <c r="T395" t="s">
        <v>2</v>
      </c>
      <c r="U395" t="s">
        <v>2</v>
      </c>
      <c r="V395" t="s">
        <v>2</v>
      </c>
      <c r="W395" t="s">
        <v>2</v>
      </c>
      <c r="Y395" t="b">
        <f t="shared" si="19"/>
        <v>1</v>
      </c>
      <c r="Z395" s="12">
        <f t="shared" si="20"/>
        <v>0</v>
      </c>
    </row>
    <row r="396" spans="1:26" x14ac:dyDescent="0.3">
      <c r="A396" t="str">
        <f t="shared" si="18"/>
        <v>chr11:313120-313121</v>
      </c>
      <c r="B396" t="s">
        <v>56</v>
      </c>
      <c r="C396">
        <v>313120</v>
      </c>
      <c r="D396">
        <v>313121</v>
      </c>
      <c r="E396" t="s">
        <v>5812</v>
      </c>
      <c r="F396" t="s">
        <v>5813</v>
      </c>
      <c r="G396" t="s">
        <v>5814</v>
      </c>
      <c r="H396">
        <v>-870</v>
      </c>
      <c r="I396" t="s">
        <v>2</v>
      </c>
      <c r="J396" t="s">
        <v>2</v>
      </c>
      <c r="K396" t="s">
        <v>2</v>
      </c>
      <c r="L396" t="s">
        <v>2</v>
      </c>
      <c r="M396" t="s">
        <v>2</v>
      </c>
      <c r="N396" t="s">
        <v>2</v>
      </c>
      <c r="O396" t="s">
        <v>5813</v>
      </c>
      <c r="P396" t="s">
        <v>5814</v>
      </c>
      <c r="Q396">
        <v>-2152</v>
      </c>
      <c r="R396" t="s">
        <v>2</v>
      </c>
      <c r="S396" t="s">
        <v>2</v>
      </c>
      <c r="T396" t="s">
        <v>2</v>
      </c>
      <c r="U396" t="s">
        <v>2</v>
      </c>
      <c r="V396" t="s">
        <v>2</v>
      </c>
      <c r="W396" t="s">
        <v>2</v>
      </c>
      <c r="Y396" t="b">
        <f t="shared" si="19"/>
        <v>0</v>
      </c>
      <c r="Z396" s="12" t="str">
        <f t="shared" si="20"/>
        <v>IFITM1</v>
      </c>
    </row>
    <row r="397" spans="1:26" x14ac:dyDescent="0.3">
      <c r="A397" t="str">
        <f t="shared" si="18"/>
        <v>chr11:31818791-31818792</v>
      </c>
      <c r="B397" t="s">
        <v>56</v>
      </c>
      <c r="C397">
        <v>31818791</v>
      </c>
      <c r="D397">
        <v>31818792</v>
      </c>
      <c r="E397" t="s">
        <v>5815</v>
      </c>
      <c r="F397" t="s">
        <v>2</v>
      </c>
      <c r="G397" t="s">
        <v>2</v>
      </c>
      <c r="H397" t="s">
        <v>2</v>
      </c>
      <c r="I397" t="s">
        <v>2</v>
      </c>
      <c r="J397" t="s">
        <v>2</v>
      </c>
      <c r="K397" t="s">
        <v>2</v>
      </c>
      <c r="L397" t="s">
        <v>2</v>
      </c>
      <c r="M397" t="s">
        <v>2</v>
      </c>
      <c r="N397" t="s">
        <v>2</v>
      </c>
      <c r="O397" t="s">
        <v>2</v>
      </c>
      <c r="P397" t="s">
        <v>2</v>
      </c>
      <c r="Q397" t="s">
        <v>2</v>
      </c>
      <c r="R397" t="s">
        <v>2</v>
      </c>
      <c r="S397" t="s">
        <v>2</v>
      </c>
      <c r="T397" t="s">
        <v>2</v>
      </c>
      <c r="U397" t="s">
        <v>2</v>
      </c>
      <c r="V397" t="s">
        <v>2</v>
      </c>
      <c r="W397" t="s">
        <v>2</v>
      </c>
      <c r="X397" t="s">
        <v>5816</v>
      </c>
      <c r="Y397" t="b">
        <f t="shared" si="19"/>
        <v>0</v>
      </c>
      <c r="Z397" s="12" t="str">
        <f t="shared" si="20"/>
        <v>PAX6</v>
      </c>
    </row>
    <row r="398" spans="1:26" x14ac:dyDescent="0.3">
      <c r="A398" t="str">
        <f t="shared" si="18"/>
        <v>chr11:33915315-33915316</v>
      </c>
      <c r="B398" t="s">
        <v>56</v>
      </c>
      <c r="C398">
        <v>33915315</v>
      </c>
      <c r="D398">
        <v>33915316</v>
      </c>
      <c r="E398" t="s">
        <v>5817</v>
      </c>
      <c r="F398" t="s">
        <v>5818</v>
      </c>
      <c r="G398" t="s">
        <v>5819</v>
      </c>
      <c r="H398">
        <v>-1479</v>
      </c>
      <c r="I398" t="s">
        <v>2</v>
      </c>
      <c r="J398" t="s">
        <v>2</v>
      </c>
      <c r="K398" t="s">
        <v>2</v>
      </c>
      <c r="L398" t="s">
        <v>2</v>
      </c>
      <c r="M398" t="s">
        <v>2</v>
      </c>
      <c r="N398" t="s">
        <v>2</v>
      </c>
      <c r="O398" t="s">
        <v>2</v>
      </c>
      <c r="P398" t="s">
        <v>2</v>
      </c>
      <c r="Q398" t="s">
        <v>2</v>
      </c>
      <c r="R398" t="s">
        <v>2</v>
      </c>
      <c r="S398" t="s">
        <v>2</v>
      </c>
      <c r="T398" t="s">
        <v>2</v>
      </c>
      <c r="U398" t="s">
        <v>2</v>
      </c>
      <c r="V398" t="s">
        <v>2</v>
      </c>
      <c r="W398" t="s">
        <v>2</v>
      </c>
      <c r="Y398" t="b">
        <f t="shared" si="19"/>
        <v>0</v>
      </c>
      <c r="Z398" s="12" t="str">
        <f t="shared" si="20"/>
        <v>LMO2</v>
      </c>
    </row>
    <row r="399" spans="1:26" x14ac:dyDescent="0.3">
      <c r="A399" t="str">
        <f t="shared" si="18"/>
        <v>chr11:35195513-35195514</v>
      </c>
      <c r="B399" t="s">
        <v>56</v>
      </c>
      <c r="C399">
        <v>35195513</v>
      </c>
      <c r="D399">
        <v>35195514</v>
      </c>
      <c r="E399" t="s">
        <v>5820</v>
      </c>
      <c r="F399" t="s">
        <v>2</v>
      </c>
      <c r="G399" t="s">
        <v>2</v>
      </c>
      <c r="H399" t="s">
        <v>2</v>
      </c>
      <c r="I399" t="s">
        <v>2</v>
      </c>
      <c r="J399" t="s">
        <v>2</v>
      </c>
      <c r="K399" t="s">
        <v>2</v>
      </c>
      <c r="L399" t="s">
        <v>2</v>
      </c>
      <c r="M399" t="s">
        <v>2</v>
      </c>
      <c r="N399" t="s">
        <v>2</v>
      </c>
      <c r="O399" t="s">
        <v>2</v>
      </c>
      <c r="P399" t="s">
        <v>2</v>
      </c>
      <c r="Q399" t="s">
        <v>2</v>
      </c>
      <c r="R399" t="s">
        <v>2</v>
      </c>
      <c r="S399" t="s">
        <v>2</v>
      </c>
      <c r="T399" t="s">
        <v>2</v>
      </c>
      <c r="U399" t="s">
        <v>2</v>
      </c>
      <c r="V399" t="s">
        <v>2</v>
      </c>
      <c r="W399" t="s">
        <v>2</v>
      </c>
      <c r="X399" t="s">
        <v>5821</v>
      </c>
      <c r="Y399" t="b">
        <f t="shared" si="19"/>
        <v>0</v>
      </c>
      <c r="Z399" s="12" t="str">
        <f t="shared" si="20"/>
        <v>CD44</v>
      </c>
    </row>
    <row r="400" spans="1:26" x14ac:dyDescent="0.3">
      <c r="A400" t="str">
        <f t="shared" si="18"/>
        <v>chr11:36112355-36112356</v>
      </c>
      <c r="B400" t="s">
        <v>56</v>
      </c>
      <c r="C400">
        <v>36112355</v>
      </c>
      <c r="D400">
        <v>36112356</v>
      </c>
      <c r="E400" t="s">
        <v>5822</v>
      </c>
      <c r="F400" t="s">
        <v>2</v>
      </c>
      <c r="G400" t="s">
        <v>2</v>
      </c>
      <c r="H400" t="s">
        <v>2</v>
      </c>
      <c r="I400" t="s">
        <v>2</v>
      </c>
      <c r="J400" t="s">
        <v>2</v>
      </c>
      <c r="K400" t="s">
        <v>2</v>
      </c>
      <c r="L400" t="s">
        <v>2</v>
      </c>
      <c r="M400" t="s">
        <v>2</v>
      </c>
      <c r="N400" t="s">
        <v>2</v>
      </c>
      <c r="O400" t="s">
        <v>2</v>
      </c>
      <c r="P400" t="s">
        <v>2</v>
      </c>
      <c r="Q400" t="s">
        <v>2</v>
      </c>
      <c r="R400" t="s">
        <v>2</v>
      </c>
      <c r="S400" t="s">
        <v>2</v>
      </c>
      <c r="T400" t="s">
        <v>2</v>
      </c>
      <c r="U400" t="s">
        <v>2</v>
      </c>
      <c r="V400" t="s">
        <v>2</v>
      </c>
      <c r="W400" t="s">
        <v>2</v>
      </c>
      <c r="X400" t="s">
        <v>5823</v>
      </c>
      <c r="Y400" t="b">
        <f t="shared" si="19"/>
        <v>0</v>
      </c>
      <c r="Z400" s="12" t="str">
        <f t="shared" si="20"/>
        <v>LDLRAD3</v>
      </c>
    </row>
    <row r="401" spans="1:26" x14ac:dyDescent="0.3">
      <c r="A401" t="str">
        <f t="shared" si="18"/>
        <v>chr11:36119923-36119924</v>
      </c>
      <c r="B401" t="s">
        <v>56</v>
      </c>
      <c r="C401">
        <v>36119923</v>
      </c>
      <c r="D401">
        <v>36119924</v>
      </c>
      <c r="E401" t="s">
        <v>5824</v>
      </c>
      <c r="F401" t="s">
        <v>2</v>
      </c>
      <c r="G401" t="s">
        <v>2</v>
      </c>
      <c r="H401" t="s">
        <v>2</v>
      </c>
      <c r="I401" t="s">
        <v>2</v>
      </c>
      <c r="J401" t="s">
        <v>2</v>
      </c>
      <c r="K401" t="s">
        <v>2</v>
      </c>
      <c r="L401" t="s">
        <v>2</v>
      </c>
      <c r="M401" t="s">
        <v>2</v>
      </c>
      <c r="N401" t="s">
        <v>2</v>
      </c>
      <c r="O401" t="s">
        <v>2</v>
      </c>
      <c r="P401" t="s">
        <v>2</v>
      </c>
      <c r="Q401" t="s">
        <v>2</v>
      </c>
      <c r="R401" t="s">
        <v>2</v>
      </c>
      <c r="S401" t="s">
        <v>2</v>
      </c>
      <c r="T401" t="s">
        <v>2</v>
      </c>
      <c r="U401" t="s">
        <v>2</v>
      </c>
      <c r="V401" t="s">
        <v>2</v>
      </c>
      <c r="W401" t="s">
        <v>2</v>
      </c>
      <c r="X401" t="s">
        <v>5823</v>
      </c>
      <c r="Y401" t="b">
        <f t="shared" si="19"/>
        <v>0</v>
      </c>
      <c r="Z401" s="12" t="str">
        <f t="shared" si="20"/>
        <v>LDLRAD3</v>
      </c>
    </row>
    <row r="402" spans="1:26" x14ac:dyDescent="0.3">
      <c r="A402" t="str">
        <f t="shared" si="18"/>
        <v>chr11:36422377-36422378</v>
      </c>
      <c r="B402" t="s">
        <v>56</v>
      </c>
      <c r="C402">
        <v>36422377</v>
      </c>
      <c r="D402">
        <v>36422378</v>
      </c>
      <c r="E402" t="s">
        <v>5825</v>
      </c>
      <c r="F402" t="s">
        <v>5826</v>
      </c>
      <c r="G402" t="s">
        <v>5827</v>
      </c>
      <c r="H402">
        <v>-169</v>
      </c>
      <c r="I402" t="s">
        <v>2</v>
      </c>
      <c r="J402" t="s">
        <v>2</v>
      </c>
      <c r="K402" t="s">
        <v>2</v>
      </c>
      <c r="L402" t="s">
        <v>2</v>
      </c>
      <c r="M402" t="s">
        <v>2</v>
      </c>
      <c r="N402" t="s">
        <v>2</v>
      </c>
      <c r="O402" t="s">
        <v>2</v>
      </c>
      <c r="P402" t="s">
        <v>2</v>
      </c>
      <c r="Q402" t="s">
        <v>2</v>
      </c>
      <c r="R402" t="s">
        <v>2</v>
      </c>
      <c r="S402" t="s">
        <v>2</v>
      </c>
      <c r="T402" t="s">
        <v>2</v>
      </c>
      <c r="U402" t="s">
        <v>2</v>
      </c>
      <c r="V402" t="s">
        <v>2</v>
      </c>
      <c r="W402" t="s">
        <v>2</v>
      </c>
      <c r="X402" t="s">
        <v>5826</v>
      </c>
      <c r="Y402" t="b">
        <f t="shared" si="19"/>
        <v>0</v>
      </c>
      <c r="Z402" s="12" t="str">
        <f t="shared" si="20"/>
        <v>PRR5L</v>
      </c>
    </row>
    <row r="403" spans="1:26" x14ac:dyDescent="0.3">
      <c r="A403" t="str">
        <f t="shared" si="18"/>
        <v>chr11:3647419-3647420</v>
      </c>
      <c r="B403" t="s">
        <v>56</v>
      </c>
      <c r="C403">
        <v>3647419</v>
      </c>
      <c r="D403">
        <v>3647420</v>
      </c>
      <c r="E403" t="s">
        <v>5828</v>
      </c>
      <c r="F403" t="s">
        <v>5829</v>
      </c>
      <c r="H403">
        <v>-270</v>
      </c>
      <c r="I403" t="s">
        <v>2</v>
      </c>
      <c r="J403" t="s">
        <v>2</v>
      </c>
      <c r="K403" t="s">
        <v>2</v>
      </c>
      <c r="L403" t="s">
        <v>2</v>
      </c>
      <c r="M403" t="s">
        <v>2</v>
      </c>
      <c r="N403" t="s">
        <v>2</v>
      </c>
      <c r="O403" t="s">
        <v>2</v>
      </c>
      <c r="P403" t="s">
        <v>2</v>
      </c>
      <c r="Q403" t="s">
        <v>2</v>
      </c>
      <c r="R403" t="s">
        <v>2</v>
      </c>
      <c r="S403" t="s">
        <v>2</v>
      </c>
      <c r="T403" t="s">
        <v>2</v>
      </c>
      <c r="U403" t="s">
        <v>2</v>
      </c>
      <c r="V403" t="s">
        <v>2</v>
      </c>
      <c r="W403" t="s">
        <v>2</v>
      </c>
      <c r="Y403" t="b">
        <f t="shared" si="19"/>
        <v>0</v>
      </c>
      <c r="Z403" s="12" t="str">
        <f t="shared" si="20"/>
        <v>TRPC2</v>
      </c>
    </row>
    <row r="404" spans="1:26" x14ac:dyDescent="0.3">
      <c r="A404" t="str">
        <f t="shared" si="18"/>
        <v>chr11:41414012-41414013</v>
      </c>
      <c r="B404" t="s">
        <v>56</v>
      </c>
      <c r="C404">
        <v>41414012</v>
      </c>
      <c r="D404">
        <v>41414013</v>
      </c>
      <c r="E404" t="s">
        <v>5830</v>
      </c>
      <c r="F404" t="s">
        <v>2</v>
      </c>
      <c r="G404" t="s">
        <v>2</v>
      </c>
      <c r="H404" t="s">
        <v>2</v>
      </c>
      <c r="I404" t="s">
        <v>2</v>
      </c>
      <c r="J404" t="s">
        <v>2</v>
      </c>
      <c r="K404" t="s">
        <v>2</v>
      </c>
      <c r="L404" t="s">
        <v>2</v>
      </c>
      <c r="M404" t="s">
        <v>2</v>
      </c>
      <c r="N404" t="s">
        <v>2</v>
      </c>
      <c r="O404" t="s">
        <v>2</v>
      </c>
      <c r="P404" t="s">
        <v>2</v>
      </c>
      <c r="Q404" t="s">
        <v>2</v>
      </c>
      <c r="R404" t="s">
        <v>2</v>
      </c>
      <c r="S404" t="s">
        <v>2</v>
      </c>
      <c r="T404" t="s">
        <v>2</v>
      </c>
      <c r="U404" t="s">
        <v>2</v>
      </c>
      <c r="V404" t="s">
        <v>2</v>
      </c>
      <c r="W404" t="s">
        <v>2</v>
      </c>
      <c r="X404" t="s">
        <v>5831</v>
      </c>
      <c r="Y404" t="b">
        <f t="shared" si="19"/>
        <v>0</v>
      </c>
      <c r="Z404" s="12" t="str">
        <f t="shared" si="20"/>
        <v>LRRC4C</v>
      </c>
    </row>
    <row r="405" spans="1:26" x14ac:dyDescent="0.3">
      <c r="A405" t="str">
        <f t="shared" si="18"/>
        <v>chr11:44325258-44325259</v>
      </c>
      <c r="B405" t="s">
        <v>56</v>
      </c>
      <c r="C405">
        <v>44325258</v>
      </c>
      <c r="D405">
        <v>44325259</v>
      </c>
      <c r="E405" t="s">
        <v>5832</v>
      </c>
      <c r="F405" t="s">
        <v>2</v>
      </c>
      <c r="G405" t="s">
        <v>2</v>
      </c>
      <c r="H405" t="s">
        <v>2</v>
      </c>
      <c r="I405" t="s">
        <v>2</v>
      </c>
      <c r="J405" t="s">
        <v>2</v>
      </c>
      <c r="K405" t="s">
        <v>2</v>
      </c>
      <c r="L405" t="s">
        <v>2</v>
      </c>
      <c r="M405" t="s">
        <v>2</v>
      </c>
      <c r="N405" t="s">
        <v>2</v>
      </c>
      <c r="O405" t="s">
        <v>2</v>
      </c>
      <c r="P405" t="s">
        <v>2</v>
      </c>
      <c r="Q405" t="s">
        <v>2</v>
      </c>
      <c r="R405" t="s">
        <v>2</v>
      </c>
      <c r="S405" t="s">
        <v>2</v>
      </c>
      <c r="T405" t="s">
        <v>2</v>
      </c>
      <c r="U405" t="s">
        <v>2</v>
      </c>
      <c r="V405" t="s">
        <v>2</v>
      </c>
      <c r="W405" t="s">
        <v>2</v>
      </c>
      <c r="X405" t="s">
        <v>5833</v>
      </c>
      <c r="Y405" t="b">
        <f t="shared" si="19"/>
        <v>0</v>
      </c>
      <c r="Z405" s="12" t="str">
        <f t="shared" si="20"/>
        <v>ALX4</v>
      </c>
    </row>
    <row r="406" spans="1:26" x14ac:dyDescent="0.3">
      <c r="A406" t="str">
        <f t="shared" si="18"/>
        <v>chr11:46263780-46263781</v>
      </c>
      <c r="B406" t="s">
        <v>56</v>
      </c>
      <c r="C406">
        <v>46263780</v>
      </c>
      <c r="D406">
        <v>46263781</v>
      </c>
      <c r="E406" t="s">
        <v>5834</v>
      </c>
      <c r="F406" t="s">
        <v>2</v>
      </c>
      <c r="G406" t="s">
        <v>2</v>
      </c>
      <c r="H406" t="s">
        <v>2</v>
      </c>
      <c r="I406" t="s">
        <v>2</v>
      </c>
      <c r="J406" t="s">
        <v>2</v>
      </c>
      <c r="K406" t="s">
        <v>2</v>
      </c>
      <c r="L406" t="s">
        <v>2</v>
      </c>
      <c r="M406" t="s">
        <v>2</v>
      </c>
      <c r="N406" t="s">
        <v>2</v>
      </c>
      <c r="O406" t="s">
        <v>2</v>
      </c>
      <c r="P406" t="s">
        <v>2</v>
      </c>
      <c r="Q406" t="s">
        <v>2</v>
      </c>
      <c r="R406" t="s">
        <v>2</v>
      </c>
      <c r="S406" t="s">
        <v>2</v>
      </c>
      <c r="T406" t="s">
        <v>2</v>
      </c>
      <c r="U406" t="s">
        <v>2</v>
      </c>
      <c r="V406" t="s">
        <v>2</v>
      </c>
      <c r="W406" t="s">
        <v>2</v>
      </c>
      <c r="Y406" t="b">
        <f t="shared" si="19"/>
        <v>1</v>
      </c>
      <c r="Z406" s="12">
        <f t="shared" si="20"/>
        <v>0</v>
      </c>
    </row>
    <row r="407" spans="1:26" x14ac:dyDescent="0.3">
      <c r="A407" t="str">
        <f t="shared" si="18"/>
        <v>chr11:46368045-46368046</v>
      </c>
      <c r="B407" t="s">
        <v>56</v>
      </c>
      <c r="C407">
        <v>46368045</v>
      </c>
      <c r="D407">
        <v>46368046</v>
      </c>
      <c r="E407" t="s">
        <v>5835</v>
      </c>
      <c r="F407" t="s">
        <v>2979</v>
      </c>
      <c r="G407" t="s">
        <v>5836</v>
      </c>
      <c r="H407">
        <v>-910</v>
      </c>
      <c r="I407" t="s">
        <v>2</v>
      </c>
      <c r="J407" t="s">
        <v>2</v>
      </c>
      <c r="K407" t="s">
        <v>2</v>
      </c>
      <c r="L407" t="s">
        <v>2</v>
      </c>
      <c r="M407" t="s">
        <v>2</v>
      </c>
      <c r="N407" t="s">
        <v>2</v>
      </c>
      <c r="O407" t="s">
        <v>2</v>
      </c>
      <c r="P407" t="s">
        <v>2</v>
      </c>
      <c r="Q407" t="s">
        <v>2</v>
      </c>
      <c r="R407" t="s">
        <v>2</v>
      </c>
      <c r="S407" t="s">
        <v>2</v>
      </c>
      <c r="T407" t="s">
        <v>2</v>
      </c>
      <c r="U407" t="s">
        <v>2</v>
      </c>
      <c r="V407" t="s">
        <v>2</v>
      </c>
      <c r="W407" t="s">
        <v>2</v>
      </c>
      <c r="X407" t="s">
        <v>2979</v>
      </c>
      <c r="Y407" t="b">
        <f t="shared" si="19"/>
        <v>0</v>
      </c>
      <c r="Z407" s="12" t="str">
        <f t="shared" si="20"/>
        <v>DGKZ</v>
      </c>
    </row>
    <row r="408" spans="1:26" x14ac:dyDescent="0.3">
      <c r="A408" t="str">
        <f t="shared" si="18"/>
        <v>chr11:46467232-46467233</v>
      </c>
      <c r="B408" t="s">
        <v>56</v>
      </c>
      <c r="C408">
        <v>46467232</v>
      </c>
      <c r="D408">
        <v>46467233</v>
      </c>
      <c r="E408" t="s">
        <v>5837</v>
      </c>
      <c r="F408" t="s">
        <v>2</v>
      </c>
      <c r="G408" t="s">
        <v>2</v>
      </c>
      <c r="H408" t="s">
        <v>2</v>
      </c>
      <c r="I408" t="s">
        <v>2</v>
      </c>
      <c r="J408" t="s">
        <v>2</v>
      </c>
      <c r="K408" t="s">
        <v>2</v>
      </c>
      <c r="L408" t="s">
        <v>2</v>
      </c>
      <c r="M408" t="s">
        <v>2</v>
      </c>
      <c r="N408" t="s">
        <v>2</v>
      </c>
      <c r="O408" t="s">
        <v>2</v>
      </c>
      <c r="P408" t="s">
        <v>2</v>
      </c>
      <c r="Q408" t="s">
        <v>2</v>
      </c>
      <c r="R408" t="s">
        <v>2</v>
      </c>
      <c r="S408" t="s">
        <v>2</v>
      </c>
      <c r="T408" t="s">
        <v>2</v>
      </c>
      <c r="U408" t="s">
        <v>2</v>
      </c>
      <c r="V408" t="s">
        <v>2</v>
      </c>
      <c r="W408" t="s">
        <v>2</v>
      </c>
      <c r="X408" t="s">
        <v>5838</v>
      </c>
      <c r="Y408" t="b">
        <f t="shared" si="19"/>
        <v>0</v>
      </c>
      <c r="Z408" s="12" t="str">
        <f t="shared" si="20"/>
        <v>AMBRA1</v>
      </c>
    </row>
    <row r="409" spans="1:26" x14ac:dyDescent="0.3">
      <c r="A409" t="str">
        <f t="shared" si="18"/>
        <v>chr11:46612744-46612745</v>
      </c>
      <c r="B409" t="s">
        <v>56</v>
      </c>
      <c r="C409">
        <v>46612744</v>
      </c>
      <c r="D409">
        <v>46612745</v>
      </c>
      <c r="E409" t="s">
        <v>5839</v>
      </c>
      <c r="F409" t="s">
        <v>5838</v>
      </c>
      <c r="G409" t="s">
        <v>5840</v>
      </c>
      <c r="H409">
        <v>170</v>
      </c>
      <c r="I409" t="s">
        <v>2</v>
      </c>
      <c r="J409" t="s">
        <v>2</v>
      </c>
      <c r="K409" t="s">
        <v>2</v>
      </c>
      <c r="L409" t="s">
        <v>2</v>
      </c>
      <c r="M409" t="s">
        <v>2</v>
      </c>
      <c r="N409" t="s">
        <v>2</v>
      </c>
      <c r="O409" t="s">
        <v>2</v>
      </c>
      <c r="P409" t="s">
        <v>2</v>
      </c>
      <c r="Q409" t="s">
        <v>2</v>
      </c>
      <c r="R409" t="s">
        <v>2</v>
      </c>
      <c r="S409" t="s">
        <v>2</v>
      </c>
      <c r="T409" t="s">
        <v>2</v>
      </c>
      <c r="U409" t="s">
        <v>2</v>
      </c>
      <c r="V409" t="s">
        <v>2</v>
      </c>
      <c r="W409" t="s">
        <v>2</v>
      </c>
      <c r="X409" t="s">
        <v>5838</v>
      </c>
      <c r="Y409" t="b">
        <f t="shared" si="19"/>
        <v>0</v>
      </c>
      <c r="Z409" s="12" t="str">
        <f t="shared" si="20"/>
        <v>AMBRA1</v>
      </c>
    </row>
    <row r="410" spans="1:26" x14ac:dyDescent="0.3">
      <c r="A410" t="str">
        <f t="shared" si="18"/>
        <v>chr11:47376754-47376755</v>
      </c>
      <c r="B410" t="s">
        <v>56</v>
      </c>
      <c r="C410">
        <v>47376754</v>
      </c>
      <c r="D410">
        <v>47376755</v>
      </c>
      <c r="E410" t="s">
        <v>5841</v>
      </c>
      <c r="F410" t="s">
        <v>5842</v>
      </c>
      <c r="G410" t="s">
        <v>5843</v>
      </c>
      <c r="H410">
        <v>-2501</v>
      </c>
      <c r="I410" t="s">
        <v>2</v>
      </c>
      <c r="J410" t="s">
        <v>2</v>
      </c>
      <c r="K410" t="s">
        <v>2</v>
      </c>
      <c r="L410" t="s">
        <v>2</v>
      </c>
      <c r="M410" t="s">
        <v>2</v>
      </c>
      <c r="N410" t="s">
        <v>2</v>
      </c>
      <c r="O410" t="s">
        <v>5844</v>
      </c>
      <c r="P410" t="s">
        <v>5845</v>
      </c>
      <c r="Q410">
        <v>-346</v>
      </c>
      <c r="R410" t="s">
        <v>2</v>
      </c>
      <c r="S410" t="s">
        <v>2</v>
      </c>
      <c r="T410" t="s">
        <v>2</v>
      </c>
      <c r="U410" t="s">
        <v>2</v>
      </c>
      <c r="V410" t="s">
        <v>2</v>
      </c>
      <c r="W410" t="s">
        <v>2</v>
      </c>
      <c r="X410" t="s">
        <v>5844</v>
      </c>
      <c r="Y410" t="b">
        <f t="shared" si="19"/>
        <v>0</v>
      </c>
      <c r="Z410" s="12" t="str">
        <f t="shared" si="20"/>
        <v>MYBPC3</v>
      </c>
    </row>
    <row r="411" spans="1:26" x14ac:dyDescent="0.3">
      <c r="A411" t="str">
        <f t="shared" si="18"/>
        <v>chr11:47611780-47611781</v>
      </c>
      <c r="B411" t="s">
        <v>56</v>
      </c>
      <c r="C411">
        <v>47611780</v>
      </c>
      <c r="D411">
        <v>47611781</v>
      </c>
      <c r="E411" t="s">
        <v>5846</v>
      </c>
      <c r="F411" t="s">
        <v>2</v>
      </c>
      <c r="G411" t="s">
        <v>2</v>
      </c>
      <c r="H411" t="s">
        <v>2</v>
      </c>
      <c r="I411" t="s">
        <v>2</v>
      </c>
      <c r="J411" t="s">
        <v>2</v>
      </c>
      <c r="K411" t="s">
        <v>2</v>
      </c>
      <c r="L411" t="s">
        <v>2</v>
      </c>
      <c r="M411" t="s">
        <v>2</v>
      </c>
      <c r="N411" t="s">
        <v>2</v>
      </c>
      <c r="O411" t="s">
        <v>5847</v>
      </c>
      <c r="P411" t="s">
        <v>5848</v>
      </c>
      <c r="Q411">
        <v>-565</v>
      </c>
      <c r="R411" t="s">
        <v>5849</v>
      </c>
      <c r="S411" t="s">
        <v>5850</v>
      </c>
      <c r="T411">
        <v>1034</v>
      </c>
      <c r="U411" t="s">
        <v>2</v>
      </c>
      <c r="V411" t="s">
        <v>2</v>
      </c>
      <c r="W411" t="s">
        <v>2</v>
      </c>
      <c r="X411" t="s">
        <v>5847</v>
      </c>
      <c r="Y411" t="b">
        <f t="shared" si="19"/>
        <v>0</v>
      </c>
      <c r="Z411" s="12" t="str">
        <f t="shared" si="20"/>
        <v>C1QTNF4</v>
      </c>
    </row>
    <row r="412" spans="1:26" x14ac:dyDescent="0.3">
      <c r="A412" t="str">
        <f t="shared" si="18"/>
        <v>chr11:57090226-57090227</v>
      </c>
      <c r="B412" t="s">
        <v>56</v>
      </c>
      <c r="C412">
        <v>57090226</v>
      </c>
      <c r="D412">
        <v>57090227</v>
      </c>
      <c r="E412" t="s">
        <v>5851</v>
      </c>
      <c r="F412" t="s">
        <v>5852</v>
      </c>
      <c r="G412" t="s">
        <v>5853</v>
      </c>
      <c r="H412">
        <v>2187</v>
      </c>
      <c r="I412" t="s">
        <v>2</v>
      </c>
      <c r="J412" t="s">
        <v>2</v>
      </c>
      <c r="K412" t="s">
        <v>2</v>
      </c>
      <c r="L412" t="s">
        <v>2</v>
      </c>
      <c r="M412" t="s">
        <v>2</v>
      </c>
      <c r="N412" t="s">
        <v>2</v>
      </c>
      <c r="O412" t="s">
        <v>2</v>
      </c>
      <c r="P412" t="s">
        <v>2</v>
      </c>
      <c r="Q412" t="s">
        <v>2</v>
      </c>
      <c r="R412" t="s">
        <v>2</v>
      </c>
      <c r="S412" t="s">
        <v>2</v>
      </c>
      <c r="T412" t="s">
        <v>2</v>
      </c>
      <c r="U412" t="s">
        <v>2</v>
      </c>
      <c r="V412" t="s">
        <v>2</v>
      </c>
      <c r="W412" t="s">
        <v>2</v>
      </c>
      <c r="X412" t="s">
        <v>5852</v>
      </c>
      <c r="Y412" t="b">
        <f t="shared" si="19"/>
        <v>0</v>
      </c>
      <c r="Z412" s="12" t="str">
        <f t="shared" si="20"/>
        <v>TNKS1BP1</v>
      </c>
    </row>
    <row r="413" spans="1:26" x14ac:dyDescent="0.3">
      <c r="A413" t="str">
        <f t="shared" si="18"/>
        <v>chr11:57365018-57365019</v>
      </c>
      <c r="B413" t="s">
        <v>56</v>
      </c>
      <c r="C413">
        <v>57365018</v>
      </c>
      <c r="D413">
        <v>57365019</v>
      </c>
      <c r="E413" t="s">
        <v>5854</v>
      </c>
      <c r="F413" t="s">
        <v>5855</v>
      </c>
      <c r="G413" t="s">
        <v>5856</v>
      </c>
      <c r="H413">
        <v>-8</v>
      </c>
      <c r="I413" t="s">
        <v>2</v>
      </c>
      <c r="J413" t="s">
        <v>2</v>
      </c>
      <c r="K413" t="s">
        <v>2</v>
      </c>
      <c r="L413" t="s">
        <v>2</v>
      </c>
      <c r="M413" t="s">
        <v>2</v>
      </c>
      <c r="N413" t="s">
        <v>2</v>
      </c>
      <c r="O413" t="s">
        <v>2</v>
      </c>
      <c r="P413" t="s">
        <v>2</v>
      </c>
      <c r="Q413" t="s">
        <v>2</v>
      </c>
      <c r="R413" t="s">
        <v>2</v>
      </c>
      <c r="S413" t="s">
        <v>2</v>
      </c>
      <c r="T413" t="s">
        <v>2</v>
      </c>
      <c r="U413" t="s">
        <v>2</v>
      </c>
      <c r="V413" t="s">
        <v>2</v>
      </c>
      <c r="W413" t="s">
        <v>2</v>
      </c>
      <c r="Y413" t="b">
        <f t="shared" si="19"/>
        <v>0</v>
      </c>
      <c r="Z413" s="12" t="str">
        <f t="shared" si="20"/>
        <v>SERPING1</v>
      </c>
    </row>
    <row r="414" spans="1:26" x14ac:dyDescent="0.3">
      <c r="A414" t="str">
        <f t="shared" si="18"/>
        <v>chr11:59342127-59342128</v>
      </c>
      <c r="B414" t="s">
        <v>56</v>
      </c>
      <c r="C414">
        <v>59342127</v>
      </c>
      <c r="D414">
        <v>59342128</v>
      </c>
      <c r="E414" t="s">
        <v>5857</v>
      </c>
      <c r="F414" t="s">
        <v>2</v>
      </c>
      <c r="G414" t="s">
        <v>2</v>
      </c>
      <c r="H414" t="s">
        <v>2</v>
      </c>
      <c r="I414" t="s">
        <v>2</v>
      </c>
      <c r="J414" t="s">
        <v>2</v>
      </c>
      <c r="K414" t="s">
        <v>2</v>
      </c>
      <c r="L414" t="s">
        <v>2</v>
      </c>
      <c r="M414" t="s">
        <v>2</v>
      </c>
      <c r="N414" t="s">
        <v>2</v>
      </c>
      <c r="O414" t="s">
        <v>5858</v>
      </c>
      <c r="P414" t="s">
        <v>5859</v>
      </c>
      <c r="Q414">
        <v>-257</v>
      </c>
      <c r="R414" t="s">
        <v>2</v>
      </c>
      <c r="S414" t="s">
        <v>2</v>
      </c>
      <c r="T414" t="s">
        <v>2</v>
      </c>
      <c r="U414" t="s">
        <v>2</v>
      </c>
      <c r="V414" t="s">
        <v>2</v>
      </c>
      <c r="W414" t="s">
        <v>2</v>
      </c>
      <c r="X414" t="s">
        <v>5858</v>
      </c>
      <c r="Y414" t="b">
        <f t="shared" si="19"/>
        <v>0</v>
      </c>
      <c r="Z414" s="12" t="str">
        <f t="shared" si="20"/>
        <v>OSBP</v>
      </c>
    </row>
    <row r="415" spans="1:26" x14ac:dyDescent="0.3">
      <c r="A415" t="str">
        <f t="shared" si="18"/>
        <v>chr11:59634276-59634277</v>
      </c>
      <c r="B415" t="s">
        <v>56</v>
      </c>
      <c r="C415">
        <v>59634276</v>
      </c>
      <c r="D415">
        <v>59634277</v>
      </c>
      <c r="E415" t="s">
        <v>5860</v>
      </c>
      <c r="F415" t="s">
        <v>5861</v>
      </c>
      <c r="G415" t="s">
        <v>5862</v>
      </c>
      <c r="H415">
        <v>-235</v>
      </c>
      <c r="I415" t="s">
        <v>2</v>
      </c>
      <c r="J415" t="s">
        <v>2</v>
      </c>
      <c r="K415" t="s">
        <v>2</v>
      </c>
      <c r="L415" t="s">
        <v>2</v>
      </c>
      <c r="M415" t="s">
        <v>2</v>
      </c>
      <c r="N415" t="s">
        <v>2</v>
      </c>
      <c r="O415" t="s">
        <v>2</v>
      </c>
      <c r="P415" t="s">
        <v>2</v>
      </c>
      <c r="Q415" t="s">
        <v>2</v>
      </c>
      <c r="R415" t="s">
        <v>2</v>
      </c>
      <c r="S415" t="s">
        <v>2</v>
      </c>
      <c r="T415" t="s">
        <v>2</v>
      </c>
      <c r="U415" t="s">
        <v>2</v>
      </c>
      <c r="V415" t="s">
        <v>2</v>
      </c>
      <c r="W415" t="s">
        <v>2</v>
      </c>
      <c r="Y415" t="b">
        <f t="shared" si="19"/>
        <v>0</v>
      </c>
      <c r="Z415" s="12" t="str">
        <f t="shared" si="20"/>
        <v>TCN1</v>
      </c>
    </row>
    <row r="416" spans="1:26" x14ac:dyDescent="0.3">
      <c r="A416" t="str">
        <f t="shared" si="18"/>
        <v>chr11:60048004-60048005</v>
      </c>
      <c r="B416" t="s">
        <v>56</v>
      </c>
      <c r="C416">
        <v>60048004</v>
      </c>
      <c r="D416">
        <v>60048005</v>
      </c>
      <c r="E416" t="s">
        <v>5863</v>
      </c>
      <c r="F416" t="s">
        <v>5864</v>
      </c>
      <c r="G416" t="s">
        <v>5865</v>
      </c>
      <c r="H416">
        <v>-9</v>
      </c>
      <c r="I416" t="s">
        <v>2</v>
      </c>
      <c r="J416" t="s">
        <v>2</v>
      </c>
      <c r="K416" t="s">
        <v>2</v>
      </c>
      <c r="L416" t="s">
        <v>2</v>
      </c>
      <c r="M416" t="s">
        <v>2</v>
      </c>
      <c r="N416" t="s">
        <v>2</v>
      </c>
      <c r="O416" t="s">
        <v>2</v>
      </c>
      <c r="P416" t="s">
        <v>2</v>
      </c>
      <c r="Q416" t="s">
        <v>2</v>
      </c>
      <c r="R416" t="s">
        <v>2</v>
      </c>
      <c r="S416" t="s">
        <v>2</v>
      </c>
      <c r="T416" t="s">
        <v>2</v>
      </c>
      <c r="U416" t="s">
        <v>2</v>
      </c>
      <c r="V416" t="s">
        <v>2</v>
      </c>
      <c r="W416" t="s">
        <v>2</v>
      </c>
      <c r="Y416" t="b">
        <f t="shared" si="19"/>
        <v>0</v>
      </c>
      <c r="Z416" s="12" t="str">
        <f t="shared" si="20"/>
        <v>MS4A4A</v>
      </c>
    </row>
    <row r="417" spans="1:26" x14ac:dyDescent="0.3">
      <c r="A417" t="str">
        <f t="shared" si="18"/>
        <v>chr11:60738995-60738996</v>
      </c>
      <c r="B417" t="s">
        <v>56</v>
      </c>
      <c r="C417">
        <v>60738995</v>
      </c>
      <c r="D417">
        <v>60738996</v>
      </c>
      <c r="E417" t="s">
        <v>5866</v>
      </c>
      <c r="F417" t="s">
        <v>4764</v>
      </c>
      <c r="H417">
        <v>-117</v>
      </c>
      <c r="I417" t="s">
        <v>2</v>
      </c>
      <c r="J417" t="s">
        <v>2</v>
      </c>
      <c r="K417" t="s">
        <v>2</v>
      </c>
      <c r="L417" t="s">
        <v>2</v>
      </c>
      <c r="M417" t="s">
        <v>2</v>
      </c>
      <c r="N417" t="s">
        <v>2</v>
      </c>
      <c r="O417" t="s">
        <v>2</v>
      </c>
      <c r="P417" t="s">
        <v>2</v>
      </c>
      <c r="Q417" t="s">
        <v>2</v>
      </c>
      <c r="R417" t="s">
        <v>2</v>
      </c>
      <c r="S417" t="s">
        <v>2</v>
      </c>
      <c r="T417" t="s">
        <v>2</v>
      </c>
      <c r="U417" t="s">
        <v>2</v>
      </c>
      <c r="V417" t="s">
        <v>2</v>
      </c>
      <c r="W417" t="s">
        <v>2</v>
      </c>
      <c r="Y417" t="b">
        <f t="shared" si="19"/>
        <v>0</v>
      </c>
      <c r="Z417" s="12" t="str">
        <f t="shared" si="20"/>
        <v>CD6</v>
      </c>
    </row>
    <row r="418" spans="1:26" x14ac:dyDescent="0.3">
      <c r="A418" t="str">
        <f t="shared" si="18"/>
        <v>chr11:60739005-60739006</v>
      </c>
      <c r="B418" t="s">
        <v>56</v>
      </c>
      <c r="C418">
        <v>60739005</v>
      </c>
      <c r="D418">
        <v>60739006</v>
      </c>
      <c r="E418" t="s">
        <v>5867</v>
      </c>
      <c r="F418" t="s">
        <v>4764</v>
      </c>
      <c r="H418">
        <v>-107</v>
      </c>
      <c r="I418" t="s">
        <v>2</v>
      </c>
      <c r="J418" t="s">
        <v>2</v>
      </c>
      <c r="K418" t="s">
        <v>2</v>
      </c>
      <c r="L418" t="s">
        <v>2</v>
      </c>
      <c r="M418" t="s">
        <v>2</v>
      </c>
      <c r="N418" t="s">
        <v>2</v>
      </c>
      <c r="O418" t="s">
        <v>2</v>
      </c>
      <c r="P418" t="s">
        <v>2</v>
      </c>
      <c r="Q418" t="s">
        <v>2</v>
      </c>
      <c r="R418" t="s">
        <v>2</v>
      </c>
      <c r="S418" t="s">
        <v>2</v>
      </c>
      <c r="T418" t="s">
        <v>2</v>
      </c>
      <c r="U418" t="s">
        <v>2</v>
      </c>
      <c r="V418" t="s">
        <v>2</v>
      </c>
      <c r="W418" t="s">
        <v>2</v>
      </c>
      <c r="Y418" t="b">
        <f t="shared" si="19"/>
        <v>0</v>
      </c>
      <c r="Z418" s="12" t="str">
        <f t="shared" si="20"/>
        <v>CD6</v>
      </c>
    </row>
    <row r="419" spans="1:26" x14ac:dyDescent="0.3">
      <c r="A419" t="str">
        <f t="shared" si="18"/>
        <v>chr11:60739019-60739020</v>
      </c>
      <c r="B419" t="s">
        <v>56</v>
      </c>
      <c r="C419">
        <v>60739019</v>
      </c>
      <c r="D419">
        <v>60739020</v>
      </c>
      <c r="E419" t="s">
        <v>5868</v>
      </c>
      <c r="F419" t="s">
        <v>4764</v>
      </c>
      <c r="H419">
        <v>-93</v>
      </c>
      <c r="I419" t="s">
        <v>2</v>
      </c>
      <c r="J419" t="s">
        <v>2</v>
      </c>
      <c r="K419" t="s">
        <v>2</v>
      </c>
      <c r="L419" t="s">
        <v>2</v>
      </c>
      <c r="M419" t="s">
        <v>2</v>
      </c>
      <c r="N419" t="s">
        <v>2</v>
      </c>
      <c r="O419" t="s">
        <v>2</v>
      </c>
      <c r="P419" t="s">
        <v>2</v>
      </c>
      <c r="Q419" t="s">
        <v>2</v>
      </c>
      <c r="R419" t="s">
        <v>2</v>
      </c>
      <c r="S419" t="s">
        <v>2</v>
      </c>
      <c r="T419" t="s">
        <v>2</v>
      </c>
      <c r="U419" t="s">
        <v>2</v>
      </c>
      <c r="V419" t="s">
        <v>2</v>
      </c>
      <c r="W419" t="s">
        <v>2</v>
      </c>
      <c r="Y419" t="b">
        <f t="shared" si="19"/>
        <v>0</v>
      </c>
      <c r="Z419" s="12" t="str">
        <f t="shared" si="20"/>
        <v>CD6</v>
      </c>
    </row>
    <row r="420" spans="1:26" x14ac:dyDescent="0.3">
      <c r="A420" t="str">
        <f t="shared" si="18"/>
        <v>chr11:60869910-60869911</v>
      </c>
      <c r="B420" t="s">
        <v>56</v>
      </c>
      <c r="C420">
        <v>60869910</v>
      </c>
      <c r="D420">
        <v>60869911</v>
      </c>
      <c r="E420" t="s">
        <v>5869</v>
      </c>
      <c r="F420" t="s">
        <v>5870</v>
      </c>
      <c r="G420" t="s">
        <v>5871</v>
      </c>
      <c r="H420">
        <v>-19</v>
      </c>
      <c r="I420" t="s">
        <v>2</v>
      </c>
      <c r="J420" t="s">
        <v>2</v>
      </c>
      <c r="K420" t="s">
        <v>2</v>
      </c>
      <c r="L420" t="s">
        <v>2</v>
      </c>
      <c r="M420" t="s">
        <v>2</v>
      </c>
      <c r="N420" t="s">
        <v>2</v>
      </c>
      <c r="O420" t="s">
        <v>2</v>
      </c>
      <c r="P420" t="s">
        <v>2</v>
      </c>
      <c r="Q420" t="s">
        <v>2</v>
      </c>
      <c r="R420" t="s">
        <v>2</v>
      </c>
      <c r="S420" t="s">
        <v>2</v>
      </c>
      <c r="T420" t="s">
        <v>2</v>
      </c>
      <c r="U420" t="s">
        <v>2</v>
      </c>
      <c r="V420" t="s">
        <v>2</v>
      </c>
      <c r="W420" t="s">
        <v>2</v>
      </c>
      <c r="Y420" t="b">
        <f t="shared" si="19"/>
        <v>0</v>
      </c>
      <c r="Z420" s="12" t="str">
        <f t="shared" si="20"/>
        <v>CD5</v>
      </c>
    </row>
    <row r="421" spans="1:26" x14ac:dyDescent="0.3">
      <c r="A421" t="str">
        <f t="shared" si="18"/>
        <v>chr11:61793285-61793286</v>
      </c>
      <c r="B421" t="s">
        <v>56</v>
      </c>
      <c r="C421">
        <v>61793285</v>
      </c>
      <c r="D421">
        <v>61793286</v>
      </c>
      <c r="E421" t="s">
        <v>5872</v>
      </c>
      <c r="F421" t="s">
        <v>2</v>
      </c>
      <c r="G421" t="s">
        <v>2</v>
      </c>
      <c r="H421" t="s">
        <v>2</v>
      </c>
      <c r="I421" t="s">
        <v>2</v>
      </c>
      <c r="J421" t="s">
        <v>2</v>
      </c>
      <c r="K421" t="s">
        <v>2</v>
      </c>
      <c r="L421" t="s">
        <v>2</v>
      </c>
      <c r="M421" t="s">
        <v>2</v>
      </c>
      <c r="N421" t="s">
        <v>2</v>
      </c>
      <c r="O421" t="s">
        <v>2</v>
      </c>
      <c r="P421" t="s">
        <v>2</v>
      </c>
      <c r="Q421" t="s">
        <v>2</v>
      </c>
      <c r="R421" t="s">
        <v>2</v>
      </c>
      <c r="S421" t="s">
        <v>2</v>
      </c>
      <c r="T421" t="s">
        <v>2</v>
      </c>
      <c r="U421" t="s">
        <v>2</v>
      </c>
      <c r="V421" t="s">
        <v>2</v>
      </c>
      <c r="W421" t="s">
        <v>2</v>
      </c>
      <c r="Y421" t="b">
        <f t="shared" si="19"/>
        <v>1</v>
      </c>
      <c r="Z421" s="12">
        <f t="shared" si="20"/>
        <v>0</v>
      </c>
    </row>
    <row r="422" spans="1:26" x14ac:dyDescent="0.3">
      <c r="A422" t="str">
        <f t="shared" si="18"/>
        <v>chr11:62037191-62037192</v>
      </c>
      <c r="B422" t="s">
        <v>56</v>
      </c>
      <c r="C422">
        <v>62037191</v>
      </c>
      <c r="D422">
        <v>62037192</v>
      </c>
      <c r="E422" t="s">
        <v>5873</v>
      </c>
      <c r="F422" t="s">
        <v>5874</v>
      </c>
      <c r="G422" t="s">
        <v>5875</v>
      </c>
      <c r="H422">
        <v>-435</v>
      </c>
      <c r="I422" t="s">
        <v>2</v>
      </c>
      <c r="J422" t="s">
        <v>2</v>
      </c>
      <c r="K422" t="s">
        <v>2</v>
      </c>
      <c r="L422" t="s">
        <v>2</v>
      </c>
      <c r="M422" t="s">
        <v>2</v>
      </c>
      <c r="N422" t="s">
        <v>2</v>
      </c>
      <c r="O422" t="s">
        <v>2</v>
      </c>
      <c r="P422" t="s">
        <v>2</v>
      </c>
      <c r="Q422" t="s">
        <v>2</v>
      </c>
      <c r="R422" t="s">
        <v>2</v>
      </c>
      <c r="S422" t="s">
        <v>2</v>
      </c>
      <c r="T422" t="s">
        <v>2</v>
      </c>
      <c r="U422" t="s">
        <v>2</v>
      </c>
      <c r="V422" t="s">
        <v>2</v>
      </c>
      <c r="W422" t="s">
        <v>2</v>
      </c>
      <c r="Y422" t="b">
        <f t="shared" si="19"/>
        <v>0</v>
      </c>
      <c r="Z422" s="12" t="str">
        <f t="shared" si="20"/>
        <v>SCGB2A2</v>
      </c>
    </row>
    <row r="423" spans="1:26" x14ac:dyDescent="0.3">
      <c r="A423" t="str">
        <f t="shared" si="18"/>
        <v>chr11:62273116-62273117</v>
      </c>
      <c r="B423" t="s">
        <v>56</v>
      </c>
      <c r="C423">
        <v>62273116</v>
      </c>
      <c r="D423">
        <v>62273117</v>
      </c>
      <c r="E423" t="s">
        <v>5876</v>
      </c>
      <c r="F423" t="s">
        <v>2</v>
      </c>
      <c r="G423" t="s">
        <v>2</v>
      </c>
      <c r="H423" t="s">
        <v>2</v>
      </c>
      <c r="I423" t="s">
        <v>2</v>
      </c>
      <c r="J423" t="s">
        <v>2</v>
      </c>
      <c r="K423" t="s">
        <v>2</v>
      </c>
      <c r="L423" t="s">
        <v>2</v>
      </c>
      <c r="M423" t="s">
        <v>2</v>
      </c>
      <c r="N423" t="s">
        <v>2</v>
      </c>
      <c r="O423" t="s">
        <v>2</v>
      </c>
      <c r="P423" t="s">
        <v>2</v>
      </c>
      <c r="Q423" t="s">
        <v>2</v>
      </c>
      <c r="R423" t="s">
        <v>2</v>
      </c>
      <c r="S423" t="s">
        <v>2</v>
      </c>
      <c r="T423" t="s">
        <v>2</v>
      </c>
      <c r="U423" t="s">
        <v>2</v>
      </c>
      <c r="V423" t="s">
        <v>2</v>
      </c>
      <c r="W423" t="s">
        <v>2</v>
      </c>
      <c r="X423" t="s">
        <v>5877</v>
      </c>
      <c r="Y423" t="b">
        <f t="shared" si="19"/>
        <v>0</v>
      </c>
      <c r="Z423" s="12" t="str">
        <f t="shared" si="20"/>
        <v>AHNAK</v>
      </c>
    </row>
    <row r="424" spans="1:26" x14ac:dyDescent="0.3">
      <c r="A424" t="str">
        <f t="shared" si="18"/>
        <v>chr11:62311573-62311574</v>
      </c>
      <c r="B424" t="s">
        <v>56</v>
      </c>
      <c r="C424">
        <v>62311573</v>
      </c>
      <c r="D424">
        <v>62311574</v>
      </c>
      <c r="E424" t="s">
        <v>5878</v>
      </c>
      <c r="F424" t="s">
        <v>5877</v>
      </c>
      <c r="G424" t="s">
        <v>5879</v>
      </c>
      <c r="H424">
        <v>2759</v>
      </c>
      <c r="I424" t="s">
        <v>2</v>
      </c>
      <c r="J424" t="s">
        <v>2</v>
      </c>
      <c r="K424" t="s">
        <v>2</v>
      </c>
      <c r="L424" t="s">
        <v>2</v>
      </c>
      <c r="M424" t="s">
        <v>2</v>
      </c>
      <c r="N424" t="s">
        <v>2</v>
      </c>
      <c r="O424" t="s">
        <v>2</v>
      </c>
      <c r="P424" t="s">
        <v>2</v>
      </c>
      <c r="Q424" t="s">
        <v>2</v>
      </c>
      <c r="R424" t="s">
        <v>2</v>
      </c>
      <c r="S424" t="s">
        <v>2</v>
      </c>
      <c r="T424" t="s">
        <v>2</v>
      </c>
      <c r="U424" t="s">
        <v>2</v>
      </c>
      <c r="V424" t="s">
        <v>2</v>
      </c>
      <c r="W424" t="s">
        <v>2</v>
      </c>
      <c r="X424" t="s">
        <v>5877</v>
      </c>
      <c r="Y424" t="b">
        <f t="shared" si="19"/>
        <v>0</v>
      </c>
      <c r="Z424" s="12" t="str">
        <f t="shared" si="20"/>
        <v>AHNAK</v>
      </c>
    </row>
    <row r="425" spans="1:26" x14ac:dyDescent="0.3">
      <c r="A425" t="str">
        <f t="shared" si="18"/>
        <v>chr11:63257403-63257404</v>
      </c>
      <c r="B425" t="s">
        <v>56</v>
      </c>
      <c r="C425">
        <v>63257403</v>
      </c>
      <c r="D425">
        <v>63257404</v>
      </c>
      <c r="E425" t="s">
        <v>5880</v>
      </c>
      <c r="F425" t="s">
        <v>5881</v>
      </c>
      <c r="G425" t="s">
        <v>5882</v>
      </c>
      <c r="H425">
        <v>1277</v>
      </c>
      <c r="I425" t="s">
        <v>2</v>
      </c>
      <c r="J425" t="s">
        <v>2</v>
      </c>
      <c r="K425" t="s">
        <v>2</v>
      </c>
      <c r="L425" t="s">
        <v>2</v>
      </c>
      <c r="M425" t="s">
        <v>2</v>
      </c>
      <c r="N425" t="s">
        <v>2</v>
      </c>
      <c r="O425" t="s">
        <v>2</v>
      </c>
      <c r="P425" t="s">
        <v>2</v>
      </c>
      <c r="Q425" t="s">
        <v>2</v>
      </c>
      <c r="R425" t="s">
        <v>2</v>
      </c>
      <c r="S425" t="s">
        <v>2</v>
      </c>
      <c r="T425" t="s">
        <v>2</v>
      </c>
      <c r="U425" t="s">
        <v>2</v>
      </c>
      <c r="V425" t="s">
        <v>2</v>
      </c>
      <c r="W425" t="s">
        <v>2</v>
      </c>
      <c r="X425" t="s">
        <v>5881</v>
      </c>
      <c r="Y425" t="b">
        <f t="shared" si="19"/>
        <v>0</v>
      </c>
      <c r="Z425" s="12" t="str">
        <f t="shared" si="20"/>
        <v>HRASLS5</v>
      </c>
    </row>
    <row r="426" spans="1:26" x14ac:dyDescent="0.3">
      <c r="A426" t="str">
        <f t="shared" si="18"/>
        <v>chr11:6340283-6340284</v>
      </c>
      <c r="B426" t="s">
        <v>56</v>
      </c>
      <c r="C426">
        <v>6340283</v>
      </c>
      <c r="D426">
        <v>6340284</v>
      </c>
      <c r="E426" t="s">
        <v>5883</v>
      </c>
      <c r="F426" t="s">
        <v>5884</v>
      </c>
      <c r="G426" t="s">
        <v>5885</v>
      </c>
      <c r="H426">
        <v>1457</v>
      </c>
      <c r="I426" t="s">
        <v>2</v>
      </c>
      <c r="J426" t="s">
        <v>2</v>
      </c>
      <c r="K426" t="s">
        <v>2</v>
      </c>
      <c r="L426" t="s">
        <v>2</v>
      </c>
      <c r="M426" t="s">
        <v>2</v>
      </c>
      <c r="N426" t="s">
        <v>2</v>
      </c>
      <c r="O426" t="s">
        <v>5884</v>
      </c>
      <c r="P426" t="s">
        <v>5885</v>
      </c>
      <c r="Q426">
        <v>-108</v>
      </c>
      <c r="R426" t="s">
        <v>2</v>
      </c>
      <c r="S426" t="s">
        <v>2</v>
      </c>
      <c r="T426" t="s">
        <v>2</v>
      </c>
      <c r="U426" t="s">
        <v>2</v>
      </c>
      <c r="V426" t="s">
        <v>2</v>
      </c>
      <c r="W426" t="s">
        <v>2</v>
      </c>
      <c r="X426" t="s">
        <v>5884</v>
      </c>
      <c r="Y426" t="b">
        <f t="shared" si="19"/>
        <v>0</v>
      </c>
      <c r="Z426" s="12" t="str">
        <f t="shared" si="20"/>
        <v>PRKCDBP</v>
      </c>
    </row>
    <row r="427" spans="1:26" x14ac:dyDescent="0.3">
      <c r="A427" t="str">
        <f t="shared" si="18"/>
        <v>chr11:64187747-64187748</v>
      </c>
      <c r="B427" t="s">
        <v>56</v>
      </c>
      <c r="C427">
        <v>64187747</v>
      </c>
      <c r="D427">
        <v>64187748</v>
      </c>
      <c r="E427" t="s">
        <v>5886</v>
      </c>
      <c r="F427" t="s">
        <v>2</v>
      </c>
      <c r="G427" t="s">
        <v>2</v>
      </c>
      <c r="H427" t="s">
        <v>2</v>
      </c>
      <c r="I427" t="s">
        <v>2</v>
      </c>
      <c r="J427" t="s">
        <v>2</v>
      </c>
      <c r="K427" t="s">
        <v>2</v>
      </c>
      <c r="L427" t="s">
        <v>2</v>
      </c>
      <c r="M427" t="s">
        <v>2</v>
      </c>
      <c r="N427" t="s">
        <v>2</v>
      </c>
      <c r="O427" t="s">
        <v>2</v>
      </c>
      <c r="P427" t="s">
        <v>2</v>
      </c>
      <c r="Q427" t="s">
        <v>2</v>
      </c>
      <c r="R427" t="s">
        <v>2</v>
      </c>
      <c r="S427" t="s">
        <v>2</v>
      </c>
      <c r="T427" t="s">
        <v>2</v>
      </c>
      <c r="U427" t="s">
        <v>2</v>
      </c>
      <c r="V427" t="s">
        <v>2</v>
      </c>
      <c r="W427" t="s">
        <v>2</v>
      </c>
      <c r="Y427" t="b">
        <f t="shared" si="19"/>
        <v>1</v>
      </c>
      <c r="Z427" s="12">
        <f t="shared" si="20"/>
        <v>0</v>
      </c>
    </row>
    <row r="428" spans="1:26" x14ac:dyDescent="0.3">
      <c r="A428" t="str">
        <f t="shared" si="18"/>
        <v>chr11:6518485-6518486</v>
      </c>
      <c r="B428" t="s">
        <v>56</v>
      </c>
      <c r="C428">
        <v>6518485</v>
      </c>
      <c r="D428">
        <v>6518486</v>
      </c>
      <c r="E428" t="s">
        <v>5887</v>
      </c>
      <c r="F428" t="s">
        <v>1303</v>
      </c>
      <c r="G428" t="s">
        <v>5888</v>
      </c>
      <c r="H428">
        <v>-40</v>
      </c>
      <c r="I428" t="s">
        <v>2</v>
      </c>
      <c r="J428" t="s">
        <v>2</v>
      </c>
      <c r="K428" t="s">
        <v>2</v>
      </c>
      <c r="L428" t="s">
        <v>2</v>
      </c>
      <c r="M428" t="s">
        <v>2</v>
      </c>
      <c r="N428" t="s">
        <v>2</v>
      </c>
      <c r="O428" t="s">
        <v>2</v>
      </c>
      <c r="P428" t="s">
        <v>2</v>
      </c>
      <c r="Q428" t="s">
        <v>2</v>
      </c>
      <c r="R428" t="s">
        <v>2</v>
      </c>
      <c r="S428" t="s">
        <v>2</v>
      </c>
      <c r="T428" t="s">
        <v>2</v>
      </c>
      <c r="U428" t="s">
        <v>2</v>
      </c>
      <c r="V428" t="s">
        <v>2</v>
      </c>
      <c r="W428" t="s">
        <v>2</v>
      </c>
      <c r="Y428" t="b">
        <f t="shared" si="19"/>
        <v>0</v>
      </c>
      <c r="Z428" s="12" t="str">
        <f t="shared" si="20"/>
        <v>DNHD1</v>
      </c>
    </row>
    <row r="429" spans="1:26" x14ac:dyDescent="0.3">
      <c r="A429" t="str">
        <f t="shared" si="18"/>
        <v>chr11:65314161-65314162</v>
      </c>
      <c r="B429" t="s">
        <v>56</v>
      </c>
      <c r="C429">
        <v>65314161</v>
      </c>
      <c r="D429">
        <v>65314162</v>
      </c>
      <c r="E429" t="s">
        <v>5889</v>
      </c>
      <c r="F429" t="s">
        <v>2</v>
      </c>
      <c r="G429" t="s">
        <v>2</v>
      </c>
      <c r="H429" t="s">
        <v>2</v>
      </c>
      <c r="I429" t="s">
        <v>2</v>
      </c>
      <c r="J429" t="s">
        <v>2</v>
      </c>
      <c r="K429" t="s">
        <v>2</v>
      </c>
      <c r="L429" t="s">
        <v>2</v>
      </c>
      <c r="M429" t="s">
        <v>2</v>
      </c>
      <c r="N429" t="s">
        <v>2</v>
      </c>
      <c r="O429" t="s">
        <v>2</v>
      </c>
      <c r="P429" t="s">
        <v>2</v>
      </c>
      <c r="Q429" t="s">
        <v>2</v>
      </c>
      <c r="R429" t="s">
        <v>2</v>
      </c>
      <c r="S429" t="s">
        <v>2</v>
      </c>
      <c r="T429" t="s">
        <v>2</v>
      </c>
      <c r="U429" t="s">
        <v>2</v>
      </c>
      <c r="V429" t="s">
        <v>2</v>
      </c>
      <c r="W429" t="s">
        <v>2</v>
      </c>
      <c r="X429" t="s">
        <v>5890</v>
      </c>
      <c r="Y429" t="b">
        <f t="shared" si="19"/>
        <v>0</v>
      </c>
      <c r="Z429" s="12" t="str">
        <f t="shared" si="20"/>
        <v>LTBP3</v>
      </c>
    </row>
    <row r="430" spans="1:26" x14ac:dyDescent="0.3">
      <c r="A430" t="str">
        <f t="shared" si="18"/>
        <v>chr11:65375067-65375068</v>
      </c>
      <c r="B430" t="s">
        <v>56</v>
      </c>
      <c r="C430">
        <v>65375067</v>
      </c>
      <c r="D430">
        <v>65375068</v>
      </c>
      <c r="E430" t="s">
        <v>5891</v>
      </c>
      <c r="F430" t="s">
        <v>2</v>
      </c>
      <c r="G430" t="s">
        <v>2</v>
      </c>
      <c r="H430" t="s">
        <v>2</v>
      </c>
      <c r="I430" t="s">
        <v>2</v>
      </c>
      <c r="J430" t="s">
        <v>2</v>
      </c>
      <c r="K430" t="s">
        <v>2</v>
      </c>
      <c r="L430" t="s">
        <v>2</v>
      </c>
      <c r="M430" t="s">
        <v>2</v>
      </c>
      <c r="N430" t="s">
        <v>2</v>
      </c>
      <c r="O430" t="s">
        <v>2</v>
      </c>
      <c r="P430" t="s">
        <v>2</v>
      </c>
      <c r="Q430" t="s">
        <v>2</v>
      </c>
      <c r="R430" t="s">
        <v>2</v>
      </c>
      <c r="S430" t="s">
        <v>2</v>
      </c>
      <c r="T430" t="s">
        <v>2</v>
      </c>
      <c r="U430" t="s">
        <v>2</v>
      </c>
      <c r="V430" t="s">
        <v>2</v>
      </c>
      <c r="W430" t="s">
        <v>2</v>
      </c>
      <c r="X430" t="s">
        <v>5892</v>
      </c>
      <c r="Y430" t="b">
        <f t="shared" si="19"/>
        <v>0</v>
      </c>
      <c r="Z430" s="12" t="str">
        <f t="shared" si="20"/>
        <v>MAP3K11</v>
      </c>
    </row>
    <row r="431" spans="1:26" x14ac:dyDescent="0.3">
      <c r="A431" t="str">
        <f t="shared" si="18"/>
        <v>chr11:65489140-65489141</v>
      </c>
      <c r="B431" t="s">
        <v>56</v>
      </c>
      <c r="C431">
        <v>65489140</v>
      </c>
      <c r="D431">
        <v>65489141</v>
      </c>
      <c r="E431" t="s">
        <v>5893</v>
      </c>
      <c r="F431" t="s">
        <v>5894</v>
      </c>
      <c r="G431" t="s">
        <v>5895</v>
      </c>
      <c r="H431">
        <v>-731</v>
      </c>
      <c r="I431" t="s">
        <v>2</v>
      </c>
      <c r="J431" t="s">
        <v>2</v>
      </c>
      <c r="K431" t="s">
        <v>2</v>
      </c>
      <c r="L431" t="s">
        <v>2</v>
      </c>
      <c r="M431" t="s">
        <v>2</v>
      </c>
      <c r="N431" t="s">
        <v>2</v>
      </c>
      <c r="O431" t="s">
        <v>5896</v>
      </c>
      <c r="P431" t="s">
        <v>5897</v>
      </c>
      <c r="Q431">
        <v>2063</v>
      </c>
      <c r="R431" t="s">
        <v>2</v>
      </c>
      <c r="S431" t="s">
        <v>2</v>
      </c>
      <c r="T431" t="s">
        <v>2</v>
      </c>
      <c r="U431" t="s">
        <v>2</v>
      </c>
      <c r="V431" t="s">
        <v>2</v>
      </c>
      <c r="W431" t="s">
        <v>2</v>
      </c>
      <c r="Y431" t="b">
        <f t="shared" si="19"/>
        <v>0</v>
      </c>
      <c r="Z431" s="12" t="str">
        <f t="shared" si="20"/>
        <v>RNASEH2C</v>
      </c>
    </row>
    <row r="432" spans="1:26" x14ac:dyDescent="0.3">
      <c r="A432" t="str">
        <f t="shared" si="18"/>
        <v>chr11:67053929-67053930</v>
      </c>
      <c r="B432" t="s">
        <v>56</v>
      </c>
      <c r="C432">
        <v>67053929</v>
      </c>
      <c r="D432">
        <v>67053930</v>
      </c>
      <c r="E432" t="s">
        <v>5898</v>
      </c>
      <c r="F432" t="s">
        <v>5899</v>
      </c>
      <c r="G432" t="s">
        <v>5900</v>
      </c>
      <c r="H432">
        <v>-2832</v>
      </c>
      <c r="I432" t="s">
        <v>2</v>
      </c>
      <c r="J432" t="s">
        <v>2</v>
      </c>
      <c r="K432" t="s">
        <v>2</v>
      </c>
      <c r="L432" t="s">
        <v>2</v>
      </c>
      <c r="M432" t="s">
        <v>2</v>
      </c>
      <c r="N432" t="s">
        <v>2</v>
      </c>
      <c r="O432" t="s">
        <v>5901</v>
      </c>
      <c r="P432" t="s">
        <v>5902</v>
      </c>
      <c r="Q432">
        <v>-100</v>
      </c>
      <c r="R432" t="s">
        <v>2</v>
      </c>
      <c r="S432" t="s">
        <v>2</v>
      </c>
      <c r="T432" t="s">
        <v>2</v>
      </c>
      <c r="U432" t="s">
        <v>2</v>
      </c>
      <c r="V432" t="s">
        <v>2</v>
      </c>
      <c r="W432" t="s">
        <v>2</v>
      </c>
      <c r="X432" t="s">
        <v>5901</v>
      </c>
      <c r="Y432" t="b">
        <f t="shared" si="19"/>
        <v>0</v>
      </c>
      <c r="Z432" s="12" t="str">
        <f t="shared" si="20"/>
        <v>ANKRD13D</v>
      </c>
    </row>
    <row r="433" spans="1:26" x14ac:dyDescent="0.3">
      <c r="A433" t="str">
        <f t="shared" si="18"/>
        <v>chr11:67171145-67171146</v>
      </c>
      <c r="B433" t="s">
        <v>56</v>
      </c>
      <c r="C433">
        <v>67171145</v>
      </c>
      <c r="D433">
        <v>67171146</v>
      </c>
      <c r="E433" t="s">
        <v>5903</v>
      </c>
      <c r="F433" t="s">
        <v>5904</v>
      </c>
      <c r="G433" t="s">
        <v>5905</v>
      </c>
      <c r="H433">
        <v>-238</v>
      </c>
      <c r="I433" t="s">
        <v>5906</v>
      </c>
      <c r="J433" t="s">
        <v>5907</v>
      </c>
      <c r="K433">
        <v>-1769</v>
      </c>
      <c r="L433" t="s">
        <v>2</v>
      </c>
      <c r="M433" t="s">
        <v>2</v>
      </c>
      <c r="N433" t="s">
        <v>2</v>
      </c>
      <c r="O433" t="s">
        <v>2</v>
      </c>
      <c r="P433" t="s">
        <v>2</v>
      </c>
      <c r="Q433" t="s">
        <v>2</v>
      </c>
      <c r="R433" t="s">
        <v>2</v>
      </c>
      <c r="S433" t="s">
        <v>2</v>
      </c>
      <c r="T433" t="s">
        <v>2</v>
      </c>
      <c r="U433" t="s">
        <v>2</v>
      </c>
      <c r="V433" t="s">
        <v>2</v>
      </c>
      <c r="W433" t="s">
        <v>2</v>
      </c>
      <c r="Y433" t="b">
        <f t="shared" si="19"/>
        <v>0</v>
      </c>
      <c r="Z433" s="12" t="str">
        <f t="shared" si="20"/>
        <v>TBC1D10C</v>
      </c>
    </row>
    <row r="434" spans="1:26" x14ac:dyDescent="0.3">
      <c r="A434" t="str">
        <f t="shared" si="18"/>
        <v>chr11:67414373-67414374</v>
      </c>
      <c r="B434" t="s">
        <v>56</v>
      </c>
      <c r="C434">
        <v>67414373</v>
      </c>
      <c r="D434">
        <v>67414374</v>
      </c>
      <c r="E434" t="s">
        <v>5908</v>
      </c>
      <c r="F434" t="s">
        <v>2</v>
      </c>
      <c r="G434" t="s">
        <v>2</v>
      </c>
      <c r="H434" t="s">
        <v>2</v>
      </c>
      <c r="I434" t="s">
        <v>2</v>
      </c>
      <c r="J434" t="s">
        <v>2</v>
      </c>
      <c r="K434" t="s">
        <v>2</v>
      </c>
      <c r="L434" t="s">
        <v>2</v>
      </c>
      <c r="M434" t="s">
        <v>2</v>
      </c>
      <c r="N434" t="s">
        <v>2</v>
      </c>
      <c r="O434" t="s">
        <v>2</v>
      </c>
      <c r="P434" t="s">
        <v>2</v>
      </c>
      <c r="Q434" t="s">
        <v>2</v>
      </c>
      <c r="R434" t="s">
        <v>2</v>
      </c>
      <c r="S434" t="s">
        <v>2</v>
      </c>
      <c r="T434" t="s">
        <v>2</v>
      </c>
      <c r="U434" t="s">
        <v>2</v>
      </c>
      <c r="V434" t="s">
        <v>2</v>
      </c>
      <c r="W434" t="s">
        <v>2</v>
      </c>
      <c r="X434" t="s">
        <v>5909</v>
      </c>
      <c r="Y434" t="b">
        <f t="shared" si="19"/>
        <v>0</v>
      </c>
      <c r="Z434" s="12" t="str">
        <f t="shared" si="20"/>
        <v>ACY3</v>
      </c>
    </row>
    <row r="435" spans="1:26" x14ac:dyDescent="0.3">
      <c r="A435" t="str">
        <f t="shared" si="18"/>
        <v>chr11:68472905-68472906</v>
      </c>
      <c r="B435" t="s">
        <v>56</v>
      </c>
      <c r="C435">
        <v>68472905</v>
      </c>
      <c r="D435">
        <v>68472906</v>
      </c>
      <c r="E435" t="s">
        <v>5910</v>
      </c>
      <c r="F435" t="s">
        <v>2</v>
      </c>
      <c r="G435" t="s">
        <v>2</v>
      </c>
      <c r="H435" t="s">
        <v>2</v>
      </c>
      <c r="I435" t="s">
        <v>2</v>
      </c>
      <c r="J435" t="s">
        <v>2</v>
      </c>
      <c r="K435" t="s">
        <v>2</v>
      </c>
      <c r="L435" t="s">
        <v>2</v>
      </c>
      <c r="M435" t="s">
        <v>2</v>
      </c>
      <c r="N435" t="s">
        <v>2</v>
      </c>
      <c r="O435" t="s">
        <v>1276</v>
      </c>
      <c r="P435" t="s">
        <v>5911</v>
      </c>
      <c r="Q435">
        <v>2002</v>
      </c>
      <c r="R435" t="s">
        <v>2</v>
      </c>
      <c r="S435" t="s">
        <v>2</v>
      </c>
      <c r="T435" t="s">
        <v>2</v>
      </c>
      <c r="U435" t="s">
        <v>2</v>
      </c>
      <c r="V435" t="s">
        <v>2</v>
      </c>
      <c r="W435" t="s">
        <v>2</v>
      </c>
      <c r="Y435" t="b">
        <f t="shared" si="19"/>
        <v>0</v>
      </c>
      <c r="Z435" s="12" t="str">
        <f t="shared" si="20"/>
        <v>MTL5</v>
      </c>
    </row>
    <row r="436" spans="1:26" x14ac:dyDescent="0.3">
      <c r="A436" t="str">
        <f t="shared" si="18"/>
        <v>chr11:68517164-68517165</v>
      </c>
      <c r="B436" t="s">
        <v>56</v>
      </c>
      <c r="C436">
        <v>68517164</v>
      </c>
      <c r="D436">
        <v>68517165</v>
      </c>
      <c r="E436" t="s">
        <v>5912</v>
      </c>
      <c r="F436" t="s">
        <v>1276</v>
      </c>
      <c r="G436" t="s">
        <v>5911</v>
      </c>
      <c r="H436">
        <v>1824</v>
      </c>
      <c r="I436" t="s">
        <v>2</v>
      </c>
      <c r="J436" t="s">
        <v>2</v>
      </c>
      <c r="K436" t="s">
        <v>2</v>
      </c>
      <c r="L436" t="s">
        <v>2</v>
      </c>
      <c r="M436" t="s">
        <v>2</v>
      </c>
      <c r="N436" t="s">
        <v>2</v>
      </c>
      <c r="O436" t="s">
        <v>2</v>
      </c>
      <c r="P436" t="s">
        <v>2</v>
      </c>
      <c r="Q436" t="s">
        <v>2</v>
      </c>
      <c r="R436" t="s">
        <v>2</v>
      </c>
      <c r="S436" t="s">
        <v>2</v>
      </c>
      <c r="T436" t="s">
        <v>2</v>
      </c>
      <c r="U436" t="s">
        <v>2</v>
      </c>
      <c r="V436" t="s">
        <v>2</v>
      </c>
      <c r="W436" t="s">
        <v>2</v>
      </c>
      <c r="X436" t="s">
        <v>1276</v>
      </c>
      <c r="Y436" t="b">
        <f t="shared" si="19"/>
        <v>0</v>
      </c>
      <c r="Z436" s="12" t="str">
        <f t="shared" si="20"/>
        <v>MTL5</v>
      </c>
    </row>
    <row r="437" spans="1:26" x14ac:dyDescent="0.3">
      <c r="A437" t="str">
        <f t="shared" si="18"/>
        <v>chr11:68517529-68517530</v>
      </c>
      <c r="B437" t="s">
        <v>56</v>
      </c>
      <c r="C437">
        <v>68517529</v>
      </c>
      <c r="D437">
        <v>68517530</v>
      </c>
      <c r="E437" t="s">
        <v>5913</v>
      </c>
      <c r="F437" t="s">
        <v>1276</v>
      </c>
      <c r="G437" t="s">
        <v>5911</v>
      </c>
      <c r="H437">
        <v>1459</v>
      </c>
      <c r="I437" t="s">
        <v>2</v>
      </c>
      <c r="J437" t="s">
        <v>2</v>
      </c>
      <c r="K437" t="s">
        <v>2</v>
      </c>
      <c r="L437" t="s">
        <v>2</v>
      </c>
      <c r="M437" t="s">
        <v>2</v>
      </c>
      <c r="N437" t="s">
        <v>2</v>
      </c>
      <c r="O437" t="s">
        <v>2</v>
      </c>
      <c r="P437" t="s">
        <v>2</v>
      </c>
      <c r="Q437" t="s">
        <v>2</v>
      </c>
      <c r="R437" t="s">
        <v>2</v>
      </c>
      <c r="S437" t="s">
        <v>2</v>
      </c>
      <c r="T437" t="s">
        <v>2</v>
      </c>
      <c r="U437" t="s">
        <v>2</v>
      </c>
      <c r="V437" t="s">
        <v>2</v>
      </c>
      <c r="W437" t="s">
        <v>2</v>
      </c>
      <c r="X437" t="s">
        <v>1276</v>
      </c>
      <c r="Y437" t="b">
        <f t="shared" si="19"/>
        <v>0</v>
      </c>
      <c r="Z437" s="12" t="str">
        <f t="shared" si="20"/>
        <v>MTL5</v>
      </c>
    </row>
    <row r="438" spans="1:26" x14ac:dyDescent="0.3">
      <c r="A438" t="str">
        <f t="shared" si="18"/>
        <v>chr11:68625231-68625232</v>
      </c>
      <c r="B438" t="s">
        <v>56</v>
      </c>
      <c r="C438">
        <v>68625231</v>
      </c>
      <c r="D438">
        <v>68625232</v>
      </c>
      <c r="E438" t="s">
        <v>5914</v>
      </c>
      <c r="F438" t="s">
        <v>2</v>
      </c>
      <c r="G438" t="s">
        <v>2</v>
      </c>
      <c r="H438" t="s">
        <v>2</v>
      </c>
      <c r="I438" t="s">
        <v>2</v>
      </c>
      <c r="J438" t="s">
        <v>2</v>
      </c>
      <c r="K438" t="s">
        <v>2</v>
      </c>
      <c r="L438" t="s">
        <v>2</v>
      </c>
      <c r="M438" t="s">
        <v>2</v>
      </c>
      <c r="N438" t="s">
        <v>2</v>
      </c>
      <c r="O438" t="s">
        <v>2</v>
      </c>
      <c r="P438" t="s">
        <v>2</v>
      </c>
      <c r="Q438" t="s">
        <v>2</v>
      </c>
      <c r="R438" t="s">
        <v>2</v>
      </c>
      <c r="S438" t="s">
        <v>2</v>
      </c>
      <c r="T438" t="s">
        <v>2</v>
      </c>
      <c r="U438" t="s">
        <v>2</v>
      </c>
      <c r="V438" t="s">
        <v>2</v>
      </c>
      <c r="W438" t="s">
        <v>2</v>
      </c>
      <c r="Y438" t="b">
        <f t="shared" si="19"/>
        <v>1</v>
      </c>
      <c r="Z438" s="12">
        <f t="shared" si="20"/>
        <v>0</v>
      </c>
    </row>
    <row r="439" spans="1:26" x14ac:dyDescent="0.3">
      <c r="A439" t="str">
        <f t="shared" si="18"/>
        <v>chr11:68842998-68842999</v>
      </c>
      <c r="B439" t="s">
        <v>56</v>
      </c>
      <c r="C439">
        <v>68842998</v>
      </c>
      <c r="D439">
        <v>68842999</v>
      </c>
      <c r="E439" t="s">
        <v>5915</v>
      </c>
      <c r="F439" t="s">
        <v>2</v>
      </c>
      <c r="G439" t="s">
        <v>2</v>
      </c>
      <c r="H439" t="s">
        <v>2</v>
      </c>
      <c r="I439" t="s">
        <v>2</v>
      </c>
      <c r="J439" t="s">
        <v>2</v>
      </c>
      <c r="K439" t="s">
        <v>2</v>
      </c>
      <c r="L439" t="s">
        <v>2</v>
      </c>
      <c r="M439" t="s">
        <v>2</v>
      </c>
      <c r="N439" t="s">
        <v>2</v>
      </c>
      <c r="O439" t="s">
        <v>2</v>
      </c>
      <c r="P439" t="s">
        <v>2</v>
      </c>
      <c r="Q439" t="s">
        <v>2</v>
      </c>
      <c r="R439" t="s">
        <v>2</v>
      </c>
      <c r="S439" t="s">
        <v>2</v>
      </c>
      <c r="T439" t="s">
        <v>2</v>
      </c>
      <c r="U439" t="s">
        <v>2</v>
      </c>
      <c r="V439" t="s">
        <v>2</v>
      </c>
      <c r="W439" t="s">
        <v>2</v>
      </c>
      <c r="X439" t="s">
        <v>5916</v>
      </c>
      <c r="Y439" t="b">
        <f t="shared" si="19"/>
        <v>0</v>
      </c>
      <c r="Z439" s="12" t="str">
        <f t="shared" si="20"/>
        <v>TPCN2</v>
      </c>
    </row>
    <row r="440" spans="1:26" x14ac:dyDescent="0.3">
      <c r="A440" t="str">
        <f t="shared" si="18"/>
        <v>chr11:69261044-69261045</v>
      </c>
      <c r="B440" t="s">
        <v>56</v>
      </c>
      <c r="C440">
        <v>69261044</v>
      </c>
      <c r="D440">
        <v>69261045</v>
      </c>
      <c r="E440" t="s">
        <v>5917</v>
      </c>
      <c r="F440" t="s">
        <v>2</v>
      </c>
      <c r="G440" t="s">
        <v>2</v>
      </c>
      <c r="H440" t="s">
        <v>2</v>
      </c>
      <c r="I440" t="s">
        <v>2</v>
      </c>
      <c r="J440" t="s">
        <v>2</v>
      </c>
      <c r="K440" t="s">
        <v>2</v>
      </c>
      <c r="L440" t="s">
        <v>2</v>
      </c>
      <c r="M440" t="s">
        <v>2</v>
      </c>
      <c r="N440" t="s">
        <v>2</v>
      </c>
      <c r="O440" t="s">
        <v>2</v>
      </c>
      <c r="P440" t="s">
        <v>2</v>
      </c>
      <c r="Q440" t="s">
        <v>2</v>
      </c>
      <c r="R440" t="s">
        <v>2</v>
      </c>
      <c r="S440" t="s">
        <v>2</v>
      </c>
      <c r="T440" t="s">
        <v>2</v>
      </c>
      <c r="U440" t="s">
        <v>2</v>
      </c>
      <c r="V440" t="s">
        <v>2</v>
      </c>
      <c r="W440" t="s">
        <v>2</v>
      </c>
      <c r="Y440" t="b">
        <f t="shared" si="19"/>
        <v>1</v>
      </c>
      <c r="Z440" s="12">
        <f t="shared" si="20"/>
        <v>0</v>
      </c>
    </row>
    <row r="441" spans="1:26" x14ac:dyDescent="0.3">
      <c r="A441" t="str">
        <f t="shared" si="18"/>
        <v>chr11:69290977-69290978</v>
      </c>
      <c r="B441" t="s">
        <v>56</v>
      </c>
      <c r="C441">
        <v>69290977</v>
      </c>
      <c r="D441">
        <v>69290978</v>
      </c>
      <c r="E441" t="s">
        <v>5918</v>
      </c>
      <c r="F441" t="s">
        <v>2</v>
      </c>
      <c r="G441" t="s">
        <v>2</v>
      </c>
      <c r="H441" t="s">
        <v>2</v>
      </c>
      <c r="I441" t="s">
        <v>2</v>
      </c>
      <c r="J441" t="s">
        <v>2</v>
      </c>
      <c r="K441" t="s">
        <v>2</v>
      </c>
      <c r="L441" t="s">
        <v>2</v>
      </c>
      <c r="M441" t="s">
        <v>2</v>
      </c>
      <c r="N441" t="s">
        <v>2</v>
      </c>
      <c r="O441" t="s">
        <v>2</v>
      </c>
      <c r="P441" t="s">
        <v>2</v>
      </c>
      <c r="Q441" t="s">
        <v>2</v>
      </c>
      <c r="R441" t="s">
        <v>2</v>
      </c>
      <c r="S441" t="s">
        <v>2</v>
      </c>
      <c r="T441" t="s">
        <v>2</v>
      </c>
      <c r="U441" t="s">
        <v>2</v>
      </c>
      <c r="V441" t="s">
        <v>2</v>
      </c>
      <c r="W441" t="s">
        <v>2</v>
      </c>
      <c r="Y441" t="b">
        <f t="shared" si="19"/>
        <v>1</v>
      </c>
      <c r="Z441" s="12">
        <f t="shared" si="20"/>
        <v>0</v>
      </c>
    </row>
    <row r="442" spans="1:26" x14ac:dyDescent="0.3">
      <c r="A442" t="str">
        <f t="shared" si="18"/>
        <v>chr11:70211301-70211302</v>
      </c>
      <c r="B442" t="s">
        <v>56</v>
      </c>
      <c r="C442">
        <v>70211301</v>
      </c>
      <c r="D442">
        <v>70211302</v>
      </c>
      <c r="E442" t="s">
        <v>5919</v>
      </c>
      <c r="F442" t="s">
        <v>2</v>
      </c>
      <c r="G442" t="s">
        <v>2</v>
      </c>
      <c r="H442" t="s">
        <v>2</v>
      </c>
      <c r="I442" t="s">
        <v>2</v>
      </c>
      <c r="J442" t="s">
        <v>2</v>
      </c>
      <c r="K442" t="s">
        <v>2</v>
      </c>
      <c r="L442" t="s">
        <v>2</v>
      </c>
      <c r="M442" t="s">
        <v>2</v>
      </c>
      <c r="N442" t="s">
        <v>2</v>
      </c>
      <c r="O442" t="s">
        <v>2</v>
      </c>
      <c r="P442" t="s">
        <v>2</v>
      </c>
      <c r="Q442" t="s">
        <v>2</v>
      </c>
      <c r="R442" t="s">
        <v>2</v>
      </c>
      <c r="S442" t="s">
        <v>2</v>
      </c>
      <c r="T442" t="s">
        <v>2</v>
      </c>
      <c r="U442" t="s">
        <v>2</v>
      </c>
      <c r="V442" t="s">
        <v>2</v>
      </c>
      <c r="W442" t="s">
        <v>2</v>
      </c>
      <c r="X442" t="s">
        <v>5920</v>
      </c>
      <c r="Y442" t="b">
        <f t="shared" si="19"/>
        <v>0</v>
      </c>
      <c r="Z442" s="12" t="str">
        <f t="shared" si="20"/>
        <v>PPFIA1</v>
      </c>
    </row>
    <row r="443" spans="1:26" x14ac:dyDescent="0.3">
      <c r="A443" t="str">
        <f t="shared" si="18"/>
        <v>chr11:70257149-70257150</v>
      </c>
      <c r="B443" t="s">
        <v>56</v>
      </c>
      <c r="C443">
        <v>70257149</v>
      </c>
      <c r="D443">
        <v>70257150</v>
      </c>
      <c r="E443" t="s">
        <v>5921</v>
      </c>
      <c r="F443" t="s">
        <v>2</v>
      </c>
      <c r="G443" t="s">
        <v>2</v>
      </c>
      <c r="H443" t="s">
        <v>2</v>
      </c>
      <c r="I443" t="s">
        <v>2</v>
      </c>
      <c r="J443" t="s">
        <v>2</v>
      </c>
      <c r="K443" t="s">
        <v>2</v>
      </c>
      <c r="L443" t="s">
        <v>2</v>
      </c>
      <c r="M443" t="s">
        <v>2</v>
      </c>
      <c r="N443" t="s">
        <v>2</v>
      </c>
      <c r="O443" t="s">
        <v>2</v>
      </c>
      <c r="P443" t="s">
        <v>2</v>
      </c>
      <c r="Q443" t="s">
        <v>2</v>
      </c>
      <c r="R443" t="s">
        <v>2</v>
      </c>
      <c r="S443" t="s">
        <v>2</v>
      </c>
      <c r="T443" t="s">
        <v>2</v>
      </c>
      <c r="U443" t="s">
        <v>2</v>
      </c>
      <c r="V443" t="s">
        <v>2</v>
      </c>
      <c r="W443" t="s">
        <v>2</v>
      </c>
      <c r="X443" t="s">
        <v>5922</v>
      </c>
      <c r="Y443" t="b">
        <f t="shared" si="19"/>
        <v>0</v>
      </c>
      <c r="Z443" s="12" t="str">
        <f t="shared" si="20"/>
        <v>CTTN</v>
      </c>
    </row>
    <row r="444" spans="1:26" x14ac:dyDescent="0.3">
      <c r="A444" t="str">
        <f t="shared" si="18"/>
        <v>chr11:70449316-70449317</v>
      </c>
      <c r="B444" t="s">
        <v>56</v>
      </c>
      <c r="C444">
        <v>70449316</v>
      </c>
      <c r="D444">
        <v>70449317</v>
      </c>
      <c r="E444" t="s">
        <v>5923</v>
      </c>
      <c r="F444" t="s">
        <v>2</v>
      </c>
      <c r="G444" t="s">
        <v>2</v>
      </c>
      <c r="H444" t="s">
        <v>2</v>
      </c>
      <c r="I444" t="s">
        <v>2</v>
      </c>
      <c r="J444" t="s">
        <v>2</v>
      </c>
      <c r="K444" t="s">
        <v>2</v>
      </c>
      <c r="L444" t="s">
        <v>2</v>
      </c>
      <c r="M444" t="s">
        <v>2</v>
      </c>
      <c r="N444" t="s">
        <v>2</v>
      </c>
      <c r="O444" t="s">
        <v>2</v>
      </c>
      <c r="P444" t="s">
        <v>2</v>
      </c>
      <c r="Q444" t="s">
        <v>2</v>
      </c>
      <c r="R444" t="s">
        <v>2</v>
      </c>
      <c r="S444" t="s">
        <v>2</v>
      </c>
      <c r="T444" t="s">
        <v>2</v>
      </c>
      <c r="U444" t="s">
        <v>2</v>
      </c>
      <c r="V444" t="s">
        <v>2</v>
      </c>
      <c r="W444" t="s">
        <v>2</v>
      </c>
      <c r="X444" t="s">
        <v>5924</v>
      </c>
      <c r="Y444" t="b">
        <f t="shared" si="19"/>
        <v>0</v>
      </c>
      <c r="Z444" s="12" t="str">
        <f t="shared" si="20"/>
        <v>SHANK2</v>
      </c>
    </row>
    <row r="445" spans="1:26" x14ac:dyDescent="0.3">
      <c r="A445" t="str">
        <f t="shared" si="18"/>
        <v>chr11:72460551-72460552</v>
      </c>
      <c r="B445" t="s">
        <v>56</v>
      </c>
      <c r="C445">
        <v>72460551</v>
      </c>
      <c r="D445">
        <v>72460552</v>
      </c>
      <c r="E445" t="s">
        <v>5925</v>
      </c>
      <c r="F445" t="s">
        <v>5926</v>
      </c>
      <c r="G445" t="s">
        <v>5927</v>
      </c>
      <c r="H445">
        <v>2883</v>
      </c>
      <c r="I445" t="s">
        <v>2</v>
      </c>
      <c r="J445" t="s">
        <v>2</v>
      </c>
      <c r="K445" t="s">
        <v>2</v>
      </c>
      <c r="L445" t="s">
        <v>2</v>
      </c>
      <c r="M445" t="s">
        <v>2</v>
      </c>
      <c r="N445" t="s">
        <v>2</v>
      </c>
      <c r="O445" t="s">
        <v>2</v>
      </c>
      <c r="P445" t="s">
        <v>2</v>
      </c>
      <c r="Q445" t="s">
        <v>2</v>
      </c>
      <c r="R445" t="s">
        <v>2</v>
      </c>
      <c r="S445" t="s">
        <v>2</v>
      </c>
      <c r="T445" t="s">
        <v>2</v>
      </c>
      <c r="U445" t="s">
        <v>2</v>
      </c>
      <c r="V445" t="s">
        <v>2</v>
      </c>
      <c r="W445" t="s">
        <v>2</v>
      </c>
      <c r="X445" t="s">
        <v>5926</v>
      </c>
      <c r="Y445" t="b">
        <f t="shared" si="19"/>
        <v>0</v>
      </c>
      <c r="Z445" s="12" t="str">
        <f t="shared" si="20"/>
        <v>ARAP1</v>
      </c>
    </row>
    <row r="446" spans="1:26" x14ac:dyDescent="0.3">
      <c r="A446" t="str">
        <f t="shared" si="18"/>
        <v>chr11:73053830-73053831</v>
      </c>
      <c r="B446" t="s">
        <v>56</v>
      </c>
      <c r="C446">
        <v>73053830</v>
      </c>
      <c r="D446">
        <v>73053831</v>
      </c>
      <c r="E446" t="s">
        <v>5928</v>
      </c>
      <c r="F446" t="s">
        <v>2</v>
      </c>
      <c r="G446" t="s">
        <v>2</v>
      </c>
      <c r="H446" t="s">
        <v>2</v>
      </c>
      <c r="I446" t="s">
        <v>2</v>
      </c>
      <c r="J446" t="s">
        <v>2</v>
      </c>
      <c r="K446" t="s">
        <v>2</v>
      </c>
      <c r="L446" t="s">
        <v>2</v>
      </c>
      <c r="M446" t="s">
        <v>2</v>
      </c>
      <c r="N446" t="s">
        <v>2</v>
      </c>
      <c r="O446" t="s">
        <v>2</v>
      </c>
      <c r="P446" t="s">
        <v>2</v>
      </c>
      <c r="Q446" t="s">
        <v>2</v>
      </c>
      <c r="R446" t="s">
        <v>2</v>
      </c>
      <c r="S446" t="s">
        <v>2</v>
      </c>
      <c r="T446" t="s">
        <v>2</v>
      </c>
      <c r="U446" t="s">
        <v>2</v>
      </c>
      <c r="V446" t="s">
        <v>2</v>
      </c>
      <c r="W446" t="s">
        <v>2</v>
      </c>
      <c r="X446" t="s">
        <v>5929</v>
      </c>
      <c r="Y446" t="b">
        <f t="shared" si="19"/>
        <v>0</v>
      </c>
      <c r="Z446" s="12" t="str">
        <f t="shared" si="20"/>
        <v>ARHGEF17</v>
      </c>
    </row>
    <row r="447" spans="1:26" x14ac:dyDescent="0.3">
      <c r="A447" t="str">
        <f t="shared" si="18"/>
        <v>chr11:74030400-74030401</v>
      </c>
      <c r="B447" t="s">
        <v>56</v>
      </c>
      <c r="C447">
        <v>74030400</v>
      </c>
      <c r="D447">
        <v>74030401</v>
      </c>
      <c r="E447" t="s">
        <v>5930</v>
      </c>
      <c r="F447" t="s">
        <v>2</v>
      </c>
      <c r="G447" t="s">
        <v>2</v>
      </c>
      <c r="H447" t="s">
        <v>2</v>
      </c>
      <c r="I447" t="s">
        <v>2</v>
      </c>
      <c r="J447" t="s">
        <v>2</v>
      </c>
      <c r="K447" t="s">
        <v>2</v>
      </c>
      <c r="L447" t="s">
        <v>2</v>
      </c>
      <c r="M447" t="s">
        <v>2</v>
      </c>
      <c r="N447" t="s">
        <v>2</v>
      </c>
      <c r="O447" t="s">
        <v>2</v>
      </c>
      <c r="P447" t="s">
        <v>2</v>
      </c>
      <c r="Q447" t="s">
        <v>2</v>
      </c>
      <c r="R447" t="s">
        <v>2</v>
      </c>
      <c r="S447" t="s">
        <v>2</v>
      </c>
      <c r="T447" t="s">
        <v>2</v>
      </c>
      <c r="U447" t="s">
        <v>2</v>
      </c>
      <c r="V447" t="s">
        <v>2</v>
      </c>
      <c r="W447" t="s">
        <v>2</v>
      </c>
      <c r="X447" t="s">
        <v>5931</v>
      </c>
      <c r="Y447" t="b">
        <f t="shared" si="19"/>
        <v>0</v>
      </c>
      <c r="Z447" s="12" t="str">
        <f t="shared" si="20"/>
        <v>LOC101928580</v>
      </c>
    </row>
    <row r="448" spans="1:26" x14ac:dyDescent="0.3">
      <c r="A448" t="str">
        <f t="shared" si="18"/>
        <v>chr11:76289700-76289701</v>
      </c>
      <c r="B448" t="s">
        <v>56</v>
      </c>
      <c r="C448">
        <v>76289700</v>
      </c>
      <c r="D448">
        <v>76289701</v>
      </c>
      <c r="E448" t="s">
        <v>5932</v>
      </c>
      <c r="F448" t="s">
        <v>2</v>
      </c>
      <c r="G448" t="s">
        <v>2</v>
      </c>
      <c r="H448" t="s">
        <v>2</v>
      </c>
      <c r="I448" t="s">
        <v>2</v>
      </c>
      <c r="J448" t="s">
        <v>2</v>
      </c>
      <c r="K448" t="s">
        <v>2</v>
      </c>
      <c r="L448" t="s">
        <v>2</v>
      </c>
      <c r="M448" t="s">
        <v>2</v>
      </c>
      <c r="N448" t="s">
        <v>2</v>
      </c>
      <c r="O448" t="s">
        <v>2</v>
      </c>
      <c r="P448" t="s">
        <v>2</v>
      </c>
      <c r="Q448" t="s">
        <v>2</v>
      </c>
      <c r="R448" t="s">
        <v>2</v>
      </c>
      <c r="S448" t="s">
        <v>2</v>
      </c>
      <c r="T448" t="s">
        <v>2</v>
      </c>
      <c r="U448" t="s">
        <v>2</v>
      </c>
      <c r="V448" t="s">
        <v>2</v>
      </c>
      <c r="W448" t="s">
        <v>2</v>
      </c>
      <c r="Y448" t="b">
        <f t="shared" si="19"/>
        <v>1</v>
      </c>
      <c r="Z448" s="12">
        <f t="shared" si="20"/>
        <v>0</v>
      </c>
    </row>
    <row r="449" spans="1:26" x14ac:dyDescent="0.3">
      <c r="A449" t="str">
        <f t="shared" si="18"/>
        <v>chr11:76290361-76290362</v>
      </c>
      <c r="B449" t="s">
        <v>56</v>
      </c>
      <c r="C449">
        <v>76290361</v>
      </c>
      <c r="D449">
        <v>76290362</v>
      </c>
      <c r="E449" t="s">
        <v>5933</v>
      </c>
      <c r="F449" t="s">
        <v>2</v>
      </c>
      <c r="G449" t="s">
        <v>2</v>
      </c>
      <c r="H449" t="s">
        <v>2</v>
      </c>
      <c r="I449" t="s">
        <v>2</v>
      </c>
      <c r="J449" t="s">
        <v>2</v>
      </c>
      <c r="K449" t="s">
        <v>2</v>
      </c>
      <c r="L449" t="s">
        <v>2</v>
      </c>
      <c r="M449" t="s">
        <v>2</v>
      </c>
      <c r="N449" t="s">
        <v>2</v>
      </c>
      <c r="O449" t="s">
        <v>2</v>
      </c>
      <c r="P449" t="s">
        <v>2</v>
      </c>
      <c r="Q449" t="s">
        <v>2</v>
      </c>
      <c r="R449" t="s">
        <v>2</v>
      </c>
      <c r="S449" t="s">
        <v>2</v>
      </c>
      <c r="T449" t="s">
        <v>2</v>
      </c>
      <c r="U449" t="s">
        <v>2</v>
      </c>
      <c r="V449" t="s">
        <v>2</v>
      </c>
      <c r="W449" t="s">
        <v>2</v>
      </c>
      <c r="Y449" t="b">
        <f t="shared" si="19"/>
        <v>1</v>
      </c>
      <c r="Z449" s="12">
        <f t="shared" si="20"/>
        <v>0</v>
      </c>
    </row>
    <row r="450" spans="1:26" x14ac:dyDescent="0.3">
      <c r="A450" t="str">
        <f t="shared" ref="A450:A513" si="21">CONCATENATE(B450,":",C450,"-",D450)</f>
        <v>chr11:76492260-76492261</v>
      </c>
      <c r="B450" t="s">
        <v>56</v>
      </c>
      <c r="C450">
        <v>76492260</v>
      </c>
      <c r="D450">
        <v>76492261</v>
      </c>
      <c r="E450" t="s">
        <v>5934</v>
      </c>
      <c r="F450" t="s">
        <v>5935</v>
      </c>
      <c r="G450" t="s">
        <v>5936</v>
      </c>
      <c r="H450">
        <v>-1096</v>
      </c>
      <c r="I450" t="s">
        <v>5937</v>
      </c>
      <c r="K450">
        <v>1846</v>
      </c>
      <c r="L450" t="s">
        <v>2</v>
      </c>
      <c r="M450" t="s">
        <v>2</v>
      </c>
      <c r="N450" t="s">
        <v>2</v>
      </c>
      <c r="O450" t="s">
        <v>5937</v>
      </c>
      <c r="Q450">
        <v>1364</v>
      </c>
      <c r="R450" t="s">
        <v>2</v>
      </c>
      <c r="S450" t="s">
        <v>2</v>
      </c>
      <c r="T450" t="s">
        <v>2</v>
      </c>
      <c r="U450" t="s">
        <v>2</v>
      </c>
      <c r="V450" t="s">
        <v>2</v>
      </c>
      <c r="W450" t="s">
        <v>2</v>
      </c>
      <c r="Y450" t="b">
        <f t="shared" si="19"/>
        <v>0</v>
      </c>
      <c r="Z450" s="12" t="str">
        <f t="shared" si="20"/>
        <v>TSKU</v>
      </c>
    </row>
    <row r="451" spans="1:26" x14ac:dyDescent="0.3">
      <c r="A451" t="str">
        <f t="shared" si="21"/>
        <v>chr11:76998857-76998858</v>
      </c>
      <c r="B451" t="s">
        <v>56</v>
      </c>
      <c r="C451">
        <v>76998857</v>
      </c>
      <c r="D451">
        <v>76998858</v>
      </c>
      <c r="E451" t="s">
        <v>5938</v>
      </c>
      <c r="F451" t="s">
        <v>5939</v>
      </c>
      <c r="G451" t="s">
        <v>5940</v>
      </c>
      <c r="H451">
        <v>-394</v>
      </c>
      <c r="I451" t="s">
        <v>2</v>
      </c>
      <c r="J451" t="s">
        <v>2</v>
      </c>
      <c r="K451" t="s">
        <v>2</v>
      </c>
      <c r="L451" t="s">
        <v>2</v>
      </c>
      <c r="M451" t="s">
        <v>2</v>
      </c>
      <c r="N451" t="s">
        <v>2</v>
      </c>
      <c r="O451" t="s">
        <v>2</v>
      </c>
      <c r="P451" t="s">
        <v>2</v>
      </c>
      <c r="Q451" t="s">
        <v>2</v>
      </c>
      <c r="R451" t="s">
        <v>2</v>
      </c>
      <c r="S451" t="s">
        <v>2</v>
      </c>
      <c r="T451" t="s">
        <v>2</v>
      </c>
      <c r="U451" t="s">
        <v>2</v>
      </c>
      <c r="V451" t="s">
        <v>2</v>
      </c>
      <c r="W451" t="s">
        <v>2</v>
      </c>
      <c r="Y451" t="b">
        <f t="shared" ref="Y451:Y514" si="22">AND(F451="NA", O451="NA", ISBLANK(X451))</f>
        <v>0</v>
      </c>
      <c r="Z451" s="12" t="str">
        <f t="shared" ref="Z451:Z514" si="23">IF(Y451="FALSE","",IF(F451="NA",IF(O451="NA",X451,O451),F451))</f>
        <v>GDPD4</v>
      </c>
    </row>
    <row r="452" spans="1:26" x14ac:dyDescent="0.3">
      <c r="A452" t="str">
        <f t="shared" si="21"/>
        <v>chr11:77314957-77314958</v>
      </c>
      <c r="B452" t="s">
        <v>56</v>
      </c>
      <c r="C452">
        <v>77314957</v>
      </c>
      <c r="D452">
        <v>77314958</v>
      </c>
      <c r="E452" t="s">
        <v>5941</v>
      </c>
      <c r="F452" t="s">
        <v>2</v>
      </c>
      <c r="G452" t="s">
        <v>2</v>
      </c>
      <c r="H452" t="s">
        <v>2</v>
      </c>
      <c r="I452" t="s">
        <v>2</v>
      </c>
      <c r="J452" t="s">
        <v>2</v>
      </c>
      <c r="K452" t="s">
        <v>2</v>
      </c>
      <c r="L452" t="s">
        <v>2</v>
      </c>
      <c r="M452" t="s">
        <v>2</v>
      </c>
      <c r="N452" t="s">
        <v>2</v>
      </c>
      <c r="O452" t="s">
        <v>2</v>
      </c>
      <c r="P452" t="s">
        <v>2</v>
      </c>
      <c r="Q452" t="s">
        <v>2</v>
      </c>
      <c r="R452" t="s">
        <v>2</v>
      </c>
      <c r="S452" t="s">
        <v>2</v>
      </c>
      <c r="T452" t="s">
        <v>2</v>
      </c>
      <c r="U452" t="s">
        <v>2</v>
      </c>
      <c r="V452" t="s">
        <v>2</v>
      </c>
      <c r="W452" t="s">
        <v>2</v>
      </c>
      <c r="X452" t="s">
        <v>3989</v>
      </c>
      <c r="Y452" t="b">
        <f t="shared" si="22"/>
        <v>0</v>
      </c>
      <c r="Z452" s="12" t="str">
        <f t="shared" si="23"/>
        <v>AQP11</v>
      </c>
    </row>
    <row r="453" spans="1:26" x14ac:dyDescent="0.3">
      <c r="A453" t="str">
        <f t="shared" si="21"/>
        <v>chr11:81358293-81358294</v>
      </c>
      <c r="B453" t="s">
        <v>56</v>
      </c>
      <c r="C453">
        <v>81358293</v>
      </c>
      <c r="D453">
        <v>81358294</v>
      </c>
      <c r="E453" t="s">
        <v>5942</v>
      </c>
      <c r="F453" t="s">
        <v>2</v>
      </c>
      <c r="G453" t="s">
        <v>2</v>
      </c>
      <c r="H453" t="s">
        <v>2</v>
      </c>
      <c r="I453" t="s">
        <v>2</v>
      </c>
      <c r="J453" t="s">
        <v>2</v>
      </c>
      <c r="K453" t="s">
        <v>2</v>
      </c>
      <c r="L453" t="s">
        <v>2</v>
      </c>
      <c r="M453" t="s">
        <v>2</v>
      </c>
      <c r="N453" t="s">
        <v>2</v>
      </c>
      <c r="O453" t="s">
        <v>2</v>
      </c>
      <c r="P453" t="s">
        <v>2</v>
      </c>
      <c r="Q453" t="s">
        <v>2</v>
      </c>
      <c r="R453" t="s">
        <v>2</v>
      </c>
      <c r="S453" t="s">
        <v>2</v>
      </c>
      <c r="T453" t="s">
        <v>2</v>
      </c>
      <c r="U453" t="s">
        <v>2</v>
      </c>
      <c r="V453" t="s">
        <v>2</v>
      </c>
      <c r="W453" t="s">
        <v>2</v>
      </c>
      <c r="Y453" t="b">
        <f t="shared" si="22"/>
        <v>1</v>
      </c>
      <c r="Z453" s="12">
        <f t="shared" si="23"/>
        <v>0</v>
      </c>
    </row>
    <row r="454" spans="1:26" x14ac:dyDescent="0.3">
      <c r="A454" t="str">
        <f t="shared" si="21"/>
        <v>chr11:82745712-82745713</v>
      </c>
      <c r="B454" t="s">
        <v>56</v>
      </c>
      <c r="C454">
        <v>82745712</v>
      </c>
      <c r="D454">
        <v>82745713</v>
      </c>
      <c r="E454" t="s">
        <v>5943</v>
      </c>
      <c r="F454" t="s">
        <v>5944</v>
      </c>
      <c r="G454" t="s">
        <v>5945</v>
      </c>
      <c r="H454">
        <v>-101</v>
      </c>
      <c r="I454" t="s">
        <v>2</v>
      </c>
      <c r="J454" t="s">
        <v>2</v>
      </c>
      <c r="K454" t="s">
        <v>2</v>
      </c>
      <c r="L454" t="s">
        <v>2</v>
      </c>
      <c r="M454" t="s">
        <v>2</v>
      </c>
      <c r="N454" t="s">
        <v>2</v>
      </c>
      <c r="O454" t="s">
        <v>2</v>
      </c>
      <c r="P454" t="s">
        <v>2</v>
      </c>
      <c r="Q454" t="s">
        <v>2</v>
      </c>
      <c r="R454" t="s">
        <v>2</v>
      </c>
      <c r="S454" t="s">
        <v>2</v>
      </c>
      <c r="T454" t="s">
        <v>2</v>
      </c>
      <c r="U454" t="s">
        <v>2</v>
      </c>
      <c r="V454" t="s">
        <v>2</v>
      </c>
      <c r="W454" t="s">
        <v>2</v>
      </c>
      <c r="X454" t="s">
        <v>5944</v>
      </c>
      <c r="Y454" t="b">
        <f t="shared" si="22"/>
        <v>0</v>
      </c>
      <c r="Z454" s="12" t="str">
        <f t="shared" si="23"/>
        <v>RAB30</v>
      </c>
    </row>
    <row r="455" spans="1:26" x14ac:dyDescent="0.3">
      <c r="A455" t="str">
        <f t="shared" si="21"/>
        <v>chr11:85430629-85430630</v>
      </c>
      <c r="B455" t="s">
        <v>56</v>
      </c>
      <c r="C455">
        <v>85430629</v>
      </c>
      <c r="D455">
        <v>85430630</v>
      </c>
      <c r="E455" t="s">
        <v>5946</v>
      </c>
      <c r="F455" t="s">
        <v>5947</v>
      </c>
      <c r="G455" t="s">
        <v>5948</v>
      </c>
      <c r="H455">
        <v>-236</v>
      </c>
      <c r="I455" t="s">
        <v>2</v>
      </c>
      <c r="J455" t="s">
        <v>2</v>
      </c>
      <c r="K455" t="s">
        <v>2</v>
      </c>
      <c r="L455" t="s">
        <v>2</v>
      </c>
      <c r="M455" t="s">
        <v>2</v>
      </c>
      <c r="N455" t="s">
        <v>2</v>
      </c>
      <c r="O455" t="s">
        <v>2</v>
      </c>
      <c r="P455" t="s">
        <v>2</v>
      </c>
      <c r="Q455" t="s">
        <v>2</v>
      </c>
      <c r="R455" t="s">
        <v>2</v>
      </c>
      <c r="S455" t="s">
        <v>2</v>
      </c>
      <c r="T455" t="s">
        <v>2</v>
      </c>
      <c r="U455" t="s">
        <v>2</v>
      </c>
      <c r="V455" t="s">
        <v>2</v>
      </c>
      <c r="W455" t="s">
        <v>2</v>
      </c>
      <c r="X455" t="s">
        <v>5947</v>
      </c>
      <c r="Y455" t="b">
        <f t="shared" si="22"/>
        <v>0</v>
      </c>
      <c r="Z455" s="12" t="str">
        <f t="shared" si="23"/>
        <v>SYTL2</v>
      </c>
    </row>
    <row r="456" spans="1:26" x14ac:dyDescent="0.3">
      <c r="A456" t="str">
        <f t="shared" si="21"/>
        <v>chr11:86188827-86188828</v>
      </c>
      <c r="B456" t="s">
        <v>56</v>
      </c>
      <c r="C456">
        <v>86188827</v>
      </c>
      <c r="D456">
        <v>86188828</v>
      </c>
      <c r="E456" t="s">
        <v>5949</v>
      </c>
      <c r="F456" t="s">
        <v>2</v>
      </c>
      <c r="G456" t="s">
        <v>2</v>
      </c>
      <c r="H456" t="s">
        <v>2</v>
      </c>
      <c r="I456" t="s">
        <v>2</v>
      </c>
      <c r="J456" t="s">
        <v>2</v>
      </c>
      <c r="K456" t="s">
        <v>2</v>
      </c>
      <c r="L456" t="s">
        <v>2</v>
      </c>
      <c r="M456" t="s">
        <v>2</v>
      </c>
      <c r="N456" t="s">
        <v>2</v>
      </c>
      <c r="O456" t="s">
        <v>2</v>
      </c>
      <c r="P456" t="s">
        <v>2</v>
      </c>
      <c r="Q456" t="s">
        <v>2</v>
      </c>
      <c r="R456" t="s">
        <v>2</v>
      </c>
      <c r="S456" t="s">
        <v>2</v>
      </c>
      <c r="T456" t="s">
        <v>2</v>
      </c>
      <c r="U456" t="s">
        <v>2</v>
      </c>
      <c r="V456" t="s">
        <v>2</v>
      </c>
      <c r="W456" t="s">
        <v>2</v>
      </c>
      <c r="X456" t="s">
        <v>5950</v>
      </c>
      <c r="Y456" t="b">
        <f t="shared" si="22"/>
        <v>0</v>
      </c>
      <c r="Z456" s="12" t="str">
        <f t="shared" si="23"/>
        <v>ME3</v>
      </c>
    </row>
    <row r="457" spans="1:26" x14ac:dyDescent="0.3">
      <c r="A457" t="str">
        <f t="shared" si="21"/>
        <v>chr11:86701746-86701747</v>
      </c>
      <c r="B457" t="s">
        <v>56</v>
      </c>
      <c r="C457">
        <v>86701746</v>
      </c>
      <c r="D457">
        <v>86701747</v>
      </c>
      <c r="E457" t="s">
        <v>5951</v>
      </c>
      <c r="F457" t="s">
        <v>2</v>
      </c>
      <c r="G457" t="s">
        <v>2</v>
      </c>
      <c r="H457" t="s">
        <v>2</v>
      </c>
      <c r="I457" t="s">
        <v>2</v>
      </c>
      <c r="J457" t="s">
        <v>2</v>
      </c>
      <c r="K457" t="s">
        <v>2</v>
      </c>
      <c r="L457" t="s">
        <v>2</v>
      </c>
      <c r="M457" t="s">
        <v>2</v>
      </c>
      <c r="N457" t="s">
        <v>2</v>
      </c>
      <c r="O457" t="s">
        <v>2</v>
      </c>
      <c r="P457" t="s">
        <v>2</v>
      </c>
      <c r="Q457" t="s">
        <v>2</v>
      </c>
      <c r="R457" t="s">
        <v>2</v>
      </c>
      <c r="S457" t="s">
        <v>2</v>
      </c>
      <c r="T457" t="s">
        <v>2</v>
      </c>
      <c r="U457" t="s">
        <v>2</v>
      </c>
      <c r="V457" t="s">
        <v>2</v>
      </c>
      <c r="W457" t="s">
        <v>2</v>
      </c>
      <c r="X457" t="s">
        <v>5952</v>
      </c>
      <c r="Y457" t="b">
        <f t="shared" si="22"/>
        <v>0</v>
      </c>
      <c r="Z457" s="12" t="str">
        <f t="shared" si="23"/>
        <v>LOC100506368</v>
      </c>
    </row>
    <row r="458" spans="1:26" x14ac:dyDescent="0.3">
      <c r="A458" t="str">
        <f t="shared" si="21"/>
        <v>chr11:8692821-8692822</v>
      </c>
      <c r="B458" t="s">
        <v>56</v>
      </c>
      <c r="C458">
        <v>8692821</v>
      </c>
      <c r="D458">
        <v>8692822</v>
      </c>
      <c r="E458" t="s">
        <v>5953</v>
      </c>
      <c r="F458" t="s">
        <v>2</v>
      </c>
      <c r="G458" t="s">
        <v>2</v>
      </c>
      <c r="H458" t="s">
        <v>2</v>
      </c>
      <c r="I458" t="s">
        <v>2</v>
      </c>
      <c r="J458" t="s">
        <v>2</v>
      </c>
      <c r="K458" t="s">
        <v>2</v>
      </c>
      <c r="L458" t="s">
        <v>2</v>
      </c>
      <c r="M458" t="s">
        <v>2</v>
      </c>
      <c r="N458" t="s">
        <v>2</v>
      </c>
      <c r="O458" t="s">
        <v>2</v>
      </c>
      <c r="P458" t="s">
        <v>2</v>
      </c>
      <c r="Q458" t="s">
        <v>2</v>
      </c>
      <c r="R458" t="s">
        <v>2</v>
      </c>
      <c r="S458" t="s">
        <v>2</v>
      </c>
      <c r="T458" t="s">
        <v>2</v>
      </c>
      <c r="U458" t="s">
        <v>2</v>
      </c>
      <c r="V458" t="s">
        <v>2</v>
      </c>
      <c r="W458" t="s">
        <v>2</v>
      </c>
      <c r="Y458" t="b">
        <f t="shared" si="22"/>
        <v>1</v>
      </c>
      <c r="Z458" s="12">
        <f t="shared" si="23"/>
        <v>0</v>
      </c>
    </row>
    <row r="459" spans="1:26" x14ac:dyDescent="0.3">
      <c r="A459" t="str">
        <f t="shared" si="21"/>
        <v>chr11:9172290-9172291</v>
      </c>
      <c r="B459" t="s">
        <v>56</v>
      </c>
      <c r="C459">
        <v>9172290</v>
      </c>
      <c r="D459">
        <v>9172291</v>
      </c>
      <c r="E459" t="s">
        <v>5954</v>
      </c>
      <c r="F459" t="s">
        <v>2</v>
      </c>
      <c r="G459" t="s">
        <v>2</v>
      </c>
      <c r="H459" t="s">
        <v>2</v>
      </c>
      <c r="I459" t="s">
        <v>2</v>
      </c>
      <c r="J459" t="s">
        <v>2</v>
      </c>
      <c r="K459" t="s">
        <v>2</v>
      </c>
      <c r="L459" t="s">
        <v>2</v>
      </c>
      <c r="M459" t="s">
        <v>2</v>
      </c>
      <c r="N459" t="s">
        <v>2</v>
      </c>
      <c r="O459" t="s">
        <v>2</v>
      </c>
      <c r="P459" t="s">
        <v>2</v>
      </c>
      <c r="Q459" t="s">
        <v>2</v>
      </c>
      <c r="R459" t="s">
        <v>2</v>
      </c>
      <c r="S459" t="s">
        <v>2</v>
      </c>
      <c r="T459" t="s">
        <v>2</v>
      </c>
      <c r="U459" t="s">
        <v>2</v>
      </c>
      <c r="V459" t="s">
        <v>2</v>
      </c>
      <c r="W459" t="s">
        <v>2</v>
      </c>
      <c r="X459" t="s">
        <v>5955</v>
      </c>
      <c r="Y459" t="b">
        <f t="shared" si="22"/>
        <v>0</v>
      </c>
      <c r="Z459" s="12" t="str">
        <f t="shared" si="23"/>
        <v>DENND5A</v>
      </c>
    </row>
    <row r="460" spans="1:26" x14ac:dyDescent="0.3">
      <c r="A460" t="str">
        <f t="shared" si="21"/>
        <v>chr11:94296907-94296908</v>
      </c>
      <c r="B460" t="s">
        <v>56</v>
      </c>
      <c r="C460">
        <v>94296907</v>
      </c>
      <c r="D460">
        <v>94296908</v>
      </c>
      <c r="E460" t="s">
        <v>5956</v>
      </c>
      <c r="F460" t="s">
        <v>2</v>
      </c>
      <c r="G460" t="s">
        <v>2</v>
      </c>
      <c r="H460" t="s">
        <v>2</v>
      </c>
      <c r="I460" t="s">
        <v>2</v>
      </c>
      <c r="J460" t="s">
        <v>2</v>
      </c>
      <c r="K460" t="s">
        <v>2</v>
      </c>
      <c r="L460" t="s">
        <v>2</v>
      </c>
      <c r="M460" t="s">
        <v>2</v>
      </c>
      <c r="N460" t="s">
        <v>2</v>
      </c>
      <c r="O460" t="s">
        <v>2</v>
      </c>
      <c r="P460" t="s">
        <v>2</v>
      </c>
      <c r="Q460" t="s">
        <v>2</v>
      </c>
      <c r="R460" t="s">
        <v>2</v>
      </c>
      <c r="S460" t="s">
        <v>2</v>
      </c>
      <c r="T460" t="s">
        <v>2</v>
      </c>
      <c r="U460" t="s">
        <v>2</v>
      </c>
      <c r="V460" t="s">
        <v>2</v>
      </c>
      <c r="W460" t="s">
        <v>2</v>
      </c>
      <c r="Y460" t="b">
        <f t="shared" si="22"/>
        <v>1</v>
      </c>
      <c r="Z460" s="12">
        <f t="shared" si="23"/>
        <v>0</v>
      </c>
    </row>
    <row r="461" spans="1:26" x14ac:dyDescent="0.3">
      <c r="A461" t="str">
        <f t="shared" si="21"/>
        <v>chr11:9549286-9549287</v>
      </c>
      <c r="B461" t="s">
        <v>56</v>
      </c>
      <c r="C461">
        <v>9549286</v>
      </c>
      <c r="D461">
        <v>9549287</v>
      </c>
      <c r="E461" t="s">
        <v>5957</v>
      </c>
      <c r="F461" t="s">
        <v>2</v>
      </c>
      <c r="G461" t="s">
        <v>2</v>
      </c>
      <c r="H461" t="s">
        <v>2</v>
      </c>
      <c r="I461" t="s">
        <v>2</v>
      </c>
      <c r="J461" t="s">
        <v>2</v>
      </c>
      <c r="K461" t="s">
        <v>2</v>
      </c>
      <c r="L461" t="s">
        <v>2</v>
      </c>
      <c r="M461" t="s">
        <v>2</v>
      </c>
      <c r="N461" t="s">
        <v>2</v>
      </c>
      <c r="O461" t="s">
        <v>5958</v>
      </c>
      <c r="P461" t="s">
        <v>5959</v>
      </c>
      <c r="Q461">
        <v>-785</v>
      </c>
      <c r="R461" t="s">
        <v>2</v>
      </c>
      <c r="S461" t="s">
        <v>2</v>
      </c>
      <c r="T461" t="s">
        <v>2</v>
      </c>
      <c r="U461" t="s">
        <v>2</v>
      </c>
      <c r="V461" t="s">
        <v>2</v>
      </c>
      <c r="W461" t="s">
        <v>2</v>
      </c>
      <c r="X461" t="s">
        <v>5958</v>
      </c>
      <c r="Y461" t="b">
        <f t="shared" si="22"/>
        <v>0</v>
      </c>
      <c r="Z461" s="12" t="str">
        <f t="shared" si="23"/>
        <v>ZNF143</v>
      </c>
    </row>
    <row r="462" spans="1:26" x14ac:dyDescent="0.3">
      <c r="A462" t="str">
        <f t="shared" si="21"/>
        <v>chr11:95779454-95779455</v>
      </c>
      <c r="B462" t="s">
        <v>56</v>
      </c>
      <c r="C462">
        <v>95779454</v>
      </c>
      <c r="D462">
        <v>95779455</v>
      </c>
      <c r="E462" t="s">
        <v>5960</v>
      </c>
      <c r="F462" t="s">
        <v>2</v>
      </c>
      <c r="G462" t="s">
        <v>2</v>
      </c>
      <c r="H462" t="s">
        <v>2</v>
      </c>
      <c r="I462" t="s">
        <v>2</v>
      </c>
      <c r="J462" t="s">
        <v>2</v>
      </c>
      <c r="K462" t="s">
        <v>2</v>
      </c>
      <c r="L462" t="s">
        <v>2</v>
      </c>
      <c r="M462" t="s">
        <v>2</v>
      </c>
      <c r="N462" t="s">
        <v>2</v>
      </c>
      <c r="O462" t="s">
        <v>2</v>
      </c>
      <c r="P462" t="s">
        <v>2</v>
      </c>
      <c r="Q462" t="s">
        <v>2</v>
      </c>
      <c r="R462" t="s">
        <v>2</v>
      </c>
      <c r="S462" t="s">
        <v>2</v>
      </c>
      <c r="T462" t="s">
        <v>2</v>
      </c>
      <c r="U462" t="s">
        <v>2</v>
      </c>
      <c r="V462" t="s">
        <v>2</v>
      </c>
      <c r="W462" t="s">
        <v>2</v>
      </c>
      <c r="X462" t="s">
        <v>2238</v>
      </c>
      <c r="Y462" t="b">
        <f t="shared" si="22"/>
        <v>0</v>
      </c>
      <c r="Z462" s="12" t="str">
        <f t="shared" si="23"/>
        <v>MAML2</v>
      </c>
    </row>
    <row r="463" spans="1:26" x14ac:dyDescent="0.3">
      <c r="A463" t="str">
        <f t="shared" si="21"/>
        <v>chr11:95809716-95809717</v>
      </c>
      <c r="B463" t="s">
        <v>56</v>
      </c>
      <c r="C463">
        <v>95809716</v>
      </c>
      <c r="D463">
        <v>95809717</v>
      </c>
      <c r="E463" t="s">
        <v>5961</v>
      </c>
      <c r="F463" t="s">
        <v>2</v>
      </c>
      <c r="G463" t="s">
        <v>2</v>
      </c>
      <c r="H463" t="s">
        <v>2</v>
      </c>
      <c r="I463" t="s">
        <v>2</v>
      </c>
      <c r="J463" t="s">
        <v>2</v>
      </c>
      <c r="K463" t="s">
        <v>2</v>
      </c>
      <c r="L463" t="s">
        <v>2</v>
      </c>
      <c r="M463" t="s">
        <v>2</v>
      </c>
      <c r="N463" t="s">
        <v>2</v>
      </c>
      <c r="O463" t="s">
        <v>2</v>
      </c>
      <c r="P463" t="s">
        <v>2</v>
      </c>
      <c r="Q463" t="s">
        <v>2</v>
      </c>
      <c r="R463" t="s">
        <v>2</v>
      </c>
      <c r="S463" t="s">
        <v>2</v>
      </c>
      <c r="T463" t="s">
        <v>2</v>
      </c>
      <c r="U463" t="s">
        <v>2</v>
      </c>
      <c r="V463" t="s">
        <v>2</v>
      </c>
      <c r="W463" t="s">
        <v>2</v>
      </c>
      <c r="X463" t="s">
        <v>2238</v>
      </c>
      <c r="Y463" t="b">
        <f t="shared" si="22"/>
        <v>0</v>
      </c>
      <c r="Z463" s="12" t="str">
        <f t="shared" si="23"/>
        <v>MAML2</v>
      </c>
    </row>
    <row r="464" spans="1:26" x14ac:dyDescent="0.3">
      <c r="A464" t="str">
        <f t="shared" si="21"/>
        <v>chr11:95824265-95824266</v>
      </c>
      <c r="B464" t="s">
        <v>56</v>
      </c>
      <c r="C464">
        <v>95824265</v>
      </c>
      <c r="D464">
        <v>95824266</v>
      </c>
      <c r="E464" t="s">
        <v>5962</v>
      </c>
      <c r="F464" t="s">
        <v>2</v>
      </c>
      <c r="G464" t="s">
        <v>2</v>
      </c>
      <c r="H464" t="s">
        <v>2</v>
      </c>
      <c r="I464" t="s">
        <v>2</v>
      </c>
      <c r="J464" t="s">
        <v>2</v>
      </c>
      <c r="K464" t="s">
        <v>2</v>
      </c>
      <c r="L464" t="s">
        <v>2</v>
      </c>
      <c r="M464" t="s">
        <v>2</v>
      </c>
      <c r="N464" t="s">
        <v>2</v>
      </c>
      <c r="O464" t="s">
        <v>2</v>
      </c>
      <c r="P464" t="s">
        <v>2</v>
      </c>
      <c r="Q464" t="s">
        <v>2</v>
      </c>
      <c r="R464" t="s">
        <v>2</v>
      </c>
      <c r="S464" t="s">
        <v>2</v>
      </c>
      <c r="T464" t="s">
        <v>2</v>
      </c>
      <c r="U464" t="s">
        <v>2</v>
      </c>
      <c r="V464" t="s">
        <v>2</v>
      </c>
      <c r="W464" t="s">
        <v>2</v>
      </c>
      <c r="X464" t="s">
        <v>2238</v>
      </c>
      <c r="Y464" t="b">
        <f t="shared" si="22"/>
        <v>0</v>
      </c>
      <c r="Z464" s="12" t="str">
        <f t="shared" si="23"/>
        <v>MAML2</v>
      </c>
    </row>
    <row r="465" spans="1:26" x14ac:dyDescent="0.3">
      <c r="A465" t="str">
        <f t="shared" si="21"/>
        <v>chr11:95987382-95987383</v>
      </c>
      <c r="B465" t="s">
        <v>56</v>
      </c>
      <c r="C465">
        <v>95987382</v>
      </c>
      <c r="D465">
        <v>95987383</v>
      </c>
      <c r="E465" t="s">
        <v>5963</v>
      </c>
      <c r="F465" t="s">
        <v>2</v>
      </c>
      <c r="G465" t="s">
        <v>2</v>
      </c>
      <c r="H465" t="s">
        <v>2</v>
      </c>
      <c r="I465" t="s">
        <v>2</v>
      </c>
      <c r="J465" t="s">
        <v>2</v>
      </c>
      <c r="K465" t="s">
        <v>2</v>
      </c>
      <c r="L465" t="s">
        <v>2</v>
      </c>
      <c r="M465" t="s">
        <v>2</v>
      </c>
      <c r="N465" t="s">
        <v>2</v>
      </c>
      <c r="O465" t="s">
        <v>2</v>
      </c>
      <c r="P465" t="s">
        <v>2</v>
      </c>
      <c r="Q465" t="s">
        <v>2</v>
      </c>
      <c r="R465" t="s">
        <v>2</v>
      </c>
      <c r="S465" t="s">
        <v>2</v>
      </c>
      <c r="T465" t="s">
        <v>2</v>
      </c>
      <c r="U465" t="s">
        <v>2</v>
      </c>
      <c r="V465" t="s">
        <v>2</v>
      </c>
      <c r="W465" t="s">
        <v>2</v>
      </c>
      <c r="X465" t="s">
        <v>2238</v>
      </c>
      <c r="Y465" t="b">
        <f t="shared" si="22"/>
        <v>0</v>
      </c>
      <c r="Z465" s="12" t="str">
        <f t="shared" si="23"/>
        <v>MAML2</v>
      </c>
    </row>
    <row r="466" spans="1:26" x14ac:dyDescent="0.3">
      <c r="A466" t="str">
        <f t="shared" si="21"/>
        <v>chr11:9880619-9880620</v>
      </c>
      <c r="B466" t="s">
        <v>56</v>
      </c>
      <c r="C466">
        <v>9880619</v>
      </c>
      <c r="D466">
        <v>9880620</v>
      </c>
      <c r="E466" t="s">
        <v>5964</v>
      </c>
      <c r="F466" t="s">
        <v>2</v>
      </c>
      <c r="G466" t="s">
        <v>2</v>
      </c>
      <c r="H466" t="s">
        <v>2</v>
      </c>
      <c r="I466" t="s">
        <v>2</v>
      </c>
      <c r="J466" t="s">
        <v>2</v>
      </c>
      <c r="K466" t="s">
        <v>2</v>
      </c>
      <c r="L466" t="s">
        <v>2</v>
      </c>
      <c r="M466" t="s">
        <v>2</v>
      </c>
      <c r="N466" t="s">
        <v>2</v>
      </c>
      <c r="O466" t="s">
        <v>2</v>
      </c>
      <c r="P466" t="s">
        <v>2</v>
      </c>
      <c r="Q466" t="s">
        <v>2</v>
      </c>
      <c r="R466" t="s">
        <v>2</v>
      </c>
      <c r="S466" t="s">
        <v>2</v>
      </c>
      <c r="T466" t="s">
        <v>2</v>
      </c>
      <c r="U466" t="s">
        <v>2</v>
      </c>
      <c r="V466" t="s">
        <v>2</v>
      </c>
      <c r="W466" t="s">
        <v>2</v>
      </c>
      <c r="X466" t="s">
        <v>5965</v>
      </c>
      <c r="Y466" t="b">
        <f t="shared" si="22"/>
        <v>0</v>
      </c>
      <c r="Z466" s="12" t="str">
        <f t="shared" si="23"/>
        <v>SBF2,LOC101928008</v>
      </c>
    </row>
    <row r="467" spans="1:26" x14ac:dyDescent="0.3">
      <c r="A467" t="str">
        <f t="shared" si="21"/>
        <v>chr12:100517446-100517447</v>
      </c>
      <c r="B467" t="s">
        <v>3</v>
      </c>
      <c r="C467">
        <v>100517446</v>
      </c>
      <c r="D467">
        <v>100517447</v>
      </c>
      <c r="E467" t="s">
        <v>5966</v>
      </c>
      <c r="F467" t="s">
        <v>2</v>
      </c>
      <c r="G467" t="s">
        <v>2</v>
      </c>
      <c r="H467" t="s">
        <v>2</v>
      </c>
      <c r="I467" t="s">
        <v>2</v>
      </c>
      <c r="J467" t="s">
        <v>2</v>
      </c>
      <c r="K467" t="s">
        <v>2</v>
      </c>
      <c r="L467" t="s">
        <v>2</v>
      </c>
      <c r="M467" t="s">
        <v>2</v>
      </c>
      <c r="N467" t="s">
        <v>2</v>
      </c>
      <c r="O467" t="s">
        <v>2</v>
      </c>
      <c r="P467" t="s">
        <v>2</v>
      </c>
      <c r="Q467" t="s">
        <v>2</v>
      </c>
      <c r="R467" t="s">
        <v>2</v>
      </c>
      <c r="S467" t="s">
        <v>2</v>
      </c>
      <c r="T467" t="s">
        <v>2</v>
      </c>
      <c r="U467" t="s">
        <v>2</v>
      </c>
      <c r="V467" t="s">
        <v>2</v>
      </c>
      <c r="W467" t="s">
        <v>2</v>
      </c>
      <c r="X467" t="s">
        <v>5967</v>
      </c>
      <c r="Y467" t="b">
        <f t="shared" si="22"/>
        <v>0</v>
      </c>
      <c r="Z467" s="12" t="str">
        <f t="shared" si="23"/>
        <v>UHRF1BP1L</v>
      </c>
    </row>
    <row r="468" spans="1:26" x14ac:dyDescent="0.3">
      <c r="A468" t="str">
        <f t="shared" si="21"/>
        <v>chr12:10103812-10103813</v>
      </c>
      <c r="B468" t="s">
        <v>3</v>
      </c>
      <c r="C468">
        <v>10103812</v>
      </c>
      <c r="D468">
        <v>10103813</v>
      </c>
      <c r="E468" t="s">
        <v>5968</v>
      </c>
      <c r="F468" t="s">
        <v>5969</v>
      </c>
      <c r="G468" t="s">
        <v>5970</v>
      </c>
      <c r="H468">
        <v>-102</v>
      </c>
      <c r="I468" t="s">
        <v>2</v>
      </c>
      <c r="J468" t="s">
        <v>2</v>
      </c>
      <c r="K468" t="s">
        <v>2</v>
      </c>
      <c r="L468" t="s">
        <v>2</v>
      </c>
      <c r="M468" t="s">
        <v>2</v>
      </c>
      <c r="N468" t="s">
        <v>2</v>
      </c>
      <c r="O468" t="s">
        <v>2</v>
      </c>
      <c r="P468" t="s">
        <v>2</v>
      </c>
      <c r="Q468" t="s">
        <v>2</v>
      </c>
      <c r="R468" t="s">
        <v>2</v>
      </c>
      <c r="S468" t="s">
        <v>2</v>
      </c>
      <c r="T468" t="s">
        <v>2</v>
      </c>
      <c r="U468" t="s">
        <v>2</v>
      </c>
      <c r="V468" t="s">
        <v>2</v>
      </c>
      <c r="W468" t="s">
        <v>2</v>
      </c>
      <c r="Y468" t="b">
        <f t="shared" si="22"/>
        <v>0</v>
      </c>
      <c r="Z468" s="12" t="str">
        <f t="shared" si="23"/>
        <v>CLEC12A</v>
      </c>
    </row>
    <row r="469" spans="1:26" x14ac:dyDescent="0.3">
      <c r="A469" t="str">
        <f t="shared" si="21"/>
        <v>chr12:10253743-10253744</v>
      </c>
      <c r="B469" t="s">
        <v>3</v>
      </c>
      <c r="C469">
        <v>10253743</v>
      </c>
      <c r="D469">
        <v>10253744</v>
      </c>
      <c r="E469" t="s">
        <v>5971</v>
      </c>
      <c r="F469" t="s">
        <v>5972</v>
      </c>
      <c r="G469" t="s">
        <v>5973</v>
      </c>
      <c r="H469">
        <v>-2079</v>
      </c>
      <c r="I469" t="s">
        <v>2</v>
      </c>
      <c r="J469" t="s">
        <v>2</v>
      </c>
      <c r="K469" t="s">
        <v>2</v>
      </c>
      <c r="L469" t="s">
        <v>2</v>
      </c>
      <c r="M469" t="s">
        <v>2</v>
      </c>
      <c r="N469" t="s">
        <v>2</v>
      </c>
      <c r="O469" t="s">
        <v>2</v>
      </c>
      <c r="P469" t="s">
        <v>2</v>
      </c>
      <c r="Q469" t="s">
        <v>2</v>
      </c>
      <c r="R469" t="s">
        <v>2</v>
      </c>
      <c r="S469" t="s">
        <v>2</v>
      </c>
      <c r="T469" t="s">
        <v>2</v>
      </c>
      <c r="U469" t="s">
        <v>2</v>
      </c>
      <c r="V469" t="s">
        <v>2</v>
      </c>
      <c r="W469" t="s">
        <v>2</v>
      </c>
      <c r="Y469" t="b">
        <f t="shared" si="22"/>
        <v>0</v>
      </c>
      <c r="Z469" s="12" t="str">
        <f t="shared" si="23"/>
        <v>CLEC1A</v>
      </c>
    </row>
    <row r="470" spans="1:26" x14ac:dyDescent="0.3">
      <c r="A470" t="str">
        <f t="shared" si="21"/>
        <v>chr12:105747184-105747185</v>
      </c>
      <c r="B470" t="s">
        <v>3</v>
      </c>
      <c r="C470">
        <v>105747184</v>
      </c>
      <c r="D470">
        <v>105747185</v>
      </c>
      <c r="E470" t="s">
        <v>5974</v>
      </c>
      <c r="F470" t="s">
        <v>2</v>
      </c>
      <c r="G470" t="s">
        <v>2</v>
      </c>
      <c r="H470" t="s">
        <v>2</v>
      </c>
      <c r="I470" t="s">
        <v>2</v>
      </c>
      <c r="J470" t="s">
        <v>2</v>
      </c>
      <c r="K470" t="s">
        <v>2</v>
      </c>
      <c r="L470" t="s">
        <v>2</v>
      </c>
      <c r="M470" t="s">
        <v>2</v>
      </c>
      <c r="N470" t="s">
        <v>2</v>
      </c>
      <c r="O470" t="s">
        <v>2</v>
      </c>
      <c r="P470" t="s">
        <v>2</v>
      </c>
      <c r="Q470" t="s">
        <v>2</v>
      </c>
      <c r="R470" t="s">
        <v>2</v>
      </c>
      <c r="S470" t="s">
        <v>2</v>
      </c>
      <c r="T470" t="s">
        <v>2</v>
      </c>
      <c r="U470" t="s">
        <v>2</v>
      </c>
      <c r="V470" t="s">
        <v>2</v>
      </c>
      <c r="W470" t="s">
        <v>2</v>
      </c>
      <c r="X470" t="s">
        <v>5975</v>
      </c>
      <c r="Y470" t="b">
        <f t="shared" si="22"/>
        <v>0</v>
      </c>
      <c r="Z470" s="12" t="str">
        <f t="shared" si="23"/>
        <v>C12orf75</v>
      </c>
    </row>
    <row r="471" spans="1:26" x14ac:dyDescent="0.3">
      <c r="A471" t="str">
        <f t="shared" si="21"/>
        <v>chr12:106484618-106484619</v>
      </c>
      <c r="B471" t="s">
        <v>3</v>
      </c>
      <c r="C471">
        <v>106484618</v>
      </c>
      <c r="D471">
        <v>106484619</v>
      </c>
      <c r="E471" t="s">
        <v>5976</v>
      </c>
      <c r="F471" t="s">
        <v>2</v>
      </c>
      <c r="G471" t="s">
        <v>2</v>
      </c>
      <c r="H471" t="s">
        <v>2</v>
      </c>
      <c r="I471" t="s">
        <v>2</v>
      </c>
      <c r="J471" t="s">
        <v>2</v>
      </c>
      <c r="K471" t="s">
        <v>2</v>
      </c>
      <c r="L471" t="s">
        <v>2</v>
      </c>
      <c r="M471" t="s">
        <v>2</v>
      </c>
      <c r="N471" t="s">
        <v>2</v>
      </c>
      <c r="O471" t="s">
        <v>2</v>
      </c>
      <c r="P471" t="s">
        <v>2</v>
      </c>
      <c r="Q471" t="s">
        <v>2</v>
      </c>
      <c r="R471" t="s">
        <v>2</v>
      </c>
      <c r="S471" t="s">
        <v>2</v>
      </c>
      <c r="T471" t="s">
        <v>2</v>
      </c>
      <c r="U471" t="s">
        <v>2</v>
      </c>
      <c r="V471" t="s">
        <v>2</v>
      </c>
      <c r="W471" t="s">
        <v>2</v>
      </c>
      <c r="X471" t="s">
        <v>5977</v>
      </c>
      <c r="Y471" t="b">
        <f t="shared" si="22"/>
        <v>0</v>
      </c>
      <c r="Z471" s="12" t="str">
        <f t="shared" si="23"/>
        <v>NUAK1</v>
      </c>
    </row>
    <row r="472" spans="1:26" x14ac:dyDescent="0.3">
      <c r="A472" t="str">
        <f t="shared" si="21"/>
        <v>chr12:107347673-107347674</v>
      </c>
      <c r="B472" t="s">
        <v>3</v>
      </c>
      <c r="C472">
        <v>107347673</v>
      </c>
      <c r="D472">
        <v>107347674</v>
      </c>
      <c r="E472" t="s">
        <v>5978</v>
      </c>
      <c r="F472" t="s">
        <v>5979</v>
      </c>
      <c r="G472" t="s">
        <v>5980</v>
      </c>
      <c r="H472">
        <v>-1870</v>
      </c>
      <c r="I472" t="s">
        <v>2</v>
      </c>
      <c r="J472" t="s">
        <v>2</v>
      </c>
      <c r="K472" t="s">
        <v>2</v>
      </c>
      <c r="L472" t="s">
        <v>2</v>
      </c>
      <c r="M472" t="s">
        <v>2</v>
      </c>
      <c r="N472" t="s">
        <v>2</v>
      </c>
      <c r="O472" t="s">
        <v>2</v>
      </c>
      <c r="P472" t="s">
        <v>2</v>
      </c>
      <c r="Q472" t="s">
        <v>2</v>
      </c>
      <c r="R472" t="s">
        <v>2</v>
      </c>
      <c r="S472" t="s">
        <v>2</v>
      </c>
      <c r="T472" t="s">
        <v>2</v>
      </c>
      <c r="U472" t="s">
        <v>2</v>
      </c>
      <c r="V472" t="s">
        <v>2</v>
      </c>
      <c r="W472" t="s">
        <v>2</v>
      </c>
      <c r="Y472" t="b">
        <f t="shared" si="22"/>
        <v>0</v>
      </c>
      <c r="Z472" s="12" t="str">
        <f t="shared" si="23"/>
        <v>TMEM263</v>
      </c>
    </row>
    <row r="473" spans="1:26" x14ac:dyDescent="0.3">
      <c r="A473" t="str">
        <f t="shared" si="21"/>
        <v>chr12:107348944-107348945</v>
      </c>
      <c r="B473" t="s">
        <v>3</v>
      </c>
      <c r="C473">
        <v>107348944</v>
      </c>
      <c r="D473">
        <v>107348945</v>
      </c>
      <c r="E473" t="s">
        <v>5981</v>
      </c>
      <c r="F473" t="s">
        <v>5979</v>
      </c>
      <c r="G473" t="s">
        <v>5980</v>
      </c>
      <c r="H473">
        <v>-599</v>
      </c>
      <c r="I473" t="s">
        <v>2</v>
      </c>
      <c r="J473" t="s">
        <v>2</v>
      </c>
      <c r="K473" t="s">
        <v>2</v>
      </c>
      <c r="L473" t="s">
        <v>2</v>
      </c>
      <c r="M473" t="s">
        <v>2</v>
      </c>
      <c r="N473" t="s">
        <v>2</v>
      </c>
      <c r="O473" t="s">
        <v>2</v>
      </c>
      <c r="P473" t="s">
        <v>2</v>
      </c>
      <c r="Q473" t="s">
        <v>2</v>
      </c>
      <c r="R473" t="s">
        <v>2</v>
      </c>
      <c r="S473" t="s">
        <v>2</v>
      </c>
      <c r="T473" t="s">
        <v>2</v>
      </c>
      <c r="U473" t="s">
        <v>2</v>
      </c>
      <c r="V473" t="s">
        <v>2</v>
      </c>
      <c r="W473" t="s">
        <v>2</v>
      </c>
      <c r="Y473" t="b">
        <f t="shared" si="22"/>
        <v>0</v>
      </c>
      <c r="Z473" s="12" t="str">
        <f t="shared" si="23"/>
        <v>TMEM263</v>
      </c>
    </row>
    <row r="474" spans="1:26" x14ac:dyDescent="0.3">
      <c r="A474" t="str">
        <f t="shared" si="21"/>
        <v>chr12:108167730-108167731</v>
      </c>
      <c r="B474" t="s">
        <v>3</v>
      </c>
      <c r="C474">
        <v>108167730</v>
      </c>
      <c r="D474">
        <v>108167731</v>
      </c>
      <c r="E474" t="s">
        <v>5982</v>
      </c>
      <c r="F474" t="s">
        <v>5983</v>
      </c>
      <c r="G474" t="s">
        <v>5984</v>
      </c>
      <c r="H474">
        <v>-431</v>
      </c>
      <c r="I474" t="s">
        <v>2</v>
      </c>
      <c r="J474" t="s">
        <v>2</v>
      </c>
      <c r="K474" t="s">
        <v>2</v>
      </c>
      <c r="L474" t="s">
        <v>2</v>
      </c>
      <c r="M474" t="s">
        <v>2</v>
      </c>
      <c r="N474" t="s">
        <v>2</v>
      </c>
      <c r="O474" t="s">
        <v>5983</v>
      </c>
      <c r="P474" t="s">
        <v>5984</v>
      </c>
      <c r="Q474">
        <v>-2691</v>
      </c>
      <c r="R474" t="s">
        <v>2</v>
      </c>
      <c r="S474" t="s">
        <v>2</v>
      </c>
      <c r="T474" t="s">
        <v>2</v>
      </c>
      <c r="U474" t="s">
        <v>2</v>
      </c>
      <c r="V474" t="s">
        <v>2</v>
      </c>
      <c r="W474" t="s">
        <v>2</v>
      </c>
      <c r="Y474" t="b">
        <f t="shared" si="22"/>
        <v>0</v>
      </c>
      <c r="Z474" s="12" t="str">
        <f t="shared" si="23"/>
        <v>ASCL4</v>
      </c>
    </row>
    <row r="475" spans="1:26" x14ac:dyDescent="0.3">
      <c r="A475" t="str">
        <f t="shared" si="21"/>
        <v>chr12:109058033-109058034</v>
      </c>
      <c r="B475" t="s">
        <v>3</v>
      </c>
      <c r="C475">
        <v>109058033</v>
      </c>
      <c r="D475">
        <v>109058034</v>
      </c>
      <c r="E475" t="s">
        <v>5985</v>
      </c>
      <c r="F475" t="s">
        <v>2</v>
      </c>
      <c r="G475" t="s">
        <v>2</v>
      </c>
      <c r="H475" t="s">
        <v>2</v>
      </c>
      <c r="I475" t="s">
        <v>2</v>
      </c>
      <c r="J475" t="s">
        <v>2</v>
      </c>
      <c r="K475" t="s">
        <v>2</v>
      </c>
      <c r="L475" t="s">
        <v>2</v>
      </c>
      <c r="M475" t="s">
        <v>2</v>
      </c>
      <c r="N475" t="s">
        <v>2</v>
      </c>
      <c r="O475" t="s">
        <v>2</v>
      </c>
      <c r="P475" t="s">
        <v>2</v>
      </c>
      <c r="Q475" t="s">
        <v>2</v>
      </c>
      <c r="R475" t="s">
        <v>2</v>
      </c>
      <c r="S475" t="s">
        <v>2</v>
      </c>
      <c r="T475" t="s">
        <v>2</v>
      </c>
      <c r="U475" t="s">
        <v>2</v>
      </c>
      <c r="V475" t="s">
        <v>2</v>
      </c>
      <c r="W475" t="s">
        <v>2</v>
      </c>
      <c r="X475" t="s">
        <v>5986</v>
      </c>
      <c r="Y475" t="b">
        <f t="shared" si="22"/>
        <v>0</v>
      </c>
      <c r="Z475" s="12" t="str">
        <f t="shared" si="23"/>
        <v>CORO1C</v>
      </c>
    </row>
    <row r="476" spans="1:26" x14ac:dyDescent="0.3">
      <c r="A476" t="str">
        <f t="shared" si="21"/>
        <v>chr12:109221232-109221233</v>
      </c>
      <c r="B476" t="s">
        <v>3</v>
      </c>
      <c r="C476">
        <v>109221232</v>
      </c>
      <c r="D476">
        <v>109221233</v>
      </c>
      <c r="E476" t="s">
        <v>5987</v>
      </c>
      <c r="F476" t="s">
        <v>5988</v>
      </c>
      <c r="G476" t="s">
        <v>5989</v>
      </c>
      <c r="H476">
        <v>95</v>
      </c>
      <c r="I476" t="s">
        <v>2</v>
      </c>
      <c r="J476" t="s">
        <v>2</v>
      </c>
      <c r="K476" t="s">
        <v>2</v>
      </c>
      <c r="L476" t="s">
        <v>2</v>
      </c>
      <c r="M476" t="s">
        <v>2</v>
      </c>
      <c r="N476" t="s">
        <v>2</v>
      </c>
      <c r="O476" t="s">
        <v>2</v>
      </c>
      <c r="P476" t="s">
        <v>2</v>
      </c>
      <c r="Q476" t="s">
        <v>2</v>
      </c>
      <c r="R476" t="s">
        <v>2</v>
      </c>
      <c r="S476" t="s">
        <v>2</v>
      </c>
      <c r="T476" t="s">
        <v>2</v>
      </c>
      <c r="U476" t="s">
        <v>2</v>
      </c>
      <c r="V476" t="s">
        <v>2</v>
      </c>
      <c r="W476" t="s">
        <v>2</v>
      </c>
      <c r="X476" t="s">
        <v>5988</v>
      </c>
      <c r="Y476" t="b">
        <f t="shared" si="22"/>
        <v>0</v>
      </c>
      <c r="Z476" s="12" t="str">
        <f t="shared" si="23"/>
        <v>SSH1</v>
      </c>
    </row>
    <row r="477" spans="1:26" x14ac:dyDescent="0.3">
      <c r="A477" t="str">
        <f t="shared" si="21"/>
        <v>chr12:109227237-109227238</v>
      </c>
      <c r="B477" t="s">
        <v>3</v>
      </c>
      <c r="C477">
        <v>109227237</v>
      </c>
      <c r="D477">
        <v>109227238</v>
      </c>
      <c r="E477" t="s">
        <v>5990</v>
      </c>
      <c r="F477" t="s">
        <v>2</v>
      </c>
      <c r="G477" t="s">
        <v>2</v>
      </c>
      <c r="H477" t="s">
        <v>2</v>
      </c>
      <c r="I477" t="s">
        <v>2</v>
      </c>
      <c r="J477" t="s">
        <v>2</v>
      </c>
      <c r="K477" t="s">
        <v>2</v>
      </c>
      <c r="L477" t="s">
        <v>2</v>
      </c>
      <c r="M477" t="s">
        <v>2</v>
      </c>
      <c r="N477" t="s">
        <v>2</v>
      </c>
      <c r="O477" t="s">
        <v>2</v>
      </c>
      <c r="P477" t="s">
        <v>2</v>
      </c>
      <c r="Q477" t="s">
        <v>2</v>
      </c>
      <c r="R477" t="s">
        <v>2</v>
      </c>
      <c r="S477" t="s">
        <v>2</v>
      </c>
      <c r="T477" t="s">
        <v>2</v>
      </c>
      <c r="U477" t="s">
        <v>2</v>
      </c>
      <c r="V477" t="s">
        <v>2</v>
      </c>
      <c r="W477" t="s">
        <v>2</v>
      </c>
      <c r="X477" t="s">
        <v>5988</v>
      </c>
      <c r="Y477" t="b">
        <f t="shared" si="22"/>
        <v>0</v>
      </c>
      <c r="Z477" s="12" t="str">
        <f t="shared" si="23"/>
        <v>SSH1</v>
      </c>
    </row>
    <row r="478" spans="1:26" x14ac:dyDescent="0.3">
      <c r="A478" t="str">
        <f t="shared" si="21"/>
        <v>chr12:111137054-111137055</v>
      </c>
      <c r="B478" t="s">
        <v>3</v>
      </c>
      <c r="C478">
        <v>111137054</v>
      </c>
      <c r="D478">
        <v>111137055</v>
      </c>
      <c r="E478" t="s">
        <v>5991</v>
      </c>
      <c r="F478" t="s">
        <v>2</v>
      </c>
      <c r="G478" t="s">
        <v>2</v>
      </c>
      <c r="H478" t="s">
        <v>2</v>
      </c>
      <c r="I478" t="s">
        <v>2</v>
      </c>
      <c r="J478" t="s">
        <v>2</v>
      </c>
      <c r="K478" t="s">
        <v>2</v>
      </c>
      <c r="L478" t="s">
        <v>2</v>
      </c>
      <c r="M478" t="s">
        <v>2</v>
      </c>
      <c r="N478" t="s">
        <v>2</v>
      </c>
      <c r="O478" t="s">
        <v>2</v>
      </c>
      <c r="P478" t="s">
        <v>2</v>
      </c>
      <c r="Q478" t="s">
        <v>2</v>
      </c>
      <c r="R478" t="s">
        <v>2</v>
      </c>
      <c r="S478" t="s">
        <v>2</v>
      </c>
      <c r="T478" t="s">
        <v>2</v>
      </c>
      <c r="U478" t="s">
        <v>2</v>
      </c>
      <c r="V478" t="s">
        <v>2</v>
      </c>
      <c r="W478" t="s">
        <v>2</v>
      </c>
      <c r="Y478" t="b">
        <f t="shared" si="22"/>
        <v>1</v>
      </c>
      <c r="Z478" s="12">
        <f t="shared" si="23"/>
        <v>0</v>
      </c>
    </row>
    <row r="479" spans="1:26" x14ac:dyDescent="0.3">
      <c r="A479" t="str">
        <f t="shared" si="21"/>
        <v>chr12:112452424-112452425</v>
      </c>
      <c r="B479" t="s">
        <v>3</v>
      </c>
      <c r="C479">
        <v>112452424</v>
      </c>
      <c r="D479">
        <v>112452425</v>
      </c>
      <c r="E479" t="s">
        <v>5992</v>
      </c>
      <c r="F479" t="s">
        <v>5993</v>
      </c>
      <c r="G479" t="s">
        <v>5994</v>
      </c>
      <c r="H479">
        <v>1273</v>
      </c>
      <c r="I479" t="s">
        <v>5995</v>
      </c>
      <c r="K479">
        <v>-1401</v>
      </c>
      <c r="L479" t="s">
        <v>2</v>
      </c>
      <c r="M479" t="s">
        <v>2</v>
      </c>
      <c r="N479" t="s">
        <v>2</v>
      </c>
      <c r="O479" t="s">
        <v>2</v>
      </c>
      <c r="P479" t="s">
        <v>2</v>
      </c>
      <c r="Q479" t="s">
        <v>2</v>
      </c>
      <c r="R479" t="s">
        <v>2</v>
      </c>
      <c r="S479" t="s">
        <v>2</v>
      </c>
      <c r="T479" t="s">
        <v>2</v>
      </c>
      <c r="U479" t="s">
        <v>2</v>
      </c>
      <c r="V479" t="s">
        <v>2</v>
      </c>
      <c r="W479" t="s">
        <v>2</v>
      </c>
      <c r="X479" t="s">
        <v>5993</v>
      </c>
      <c r="Y479" t="b">
        <f t="shared" si="22"/>
        <v>0</v>
      </c>
      <c r="Z479" s="12" t="str">
        <f t="shared" si="23"/>
        <v>ERP29</v>
      </c>
    </row>
    <row r="480" spans="1:26" x14ac:dyDescent="0.3">
      <c r="A480" t="str">
        <f t="shared" si="21"/>
        <v>chr12:113340341-113340342</v>
      </c>
      <c r="B480" t="s">
        <v>3</v>
      </c>
      <c r="C480">
        <v>113340341</v>
      </c>
      <c r="D480">
        <v>113340342</v>
      </c>
      <c r="E480" t="s">
        <v>5996</v>
      </c>
      <c r="F480" t="s">
        <v>2</v>
      </c>
      <c r="G480" t="s">
        <v>2</v>
      </c>
      <c r="H480" t="s">
        <v>2</v>
      </c>
      <c r="I480" t="s">
        <v>2</v>
      </c>
      <c r="J480" t="s">
        <v>2</v>
      </c>
      <c r="K480" t="s">
        <v>2</v>
      </c>
      <c r="L480" t="s">
        <v>2</v>
      </c>
      <c r="M480" t="s">
        <v>2</v>
      </c>
      <c r="N480" t="s">
        <v>2</v>
      </c>
      <c r="O480" t="s">
        <v>2</v>
      </c>
      <c r="P480" t="s">
        <v>2</v>
      </c>
      <c r="Q480" t="s">
        <v>2</v>
      </c>
      <c r="R480" t="s">
        <v>2</v>
      </c>
      <c r="S480" t="s">
        <v>2</v>
      </c>
      <c r="T480" t="s">
        <v>2</v>
      </c>
      <c r="U480" t="s">
        <v>2</v>
      </c>
      <c r="V480" t="s">
        <v>2</v>
      </c>
      <c r="W480" t="s">
        <v>2</v>
      </c>
      <c r="Y480" t="b">
        <f t="shared" si="22"/>
        <v>1</v>
      </c>
      <c r="Z480" s="12">
        <f t="shared" si="23"/>
        <v>0</v>
      </c>
    </row>
    <row r="481" spans="1:26" x14ac:dyDescent="0.3">
      <c r="A481" t="str">
        <f t="shared" si="21"/>
        <v>chr12:113345598-113345599</v>
      </c>
      <c r="B481" t="s">
        <v>3</v>
      </c>
      <c r="C481">
        <v>113345598</v>
      </c>
      <c r="D481">
        <v>113345599</v>
      </c>
      <c r="E481" t="s">
        <v>5997</v>
      </c>
      <c r="F481" t="s">
        <v>5998</v>
      </c>
      <c r="G481" t="s">
        <v>5999</v>
      </c>
      <c r="H481">
        <v>860</v>
      </c>
      <c r="I481" t="s">
        <v>2</v>
      </c>
      <c r="J481" t="s">
        <v>2</v>
      </c>
      <c r="K481" t="s">
        <v>2</v>
      </c>
      <c r="L481" t="s">
        <v>2</v>
      </c>
      <c r="M481" t="s">
        <v>2</v>
      </c>
      <c r="N481" t="s">
        <v>2</v>
      </c>
      <c r="O481" t="s">
        <v>2</v>
      </c>
      <c r="P481" t="s">
        <v>2</v>
      </c>
      <c r="Q481" t="s">
        <v>2</v>
      </c>
      <c r="R481" t="s">
        <v>2</v>
      </c>
      <c r="S481" t="s">
        <v>2</v>
      </c>
      <c r="T481" t="s">
        <v>2</v>
      </c>
      <c r="U481" t="s">
        <v>2</v>
      </c>
      <c r="V481" t="s">
        <v>2</v>
      </c>
      <c r="W481" t="s">
        <v>2</v>
      </c>
      <c r="X481" t="s">
        <v>5998</v>
      </c>
      <c r="Y481" t="b">
        <f t="shared" si="22"/>
        <v>0</v>
      </c>
      <c r="Z481" s="12" t="str">
        <f t="shared" si="23"/>
        <v>OAS1</v>
      </c>
    </row>
    <row r="482" spans="1:26" x14ac:dyDescent="0.3">
      <c r="A482" t="str">
        <f t="shared" si="21"/>
        <v>chr12:113588263-113588264</v>
      </c>
      <c r="B482" t="s">
        <v>3</v>
      </c>
      <c r="C482">
        <v>113588263</v>
      </c>
      <c r="D482">
        <v>113588264</v>
      </c>
      <c r="E482" t="s">
        <v>6000</v>
      </c>
      <c r="F482" t="s">
        <v>6001</v>
      </c>
      <c r="G482" t="s">
        <v>6002</v>
      </c>
      <c r="H482">
        <v>601</v>
      </c>
      <c r="I482" t="s">
        <v>2</v>
      </c>
      <c r="J482" t="s">
        <v>2</v>
      </c>
      <c r="K482" t="s">
        <v>2</v>
      </c>
      <c r="L482" t="s">
        <v>2</v>
      </c>
      <c r="M482" t="s">
        <v>2</v>
      </c>
      <c r="N482" t="s">
        <v>2</v>
      </c>
      <c r="O482" t="s">
        <v>2</v>
      </c>
      <c r="P482" t="s">
        <v>2</v>
      </c>
      <c r="Q482" t="s">
        <v>2</v>
      </c>
      <c r="R482" t="s">
        <v>2</v>
      </c>
      <c r="S482" t="s">
        <v>2</v>
      </c>
      <c r="T482" t="s">
        <v>2</v>
      </c>
      <c r="U482" t="s">
        <v>2</v>
      </c>
      <c r="V482" t="s">
        <v>2</v>
      </c>
      <c r="W482" t="s">
        <v>2</v>
      </c>
      <c r="X482" t="s">
        <v>6001</v>
      </c>
      <c r="Y482" t="b">
        <f t="shared" si="22"/>
        <v>0</v>
      </c>
      <c r="Z482" s="12" t="str">
        <f t="shared" si="23"/>
        <v>CCDC42B</v>
      </c>
    </row>
    <row r="483" spans="1:26" x14ac:dyDescent="0.3">
      <c r="A483" t="str">
        <f t="shared" si="21"/>
        <v>chr12:113671028-113671029</v>
      </c>
      <c r="B483" t="s">
        <v>3</v>
      </c>
      <c r="C483">
        <v>113671028</v>
      </c>
      <c r="D483">
        <v>113671029</v>
      </c>
      <c r="E483" t="s">
        <v>6003</v>
      </c>
      <c r="F483" t="s">
        <v>2</v>
      </c>
      <c r="G483" t="s">
        <v>2</v>
      </c>
      <c r="H483" t="s">
        <v>2</v>
      </c>
      <c r="I483" t="s">
        <v>2</v>
      </c>
      <c r="J483" t="s">
        <v>2</v>
      </c>
      <c r="K483" t="s">
        <v>2</v>
      </c>
      <c r="L483" t="s">
        <v>2</v>
      </c>
      <c r="M483" t="s">
        <v>2</v>
      </c>
      <c r="N483" t="s">
        <v>2</v>
      </c>
      <c r="O483" t="s">
        <v>2</v>
      </c>
      <c r="P483" t="s">
        <v>2</v>
      </c>
      <c r="Q483" t="s">
        <v>2</v>
      </c>
      <c r="R483" t="s">
        <v>2</v>
      </c>
      <c r="S483" t="s">
        <v>2</v>
      </c>
      <c r="T483" t="s">
        <v>2</v>
      </c>
      <c r="U483" t="s">
        <v>2</v>
      </c>
      <c r="V483" t="s">
        <v>2</v>
      </c>
      <c r="W483" t="s">
        <v>2</v>
      </c>
      <c r="X483" t="s">
        <v>6004</v>
      </c>
      <c r="Y483" t="b">
        <f t="shared" si="22"/>
        <v>0</v>
      </c>
      <c r="Z483" s="12" t="str">
        <f t="shared" si="23"/>
        <v>TPCN1</v>
      </c>
    </row>
    <row r="484" spans="1:26" x14ac:dyDescent="0.3">
      <c r="A484" t="str">
        <f t="shared" si="21"/>
        <v>chr12:115102290-115102291</v>
      </c>
      <c r="B484" t="s">
        <v>3</v>
      </c>
      <c r="C484">
        <v>115102290</v>
      </c>
      <c r="D484">
        <v>115102291</v>
      </c>
      <c r="E484" t="s">
        <v>6005</v>
      </c>
      <c r="F484" t="s">
        <v>2</v>
      </c>
      <c r="G484" t="s">
        <v>2</v>
      </c>
      <c r="H484" t="s">
        <v>2</v>
      </c>
      <c r="I484" t="s">
        <v>2</v>
      </c>
      <c r="J484" t="s">
        <v>2</v>
      </c>
      <c r="K484" t="s">
        <v>2</v>
      </c>
      <c r="L484" t="s">
        <v>2</v>
      </c>
      <c r="M484" t="s">
        <v>2</v>
      </c>
      <c r="N484" t="s">
        <v>2</v>
      </c>
      <c r="O484" t="s">
        <v>2</v>
      </c>
      <c r="P484" t="s">
        <v>2</v>
      </c>
      <c r="Q484" t="s">
        <v>2</v>
      </c>
      <c r="R484" t="s">
        <v>2</v>
      </c>
      <c r="S484" t="s">
        <v>2</v>
      </c>
      <c r="T484" t="s">
        <v>2</v>
      </c>
      <c r="U484" t="s">
        <v>2</v>
      </c>
      <c r="V484" t="s">
        <v>2</v>
      </c>
      <c r="W484" t="s">
        <v>2</v>
      </c>
      <c r="Y484" t="b">
        <f t="shared" si="22"/>
        <v>1</v>
      </c>
      <c r="Z484" s="12">
        <f t="shared" si="23"/>
        <v>0</v>
      </c>
    </row>
    <row r="485" spans="1:26" x14ac:dyDescent="0.3">
      <c r="A485" t="str">
        <f t="shared" si="21"/>
        <v>chr12:115104460-115104461</v>
      </c>
      <c r="B485" t="s">
        <v>3</v>
      </c>
      <c r="C485">
        <v>115104460</v>
      </c>
      <c r="D485">
        <v>115104461</v>
      </c>
      <c r="E485" t="s">
        <v>6006</v>
      </c>
      <c r="F485" t="s">
        <v>2</v>
      </c>
      <c r="G485" t="s">
        <v>2</v>
      </c>
      <c r="H485" t="s">
        <v>2</v>
      </c>
      <c r="I485" t="s">
        <v>2</v>
      </c>
      <c r="J485" t="s">
        <v>2</v>
      </c>
      <c r="K485" t="s">
        <v>2</v>
      </c>
      <c r="L485" t="s">
        <v>2</v>
      </c>
      <c r="M485" t="s">
        <v>2</v>
      </c>
      <c r="N485" t="s">
        <v>2</v>
      </c>
      <c r="O485" t="s">
        <v>2</v>
      </c>
      <c r="P485" t="s">
        <v>2</v>
      </c>
      <c r="Q485" t="s">
        <v>2</v>
      </c>
      <c r="R485" t="s">
        <v>2</v>
      </c>
      <c r="S485" t="s">
        <v>2</v>
      </c>
      <c r="T485" t="s">
        <v>2</v>
      </c>
      <c r="U485" t="s">
        <v>2</v>
      </c>
      <c r="V485" t="s">
        <v>2</v>
      </c>
      <c r="W485" t="s">
        <v>2</v>
      </c>
      <c r="Y485" t="b">
        <f t="shared" si="22"/>
        <v>1</v>
      </c>
      <c r="Z485" s="12">
        <f t="shared" si="23"/>
        <v>0</v>
      </c>
    </row>
    <row r="486" spans="1:26" x14ac:dyDescent="0.3">
      <c r="A486" t="str">
        <f t="shared" si="21"/>
        <v>chr12:115104983-115104984</v>
      </c>
      <c r="B486" t="s">
        <v>3</v>
      </c>
      <c r="C486">
        <v>115104983</v>
      </c>
      <c r="D486">
        <v>115104984</v>
      </c>
      <c r="E486" t="s">
        <v>6007</v>
      </c>
      <c r="F486" t="s">
        <v>2</v>
      </c>
      <c r="G486" t="s">
        <v>2</v>
      </c>
      <c r="H486" t="s">
        <v>2</v>
      </c>
      <c r="I486" t="s">
        <v>2</v>
      </c>
      <c r="J486" t="s">
        <v>2</v>
      </c>
      <c r="K486" t="s">
        <v>2</v>
      </c>
      <c r="L486" t="s">
        <v>2</v>
      </c>
      <c r="M486" t="s">
        <v>2</v>
      </c>
      <c r="N486" t="s">
        <v>2</v>
      </c>
      <c r="O486" t="s">
        <v>2</v>
      </c>
      <c r="P486" t="s">
        <v>2</v>
      </c>
      <c r="Q486" t="s">
        <v>2</v>
      </c>
      <c r="R486" t="s">
        <v>2</v>
      </c>
      <c r="S486" t="s">
        <v>2</v>
      </c>
      <c r="T486" t="s">
        <v>2</v>
      </c>
      <c r="U486" t="s">
        <v>2</v>
      </c>
      <c r="V486" t="s">
        <v>2</v>
      </c>
      <c r="W486" t="s">
        <v>2</v>
      </c>
      <c r="Y486" t="b">
        <f t="shared" si="22"/>
        <v>1</v>
      </c>
      <c r="Z486" s="12">
        <f t="shared" si="23"/>
        <v>0</v>
      </c>
    </row>
    <row r="487" spans="1:26" x14ac:dyDescent="0.3">
      <c r="A487" t="str">
        <f t="shared" si="21"/>
        <v>chr12:115112433-115112434</v>
      </c>
      <c r="B487" t="s">
        <v>3</v>
      </c>
      <c r="C487">
        <v>115112433</v>
      </c>
      <c r="D487">
        <v>115112434</v>
      </c>
      <c r="E487" t="s">
        <v>6008</v>
      </c>
      <c r="F487" t="s">
        <v>2</v>
      </c>
      <c r="G487" t="s">
        <v>2</v>
      </c>
      <c r="H487" t="s">
        <v>2</v>
      </c>
      <c r="I487" t="s">
        <v>2</v>
      </c>
      <c r="J487" t="s">
        <v>2</v>
      </c>
      <c r="K487" t="s">
        <v>2</v>
      </c>
      <c r="L487" t="s">
        <v>2</v>
      </c>
      <c r="M487" t="s">
        <v>2</v>
      </c>
      <c r="N487" t="s">
        <v>2</v>
      </c>
      <c r="O487" t="s">
        <v>2</v>
      </c>
      <c r="P487" t="s">
        <v>2</v>
      </c>
      <c r="Q487" t="s">
        <v>2</v>
      </c>
      <c r="R487" t="s">
        <v>2</v>
      </c>
      <c r="S487" t="s">
        <v>2</v>
      </c>
      <c r="T487" t="s">
        <v>2</v>
      </c>
      <c r="U487" t="s">
        <v>2</v>
      </c>
      <c r="V487" t="s">
        <v>2</v>
      </c>
      <c r="W487" t="s">
        <v>2</v>
      </c>
      <c r="X487" t="s">
        <v>6009</v>
      </c>
      <c r="Y487" t="b">
        <f t="shared" si="22"/>
        <v>0</v>
      </c>
      <c r="Z487" s="12" t="str">
        <f t="shared" si="23"/>
        <v>TBX3</v>
      </c>
    </row>
    <row r="488" spans="1:26" x14ac:dyDescent="0.3">
      <c r="A488" t="str">
        <f t="shared" si="21"/>
        <v>chr12:115124838-115124839</v>
      </c>
      <c r="B488" t="s">
        <v>3</v>
      </c>
      <c r="C488">
        <v>115124838</v>
      </c>
      <c r="D488">
        <v>115124839</v>
      </c>
      <c r="E488" t="s">
        <v>6010</v>
      </c>
      <c r="F488" t="s">
        <v>6009</v>
      </c>
      <c r="G488" t="s">
        <v>6011</v>
      </c>
      <c r="H488">
        <v>-2869</v>
      </c>
      <c r="I488" t="s">
        <v>2</v>
      </c>
      <c r="J488" t="s">
        <v>2</v>
      </c>
      <c r="K488" t="s">
        <v>2</v>
      </c>
      <c r="L488" t="s">
        <v>2</v>
      </c>
      <c r="M488" t="s">
        <v>2</v>
      </c>
      <c r="N488" t="s">
        <v>2</v>
      </c>
      <c r="O488" t="s">
        <v>2</v>
      </c>
      <c r="P488" t="s">
        <v>2</v>
      </c>
      <c r="Q488" t="s">
        <v>2</v>
      </c>
      <c r="R488" t="s">
        <v>2</v>
      </c>
      <c r="S488" t="s">
        <v>2</v>
      </c>
      <c r="T488" t="s">
        <v>2</v>
      </c>
      <c r="U488" t="s">
        <v>2</v>
      </c>
      <c r="V488" t="s">
        <v>2</v>
      </c>
      <c r="W488" t="s">
        <v>2</v>
      </c>
      <c r="Y488" t="b">
        <f t="shared" si="22"/>
        <v>0</v>
      </c>
      <c r="Z488" s="12" t="str">
        <f t="shared" si="23"/>
        <v>TBX3</v>
      </c>
    </row>
    <row r="489" spans="1:26" x14ac:dyDescent="0.3">
      <c r="A489" t="str">
        <f t="shared" si="21"/>
        <v>chr12:115126061-115126062</v>
      </c>
      <c r="B489" t="s">
        <v>3</v>
      </c>
      <c r="C489">
        <v>115126061</v>
      </c>
      <c r="D489">
        <v>115126062</v>
      </c>
      <c r="E489" t="s">
        <v>6012</v>
      </c>
      <c r="F489" t="s">
        <v>2</v>
      </c>
      <c r="G489" t="s">
        <v>2</v>
      </c>
      <c r="H489" t="s">
        <v>2</v>
      </c>
      <c r="I489" t="s">
        <v>2</v>
      </c>
      <c r="J489" t="s">
        <v>2</v>
      </c>
      <c r="K489" t="s">
        <v>2</v>
      </c>
      <c r="L489" t="s">
        <v>2</v>
      </c>
      <c r="M489" t="s">
        <v>2</v>
      </c>
      <c r="N489" t="s">
        <v>2</v>
      </c>
      <c r="O489" t="s">
        <v>2</v>
      </c>
      <c r="P489" t="s">
        <v>2</v>
      </c>
      <c r="Q489" t="s">
        <v>2</v>
      </c>
      <c r="R489" t="s">
        <v>2</v>
      </c>
      <c r="S489" t="s">
        <v>2</v>
      </c>
      <c r="T489" t="s">
        <v>2</v>
      </c>
      <c r="U489" t="s">
        <v>2</v>
      </c>
      <c r="V489" t="s">
        <v>2</v>
      </c>
      <c r="W489" t="s">
        <v>2</v>
      </c>
      <c r="Y489" t="b">
        <f t="shared" si="22"/>
        <v>1</v>
      </c>
      <c r="Z489" s="12">
        <f t="shared" si="23"/>
        <v>0</v>
      </c>
    </row>
    <row r="490" spans="1:26" x14ac:dyDescent="0.3">
      <c r="A490" t="str">
        <f t="shared" si="21"/>
        <v>chr12:115131789-115131790</v>
      </c>
      <c r="B490" t="s">
        <v>3</v>
      </c>
      <c r="C490">
        <v>115131789</v>
      </c>
      <c r="D490">
        <v>115131790</v>
      </c>
      <c r="E490" t="s">
        <v>6013</v>
      </c>
      <c r="F490" t="s">
        <v>2</v>
      </c>
      <c r="G490" t="s">
        <v>2</v>
      </c>
      <c r="H490" t="s">
        <v>2</v>
      </c>
      <c r="I490" t="s">
        <v>2</v>
      </c>
      <c r="J490" t="s">
        <v>2</v>
      </c>
      <c r="K490" t="s">
        <v>2</v>
      </c>
      <c r="L490" t="s">
        <v>2</v>
      </c>
      <c r="M490" t="s">
        <v>2</v>
      </c>
      <c r="N490" t="s">
        <v>2</v>
      </c>
      <c r="O490" t="s">
        <v>2</v>
      </c>
      <c r="P490" t="s">
        <v>2</v>
      </c>
      <c r="Q490" t="s">
        <v>2</v>
      </c>
      <c r="R490" t="s">
        <v>2</v>
      </c>
      <c r="S490" t="s">
        <v>2</v>
      </c>
      <c r="T490" t="s">
        <v>2</v>
      </c>
      <c r="U490" t="s">
        <v>2</v>
      </c>
      <c r="V490" t="s">
        <v>2</v>
      </c>
      <c r="W490" t="s">
        <v>2</v>
      </c>
      <c r="Y490" t="b">
        <f t="shared" si="22"/>
        <v>1</v>
      </c>
      <c r="Z490" s="12">
        <f t="shared" si="23"/>
        <v>0</v>
      </c>
    </row>
    <row r="491" spans="1:26" x14ac:dyDescent="0.3">
      <c r="A491" t="str">
        <f t="shared" si="21"/>
        <v>chr12:116587387-116587388</v>
      </c>
      <c r="B491" t="s">
        <v>3</v>
      </c>
      <c r="C491">
        <v>116587387</v>
      </c>
      <c r="D491">
        <v>116587388</v>
      </c>
      <c r="E491" t="s">
        <v>6014</v>
      </c>
      <c r="F491" t="s">
        <v>6015</v>
      </c>
      <c r="H491">
        <v>-928</v>
      </c>
      <c r="I491" t="s">
        <v>2</v>
      </c>
      <c r="J491" t="s">
        <v>2</v>
      </c>
      <c r="K491" t="s">
        <v>2</v>
      </c>
      <c r="L491" t="s">
        <v>2</v>
      </c>
      <c r="M491" t="s">
        <v>2</v>
      </c>
      <c r="N491" t="s">
        <v>2</v>
      </c>
      <c r="O491" t="s">
        <v>6015</v>
      </c>
      <c r="Q491">
        <v>-1023</v>
      </c>
      <c r="R491" t="s">
        <v>2</v>
      </c>
      <c r="S491" t="s">
        <v>2</v>
      </c>
      <c r="T491" t="s">
        <v>2</v>
      </c>
      <c r="U491" t="s">
        <v>2</v>
      </c>
      <c r="V491" t="s">
        <v>2</v>
      </c>
      <c r="W491" t="s">
        <v>2</v>
      </c>
      <c r="X491" t="s">
        <v>6016</v>
      </c>
      <c r="Y491" t="b">
        <f t="shared" si="22"/>
        <v>0</v>
      </c>
      <c r="Z491" s="12" t="str">
        <f t="shared" si="23"/>
        <v>MIR620</v>
      </c>
    </row>
    <row r="492" spans="1:26" x14ac:dyDescent="0.3">
      <c r="A492" t="str">
        <f t="shared" si="21"/>
        <v>chr12:116996931-116996932</v>
      </c>
      <c r="B492" t="s">
        <v>3</v>
      </c>
      <c r="C492">
        <v>116996931</v>
      </c>
      <c r="D492">
        <v>116996932</v>
      </c>
      <c r="E492" t="s">
        <v>6017</v>
      </c>
      <c r="F492" t="s">
        <v>4830</v>
      </c>
      <c r="G492" t="s">
        <v>6018</v>
      </c>
      <c r="H492">
        <v>-254</v>
      </c>
      <c r="I492" t="s">
        <v>2</v>
      </c>
      <c r="J492" t="s">
        <v>2</v>
      </c>
      <c r="K492" t="s">
        <v>2</v>
      </c>
      <c r="L492" t="s">
        <v>2</v>
      </c>
      <c r="M492" t="s">
        <v>2</v>
      </c>
      <c r="N492" t="s">
        <v>2</v>
      </c>
      <c r="O492" t="s">
        <v>2</v>
      </c>
      <c r="P492" t="s">
        <v>2</v>
      </c>
      <c r="Q492" t="s">
        <v>2</v>
      </c>
      <c r="R492" t="s">
        <v>2</v>
      </c>
      <c r="S492" t="s">
        <v>2</v>
      </c>
      <c r="T492" t="s">
        <v>2</v>
      </c>
      <c r="U492" t="s">
        <v>2</v>
      </c>
      <c r="V492" t="s">
        <v>2</v>
      </c>
      <c r="W492" t="s">
        <v>2</v>
      </c>
      <c r="Y492" t="b">
        <f t="shared" si="22"/>
        <v>0</v>
      </c>
      <c r="Z492" s="12" t="str">
        <f t="shared" si="23"/>
        <v>MAP1LC3B2</v>
      </c>
    </row>
    <row r="493" spans="1:26" x14ac:dyDescent="0.3">
      <c r="A493" t="str">
        <f t="shared" si="21"/>
        <v>chr12:116997022-116997023</v>
      </c>
      <c r="B493" t="s">
        <v>3</v>
      </c>
      <c r="C493">
        <v>116997022</v>
      </c>
      <c r="D493">
        <v>116997023</v>
      </c>
      <c r="E493" t="s">
        <v>6019</v>
      </c>
      <c r="F493" t="s">
        <v>4830</v>
      </c>
      <c r="G493" t="s">
        <v>6018</v>
      </c>
      <c r="H493">
        <v>-163</v>
      </c>
      <c r="I493" t="s">
        <v>2</v>
      </c>
      <c r="J493" t="s">
        <v>2</v>
      </c>
      <c r="K493" t="s">
        <v>2</v>
      </c>
      <c r="L493" t="s">
        <v>2</v>
      </c>
      <c r="M493" t="s">
        <v>2</v>
      </c>
      <c r="N493" t="s">
        <v>2</v>
      </c>
      <c r="O493" t="s">
        <v>2</v>
      </c>
      <c r="P493" t="s">
        <v>2</v>
      </c>
      <c r="Q493" t="s">
        <v>2</v>
      </c>
      <c r="R493" t="s">
        <v>2</v>
      </c>
      <c r="S493" t="s">
        <v>2</v>
      </c>
      <c r="T493" t="s">
        <v>2</v>
      </c>
      <c r="U493" t="s">
        <v>2</v>
      </c>
      <c r="V493" t="s">
        <v>2</v>
      </c>
      <c r="W493" t="s">
        <v>2</v>
      </c>
      <c r="Y493" t="b">
        <f t="shared" si="22"/>
        <v>0</v>
      </c>
      <c r="Z493" s="12" t="str">
        <f t="shared" si="23"/>
        <v>MAP1LC3B2</v>
      </c>
    </row>
    <row r="494" spans="1:26" x14ac:dyDescent="0.3">
      <c r="A494" t="str">
        <f t="shared" si="21"/>
        <v>chr12:116997535-116997536</v>
      </c>
      <c r="B494" t="s">
        <v>3</v>
      </c>
      <c r="C494">
        <v>116997535</v>
      </c>
      <c r="D494">
        <v>116997536</v>
      </c>
      <c r="E494" t="s">
        <v>6020</v>
      </c>
      <c r="F494" t="s">
        <v>4830</v>
      </c>
      <c r="G494" t="s">
        <v>6018</v>
      </c>
      <c r="H494">
        <v>350</v>
      </c>
      <c r="I494" t="s">
        <v>2</v>
      </c>
      <c r="J494" t="s">
        <v>2</v>
      </c>
      <c r="K494" t="s">
        <v>2</v>
      </c>
      <c r="L494" t="s">
        <v>2</v>
      </c>
      <c r="M494" t="s">
        <v>2</v>
      </c>
      <c r="N494" t="s">
        <v>2</v>
      </c>
      <c r="O494" t="s">
        <v>2</v>
      </c>
      <c r="P494" t="s">
        <v>2</v>
      </c>
      <c r="Q494" t="s">
        <v>2</v>
      </c>
      <c r="R494" t="s">
        <v>2</v>
      </c>
      <c r="S494" t="s">
        <v>2</v>
      </c>
      <c r="T494" t="s">
        <v>2</v>
      </c>
      <c r="U494" t="s">
        <v>2</v>
      </c>
      <c r="V494" t="s">
        <v>2</v>
      </c>
      <c r="W494" t="s">
        <v>2</v>
      </c>
      <c r="X494" t="s">
        <v>4830</v>
      </c>
      <c r="Y494" t="b">
        <f t="shared" si="22"/>
        <v>0</v>
      </c>
      <c r="Z494" s="12" t="str">
        <f t="shared" si="23"/>
        <v>MAP1LC3B2</v>
      </c>
    </row>
    <row r="495" spans="1:26" x14ac:dyDescent="0.3">
      <c r="A495" t="str">
        <f t="shared" si="21"/>
        <v>chr12:11918643-11918644</v>
      </c>
      <c r="B495" t="s">
        <v>3</v>
      </c>
      <c r="C495">
        <v>11918643</v>
      </c>
      <c r="D495">
        <v>11918644</v>
      </c>
      <c r="E495" t="s">
        <v>6021</v>
      </c>
      <c r="F495" t="s">
        <v>2</v>
      </c>
      <c r="G495" t="s">
        <v>2</v>
      </c>
      <c r="H495" t="s">
        <v>2</v>
      </c>
      <c r="I495" t="s">
        <v>2</v>
      </c>
      <c r="J495" t="s">
        <v>2</v>
      </c>
      <c r="K495" t="s">
        <v>2</v>
      </c>
      <c r="L495" t="s">
        <v>2</v>
      </c>
      <c r="M495" t="s">
        <v>2</v>
      </c>
      <c r="N495" t="s">
        <v>2</v>
      </c>
      <c r="O495" t="s">
        <v>2</v>
      </c>
      <c r="P495" t="s">
        <v>2</v>
      </c>
      <c r="Q495" t="s">
        <v>2</v>
      </c>
      <c r="R495" t="s">
        <v>2</v>
      </c>
      <c r="S495" t="s">
        <v>2</v>
      </c>
      <c r="T495" t="s">
        <v>2</v>
      </c>
      <c r="U495" t="s">
        <v>2</v>
      </c>
      <c r="V495" t="s">
        <v>2</v>
      </c>
      <c r="W495" t="s">
        <v>2</v>
      </c>
      <c r="X495" t="s">
        <v>6022</v>
      </c>
      <c r="Y495" t="b">
        <f t="shared" si="22"/>
        <v>0</v>
      </c>
      <c r="Z495" s="12" t="str">
        <f t="shared" si="23"/>
        <v>ETV6</v>
      </c>
    </row>
    <row r="496" spans="1:26" x14ac:dyDescent="0.3">
      <c r="A496" t="str">
        <f t="shared" si="21"/>
        <v>chr12:120688060-120688061</v>
      </c>
      <c r="B496" t="s">
        <v>3</v>
      </c>
      <c r="C496">
        <v>120688060</v>
      </c>
      <c r="D496">
        <v>120688061</v>
      </c>
      <c r="E496" t="s">
        <v>6023</v>
      </c>
      <c r="F496" t="s">
        <v>6024</v>
      </c>
      <c r="G496" t="s">
        <v>6025</v>
      </c>
      <c r="H496">
        <v>-96</v>
      </c>
      <c r="I496" t="s">
        <v>2</v>
      </c>
      <c r="J496" t="s">
        <v>2</v>
      </c>
      <c r="K496" t="s">
        <v>2</v>
      </c>
      <c r="L496" t="s">
        <v>2</v>
      </c>
      <c r="M496" t="s">
        <v>2</v>
      </c>
      <c r="N496" t="s">
        <v>2</v>
      </c>
      <c r="O496" t="s">
        <v>2</v>
      </c>
      <c r="P496" t="s">
        <v>2</v>
      </c>
      <c r="Q496" t="s">
        <v>2</v>
      </c>
      <c r="R496" t="s">
        <v>2</v>
      </c>
      <c r="S496" t="s">
        <v>2</v>
      </c>
      <c r="T496" t="s">
        <v>2</v>
      </c>
      <c r="U496" t="s">
        <v>2</v>
      </c>
      <c r="V496" t="s">
        <v>2</v>
      </c>
      <c r="W496" t="s">
        <v>2</v>
      </c>
      <c r="X496" t="s">
        <v>6024</v>
      </c>
      <c r="Y496" t="b">
        <f t="shared" si="22"/>
        <v>0</v>
      </c>
      <c r="Z496" s="12" t="str">
        <f t="shared" si="23"/>
        <v>PXN</v>
      </c>
    </row>
    <row r="497" spans="1:26" x14ac:dyDescent="0.3">
      <c r="A497" t="str">
        <f t="shared" si="21"/>
        <v>chr12:121688441-121688442</v>
      </c>
      <c r="B497" t="s">
        <v>3</v>
      </c>
      <c r="C497">
        <v>121688441</v>
      </c>
      <c r="D497">
        <v>121688442</v>
      </c>
      <c r="E497" t="s">
        <v>6026</v>
      </c>
      <c r="F497" t="s">
        <v>2</v>
      </c>
      <c r="G497" t="s">
        <v>2</v>
      </c>
      <c r="H497" t="s">
        <v>2</v>
      </c>
      <c r="I497" t="s">
        <v>2</v>
      </c>
      <c r="J497" t="s">
        <v>2</v>
      </c>
      <c r="K497" t="s">
        <v>2</v>
      </c>
      <c r="L497" t="s">
        <v>2</v>
      </c>
      <c r="M497" t="s">
        <v>2</v>
      </c>
      <c r="N497" t="s">
        <v>2</v>
      </c>
      <c r="O497" t="s">
        <v>2</v>
      </c>
      <c r="P497" t="s">
        <v>2</v>
      </c>
      <c r="Q497" t="s">
        <v>2</v>
      </c>
      <c r="R497" t="s">
        <v>2</v>
      </c>
      <c r="S497" t="s">
        <v>2</v>
      </c>
      <c r="T497" t="s">
        <v>2</v>
      </c>
      <c r="U497" t="s">
        <v>2</v>
      </c>
      <c r="V497" t="s">
        <v>2</v>
      </c>
      <c r="W497" t="s">
        <v>2</v>
      </c>
      <c r="X497" t="s">
        <v>4824</v>
      </c>
      <c r="Y497" t="b">
        <f t="shared" si="22"/>
        <v>0</v>
      </c>
      <c r="Z497" s="12" t="str">
        <f t="shared" si="23"/>
        <v>CAMKK2</v>
      </c>
    </row>
    <row r="498" spans="1:26" x14ac:dyDescent="0.3">
      <c r="A498" t="str">
        <f t="shared" si="21"/>
        <v>chr12:121688459-121688460</v>
      </c>
      <c r="B498" t="s">
        <v>3</v>
      </c>
      <c r="C498">
        <v>121688459</v>
      </c>
      <c r="D498">
        <v>121688460</v>
      </c>
      <c r="E498" t="s">
        <v>6027</v>
      </c>
      <c r="F498" t="s">
        <v>2</v>
      </c>
      <c r="G498" t="s">
        <v>2</v>
      </c>
      <c r="H498" t="s">
        <v>2</v>
      </c>
      <c r="I498" t="s">
        <v>2</v>
      </c>
      <c r="J498" t="s">
        <v>2</v>
      </c>
      <c r="K498" t="s">
        <v>2</v>
      </c>
      <c r="L498" t="s">
        <v>2</v>
      </c>
      <c r="M498" t="s">
        <v>2</v>
      </c>
      <c r="N498" t="s">
        <v>2</v>
      </c>
      <c r="O498" t="s">
        <v>2</v>
      </c>
      <c r="P498" t="s">
        <v>2</v>
      </c>
      <c r="Q498" t="s">
        <v>2</v>
      </c>
      <c r="R498" t="s">
        <v>2</v>
      </c>
      <c r="S498" t="s">
        <v>2</v>
      </c>
      <c r="T498" t="s">
        <v>2</v>
      </c>
      <c r="U498" t="s">
        <v>2</v>
      </c>
      <c r="V498" t="s">
        <v>2</v>
      </c>
      <c r="W498" t="s">
        <v>2</v>
      </c>
      <c r="X498" t="s">
        <v>4824</v>
      </c>
      <c r="Y498" t="b">
        <f t="shared" si="22"/>
        <v>0</v>
      </c>
      <c r="Z498" s="12" t="str">
        <f t="shared" si="23"/>
        <v>CAMKK2</v>
      </c>
    </row>
    <row r="499" spans="1:26" x14ac:dyDescent="0.3">
      <c r="A499" t="str">
        <f t="shared" si="21"/>
        <v>chr12:121890311-121890312</v>
      </c>
      <c r="B499" t="s">
        <v>3</v>
      </c>
      <c r="C499">
        <v>121890311</v>
      </c>
      <c r="D499">
        <v>121890312</v>
      </c>
      <c r="E499" t="s">
        <v>6028</v>
      </c>
      <c r="F499" t="s">
        <v>2</v>
      </c>
      <c r="G499" t="s">
        <v>2</v>
      </c>
      <c r="H499" t="s">
        <v>2</v>
      </c>
      <c r="I499" t="s">
        <v>2</v>
      </c>
      <c r="J499" t="s">
        <v>2</v>
      </c>
      <c r="K499" t="s">
        <v>2</v>
      </c>
      <c r="L499" t="s">
        <v>2</v>
      </c>
      <c r="M499" t="s">
        <v>2</v>
      </c>
      <c r="N499" t="s">
        <v>2</v>
      </c>
      <c r="O499" t="s">
        <v>2</v>
      </c>
      <c r="P499" t="s">
        <v>2</v>
      </c>
      <c r="Q499" t="s">
        <v>2</v>
      </c>
      <c r="R499" t="s">
        <v>2</v>
      </c>
      <c r="S499" t="s">
        <v>2</v>
      </c>
      <c r="T499" t="s">
        <v>2</v>
      </c>
      <c r="U499" t="s">
        <v>2</v>
      </c>
      <c r="V499" t="s">
        <v>2</v>
      </c>
      <c r="W499" t="s">
        <v>2</v>
      </c>
      <c r="X499" t="s">
        <v>4828</v>
      </c>
      <c r="Y499" t="b">
        <f t="shared" si="22"/>
        <v>0</v>
      </c>
      <c r="Z499" s="12" t="str">
        <f t="shared" si="23"/>
        <v>KDM2B</v>
      </c>
    </row>
    <row r="500" spans="1:26" x14ac:dyDescent="0.3">
      <c r="A500" t="str">
        <f t="shared" si="21"/>
        <v>chr12:121890328-121890329</v>
      </c>
      <c r="B500" t="s">
        <v>3</v>
      </c>
      <c r="C500">
        <v>121890328</v>
      </c>
      <c r="D500">
        <v>121890329</v>
      </c>
      <c r="E500" t="s">
        <v>6029</v>
      </c>
      <c r="F500" t="s">
        <v>2</v>
      </c>
      <c r="G500" t="s">
        <v>2</v>
      </c>
      <c r="H500" t="s">
        <v>2</v>
      </c>
      <c r="I500" t="s">
        <v>2</v>
      </c>
      <c r="J500" t="s">
        <v>2</v>
      </c>
      <c r="K500" t="s">
        <v>2</v>
      </c>
      <c r="L500" t="s">
        <v>2</v>
      </c>
      <c r="M500" t="s">
        <v>2</v>
      </c>
      <c r="N500" t="s">
        <v>2</v>
      </c>
      <c r="O500" t="s">
        <v>2</v>
      </c>
      <c r="P500" t="s">
        <v>2</v>
      </c>
      <c r="Q500" t="s">
        <v>2</v>
      </c>
      <c r="R500" t="s">
        <v>2</v>
      </c>
      <c r="S500" t="s">
        <v>2</v>
      </c>
      <c r="T500" t="s">
        <v>2</v>
      </c>
      <c r="U500" t="s">
        <v>2</v>
      </c>
      <c r="V500" t="s">
        <v>2</v>
      </c>
      <c r="W500" t="s">
        <v>2</v>
      </c>
      <c r="X500" t="s">
        <v>4828</v>
      </c>
      <c r="Y500" t="b">
        <f t="shared" si="22"/>
        <v>0</v>
      </c>
      <c r="Z500" s="12" t="str">
        <f t="shared" si="23"/>
        <v>KDM2B</v>
      </c>
    </row>
    <row r="501" spans="1:26" x14ac:dyDescent="0.3">
      <c r="A501" t="str">
        <f t="shared" si="21"/>
        <v>chr12:122230490-122230491</v>
      </c>
      <c r="B501" t="s">
        <v>3</v>
      </c>
      <c r="C501">
        <v>122230490</v>
      </c>
      <c r="D501">
        <v>122230491</v>
      </c>
      <c r="E501" t="s">
        <v>6030</v>
      </c>
      <c r="F501" t="s">
        <v>6031</v>
      </c>
      <c r="G501" t="s">
        <v>6032</v>
      </c>
      <c r="H501">
        <v>1104</v>
      </c>
      <c r="I501" t="s">
        <v>2</v>
      </c>
      <c r="J501" t="s">
        <v>2</v>
      </c>
      <c r="K501" t="s">
        <v>2</v>
      </c>
      <c r="L501" t="s">
        <v>2</v>
      </c>
      <c r="M501" t="s">
        <v>2</v>
      </c>
      <c r="N501" t="s">
        <v>2</v>
      </c>
      <c r="O501" t="s">
        <v>6033</v>
      </c>
      <c r="Q501">
        <v>2682</v>
      </c>
      <c r="R501" t="s">
        <v>2</v>
      </c>
      <c r="S501" t="s">
        <v>2</v>
      </c>
      <c r="T501" t="s">
        <v>2</v>
      </c>
      <c r="U501" t="s">
        <v>2</v>
      </c>
      <c r="V501" t="s">
        <v>2</v>
      </c>
      <c r="W501" t="s">
        <v>2</v>
      </c>
      <c r="X501" t="s">
        <v>6031</v>
      </c>
      <c r="Y501" t="b">
        <f t="shared" si="22"/>
        <v>0</v>
      </c>
      <c r="Z501" s="12" t="str">
        <f t="shared" si="23"/>
        <v>RHOF</v>
      </c>
    </row>
    <row r="502" spans="1:26" x14ac:dyDescent="0.3">
      <c r="A502" t="str">
        <f t="shared" si="21"/>
        <v>chr12:122235206-122235207</v>
      </c>
      <c r="B502" t="s">
        <v>3</v>
      </c>
      <c r="C502">
        <v>122235206</v>
      </c>
      <c r="D502">
        <v>122235207</v>
      </c>
      <c r="E502" t="s">
        <v>6034</v>
      </c>
      <c r="F502" t="s">
        <v>2</v>
      </c>
      <c r="G502" t="s">
        <v>2</v>
      </c>
      <c r="H502" t="s">
        <v>2</v>
      </c>
      <c r="I502" t="s">
        <v>2</v>
      </c>
      <c r="J502" t="s">
        <v>2</v>
      </c>
      <c r="K502" t="s">
        <v>2</v>
      </c>
      <c r="L502" t="s">
        <v>2</v>
      </c>
      <c r="M502" t="s">
        <v>2</v>
      </c>
      <c r="N502" t="s">
        <v>2</v>
      </c>
      <c r="O502" t="s">
        <v>6033</v>
      </c>
      <c r="Q502">
        <v>-2034</v>
      </c>
      <c r="R502" t="s">
        <v>2</v>
      </c>
      <c r="S502" t="s">
        <v>2</v>
      </c>
      <c r="T502" t="s">
        <v>2</v>
      </c>
      <c r="U502" t="s">
        <v>2</v>
      </c>
      <c r="V502" t="s">
        <v>2</v>
      </c>
      <c r="W502" t="s">
        <v>2</v>
      </c>
      <c r="X502" t="s">
        <v>6033</v>
      </c>
      <c r="Y502" t="b">
        <f t="shared" si="22"/>
        <v>0</v>
      </c>
      <c r="Z502" s="12" t="str">
        <f t="shared" si="23"/>
        <v>LINC01089</v>
      </c>
    </row>
    <row r="503" spans="1:26" x14ac:dyDescent="0.3">
      <c r="A503" t="str">
        <f t="shared" si="21"/>
        <v>chr12:122986080-122986081</v>
      </c>
      <c r="B503" t="s">
        <v>3</v>
      </c>
      <c r="C503">
        <v>122986080</v>
      </c>
      <c r="D503">
        <v>122986081</v>
      </c>
      <c r="E503" t="s">
        <v>6035</v>
      </c>
      <c r="F503" t="s">
        <v>6036</v>
      </c>
      <c r="G503" t="s">
        <v>6037</v>
      </c>
      <c r="H503">
        <v>-460</v>
      </c>
      <c r="I503" t="s">
        <v>2</v>
      </c>
      <c r="J503" t="s">
        <v>2</v>
      </c>
      <c r="K503" t="s">
        <v>2</v>
      </c>
      <c r="L503" t="s">
        <v>2</v>
      </c>
      <c r="M503" t="s">
        <v>2</v>
      </c>
      <c r="N503" t="s">
        <v>2</v>
      </c>
      <c r="O503" t="s">
        <v>2</v>
      </c>
      <c r="P503" t="s">
        <v>2</v>
      </c>
      <c r="Q503" t="s">
        <v>2</v>
      </c>
      <c r="R503" t="s">
        <v>2</v>
      </c>
      <c r="S503" t="s">
        <v>2</v>
      </c>
      <c r="T503" t="s">
        <v>2</v>
      </c>
      <c r="U503" t="s">
        <v>2</v>
      </c>
      <c r="V503" t="s">
        <v>2</v>
      </c>
      <c r="W503" t="s">
        <v>2</v>
      </c>
      <c r="Y503" t="b">
        <f t="shared" si="22"/>
        <v>0</v>
      </c>
      <c r="Z503" s="12" t="str">
        <f t="shared" si="23"/>
        <v>ZCCHC8</v>
      </c>
    </row>
    <row r="504" spans="1:26" x14ac:dyDescent="0.3">
      <c r="A504" t="str">
        <f t="shared" si="21"/>
        <v>chr12:123215684-123215685</v>
      </c>
      <c r="B504" t="s">
        <v>3</v>
      </c>
      <c r="C504">
        <v>123215684</v>
      </c>
      <c r="D504">
        <v>123215685</v>
      </c>
      <c r="E504" t="s">
        <v>6038</v>
      </c>
      <c r="F504" t="s">
        <v>6039</v>
      </c>
      <c r="G504" t="s">
        <v>6040</v>
      </c>
      <c r="H504">
        <v>-555</v>
      </c>
      <c r="I504" t="s">
        <v>2</v>
      </c>
      <c r="J504" t="s">
        <v>2</v>
      </c>
      <c r="K504" t="s">
        <v>2</v>
      </c>
      <c r="L504" t="s">
        <v>2</v>
      </c>
      <c r="M504" t="s">
        <v>2</v>
      </c>
      <c r="N504" t="s">
        <v>2</v>
      </c>
      <c r="O504" t="s">
        <v>2</v>
      </c>
      <c r="P504" t="s">
        <v>2</v>
      </c>
      <c r="Q504" t="s">
        <v>2</v>
      </c>
      <c r="R504" t="s">
        <v>2</v>
      </c>
      <c r="S504" t="s">
        <v>2</v>
      </c>
      <c r="T504" t="s">
        <v>2</v>
      </c>
      <c r="U504" t="s">
        <v>2</v>
      </c>
      <c r="V504" t="s">
        <v>2</v>
      </c>
      <c r="W504" t="s">
        <v>2</v>
      </c>
      <c r="Y504" t="b">
        <f t="shared" si="22"/>
        <v>0</v>
      </c>
      <c r="Z504" s="12" t="str">
        <f t="shared" si="23"/>
        <v>HCAR1</v>
      </c>
    </row>
    <row r="505" spans="1:26" x14ac:dyDescent="0.3">
      <c r="A505" t="str">
        <f t="shared" si="21"/>
        <v>chr12:123374731-123374732</v>
      </c>
      <c r="B505" t="s">
        <v>3</v>
      </c>
      <c r="C505">
        <v>123374731</v>
      </c>
      <c r="D505">
        <v>123374732</v>
      </c>
      <c r="E505" t="s">
        <v>6041</v>
      </c>
      <c r="F505" t="s">
        <v>2</v>
      </c>
      <c r="G505" t="s">
        <v>2</v>
      </c>
      <c r="H505" t="s">
        <v>2</v>
      </c>
      <c r="I505" t="s">
        <v>2</v>
      </c>
      <c r="J505" t="s">
        <v>2</v>
      </c>
      <c r="K505" t="s">
        <v>2</v>
      </c>
      <c r="L505" t="s">
        <v>2</v>
      </c>
      <c r="M505" t="s">
        <v>2</v>
      </c>
      <c r="N505" t="s">
        <v>2</v>
      </c>
      <c r="O505" t="s">
        <v>2</v>
      </c>
      <c r="P505" t="s">
        <v>2</v>
      </c>
      <c r="Q505" t="s">
        <v>2</v>
      </c>
      <c r="R505" t="s">
        <v>2</v>
      </c>
      <c r="S505" t="s">
        <v>2</v>
      </c>
      <c r="T505" t="s">
        <v>2</v>
      </c>
      <c r="U505" t="s">
        <v>2</v>
      </c>
      <c r="V505" t="s">
        <v>2</v>
      </c>
      <c r="W505" t="s">
        <v>2</v>
      </c>
      <c r="X505" t="s">
        <v>1831</v>
      </c>
      <c r="Y505" t="b">
        <f t="shared" si="22"/>
        <v>0</v>
      </c>
      <c r="Z505" s="12" t="str">
        <f t="shared" si="23"/>
        <v>VPS37B</v>
      </c>
    </row>
    <row r="506" spans="1:26" x14ac:dyDescent="0.3">
      <c r="A506" t="str">
        <f t="shared" si="21"/>
        <v>chr12:124456164-124456165</v>
      </c>
      <c r="B506" t="s">
        <v>3</v>
      </c>
      <c r="C506">
        <v>124456164</v>
      </c>
      <c r="D506">
        <v>124456165</v>
      </c>
      <c r="E506" t="s">
        <v>6042</v>
      </c>
      <c r="F506" t="s">
        <v>6043</v>
      </c>
      <c r="G506" t="s">
        <v>6044</v>
      </c>
      <c r="H506">
        <v>473</v>
      </c>
      <c r="I506" t="s">
        <v>6045</v>
      </c>
      <c r="J506" t="s">
        <v>6046</v>
      </c>
      <c r="K506">
        <v>-1597</v>
      </c>
      <c r="L506" t="s">
        <v>1765</v>
      </c>
      <c r="M506" t="s">
        <v>6047</v>
      </c>
      <c r="N506">
        <v>-1597</v>
      </c>
      <c r="O506" t="s">
        <v>2</v>
      </c>
      <c r="P506" t="s">
        <v>2</v>
      </c>
      <c r="Q506" t="s">
        <v>2</v>
      </c>
      <c r="R506" t="s">
        <v>2</v>
      </c>
      <c r="S506" t="s">
        <v>2</v>
      </c>
      <c r="T506" t="s">
        <v>2</v>
      </c>
      <c r="U506" t="s">
        <v>2</v>
      </c>
      <c r="V506" t="s">
        <v>2</v>
      </c>
      <c r="W506" t="s">
        <v>2</v>
      </c>
      <c r="X506" t="s">
        <v>6043</v>
      </c>
      <c r="Y506" t="b">
        <f t="shared" si="22"/>
        <v>0</v>
      </c>
      <c r="Z506" s="12" t="str">
        <f t="shared" si="23"/>
        <v>CCDC92</v>
      </c>
    </row>
    <row r="507" spans="1:26" x14ac:dyDescent="0.3">
      <c r="A507" t="str">
        <f t="shared" si="21"/>
        <v>chr12:124779144-124779145</v>
      </c>
      <c r="B507" t="s">
        <v>3</v>
      </c>
      <c r="C507">
        <v>124779144</v>
      </c>
      <c r="D507">
        <v>124779145</v>
      </c>
      <c r="E507" t="s">
        <v>6048</v>
      </c>
      <c r="F507" t="s">
        <v>2</v>
      </c>
      <c r="G507" t="s">
        <v>2</v>
      </c>
      <c r="H507" t="s">
        <v>2</v>
      </c>
      <c r="I507" t="s">
        <v>2</v>
      </c>
      <c r="J507" t="s">
        <v>2</v>
      </c>
      <c r="K507" t="s">
        <v>2</v>
      </c>
      <c r="L507" t="s">
        <v>2</v>
      </c>
      <c r="M507" t="s">
        <v>2</v>
      </c>
      <c r="N507" t="s">
        <v>2</v>
      </c>
      <c r="O507" t="s">
        <v>2</v>
      </c>
      <c r="P507" t="s">
        <v>2</v>
      </c>
      <c r="Q507" t="s">
        <v>2</v>
      </c>
      <c r="R507" t="s">
        <v>2</v>
      </c>
      <c r="S507" t="s">
        <v>2</v>
      </c>
      <c r="T507" t="s">
        <v>2</v>
      </c>
      <c r="U507" t="s">
        <v>2</v>
      </c>
      <c r="V507" t="s">
        <v>2</v>
      </c>
      <c r="W507" t="s">
        <v>2</v>
      </c>
      <c r="X507" t="s">
        <v>302</v>
      </c>
      <c r="Y507" t="b">
        <f t="shared" si="22"/>
        <v>0</v>
      </c>
      <c r="Z507" s="12" t="str">
        <f t="shared" si="23"/>
        <v>FAM101A,ZNF664-FAM101A</v>
      </c>
    </row>
    <row r="508" spans="1:26" x14ac:dyDescent="0.3">
      <c r="A508" t="str">
        <f t="shared" si="21"/>
        <v>chr12:124854282-124854283</v>
      </c>
      <c r="B508" t="s">
        <v>3</v>
      </c>
      <c r="C508">
        <v>124854282</v>
      </c>
      <c r="D508">
        <v>124854283</v>
      </c>
      <c r="E508" t="s">
        <v>6049</v>
      </c>
      <c r="F508" t="s">
        <v>2</v>
      </c>
      <c r="G508" t="s">
        <v>2</v>
      </c>
      <c r="H508" t="s">
        <v>2</v>
      </c>
      <c r="I508" t="s">
        <v>2</v>
      </c>
      <c r="J508" t="s">
        <v>2</v>
      </c>
      <c r="K508" t="s">
        <v>2</v>
      </c>
      <c r="L508" t="s">
        <v>2</v>
      </c>
      <c r="M508" t="s">
        <v>2</v>
      </c>
      <c r="N508" t="s">
        <v>2</v>
      </c>
      <c r="O508" t="s">
        <v>2</v>
      </c>
      <c r="P508" t="s">
        <v>2</v>
      </c>
      <c r="Q508" t="s">
        <v>2</v>
      </c>
      <c r="R508" t="s">
        <v>2</v>
      </c>
      <c r="S508" t="s">
        <v>2</v>
      </c>
      <c r="T508" t="s">
        <v>2</v>
      </c>
      <c r="U508" t="s">
        <v>2</v>
      </c>
      <c r="V508" t="s">
        <v>2</v>
      </c>
      <c r="W508" t="s">
        <v>2</v>
      </c>
      <c r="X508" t="s">
        <v>6050</v>
      </c>
      <c r="Y508" t="b">
        <f t="shared" si="22"/>
        <v>0</v>
      </c>
      <c r="Z508" s="12" t="str">
        <f t="shared" si="23"/>
        <v>NCOR2</v>
      </c>
    </row>
    <row r="509" spans="1:26" x14ac:dyDescent="0.3">
      <c r="A509" t="str">
        <f t="shared" si="21"/>
        <v>chr12:124939526-124939527</v>
      </c>
      <c r="B509" t="s">
        <v>3</v>
      </c>
      <c r="C509">
        <v>124939526</v>
      </c>
      <c r="D509">
        <v>124939527</v>
      </c>
      <c r="E509" t="s">
        <v>6051</v>
      </c>
      <c r="F509" t="s">
        <v>2</v>
      </c>
      <c r="G509" t="s">
        <v>2</v>
      </c>
      <c r="H509" t="s">
        <v>2</v>
      </c>
      <c r="I509" t="s">
        <v>2</v>
      </c>
      <c r="J509" t="s">
        <v>2</v>
      </c>
      <c r="K509" t="s">
        <v>2</v>
      </c>
      <c r="L509" t="s">
        <v>2</v>
      </c>
      <c r="M509" t="s">
        <v>2</v>
      </c>
      <c r="N509" t="s">
        <v>2</v>
      </c>
      <c r="O509" t="s">
        <v>2</v>
      </c>
      <c r="P509" t="s">
        <v>2</v>
      </c>
      <c r="Q509" t="s">
        <v>2</v>
      </c>
      <c r="R509" t="s">
        <v>2</v>
      </c>
      <c r="S509" t="s">
        <v>2</v>
      </c>
      <c r="T509" t="s">
        <v>2</v>
      </c>
      <c r="U509" t="s">
        <v>2</v>
      </c>
      <c r="V509" t="s">
        <v>2</v>
      </c>
      <c r="W509" t="s">
        <v>2</v>
      </c>
      <c r="X509" t="s">
        <v>6050</v>
      </c>
      <c r="Y509" t="b">
        <f t="shared" si="22"/>
        <v>0</v>
      </c>
      <c r="Z509" s="12" t="str">
        <f t="shared" si="23"/>
        <v>NCOR2</v>
      </c>
    </row>
    <row r="510" spans="1:26" x14ac:dyDescent="0.3">
      <c r="A510" t="str">
        <f t="shared" si="21"/>
        <v>chr12:124992461-124992462</v>
      </c>
      <c r="B510" t="s">
        <v>3</v>
      </c>
      <c r="C510">
        <v>124992461</v>
      </c>
      <c r="D510">
        <v>124992462</v>
      </c>
      <c r="E510" t="s">
        <v>6052</v>
      </c>
      <c r="F510" t="s">
        <v>2</v>
      </c>
      <c r="G510" t="s">
        <v>2</v>
      </c>
      <c r="H510" t="s">
        <v>2</v>
      </c>
      <c r="I510" t="s">
        <v>2</v>
      </c>
      <c r="J510" t="s">
        <v>2</v>
      </c>
      <c r="K510" t="s">
        <v>2</v>
      </c>
      <c r="L510" t="s">
        <v>2</v>
      </c>
      <c r="M510" t="s">
        <v>2</v>
      </c>
      <c r="N510" t="s">
        <v>2</v>
      </c>
      <c r="O510" t="s">
        <v>2</v>
      </c>
      <c r="P510" t="s">
        <v>2</v>
      </c>
      <c r="Q510" t="s">
        <v>2</v>
      </c>
      <c r="R510" t="s">
        <v>2</v>
      </c>
      <c r="S510" t="s">
        <v>2</v>
      </c>
      <c r="T510" t="s">
        <v>2</v>
      </c>
      <c r="U510" t="s">
        <v>2</v>
      </c>
      <c r="V510" t="s">
        <v>2</v>
      </c>
      <c r="W510" t="s">
        <v>2</v>
      </c>
      <c r="X510" t="s">
        <v>6050</v>
      </c>
      <c r="Y510" t="b">
        <f t="shared" si="22"/>
        <v>0</v>
      </c>
      <c r="Z510" s="12" t="str">
        <f t="shared" si="23"/>
        <v>NCOR2</v>
      </c>
    </row>
    <row r="511" spans="1:26" x14ac:dyDescent="0.3">
      <c r="A511" t="str">
        <f t="shared" si="21"/>
        <v>chr12:125243251-125243252</v>
      </c>
      <c r="B511" t="s">
        <v>3</v>
      </c>
      <c r="C511">
        <v>125243251</v>
      </c>
      <c r="D511">
        <v>125243252</v>
      </c>
      <c r="E511" t="s">
        <v>6053</v>
      </c>
      <c r="F511" t="s">
        <v>2</v>
      </c>
      <c r="G511" t="s">
        <v>2</v>
      </c>
      <c r="H511" t="s">
        <v>2</v>
      </c>
      <c r="I511" t="s">
        <v>2</v>
      </c>
      <c r="J511" t="s">
        <v>2</v>
      </c>
      <c r="K511" t="s">
        <v>2</v>
      </c>
      <c r="L511" t="s">
        <v>2</v>
      </c>
      <c r="M511" t="s">
        <v>2</v>
      </c>
      <c r="N511" t="s">
        <v>2</v>
      </c>
      <c r="O511" t="s">
        <v>2</v>
      </c>
      <c r="P511" t="s">
        <v>2</v>
      </c>
      <c r="Q511" t="s">
        <v>2</v>
      </c>
      <c r="R511" t="s">
        <v>2</v>
      </c>
      <c r="S511" t="s">
        <v>2</v>
      </c>
      <c r="T511" t="s">
        <v>2</v>
      </c>
      <c r="U511" t="s">
        <v>2</v>
      </c>
      <c r="V511" t="s">
        <v>2</v>
      </c>
      <c r="W511" t="s">
        <v>2</v>
      </c>
      <c r="Y511" t="b">
        <f t="shared" si="22"/>
        <v>1</v>
      </c>
      <c r="Z511" s="12">
        <f t="shared" si="23"/>
        <v>0</v>
      </c>
    </row>
    <row r="512" spans="1:26" x14ac:dyDescent="0.3">
      <c r="A512" t="str">
        <f t="shared" si="21"/>
        <v>chr12:12551013-12551014</v>
      </c>
      <c r="B512" t="s">
        <v>3</v>
      </c>
      <c r="C512">
        <v>12551013</v>
      </c>
      <c r="D512">
        <v>12551014</v>
      </c>
      <c r="E512" t="s">
        <v>6054</v>
      </c>
      <c r="F512" t="s">
        <v>2</v>
      </c>
      <c r="G512" t="s">
        <v>2</v>
      </c>
      <c r="H512" t="s">
        <v>2</v>
      </c>
      <c r="I512" t="s">
        <v>2</v>
      </c>
      <c r="J512" t="s">
        <v>2</v>
      </c>
      <c r="K512" t="s">
        <v>2</v>
      </c>
      <c r="L512" t="s">
        <v>2</v>
      </c>
      <c r="M512" t="s">
        <v>2</v>
      </c>
      <c r="N512" t="s">
        <v>2</v>
      </c>
      <c r="O512" t="s">
        <v>2</v>
      </c>
      <c r="P512" t="s">
        <v>2</v>
      </c>
      <c r="Q512" t="s">
        <v>2</v>
      </c>
      <c r="R512" t="s">
        <v>2</v>
      </c>
      <c r="S512" t="s">
        <v>2</v>
      </c>
      <c r="T512" t="s">
        <v>2</v>
      </c>
      <c r="U512" t="s">
        <v>2</v>
      </c>
      <c r="V512" t="s">
        <v>2</v>
      </c>
      <c r="W512" t="s">
        <v>2</v>
      </c>
      <c r="X512" t="s">
        <v>6055</v>
      </c>
      <c r="Y512" t="b">
        <f t="shared" si="22"/>
        <v>0</v>
      </c>
      <c r="Z512" s="12" t="str">
        <f t="shared" si="23"/>
        <v>LOH12CR1</v>
      </c>
    </row>
    <row r="513" spans="1:26" x14ac:dyDescent="0.3">
      <c r="A513" t="str">
        <f t="shared" si="21"/>
        <v>chr12:125725490-125725491</v>
      </c>
      <c r="B513" t="s">
        <v>3</v>
      </c>
      <c r="C513">
        <v>125725490</v>
      </c>
      <c r="D513">
        <v>125725491</v>
      </c>
      <c r="E513" t="s">
        <v>6056</v>
      </c>
      <c r="F513" t="s">
        <v>2</v>
      </c>
      <c r="G513" t="s">
        <v>2</v>
      </c>
      <c r="H513" t="s">
        <v>2</v>
      </c>
      <c r="I513" t="s">
        <v>2</v>
      </c>
      <c r="J513" t="s">
        <v>2</v>
      </c>
      <c r="K513" t="s">
        <v>2</v>
      </c>
      <c r="L513" t="s">
        <v>2</v>
      </c>
      <c r="M513" t="s">
        <v>2</v>
      </c>
      <c r="N513" t="s">
        <v>2</v>
      </c>
      <c r="O513" t="s">
        <v>2</v>
      </c>
      <c r="P513" t="s">
        <v>2</v>
      </c>
      <c r="Q513" t="s">
        <v>2</v>
      </c>
      <c r="R513" t="s">
        <v>2</v>
      </c>
      <c r="S513" t="s">
        <v>2</v>
      </c>
      <c r="T513" t="s">
        <v>2</v>
      </c>
      <c r="U513" t="s">
        <v>2</v>
      </c>
      <c r="V513" t="s">
        <v>2</v>
      </c>
      <c r="W513" t="s">
        <v>2</v>
      </c>
      <c r="Y513" t="b">
        <f t="shared" si="22"/>
        <v>1</v>
      </c>
      <c r="Z513" s="12">
        <f t="shared" si="23"/>
        <v>0</v>
      </c>
    </row>
    <row r="514" spans="1:26" x14ac:dyDescent="0.3">
      <c r="A514" t="str">
        <f t="shared" ref="A514:A577" si="24">CONCATENATE(B514,":",C514,"-",D514)</f>
        <v>chr12:127386483-127386484</v>
      </c>
      <c r="B514" t="s">
        <v>3</v>
      </c>
      <c r="C514">
        <v>127386483</v>
      </c>
      <c r="D514">
        <v>127386484</v>
      </c>
      <c r="E514" t="s">
        <v>6057</v>
      </c>
      <c r="F514" t="s">
        <v>2</v>
      </c>
      <c r="G514" t="s">
        <v>2</v>
      </c>
      <c r="H514" t="s">
        <v>2</v>
      </c>
      <c r="I514" t="s">
        <v>2</v>
      </c>
      <c r="J514" t="s">
        <v>2</v>
      </c>
      <c r="K514" t="s">
        <v>2</v>
      </c>
      <c r="L514" t="s">
        <v>2</v>
      </c>
      <c r="M514" t="s">
        <v>2</v>
      </c>
      <c r="N514" t="s">
        <v>2</v>
      </c>
      <c r="O514" t="s">
        <v>2</v>
      </c>
      <c r="P514" t="s">
        <v>2</v>
      </c>
      <c r="Q514" t="s">
        <v>2</v>
      </c>
      <c r="R514" t="s">
        <v>2</v>
      </c>
      <c r="S514" t="s">
        <v>2</v>
      </c>
      <c r="T514" t="s">
        <v>2</v>
      </c>
      <c r="U514" t="s">
        <v>2</v>
      </c>
      <c r="V514" t="s">
        <v>2</v>
      </c>
      <c r="W514" t="s">
        <v>2</v>
      </c>
      <c r="Y514" t="b">
        <f t="shared" si="22"/>
        <v>1</v>
      </c>
      <c r="Z514" s="12">
        <f t="shared" si="23"/>
        <v>0</v>
      </c>
    </row>
    <row r="515" spans="1:26" x14ac:dyDescent="0.3">
      <c r="A515" t="str">
        <f t="shared" si="24"/>
        <v>chr12:128246538-128246539</v>
      </c>
      <c r="B515" t="s">
        <v>3</v>
      </c>
      <c r="C515">
        <v>128246538</v>
      </c>
      <c r="D515">
        <v>128246539</v>
      </c>
      <c r="E515" t="s">
        <v>6058</v>
      </c>
      <c r="F515" t="s">
        <v>2</v>
      </c>
      <c r="G515" t="s">
        <v>2</v>
      </c>
      <c r="H515" t="s">
        <v>2</v>
      </c>
      <c r="I515" t="s">
        <v>2</v>
      </c>
      <c r="J515" t="s">
        <v>2</v>
      </c>
      <c r="K515" t="s">
        <v>2</v>
      </c>
      <c r="L515" t="s">
        <v>2</v>
      </c>
      <c r="M515" t="s">
        <v>2</v>
      </c>
      <c r="N515" t="s">
        <v>2</v>
      </c>
      <c r="O515" t="s">
        <v>2</v>
      </c>
      <c r="P515" t="s">
        <v>2</v>
      </c>
      <c r="Q515" t="s">
        <v>2</v>
      </c>
      <c r="R515" t="s">
        <v>2</v>
      </c>
      <c r="S515" t="s">
        <v>2</v>
      </c>
      <c r="T515" t="s">
        <v>2</v>
      </c>
      <c r="U515" t="s">
        <v>2</v>
      </c>
      <c r="V515" t="s">
        <v>2</v>
      </c>
      <c r="W515" t="s">
        <v>2</v>
      </c>
      <c r="Y515" t="b">
        <f t="shared" ref="Y515:Y578" si="25">AND(F515="NA", O515="NA", ISBLANK(X515))</f>
        <v>1</v>
      </c>
      <c r="Z515" s="12">
        <f t="shared" ref="Z515:Z578" si="26">IF(Y515="FALSE","",IF(F515="NA",IF(O515="NA",X515,O515),F515))</f>
        <v>0</v>
      </c>
    </row>
    <row r="516" spans="1:26" x14ac:dyDescent="0.3">
      <c r="A516" t="str">
        <f t="shared" si="24"/>
        <v>chr12:128866698-128866699</v>
      </c>
      <c r="B516" t="s">
        <v>3</v>
      </c>
      <c r="C516">
        <v>128866698</v>
      </c>
      <c r="D516">
        <v>128866699</v>
      </c>
      <c r="E516" t="s">
        <v>6059</v>
      </c>
      <c r="F516" t="s">
        <v>2</v>
      </c>
      <c r="G516" t="s">
        <v>2</v>
      </c>
      <c r="H516" t="s">
        <v>2</v>
      </c>
      <c r="I516" t="s">
        <v>2</v>
      </c>
      <c r="J516" t="s">
        <v>2</v>
      </c>
      <c r="K516" t="s">
        <v>2</v>
      </c>
      <c r="L516" t="s">
        <v>2</v>
      </c>
      <c r="M516" t="s">
        <v>2</v>
      </c>
      <c r="N516" t="s">
        <v>2</v>
      </c>
      <c r="O516" t="s">
        <v>2</v>
      </c>
      <c r="P516" t="s">
        <v>2</v>
      </c>
      <c r="Q516" t="s">
        <v>2</v>
      </c>
      <c r="R516" t="s">
        <v>2</v>
      </c>
      <c r="S516" t="s">
        <v>2</v>
      </c>
      <c r="T516" t="s">
        <v>2</v>
      </c>
      <c r="U516" t="s">
        <v>2</v>
      </c>
      <c r="V516" t="s">
        <v>2</v>
      </c>
      <c r="W516" t="s">
        <v>2</v>
      </c>
      <c r="X516" t="s">
        <v>6060</v>
      </c>
      <c r="Y516" t="b">
        <f t="shared" si="25"/>
        <v>0</v>
      </c>
      <c r="Z516" s="12" t="str">
        <f t="shared" si="26"/>
        <v>TMEM132C</v>
      </c>
    </row>
    <row r="517" spans="1:26" x14ac:dyDescent="0.3">
      <c r="A517" t="str">
        <f t="shared" si="24"/>
        <v>chr12:130649720-130649721</v>
      </c>
      <c r="B517" t="s">
        <v>3</v>
      </c>
      <c r="C517">
        <v>130649720</v>
      </c>
      <c r="D517">
        <v>130649721</v>
      </c>
      <c r="E517" t="s">
        <v>6061</v>
      </c>
      <c r="F517" t="s">
        <v>6062</v>
      </c>
      <c r="G517" t="s">
        <v>6063</v>
      </c>
      <c r="H517">
        <v>2717</v>
      </c>
      <c r="I517" t="s">
        <v>2</v>
      </c>
      <c r="J517" t="s">
        <v>2</v>
      </c>
      <c r="K517" t="s">
        <v>2</v>
      </c>
      <c r="L517" t="s">
        <v>2</v>
      </c>
      <c r="M517" t="s">
        <v>2</v>
      </c>
      <c r="N517" t="s">
        <v>2</v>
      </c>
      <c r="O517" t="s">
        <v>6062</v>
      </c>
      <c r="P517" t="s">
        <v>6063</v>
      </c>
      <c r="Q517">
        <v>-565</v>
      </c>
      <c r="R517" t="s">
        <v>2</v>
      </c>
      <c r="S517" t="s">
        <v>2</v>
      </c>
      <c r="T517" t="s">
        <v>2</v>
      </c>
      <c r="U517" t="s">
        <v>2</v>
      </c>
      <c r="V517" t="s">
        <v>2</v>
      </c>
      <c r="W517" t="s">
        <v>2</v>
      </c>
      <c r="X517" t="s">
        <v>6062</v>
      </c>
      <c r="Y517" t="b">
        <f t="shared" si="25"/>
        <v>0</v>
      </c>
      <c r="Z517" s="12" t="str">
        <f t="shared" si="26"/>
        <v>FZD10</v>
      </c>
    </row>
    <row r="518" spans="1:26" x14ac:dyDescent="0.3">
      <c r="A518" t="str">
        <f t="shared" si="24"/>
        <v>chr12:132551127-132551128</v>
      </c>
      <c r="B518" t="s">
        <v>3</v>
      </c>
      <c r="C518">
        <v>132551127</v>
      </c>
      <c r="D518">
        <v>132551128</v>
      </c>
      <c r="E518" t="s">
        <v>6064</v>
      </c>
      <c r="F518" t="s">
        <v>2</v>
      </c>
      <c r="G518" t="s">
        <v>2</v>
      </c>
      <c r="H518" t="s">
        <v>2</v>
      </c>
      <c r="I518" t="s">
        <v>2</v>
      </c>
      <c r="J518" t="s">
        <v>2</v>
      </c>
      <c r="K518" t="s">
        <v>2</v>
      </c>
      <c r="L518" t="s">
        <v>2</v>
      </c>
      <c r="M518" t="s">
        <v>2</v>
      </c>
      <c r="N518" t="s">
        <v>2</v>
      </c>
      <c r="O518" t="s">
        <v>2</v>
      </c>
      <c r="P518" t="s">
        <v>2</v>
      </c>
      <c r="Q518" t="s">
        <v>2</v>
      </c>
      <c r="R518" t="s">
        <v>2</v>
      </c>
      <c r="S518" t="s">
        <v>2</v>
      </c>
      <c r="T518" t="s">
        <v>2</v>
      </c>
      <c r="U518" t="s">
        <v>2</v>
      </c>
      <c r="V518" t="s">
        <v>2</v>
      </c>
      <c r="W518" t="s">
        <v>2</v>
      </c>
      <c r="X518" t="s">
        <v>6065</v>
      </c>
      <c r="Y518" t="b">
        <f t="shared" si="25"/>
        <v>0</v>
      </c>
      <c r="Z518" s="12" t="str">
        <f t="shared" si="26"/>
        <v>EP400</v>
      </c>
    </row>
    <row r="519" spans="1:26" x14ac:dyDescent="0.3">
      <c r="A519" t="str">
        <f t="shared" si="24"/>
        <v>chr12:132639764-132639765</v>
      </c>
      <c r="B519" t="s">
        <v>3</v>
      </c>
      <c r="C519">
        <v>132639764</v>
      </c>
      <c r="D519">
        <v>132639765</v>
      </c>
      <c r="E519" t="s">
        <v>6066</v>
      </c>
      <c r="F519" t="s">
        <v>2</v>
      </c>
      <c r="G519" t="s">
        <v>2</v>
      </c>
      <c r="H519" t="s">
        <v>2</v>
      </c>
      <c r="I519" t="s">
        <v>2</v>
      </c>
      <c r="J519" t="s">
        <v>2</v>
      </c>
      <c r="K519" t="s">
        <v>2</v>
      </c>
      <c r="L519" t="s">
        <v>2</v>
      </c>
      <c r="M519" t="s">
        <v>2</v>
      </c>
      <c r="N519" t="s">
        <v>2</v>
      </c>
      <c r="O519" t="s">
        <v>6067</v>
      </c>
      <c r="P519" t="s">
        <v>6068</v>
      </c>
      <c r="Q519">
        <v>2746</v>
      </c>
      <c r="R519" t="s">
        <v>2</v>
      </c>
      <c r="S519" t="s">
        <v>2</v>
      </c>
      <c r="T519" t="s">
        <v>2</v>
      </c>
      <c r="U519" t="s">
        <v>2</v>
      </c>
      <c r="V519" t="s">
        <v>2</v>
      </c>
      <c r="W519" t="s">
        <v>2</v>
      </c>
      <c r="Y519" t="b">
        <f t="shared" si="25"/>
        <v>0</v>
      </c>
      <c r="Z519" s="12" t="str">
        <f t="shared" si="26"/>
        <v>NOC4L</v>
      </c>
    </row>
    <row r="520" spans="1:26" x14ac:dyDescent="0.3">
      <c r="A520" t="str">
        <f t="shared" si="24"/>
        <v>chr12:133179338-133179339</v>
      </c>
      <c r="B520" t="s">
        <v>3</v>
      </c>
      <c r="C520">
        <v>133179338</v>
      </c>
      <c r="D520">
        <v>133179339</v>
      </c>
      <c r="E520" t="s">
        <v>6069</v>
      </c>
      <c r="F520" t="s">
        <v>2</v>
      </c>
      <c r="G520" t="s">
        <v>2</v>
      </c>
      <c r="H520" t="s">
        <v>2</v>
      </c>
      <c r="I520" t="s">
        <v>2</v>
      </c>
      <c r="J520" t="s">
        <v>2</v>
      </c>
      <c r="K520" t="s">
        <v>2</v>
      </c>
      <c r="L520" t="s">
        <v>2</v>
      </c>
      <c r="M520" t="s">
        <v>2</v>
      </c>
      <c r="N520" t="s">
        <v>2</v>
      </c>
      <c r="O520" t="s">
        <v>6070</v>
      </c>
      <c r="P520" t="s">
        <v>6071</v>
      </c>
      <c r="Q520">
        <v>397</v>
      </c>
      <c r="R520" t="s">
        <v>2</v>
      </c>
      <c r="S520" t="s">
        <v>2</v>
      </c>
      <c r="T520" t="s">
        <v>2</v>
      </c>
      <c r="U520" t="s">
        <v>2</v>
      </c>
      <c r="V520" t="s">
        <v>2</v>
      </c>
      <c r="W520" t="s">
        <v>2</v>
      </c>
      <c r="Y520" t="b">
        <f t="shared" si="25"/>
        <v>0</v>
      </c>
      <c r="Z520" s="12" t="str">
        <f t="shared" si="26"/>
        <v>LRCOL1</v>
      </c>
    </row>
    <row r="521" spans="1:26" x14ac:dyDescent="0.3">
      <c r="A521" t="str">
        <f t="shared" si="24"/>
        <v>chr12:15114732-15114733</v>
      </c>
      <c r="B521" t="s">
        <v>3</v>
      </c>
      <c r="C521">
        <v>15114732</v>
      </c>
      <c r="D521">
        <v>15114733</v>
      </c>
      <c r="E521" t="s">
        <v>6072</v>
      </c>
      <c r="F521" t="s">
        <v>6073</v>
      </c>
      <c r="G521" t="s">
        <v>6074</v>
      </c>
      <c r="H521">
        <v>-170</v>
      </c>
      <c r="I521" t="s">
        <v>2</v>
      </c>
      <c r="J521" t="s">
        <v>2</v>
      </c>
      <c r="K521" t="s">
        <v>2</v>
      </c>
      <c r="L521" t="s">
        <v>2</v>
      </c>
      <c r="M521" t="s">
        <v>2</v>
      </c>
      <c r="N521" t="s">
        <v>2</v>
      </c>
      <c r="O521" t="s">
        <v>2</v>
      </c>
      <c r="P521" t="s">
        <v>2</v>
      </c>
      <c r="Q521" t="s">
        <v>2</v>
      </c>
      <c r="R521" t="s">
        <v>2</v>
      </c>
      <c r="S521" t="s">
        <v>2</v>
      </c>
      <c r="T521" t="s">
        <v>2</v>
      </c>
      <c r="U521" t="s">
        <v>2</v>
      </c>
      <c r="V521" t="s">
        <v>2</v>
      </c>
      <c r="W521" t="s">
        <v>2</v>
      </c>
      <c r="Y521" t="b">
        <f t="shared" si="25"/>
        <v>0</v>
      </c>
      <c r="Z521" s="12" t="str">
        <f t="shared" si="26"/>
        <v>ARHGDIB</v>
      </c>
    </row>
    <row r="522" spans="1:26" x14ac:dyDescent="0.3">
      <c r="A522" t="str">
        <f t="shared" si="24"/>
        <v>chr12:1642879-1642880</v>
      </c>
      <c r="B522" t="s">
        <v>3</v>
      </c>
      <c r="C522">
        <v>1642879</v>
      </c>
      <c r="D522">
        <v>1642880</v>
      </c>
      <c r="E522" t="s">
        <v>6075</v>
      </c>
      <c r="F522" t="s">
        <v>2</v>
      </c>
      <c r="G522" t="s">
        <v>2</v>
      </c>
      <c r="H522" t="s">
        <v>2</v>
      </c>
      <c r="I522" t="s">
        <v>2</v>
      </c>
      <c r="J522" t="s">
        <v>2</v>
      </c>
      <c r="K522" t="s">
        <v>2</v>
      </c>
      <c r="L522" t="s">
        <v>2</v>
      </c>
      <c r="M522" t="s">
        <v>2</v>
      </c>
      <c r="N522" t="s">
        <v>2</v>
      </c>
      <c r="O522" t="s">
        <v>2</v>
      </c>
      <c r="P522" t="s">
        <v>2</v>
      </c>
      <c r="Q522" t="s">
        <v>2</v>
      </c>
      <c r="R522" t="s">
        <v>2</v>
      </c>
      <c r="S522" t="s">
        <v>2</v>
      </c>
      <c r="T522" t="s">
        <v>2</v>
      </c>
      <c r="U522" t="s">
        <v>2</v>
      </c>
      <c r="V522" t="s">
        <v>2</v>
      </c>
      <c r="W522" t="s">
        <v>2</v>
      </c>
      <c r="Y522" t="b">
        <f t="shared" si="25"/>
        <v>1</v>
      </c>
      <c r="Z522" s="12">
        <f t="shared" si="26"/>
        <v>0</v>
      </c>
    </row>
    <row r="523" spans="1:26" x14ac:dyDescent="0.3">
      <c r="A523" t="str">
        <f t="shared" si="24"/>
        <v>chr12:20700997-20700998</v>
      </c>
      <c r="B523" t="s">
        <v>3</v>
      </c>
      <c r="C523">
        <v>20700997</v>
      </c>
      <c r="D523">
        <v>20700998</v>
      </c>
      <c r="E523" t="s">
        <v>6076</v>
      </c>
      <c r="F523" t="s">
        <v>2</v>
      </c>
      <c r="G523" t="s">
        <v>2</v>
      </c>
      <c r="H523" t="s">
        <v>2</v>
      </c>
      <c r="I523" t="s">
        <v>2</v>
      </c>
      <c r="J523" t="s">
        <v>2</v>
      </c>
      <c r="K523" t="s">
        <v>2</v>
      </c>
      <c r="L523" t="s">
        <v>2</v>
      </c>
      <c r="M523" t="s">
        <v>2</v>
      </c>
      <c r="N523" t="s">
        <v>2</v>
      </c>
      <c r="O523" t="s">
        <v>2</v>
      </c>
      <c r="P523" t="s">
        <v>2</v>
      </c>
      <c r="Q523" t="s">
        <v>2</v>
      </c>
      <c r="R523" t="s">
        <v>2</v>
      </c>
      <c r="S523" t="s">
        <v>2</v>
      </c>
      <c r="T523" t="s">
        <v>2</v>
      </c>
      <c r="U523" t="s">
        <v>2</v>
      </c>
      <c r="V523" t="s">
        <v>2</v>
      </c>
      <c r="W523" t="s">
        <v>2</v>
      </c>
      <c r="X523" t="s">
        <v>6077</v>
      </c>
      <c r="Y523" t="b">
        <f t="shared" si="25"/>
        <v>0</v>
      </c>
      <c r="Z523" s="12" t="str">
        <f t="shared" si="26"/>
        <v>PDE3A</v>
      </c>
    </row>
    <row r="524" spans="1:26" x14ac:dyDescent="0.3">
      <c r="A524" t="str">
        <f t="shared" si="24"/>
        <v>chr12:2123310-2123311</v>
      </c>
      <c r="B524" t="s">
        <v>3</v>
      </c>
      <c r="C524">
        <v>2123310</v>
      </c>
      <c r="D524">
        <v>2123311</v>
      </c>
      <c r="E524" t="s">
        <v>6078</v>
      </c>
      <c r="F524" t="s">
        <v>2</v>
      </c>
      <c r="G524" t="s">
        <v>2</v>
      </c>
      <c r="H524" t="s">
        <v>2</v>
      </c>
      <c r="I524" t="s">
        <v>2</v>
      </c>
      <c r="J524" t="s">
        <v>2</v>
      </c>
      <c r="K524" t="s">
        <v>2</v>
      </c>
      <c r="L524" t="s">
        <v>2</v>
      </c>
      <c r="M524" t="s">
        <v>2</v>
      </c>
      <c r="N524" t="s">
        <v>2</v>
      </c>
      <c r="O524" t="s">
        <v>2</v>
      </c>
      <c r="P524" t="s">
        <v>2</v>
      </c>
      <c r="Q524" t="s">
        <v>2</v>
      </c>
      <c r="R524" t="s">
        <v>2</v>
      </c>
      <c r="S524" t="s">
        <v>2</v>
      </c>
      <c r="T524" t="s">
        <v>2</v>
      </c>
      <c r="U524" t="s">
        <v>2</v>
      </c>
      <c r="V524" t="s">
        <v>2</v>
      </c>
      <c r="W524" t="s">
        <v>2</v>
      </c>
      <c r="Y524" t="b">
        <f t="shared" si="25"/>
        <v>1</v>
      </c>
      <c r="Z524" s="12">
        <f t="shared" si="26"/>
        <v>0</v>
      </c>
    </row>
    <row r="525" spans="1:26" x14ac:dyDescent="0.3">
      <c r="A525" t="str">
        <f t="shared" si="24"/>
        <v>chr12:24104115-24104116</v>
      </c>
      <c r="B525" t="s">
        <v>3</v>
      </c>
      <c r="C525">
        <v>24104115</v>
      </c>
      <c r="D525">
        <v>24104116</v>
      </c>
      <c r="E525" t="s">
        <v>6079</v>
      </c>
      <c r="F525" t="s">
        <v>6080</v>
      </c>
      <c r="G525" t="s">
        <v>6081</v>
      </c>
      <c r="H525">
        <v>-149</v>
      </c>
      <c r="I525" t="s">
        <v>2</v>
      </c>
      <c r="J525" t="s">
        <v>2</v>
      </c>
      <c r="K525" t="s">
        <v>2</v>
      </c>
      <c r="L525" t="s">
        <v>2</v>
      </c>
      <c r="M525" t="s">
        <v>2</v>
      </c>
      <c r="N525" t="s">
        <v>2</v>
      </c>
      <c r="O525" t="s">
        <v>2</v>
      </c>
      <c r="P525" t="s">
        <v>2</v>
      </c>
      <c r="Q525" t="s">
        <v>2</v>
      </c>
      <c r="R525" t="s">
        <v>2</v>
      </c>
      <c r="S525" t="s">
        <v>2</v>
      </c>
      <c r="T525" t="s">
        <v>2</v>
      </c>
      <c r="U525" t="s">
        <v>2</v>
      </c>
      <c r="V525" t="s">
        <v>2</v>
      </c>
      <c r="W525" t="s">
        <v>2</v>
      </c>
      <c r="X525" t="s">
        <v>6080</v>
      </c>
      <c r="Y525" t="b">
        <f t="shared" si="25"/>
        <v>0</v>
      </c>
      <c r="Z525" s="12" t="str">
        <f t="shared" si="26"/>
        <v>SOX5</v>
      </c>
    </row>
    <row r="526" spans="1:26" x14ac:dyDescent="0.3">
      <c r="A526" t="str">
        <f t="shared" si="24"/>
        <v>chr12:25204332-25204333</v>
      </c>
      <c r="B526" t="s">
        <v>3</v>
      </c>
      <c r="C526">
        <v>25204332</v>
      </c>
      <c r="D526">
        <v>25204333</v>
      </c>
      <c r="E526" t="s">
        <v>6082</v>
      </c>
      <c r="F526" t="s">
        <v>6083</v>
      </c>
      <c r="G526" t="s">
        <v>6084</v>
      </c>
      <c r="H526">
        <v>-848</v>
      </c>
      <c r="I526" t="s">
        <v>2</v>
      </c>
      <c r="J526" t="s">
        <v>2</v>
      </c>
      <c r="K526" t="s">
        <v>2</v>
      </c>
      <c r="L526" t="s">
        <v>2</v>
      </c>
      <c r="M526" t="s">
        <v>2</v>
      </c>
      <c r="N526" t="s">
        <v>2</v>
      </c>
      <c r="O526" t="s">
        <v>2</v>
      </c>
      <c r="P526" t="s">
        <v>2</v>
      </c>
      <c r="Q526" t="s">
        <v>2</v>
      </c>
      <c r="R526" t="s">
        <v>2</v>
      </c>
      <c r="S526" t="s">
        <v>2</v>
      </c>
      <c r="T526" t="s">
        <v>2</v>
      </c>
      <c r="U526" t="s">
        <v>2</v>
      </c>
      <c r="V526" t="s">
        <v>2</v>
      </c>
      <c r="W526" t="s">
        <v>2</v>
      </c>
      <c r="Y526" t="b">
        <f t="shared" si="25"/>
        <v>0</v>
      </c>
      <c r="Z526" s="12" t="str">
        <f t="shared" si="26"/>
        <v>LRMP</v>
      </c>
    </row>
    <row r="527" spans="1:26" x14ac:dyDescent="0.3">
      <c r="A527" t="str">
        <f t="shared" si="24"/>
        <v>chr12:26282838-26282839</v>
      </c>
      <c r="B527" t="s">
        <v>3</v>
      </c>
      <c r="C527">
        <v>26282838</v>
      </c>
      <c r="D527">
        <v>26282839</v>
      </c>
      <c r="E527" t="s">
        <v>6085</v>
      </c>
      <c r="F527" t="s">
        <v>2</v>
      </c>
      <c r="G527" t="s">
        <v>2</v>
      </c>
      <c r="H527" t="s">
        <v>2</v>
      </c>
      <c r="I527" t="s">
        <v>2</v>
      </c>
      <c r="J527" t="s">
        <v>2</v>
      </c>
      <c r="K527" t="s">
        <v>2</v>
      </c>
      <c r="L527" t="s">
        <v>2</v>
      </c>
      <c r="M527" t="s">
        <v>2</v>
      </c>
      <c r="N527" t="s">
        <v>2</v>
      </c>
      <c r="O527" t="s">
        <v>2</v>
      </c>
      <c r="P527" t="s">
        <v>2</v>
      </c>
      <c r="Q527" t="s">
        <v>2</v>
      </c>
      <c r="R527" t="s">
        <v>2</v>
      </c>
      <c r="S527" t="s">
        <v>2</v>
      </c>
      <c r="T527" t="s">
        <v>2</v>
      </c>
      <c r="U527" t="s">
        <v>2</v>
      </c>
      <c r="V527" t="s">
        <v>2</v>
      </c>
      <c r="W527" t="s">
        <v>2</v>
      </c>
      <c r="Y527" t="b">
        <f t="shared" si="25"/>
        <v>1</v>
      </c>
      <c r="Z527" s="12">
        <f t="shared" si="26"/>
        <v>0</v>
      </c>
    </row>
    <row r="528" spans="1:26" x14ac:dyDescent="0.3">
      <c r="A528" t="str">
        <f t="shared" si="24"/>
        <v>chr12:26963489-26963490</v>
      </c>
      <c r="B528" t="s">
        <v>3</v>
      </c>
      <c r="C528">
        <v>26963489</v>
      </c>
      <c r="D528">
        <v>26963490</v>
      </c>
      <c r="E528" t="s">
        <v>6086</v>
      </c>
      <c r="F528" t="s">
        <v>2</v>
      </c>
      <c r="G528" t="s">
        <v>2</v>
      </c>
      <c r="H528" t="s">
        <v>2</v>
      </c>
      <c r="I528" t="s">
        <v>2</v>
      </c>
      <c r="J528" t="s">
        <v>2</v>
      </c>
      <c r="K528" t="s">
        <v>2</v>
      </c>
      <c r="L528" t="s">
        <v>2</v>
      </c>
      <c r="M528" t="s">
        <v>2</v>
      </c>
      <c r="N528" t="s">
        <v>2</v>
      </c>
      <c r="O528" t="s">
        <v>2</v>
      </c>
      <c r="P528" t="s">
        <v>2</v>
      </c>
      <c r="Q528" t="s">
        <v>2</v>
      </c>
      <c r="R528" t="s">
        <v>2</v>
      </c>
      <c r="S528" t="s">
        <v>2</v>
      </c>
      <c r="T528" t="s">
        <v>2</v>
      </c>
      <c r="U528" t="s">
        <v>2</v>
      </c>
      <c r="V528" t="s">
        <v>2</v>
      </c>
      <c r="W528" t="s">
        <v>2</v>
      </c>
      <c r="X528" t="s">
        <v>1890</v>
      </c>
      <c r="Y528" t="b">
        <f t="shared" si="25"/>
        <v>0</v>
      </c>
      <c r="Z528" s="12" t="str">
        <f t="shared" si="26"/>
        <v>ITPR2</v>
      </c>
    </row>
    <row r="529" spans="1:26" x14ac:dyDescent="0.3">
      <c r="A529" t="str">
        <f t="shared" si="24"/>
        <v>chr12:29303184-29303185</v>
      </c>
      <c r="B529" t="s">
        <v>3</v>
      </c>
      <c r="C529">
        <v>29303184</v>
      </c>
      <c r="D529">
        <v>29303185</v>
      </c>
      <c r="E529" t="s">
        <v>6087</v>
      </c>
      <c r="F529" t="s">
        <v>6088</v>
      </c>
      <c r="G529" t="s">
        <v>6089</v>
      </c>
      <c r="H529">
        <v>1249</v>
      </c>
      <c r="I529" t="s">
        <v>2</v>
      </c>
      <c r="J529" t="s">
        <v>2</v>
      </c>
      <c r="K529" t="s">
        <v>2</v>
      </c>
      <c r="L529" t="s">
        <v>2</v>
      </c>
      <c r="M529" t="s">
        <v>2</v>
      </c>
      <c r="N529" t="s">
        <v>2</v>
      </c>
      <c r="O529" t="s">
        <v>2</v>
      </c>
      <c r="P529" t="s">
        <v>2</v>
      </c>
      <c r="Q529" t="s">
        <v>2</v>
      </c>
      <c r="R529" t="s">
        <v>2</v>
      </c>
      <c r="S529" t="s">
        <v>2</v>
      </c>
      <c r="T529" t="s">
        <v>2</v>
      </c>
      <c r="U529" t="s">
        <v>2</v>
      </c>
      <c r="V529" t="s">
        <v>2</v>
      </c>
      <c r="W529" t="s">
        <v>2</v>
      </c>
      <c r="X529" t="s">
        <v>6088</v>
      </c>
      <c r="Y529" t="b">
        <f t="shared" si="25"/>
        <v>0</v>
      </c>
      <c r="Z529" s="12" t="str">
        <f t="shared" si="26"/>
        <v>FAR2</v>
      </c>
    </row>
    <row r="530" spans="1:26" x14ac:dyDescent="0.3">
      <c r="A530" t="str">
        <f t="shared" si="24"/>
        <v>chr12:40868087-40868088</v>
      </c>
      <c r="B530" t="s">
        <v>3</v>
      </c>
      <c r="C530">
        <v>40868087</v>
      </c>
      <c r="D530">
        <v>40868088</v>
      </c>
      <c r="E530" t="s">
        <v>6090</v>
      </c>
      <c r="F530" t="s">
        <v>2</v>
      </c>
      <c r="G530" t="s">
        <v>2</v>
      </c>
      <c r="H530" t="s">
        <v>2</v>
      </c>
      <c r="I530" t="s">
        <v>2</v>
      </c>
      <c r="J530" t="s">
        <v>2</v>
      </c>
      <c r="K530" t="s">
        <v>2</v>
      </c>
      <c r="L530" t="s">
        <v>2</v>
      </c>
      <c r="M530" t="s">
        <v>2</v>
      </c>
      <c r="N530" t="s">
        <v>2</v>
      </c>
      <c r="O530" t="s">
        <v>2</v>
      </c>
      <c r="P530" t="s">
        <v>2</v>
      </c>
      <c r="Q530" t="s">
        <v>2</v>
      </c>
      <c r="R530" t="s">
        <v>2</v>
      </c>
      <c r="S530" t="s">
        <v>2</v>
      </c>
      <c r="T530" t="s">
        <v>2</v>
      </c>
      <c r="U530" t="s">
        <v>2</v>
      </c>
      <c r="V530" t="s">
        <v>2</v>
      </c>
      <c r="W530" t="s">
        <v>2</v>
      </c>
      <c r="X530" t="s">
        <v>6091</v>
      </c>
      <c r="Y530" t="b">
        <f t="shared" si="25"/>
        <v>0</v>
      </c>
      <c r="Z530" s="12" t="str">
        <f t="shared" si="26"/>
        <v>MUC19</v>
      </c>
    </row>
    <row r="531" spans="1:26" x14ac:dyDescent="0.3">
      <c r="A531" t="str">
        <f t="shared" si="24"/>
        <v>chr12:43666281-43666282</v>
      </c>
      <c r="B531" t="s">
        <v>3</v>
      </c>
      <c r="C531">
        <v>43666281</v>
      </c>
      <c r="D531">
        <v>43666282</v>
      </c>
      <c r="E531" t="s">
        <v>6092</v>
      </c>
      <c r="F531" t="s">
        <v>2</v>
      </c>
      <c r="G531" t="s">
        <v>2</v>
      </c>
      <c r="H531" t="s">
        <v>2</v>
      </c>
      <c r="I531" t="s">
        <v>2</v>
      </c>
      <c r="J531" t="s">
        <v>2</v>
      </c>
      <c r="K531" t="s">
        <v>2</v>
      </c>
      <c r="L531" t="s">
        <v>2</v>
      </c>
      <c r="M531" t="s">
        <v>2</v>
      </c>
      <c r="N531" t="s">
        <v>2</v>
      </c>
      <c r="O531" t="s">
        <v>2</v>
      </c>
      <c r="P531" t="s">
        <v>2</v>
      </c>
      <c r="Q531" t="s">
        <v>2</v>
      </c>
      <c r="R531" t="s">
        <v>2</v>
      </c>
      <c r="S531" t="s">
        <v>2</v>
      </c>
      <c r="T531" t="s">
        <v>2</v>
      </c>
      <c r="U531" t="s">
        <v>2</v>
      </c>
      <c r="V531" t="s">
        <v>2</v>
      </c>
      <c r="W531" t="s">
        <v>2</v>
      </c>
      <c r="Y531" t="b">
        <f t="shared" si="25"/>
        <v>1</v>
      </c>
      <c r="Z531" s="12">
        <f t="shared" si="26"/>
        <v>0</v>
      </c>
    </row>
    <row r="532" spans="1:26" x14ac:dyDescent="0.3">
      <c r="A532" t="str">
        <f t="shared" si="24"/>
        <v>chr12:44226393-44226394</v>
      </c>
      <c r="B532" t="s">
        <v>3</v>
      </c>
      <c r="C532">
        <v>44226393</v>
      </c>
      <c r="D532">
        <v>44226394</v>
      </c>
      <c r="E532" t="s">
        <v>6093</v>
      </c>
      <c r="F532" t="s">
        <v>2</v>
      </c>
      <c r="G532" t="s">
        <v>2</v>
      </c>
      <c r="H532" t="s">
        <v>2</v>
      </c>
      <c r="I532" t="s">
        <v>2</v>
      </c>
      <c r="J532" t="s">
        <v>2</v>
      </c>
      <c r="K532" t="s">
        <v>2</v>
      </c>
      <c r="L532" t="s">
        <v>2</v>
      </c>
      <c r="M532" t="s">
        <v>2</v>
      </c>
      <c r="N532" t="s">
        <v>2</v>
      </c>
      <c r="O532" t="s">
        <v>2</v>
      </c>
      <c r="P532" t="s">
        <v>2</v>
      </c>
      <c r="Q532" t="s">
        <v>2</v>
      </c>
      <c r="R532" t="s">
        <v>2</v>
      </c>
      <c r="S532" t="s">
        <v>2</v>
      </c>
      <c r="T532" t="s">
        <v>2</v>
      </c>
      <c r="U532" t="s">
        <v>2</v>
      </c>
      <c r="V532" t="s">
        <v>2</v>
      </c>
      <c r="W532" t="s">
        <v>2</v>
      </c>
      <c r="Y532" t="b">
        <f t="shared" si="25"/>
        <v>1</v>
      </c>
      <c r="Z532" s="12">
        <f t="shared" si="26"/>
        <v>0</v>
      </c>
    </row>
    <row r="533" spans="1:26" x14ac:dyDescent="0.3">
      <c r="A533" t="str">
        <f t="shared" si="24"/>
        <v>chr12:45271786-45271787</v>
      </c>
      <c r="B533" t="s">
        <v>3</v>
      </c>
      <c r="C533">
        <v>45271786</v>
      </c>
      <c r="D533">
        <v>45271787</v>
      </c>
      <c r="E533" t="s">
        <v>6094</v>
      </c>
      <c r="F533" t="s">
        <v>6095</v>
      </c>
      <c r="G533" t="s">
        <v>6096</v>
      </c>
      <c r="H533">
        <v>-1153</v>
      </c>
      <c r="I533" t="s">
        <v>2</v>
      </c>
      <c r="J533" t="s">
        <v>2</v>
      </c>
      <c r="K533" t="s">
        <v>2</v>
      </c>
      <c r="L533" t="s">
        <v>2</v>
      </c>
      <c r="M533" t="s">
        <v>2</v>
      </c>
      <c r="N533" t="s">
        <v>2</v>
      </c>
      <c r="O533" t="s">
        <v>2</v>
      </c>
      <c r="P533" t="s">
        <v>2</v>
      </c>
      <c r="Q533" t="s">
        <v>2</v>
      </c>
      <c r="R533" t="s">
        <v>2</v>
      </c>
      <c r="S533" t="s">
        <v>2</v>
      </c>
      <c r="T533" t="s">
        <v>2</v>
      </c>
      <c r="U533" t="s">
        <v>2</v>
      </c>
      <c r="V533" t="s">
        <v>2</v>
      </c>
      <c r="W533" t="s">
        <v>2</v>
      </c>
      <c r="X533" t="s">
        <v>6095</v>
      </c>
      <c r="Y533" t="b">
        <f t="shared" si="25"/>
        <v>0</v>
      </c>
      <c r="Z533" s="12" t="str">
        <f t="shared" si="26"/>
        <v>NELL2</v>
      </c>
    </row>
    <row r="534" spans="1:26" x14ac:dyDescent="0.3">
      <c r="A534" t="str">
        <f t="shared" si="24"/>
        <v>chr12:46782837-46782838</v>
      </c>
      <c r="B534" t="s">
        <v>3</v>
      </c>
      <c r="C534">
        <v>46782837</v>
      </c>
      <c r="D534">
        <v>46782838</v>
      </c>
      <c r="E534" t="s">
        <v>6097</v>
      </c>
      <c r="F534" t="s">
        <v>2</v>
      </c>
      <c r="G534" t="s">
        <v>2</v>
      </c>
      <c r="H534" t="s">
        <v>2</v>
      </c>
      <c r="I534" t="s">
        <v>2</v>
      </c>
      <c r="J534" t="s">
        <v>2</v>
      </c>
      <c r="K534" t="s">
        <v>2</v>
      </c>
      <c r="L534" t="s">
        <v>2</v>
      </c>
      <c r="M534" t="s">
        <v>2</v>
      </c>
      <c r="N534" t="s">
        <v>2</v>
      </c>
      <c r="O534" t="s">
        <v>2</v>
      </c>
      <c r="P534" t="s">
        <v>2</v>
      </c>
      <c r="Q534" t="s">
        <v>2</v>
      </c>
      <c r="R534" t="s">
        <v>2</v>
      </c>
      <c r="S534" t="s">
        <v>2</v>
      </c>
      <c r="T534" t="s">
        <v>2</v>
      </c>
      <c r="U534" t="s">
        <v>2</v>
      </c>
      <c r="V534" t="s">
        <v>2</v>
      </c>
      <c r="W534" t="s">
        <v>2</v>
      </c>
      <c r="X534" t="s">
        <v>6098</v>
      </c>
      <c r="Y534" t="b">
        <f t="shared" si="25"/>
        <v>0</v>
      </c>
      <c r="Z534" s="12" t="str">
        <f t="shared" si="26"/>
        <v>LOC100288798</v>
      </c>
    </row>
    <row r="535" spans="1:26" x14ac:dyDescent="0.3">
      <c r="A535" t="str">
        <f t="shared" si="24"/>
        <v>chr12:46844645-46844646</v>
      </c>
      <c r="B535" t="s">
        <v>3</v>
      </c>
      <c r="C535">
        <v>46844645</v>
      </c>
      <c r="D535">
        <v>46844646</v>
      </c>
      <c r="E535" t="s">
        <v>6099</v>
      </c>
      <c r="F535" t="s">
        <v>2</v>
      </c>
      <c r="G535" t="s">
        <v>2</v>
      </c>
      <c r="H535" t="s">
        <v>2</v>
      </c>
      <c r="I535" t="s">
        <v>2</v>
      </c>
      <c r="J535" t="s">
        <v>2</v>
      </c>
      <c r="K535" t="s">
        <v>2</v>
      </c>
      <c r="L535" t="s">
        <v>2</v>
      </c>
      <c r="M535" t="s">
        <v>2</v>
      </c>
      <c r="N535" t="s">
        <v>2</v>
      </c>
      <c r="O535" t="s">
        <v>2</v>
      </c>
      <c r="P535" t="s">
        <v>2</v>
      </c>
      <c r="Q535" t="s">
        <v>2</v>
      </c>
      <c r="R535" t="s">
        <v>2</v>
      </c>
      <c r="S535" t="s">
        <v>2</v>
      </c>
      <c r="T535" t="s">
        <v>2</v>
      </c>
      <c r="U535" t="s">
        <v>2</v>
      </c>
      <c r="V535" t="s">
        <v>2</v>
      </c>
      <c r="W535" t="s">
        <v>2</v>
      </c>
      <c r="X535" t="s">
        <v>6098</v>
      </c>
      <c r="Y535" t="b">
        <f t="shared" si="25"/>
        <v>0</v>
      </c>
      <c r="Z535" s="12" t="str">
        <f t="shared" si="26"/>
        <v>LOC100288798</v>
      </c>
    </row>
    <row r="536" spans="1:26" x14ac:dyDescent="0.3">
      <c r="A536" t="str">
        <f t="shared" si="24"/>
        <v>chr12:47609357-47609358</v>
      </c>
      <c r="B536" t="s">
        <v>3</v>
      </c>
      <c r="C536">
        <v>47609357</v>
      </c>
      <c r="D536">
        <v>47609358</v>
      </c>
      <c r="E536" t="s">
        <v>6100</v>
      </c>
      <c r="F536" t="s">
        <v>6101</v>
      </c>
      <c r="H536">
        <v>869</v>
      </c>
      <c r="I536" t="s">
        <v>2</v>
      </c>
      <c r="J536" t="s">
        <v>2</v>
      </c>
      <c r="K536" t="s">
        <v>2</v>
      </c>
      <c r="L536" t="s">
        <v>2</v>
      </c>
      <c r="M536" t="s">
        <v>2</v>
      </c>
      <c r="N536" t="s">
        <v>2</v>
      </c>
      <c r="O536" t="s">
        <v>2</v>
      </c>
      <c r="P536" t="s">
        <v>2</v>
      </c>
      <c r="Q536" t="s">
        <v>2</v>
      </c>
      <c r="R536" t="s">
        <v>2</v>
      </c>
      <c r="S536" t="s">
        <v>2</v>
      </c>
      <c r="T536" t="s">
        <v>2</v>
      </c>
      <c r="U536" t="s">
        <v>2</v>
      </c>
      <c r="V536" t="s">
        <v>2</v>
      </c>
      <c r="W536" t="s">
        <v>2</v>
      </c>
      <c r="X536" t="s">
        <v>6102</v>
      </c>
      <c r="Y536" t="b">
        <f t="shared" si="25"/>
        <v>0</v>
      </c>
      <c r="Z536" s="12" t="str">
        <f t="shared" si="26"/>
        <v>PCED1B-AS1</v>
      </c>
    </row>
    <row r="537" spans="1:26" x14ac:dyDescent="0.3">
      <c r="A537" t="str">
        <f t="shared" si="24"/>
        <v>chr12:47610220-47610221</v>
      </c>
      <c r="B537" t="s">
        <v>3</v>
      </c>
      <c r="C537">
        <v>47610220</v>
      </c>
      <c r="D537">
        <v>47610221</v>
      </c>
      <c r="E537" t="s">
        <v>6103</v>
      </c>
      <c r="F537" t="s">
        <v>6101</v>
      </c>
      <c r="H537">
        <v>6</v>
      </c>
      <c r="I537" t="s">
        <v>2</v>
      </c>
      <c r="J537" t="s">
        <v>2</v>
      </c>
      <c r="K537" t="s">
        <v>2</v>
      </c>
      <c r="L537" t="s">
        <v>2</v>
      </c>
      <c r="M537" t="s">
        <v>2</v>
      </c>
      <c r="N537" t="s">
        <v>2</v>
      </c>
      <c r="O537" t="s">
        <v>2</v>
      </c>
      <c r="P537" t="s">
        <v>2</v>
      </c>
      <c r="Q537" t="s">
        <v>2</v>
      </c>
      <c r="R537" t="s">
        <v>2</v>
      </c>
      <c r="S537" t="s">
        <v>2</v>
      </c>
      <c r="T537" t="s">
        <v>2</v>
      </c>
      <c r="U537" t="s">
        <v>2</v>
      </c>
      <c r="V537" t="s">
        <v>2</v>
      </c>
      <c r="W537" t="s">
        <v>2</v>
      </c>
      <c r="X537" t="s">
        <v>6102</v>
      </c>
      <c r="Y537" t="b">
        <f t="shared" si="25"/>
        <v>0</v>
      </c>
      <c r="Z537" s="12" t="str">
        <f t="shared" si="26"/>
        <v>PCED1B-AS1</v>
      </c>
    </row>
    <row r="538" spans="1:26" x14ac:dyDescent="0.3">
      <c r="A538" t="str">
        <f t="shared" si="24"/>
        <v>chr12:49581272-49581273</v>
      </c>
      <c r="B538" t="s">
        <v>3</v>
      </c>
      <c r="C538">
        <v>49581272</v>
      </c>
      <c r="D538">
        <v>49581273</v>
      </c>
      <c r="E538" t="s">
        <v>6104</v>
      </c>
      <c r="F538" t="s">
        <v>6105</v>
      </c>
      <c r="G538" t="s">
        <v>6106</v>
      </c>
      <c r="H538">
        <v>1835</v>
      </c>
      <c r="I538" t="s">
        <v>2</v>
      </c>
      <c r="J538" t="s">
        <v>2</v>
      </c>
      <c r="K538" t="s">
        <v>2</v>
      </c>
      <c r="L538" t="s">
        <v>2</v>
      </c>
      <c r="M538" t="s">
        <v>2</v>
      </c>
      <c r="N538" t="s">
        <v>2</v>
      </c>
      <c r="O538" t="s">
        <v>6105</v>
      </c>
      <c r="P538" t="s">
        <v>6106</v>
      </c>
      <c r="Q538">
        <v>-2695</v>
      </c>
      <c r="R538" t="s">
        <v>2</v>
      </c>
      <c r="S538" t="s">
        <v>2</v>
      </c>
      <c r="T538" t="s">
        <v>2</v>
      </c>
      <c r="U538" t="s">
        <v>2</v>
      </c>
      <c r="V538" t="s">
        <v>2</v>
      </c>
      <c r="W538" t="s">
        <v>2</v>
      </c>
      <c r="X538" t="s">
        <v>6105</v>
      </c>
      <c r="Y538" t="b">
        <f t="shared" si="25"/>
        <v>0</v>
      </c>
      <c r="Z538" s="12" t="str">
        <f t="shared" si="26"/>
        <v>TUBA1A</v>
      </c>
    </row>
    <row r="539" spans="1:26" x14ac:dyDescent="0.3">
      <c r="A539" t="str">
        <f t="shared" si="24"/>
        <v>chr12:49627624-49627625</v>
      </c>
      <c r="B539" t="s">
        <v>3</v>
      </c>
      <c r="C539">
        <v>49627624</v>
      </c>
      <c r="D539">
        <v>49627625</v>
      </c>
      <c r="E539" t="s">
        <v>6107</v>
      </c>
      <c r="F539" t="s">
        <v>2</v>
      </c>
      <c r="G539" t="s">
        <v>2</v>
      </c>
      <c r="H539" t="s">
        <v>2</v>
      </c>
      <c r="I539" t="s">
        <v>2</v>
      </c>
      <c r="J539" t="s">
        <v>2</v>
      </c>
      <c r="K539" t="s">
        <v>2</v>
      </c>
      <c r="L539" t="s">
        <v>2</v>
      </c>
      <c r="M539" t="s">
        <v>2</v>
      </c>
      <c r="N539" t="s">
        <v>2</v>
      </c>
      <c r="O539" t="s">
        <v>2</v>
      </c>
      <c r="P539" t="s">
        <v>2</v>
      </c>
      <c r="Q539" t="s">
        <v>2</v>
      </c>
      <c r="R539" t="s">
        <v>2</v>
      </c>
      <c r="S539" t="s">
        <v>2</v>
      </c>
      <c r="T539" t="s">
        <v>2</v>
      </c>
      <c r="U539" t="s">
        <v>2</v>
      </c>
      <c r="V539" t="s">
        <v>2</v>
      </c>
      <c r="W539" t="s">
        <v>2</v>
      </c>
      <c r="X539" t="s">
        <v>6108</v>
      </c>
      <c r="Y539" t="b">
        <f t="shared" si="25"/>
        <v>0</v>
      </c>
      <c r="Z539" s="12" t="str">
        <f t="shared" si="26"/>
        <v>TUBA1C</v>
      </c>
    </row>
    <row r="540" spans="1:26" x14ac:dyDescent="0.3">
      <c r="A540" t="str">
        <f t="shared" si="24"/>
        <v>chr12:49759545-49759546</v>
      </c>
      <c r="B540" t="s">
        <v>3</v>
      </c>
      <c r="C540">
        <v>49759545</v>
      </c>
      <c r="D540">
        <v>49759546</v>
      </c>
      <c r="E540" t="s">
        <v>6109</v>
      </c>
      <c r="F540" t="s">
        <v>6110</v>
      </c>
      <c r="H540">
        <v>-1142</v>
      </c>
      <c r="I540" t="s">
        <v>2</v>
      </c>
      <c r="J540" t="s">
        <v>2</v>
      </c>
      <c r="K540" t="s">
        <v>2</v>
      </c>
      <c r="L540" t="s">
        <v>2</v>
      </c>
      <c r="M540" t="s">
        <v>2</v>
      </c>
      <c r="N540" t="s">
        <v>2</v>
      </c>
      <c r="O540" t="s">
        <v>2</v>
      </c>
      <c r="P540" t="s">
        <v>2</v>
      </c>
      <c r="Q540" t="s">
        <v>2</v>
      </c>
      <c r="R540" t="s">
        <v>2</v>
      </c>
      <c r="S540" t="s">
        <v>2</v>
      </c>
      <c r="T540" t="s">
        <v>2</v>
      </c>
      <c r="U540" t="s">
        <v>2</v>
      </c>
      <c r="V540" t="s">
        <v>2</v>
      </c>
      <c r="W540" t="s">
        <v>2</v>
      </c>
      <c r="Y540" t="b">
        <f t="shared" si="25"/>
        <v>0</v>
      </c>
      <c r="Z540" s="12" t="str">
        <f t="shared" si="26"/>
        <v>SPATS2</v>
      </c>
    </row>
    <row r="541" spans="1:26" x14ac:dyDescent="0.3">
      <c r="A541" t="str">
        <f t="shared" si="24"/>
        <v>chr12:50665774-50665775</v>
      </c>
      <c r="B541" t="s">
        <v>3</v>
      </c>
      <c r="C541">
        <v>50665774</v>
      </c>
      <c r="D541">
        <v>50665775</v>
      </c>
      <c r="E541" t="s">
        <v>6111</v>
      </c>
      <c r="F541" t="s">
        <v>2</v>
      </c>
      <c r="G541" t="s">
        <v>2</v>
      </c>
      <c r="H541" t="s">
        <v>2</v>
      </c>
      <c r="I541" t="s">
        <v>2</v>
      </c>
      <c r="J541" t="s">
        <v>2</v>
      </c>
      <c r="K541" t="s">
        <v>2</v>
      </c>
      <c r="L541" t="s">
        <v>2</v>
      </c>
      <c r="M541" t="s">
        <v>2</v>
      </c>
      <c r="N541" t="s">
        <v>2</v>
      </c>
      <c r="O541" t="s">
        <v>2</v>
      </c>
      <c r="P541" t="s">
        <v>2</v>
      </c>
      <c r="Q541" t="s">
        <v>2</v>
      </c>
      <c r="R541" t="s">
        <v>2</v>
      </c>
      <c r="S541" t="s">
        <v>2</v>
      </c>
      <c r="T541" t="s">
        <v>2</v>
      </c>
      <c r="U541" t="s">
        <v>2</v>
      </c>
      <c r="V541" t="s">
        <v>2</v>
      </c>
      <c r="W541" t="s">
        <v>2</v>
      </c>
      <c r="X541" t="s">
        <v>6112</v>
      </c>
      <c r="Y541" t="b">
        <f t="shared" si="25"/>
        <v>0</v>
      </c>
      <c r="Z541" s="12" t="str">
        <f t="shared" si="26"/>
        <v>LIMA1</v>
      </c>
    </row>
    <row r="542" spans="1:26" x14ac:dyDescent="0.3">
      <c r="A542" t="str">
        <f t="shared" si="24"/>
        <v>chr12:51717674-51717675</v>
      </c>
      <c r="B542" t="s">
        <v>3</v>
      </c>
      <c r="C542">
        <v>51717674</v>
      </c>
      <c r="D542">
        <v>51717675</v>
      </c>
      <c r="E542" t="s">
        <v>6113</v>
      </c>
      <c r="F542" t="s">
        <v>4751</v>
      </c>
      <c r="G542" t="s">
        <v>6114</v>
      </c>
      <c r="H542">
        <v>308</v>
      </c>
      <c r="I542" t="s">
        <v>2</v>
      </c>
      <c r="J542" t="s">
        <v>2</v>
      </c>
      <c r="K542" t="s">
        <v>2</v>
      </c>
      <c r="L542" t="s">
        <v>2</v>
      </c>
      <c r="M542" t="s">
        <v>2</v>
      </c>
      <c r="N542" t="s">
        <v>2</v>
      </c>
      <c r="O542" t="s">
        <v>2</v>
      </c>
      <c r="P542" t="s">
        <v>2</v>
      </c>
      <c r="Q542" t="s">
        <v>2</v>
      </c>
      <c r="R542" t="s">
        <v>2</v>
      </c>
      <c r="S542" t="s">
        <v>2</v>
      </c>
      <c r="T542" t="s">
        <v>2</v>
      </c>
      <c r="U542" t="s">
        <v>2</v>
      </c>
      <c r="V542" t="s">
        <v>2</v>
      </c>
      <c r="W542" t="s">
        <v>2</v>
      </c>
      <c r="X542" t="s">
        <v>4751</v>
      </c>
      <c r="Y542" t="b">
        <f t="shared" si="25"/>
        <v>0</v>
      </c>
      <c r="Z542" s="12" t="str">
        <f t="shared" si="26"/>
        <v>BIN2</v>
      </c>
    </row>
    <row r="543" spans="1:26" x14ac:dyDescent="0.3">
      <c r="A543" t="str">
        <f t="shared" si="24"/>
        <v>chr12:51718088-51718089</v>
      </c>
      <c r="B543" t="s">
        <v>3</v>
      </c>
      <c r="C543">
        <v>51718088</v>
      </c>
      <c r="D543">
        <v>51718089</v>
      </c>
      <c r="E543" t="s">
        <v>6115</v>
      </c>
      <c r="F543" t="s">
        <v>4751</v>
      </c>
      <c r="G543" t="s">
        <v>6114</v>
      </c>
      <c r="H543">
        <v>-106</v>
      </c>
      <c r="I543" t="s">
        <v>2</v>
      </c>
      <c r="J543" t="s">
        <v>2</v>
      </c>
      <c r="K543" t="s">
        <v>2</v>
      </c>
      <c r="L543" t="s">
        <v>2</v>
      </c>
      <c r="M543" t="s">
        <v>2</v>
      </c>
      <c r="N543" t="s">
        <v>2</v>
      </c>
      <c r="O543" t="s">
        <v>2</v>
      </c>
      <c r="P543" t="s">
        <v>2</v>
      </c>
      <c r="Q543" t="s">
        <v>2</v>
      </c>
      <c r="R543" t="s">
        <v>2</v>
      </c>
      <c r="S543" t="s">
        <v>2</v>
      </c>
      <c r="T543" t="s">
        <v>2</v>
      </c>
      <c r="U543" t="s">
        <v>2</v>
      </c>
      <c r="V543" t="s">
        <v>2</v>
      </c>
      <c r="W543" t="s">
        <v>2</v>
      </c>
      <c r="X543" t="s">
        <v>4751</v>
      </c>
      <c r="Y543" t="b">
        <f t="shared" si="25"/>
        <v>0</v>
      </c>
      <c r="Z543" s="12" t="str">
        <f t="shared" si="26"/>
        <v>BIN2</v>
      </c>
    </row>
    <row r="544" spans="1:26" x14ac:dyDescent="0.3">
      <c r="A544" t="str">
        <f t="shared" si="24"/>
        <v>chr12:51718108-51718109</v>
      </c>
      <c r="B544" t="s">
        <v>3</v>
      </c>
      <c r="C544">
        <v>51718108</v>
      </c>
      <c r="D544">
        <v>51718109</v>
      </c>
      <c r="E544" t="s">
        <v>6116</v>
      </c>
      <c r="F544" t="s">
        <v>4751</v>
      </c>
      <c r="G544" t="s">
        <v>6114</v>
      </c>
      <c r="H544">
        <v>-126</v>
      </c>
      <c r="I544" t="s">
        <v>2</v>
      </c>
      <c r="J544" t="s">
        <v>2</v>
      </c>
      <c r="K544" t="s">
        <v>2</v>
      </c>
      <c r="L544" t="s">
        <v>2</v>
      </c>
      <c r="M544" t="s">
        <v>2</v>
      </c>
      <c r="N544" t="s">
        <v>2</v>
      </c>
      <c r="O544" t="s">
        <v>2</v>
      </c>
      <c r="P544" t="s">
        <v>2</v>
      </c>
      <c r="Q544" t="s">
        <v>2</v>
      </c>
      <c r="R544" t="s">
        <v>2</v>
      </c>
      <c r="S544" t="s">
        <v>2</v>
      </c>
      <c r="T544" t="s">
        <v>2</v>
      </c>
      <c r="U544" t="s">
        <v>2</v>
      </c>
      <c r="V544" t="s">
        <v>2</v>
      </c>
      <c r="W544" t="s">
        <v>2</v>
      </c>
      <c r="X544" t="s">
        <v>4751</v>
      </c>
      <c r="Y544" t="b">
        <f t="shared" si="25"/>
        <v>0</v>
      </c>
      <c r="Z544" s="12" t="str">
        <f t="shared" si="26"/>
        <v>BIN2</v>
      </c>
    </row>
    <row r="545" spans="1:26" x14ac:dyDescent="0.3">
      <c r="A545" t="str">
        <f t="shared" si="24"/>
        <v>chr12:51718112-51718113</v>
      </c>
      <c r="B545" t="s">
        <v>3</v>
      </c>
      <c r="C545">
        <v>51718112</v>
      </c>
      <c r="D545">
        <v>51718113</v>
      </c>
      <c r="E545" t="s">
        <v>6117</v>
      </c>
      <c r="F545" t="s">
        <v>4751</v>
      </c>
      <c r="G545" t="s">
        <v>6114</v>
      </c>
      <c r="H545">
        <v>-130</v>
      </c>
      <c r="I545" t="s">
        <v>2</v>
      </c>
      <c r="J545" t="s">
        <v>2</v>
      </c>
      <c r="K545" t="s">
        <v>2</v>
      </c>
      <c r="L545" t="s">
        <v>2</v>
      </c>
      <c r="M545" t="s">
        <v>2</v>
      </c>
      <c r="N545" t="s">
        <v>2</v>
      </c>
      <c r="O545" t="s">
        <v>2</v>
      </c>
      <c r="P545" t="s">
        <v>2</v>
      </c>
      <c r="Q545" t="s">
        <v>2</v>
      </c>
      <c r="R545" t="s">
        <v>2</v>
      </c>
      <c r="S545" t="s">
        <v>2</v>
      </c>
      <c r="T545" t="s">
        <v>2</v>
      </c>
      <c r="U545" t="s">
        <v>2</v>
      </c>
      <c r="V545" t="s">
        <v>2</v>
      </c>
      <c r="W545" t="s">
        <v>2</v>
      </c>
      <c r="X545" t="s">
        <v>4751</v>
      </c>
      <c r="Y545" t="b">
        <f t="shared" si="25"/>
        <v>0</v>
      </c>
      <c r="Z545" s="12" t="str">
        <f t="shared" si="26"/>
        <v>BIN2</v>
      </c>
    </row>
    <row r="546" spans="1:26" x14ac:dyDescent="0.3">
      <c r="A546" t="str">
        <f t="shared" si="24"/>
        <v>chr12:52214119-52214120</v>
      </c>
      <c r="B546" t="s">
        <v>3</v>
      </c>
      <c r="C546">
        <v>52214119</v>
      </c>
      <c r="D546">
        <v>52214120</v>
      </c>
      <c r="E546" t="s">
        <v>6118</v>
      </c>
      <c r="F546" t="s">
        <v>2</v>
      </c>
      <c r="G546" t="s">
        <v>2</v>
      </c>
      <c r="H546" t="s">
        <v>2</v>
      </c>
      <c r="I546" t="s">
        <v>2</v>
      </c>
      <c r="J546" t="s">
        <v>2</v>
      </c>
      <c r="K546" t="s">
        <v>2</v>
      </c>
      <c r="L546" t="s">
        <v>2</v>
      </c>
      <c r="M546" t="s">
        <v>2</v>
      </c>
      <c r="N546" t="s">
        <v>2</v>
      </c>
      <c r="O546" t="s">
        <v>6119</v>
      </c>
      <c r="P546" t="s">
        <v>6120</v>
      </c>
      <c r="Q546">
        <v>-2444</v>
      </c>
      <c r="R546" t="s">
        <v>2</v>
      </c>
      <c r="S546" t="s">
        <v>2</v>
      </c>
      <c r="T546" t="s">
        <v>2</v>
      </c>
      <c r="U546" t="s">
        <v>2</v>
      </c>
      <c r="V546" t="s">
        <v>2</v>
      </c>
      <c r="W546" t="s">
        <v>2</v>
      </c>
      <c r="X546" t="s">
        <v>6119</v>
      </c>
      <c r="Y546" t="b">
        <f t="shared" si="25"/>
        <v>0</v>
      </c>
      <c r="Z546" s="12" t="str">
        <f t="shared" si="26"/>
        <v>FIGNL2</v>
      </c>
    </row>
    <row r="547" spans="1:26" x14ac:dyDescent="0.3">
      <c r="A547" t="str">
        <f t="shared" si="24"/>
        <v>chr12:52305401-52305402</v>
      </c>
      <c r="B547" t="s">
        <v>3</v>
      </c>
      <c r="C547">
        <v>52305401</v>
      </c>
      <c r="D547">
        <v>52305402</v>
      </c>
      <c r="E547" t="s">
        <v>6121</v>
      </c>
      <c r="F547" t="s">
        <v>6122</v>
      </c>
      <c r="G547" t="s">
        <v>6123</v>
      </c>
      <c r="H547">
        <v>-711</v>
      </c>
      <c r="I547" t="s">
        <v>2</v>
      </c>
      <c r="J547" t="s">
        <v>2</v>
      </c>
      <c r="K547" t="s">
        <v>2</v>
      </c>
      <c r="L547" t="s">
        <v>2</v>
      </c>
      <c r="M547" t="s">
        <v>2</v>
      </c>
      <c r="N547" t="s">
        <v>2</v>
      </c>
      <c r="O547" t="s">
        <v>2</v>
      </c>
      <c r="P547" t="s">
        <v>2</v>
      </c>
      <c r="Q547" t="s">
        <v>2</v>
      </c>
      <c r="R547" t="s">
        <v>2</v>
      </c>
      <c r="S547" t="s">
        <v>2</v>
      </c>
      <c r="T547" t="s">
        <v>2</v>
      </c>
      <c r="U547" t="s">
        <v>2</v>
      </c>
      <c r="V547" t="s">
        <v>2</v>
      </c>
      <c r="W547" t="s">
        <v>2</v>
      </c>
      <c r="X547" t="s">
        <v>6122</v>
      </c>
      <c r="Y547" t="b">
        <f t="shared" si="25"/>
        <v>0</v>
      </c>
      <c r="Z547" s="12" t="str">
        <f t="shared" si="26"/>
        <v>ACVRL1</v>
      </c>
    </row>
    <row r="548" spans="1:26" x14ac:dyDescent="0.3">
      <c r="A548" t="str">
        <f t="shared" si="24"/>
        <v>chr12:53442322-53442323</v>
      </c>
      <c r="B548" t="s">
        <v>3</v>
      </c>
      <c r="C548">
        <v>53442322</v>
      </c>
      <c r="D548">
        <v>53442323</v>
      </c>
      <c r="E548" t="s">
        <v>6124</v>
      </c>
      <c r="F548" t="s">
        <v>6125</v>
      </c>
      <c r="G548" t="s">
        <v>6126</v>
      </c>
      <c r="H548">
        <v>-410</v>
      </c>
      <c r="I548" t="s">
        <v>2</v>
      </c>
      <c r="J548" t="s">
        <v>2</v>
      </c>
      <c r="K548" t="s">
        <v>2</v>
      </c>
      <c r="L548" t="s">
        <v>2</v>
      </c>
      <c r="M548" t="s">
        <v>2</v>
      </c>
      <c r="N548" t="s">
        <v>2</v>
      </c>
      <c r="O548" t="s">
        <v>2</v>
      </c>
      <c r="P548" t="s">
        <v>2</v>
      </c>
      <c r="Q548" t="s">
        <v>2</v>
      </c>
      <c r="R548" t="s">
        <v>2</v>
      </c>
      <c r="S548" t="s">
        <v>2</v>
      </c>
      <c r="T548" t="s">
        <v>2</v>
      </c>
      <c r="U548" t="s">
        <v>2</v>
      </c>
      <c r="V548" t="s">
        <v>2</v>
      </c>
      <c r="W548" t="s">
        <v>2</v>
      </c>
      <c r="X548" t="s">
        <v>6127</v>
      </c>
      <c r="Y548" t="b">
        <f t="shared" si="25"/>
        <v>0</v>
      </c>
      <c r="Z548" s="12" t="str">
        <f t="shared" si="26"/>
        <v>TNS2</v>
      </c>
    </row>
    <row r="549" spans="1:26" x14ac:dyDescent="0.3">
      <c r="A549" t="str">
        <f t="shared" si="24"/>
        <v>chr12:53612641-53612642</v>
      </c>
      <c r="B549" t="s">
        <v>3</v>
      </c>
      <c r="C549">
        <v>53612641</v>
      </c>
      <c r="D549">
        <v>53612642</v>
      </c>
      <c r="E549" t="s">
        <v>6128</v>
      </c>
      <c r="F549" t="s">
        <v>4826</v>
      </c>
      <c r="G549" t="s">
        <v>6129</v>
      </c>
      <c r="H549">
        <v>1556</v>
      </c>
      <c r="I549" t="s">
        <v>2</v>
      </c>
      <c r="J549" t="s">
        <v>2</v>
      </c>
      <c r="K549" t="s">
        <v>2</v>
      </c>
      <c r="L549" t="s">
        <v>2</v>
      </c>
      <c r="M549" t="s">
        <v>2</v>
      </c>
      <c r="N549" t="s">
        <v>2</v>
      </c>
      <c r="O549" t="s">
        <v>2</v>
      </c>
      <c r="P549" t="s">
        <v>2</v>
      </c>
      <c r="Q549" t="s">
        <v>2</v>
      </c>
      <c r="R549" t="s">
        <v>2</v>
      </c>
      <c r="S549" t="s">
        <v>2</v>
      </c>
      <c r="T549" t="s">
        <v>2</v>
      </c>
      <c r="U549" t="s">
        <v>2</v>
      </c>
      <c r="V549" t="s">
        <v>2</v>
      </c>
      <c r="W549" t="s">
        <v>2</v>
      </c>
      <c r="X549" t="s">
        <v>4826</v>
      </c>
      <c r="Y549" t="b">
        <f t="shared" si="25"/>
        <v>0</v>
      </c>
      <c r="Z549" s="12" t="str">
        <f t="shared" si="26"/>
        <v>RARG</v>
      </c>
    </row>
    <row r="550" spans="1:26" x14ac:dyDescent="0.3">
      <c r="A550" t="str">
        <f t="shared" si="24"/>
        <v>chr12:53612734-53612735</v>
      </c>
      <c r="B550" t="s">
        <v>3</v>
      </c>
      <c r="C550">
        <v>53612734</v>
      </c>
      <c r="D550">
        <v>53612735</v>
      </c>
      <c r="E550" t="s">
        <v>6130</v>
      </c>
      <c r="F550" t="s">
        <v>4826</v>
      </c>
      <c r="G550" t="s">
        <v>6129</v>
      </c>
      <c r="H550">
        <v>1463</v>
      </c>
      <c r="I550" t="s">
        <v>2</v>
      </c>
      <c r="J550" t="s">
        <v>2</v>
      </c>
      <c r="K550" t="s">
        <v>2</v>
      </c>
      <c r="L550" t="s">
        <v>2</v>
      </c>
      <c r="M550" t="s">
        <v>2</v>
      </c>
      <c r="N550" t="s">
        <v>2</v>
      </c>
      <c r="O550" t="s">
        <v>2</v>
      </c>
      <c r="P550" t="s">
        <v>2</v>
      </c>
      <c r="Q550" t="s">
        <v>2</v>
      </c>
      <c r="R550" t="s">
        <v>2</v>
      </c>
      <c r="S550" t="s">
        <v>2</v>
      </c>
      <c r="T550" t="s">
        <v>2</v>
      </c>
      <c r="U550" t="s">
        <v>2</v>
      </c>
      <c r="V550" t="s">
        <v>2</v>
      </c>
      <c r="W550" t="s">
        <v>2</v>
      </c>
      <c r="X550" t="s">
        <v>4826</v>
      </c>
      <c r="Y550" t="b">
        <f t="shared" si="25"/>
        <v>0</v>
      </c>
      <c r="Z550" s="12" t="str">
        <f t="shared" si="26"/>
        <v>RARG</v>
      </c>
    </row>
    <row r="551" spans="1:26" x14ac:dyDescent="0.3">
      <c r="A551" t="str">
        <f t="shared" si="24"/>
        <v>chr12:54090754-54090755</v>
      </c>
      <c r="B551" t="s">
        <v>3</v>
      </c>
      <c r="C551">
        <v>54090754</v>
      </c>
      <c r="D551">
        <v>54090755</v>
      </c>
      <c r="E551" t="s">
        <v>6131</v>
      </c>
      <c r="F551" t="s">
        <v>2</v>
      </c>
      <c r="G551" t="s">
        <v>2</v>
      </c>
      <c r="H551" t="s">
        <v>2</v>
      </c>
      <c r="I551" t="s">
        <v>2</v>
      </c>
      <c r="J551" t="s">
        <v>2</v>
      </c>
      <c r="K551" t="s">
        <v>2</v>
      </c>
      <c r="L551" t="s">
        <v>2</v>
      </c>
      <c r="M551" t="s">
        <v>2</v>
      </c>
      <c r="N551" t="s">
        <v>2</v>
      </c>
      <c r="O551" t="s">
        <v>2</v>
      </c>
      <c r="P551" t="s">
        <v>2</v>
      </c>
      <c r="Q551" t="s">
        <v>2</v>
      </c>
      <c r="R551" t="s">
        <v>2</v>
      </c>
      <c r="S551" t="s">
        <v>2</v>
      </c>
      <c r="T551" t="s">
        <v>2</v>
      </c>
      <c r="U551" t="s">
        <v>2</v>
      </c>
      <c r="V551" t="s">
        <v>2</v>
      </c>
      <c r="W551" t="s">
        <v>2</v>
      </c>
      <c r="Y551" t="b">
        <f t="shared" si="25"/>
        <v>1</v>
      </c>
      <c r="Z551" s="12">
        <f t="shared" si="26"/>
        <v>0</v>
      </c>
    </row>
    <row r="552" spans="1:26" x14ac:dyDescent="0.3">
      <c r="A552" t="str">
        <f t="shared" si="24"/>
        <v>chr12:54371246-54371247</v>
      </c>
      <c r="B552" t="s">
        <v>3</v>
      </c>
      <c r="C552">
        <v>54371246</v>
      </c>
      <c r="D552">
        <v>54371247</v>
      </c>
      <c r="E552" t="s">
        <v>6132</v>
      </c>
      <c r="F552" t="s">
        <v>6133</v>
      </c>
      <c r="H552">
        <v>-2506</v>
      </c>
      <c r="I552" t="s">
        <v>2</v>
      </c>
      <c r="J552" t="s">
        <v>2</v>
      </c>
      <c r="K552" t="s">
        <v>2</v>
      </c>
      <c r="L552" t="s">
        <v>2</v>
      </c>
      <c r="M552" t="s">
        <v>2</v>
      </c>
      <c r="N552" t="s">
        <v>2</v>
      </c>
      <c r="O552" t="s">
        <v>6134</v>
      </c>
      <c r="P552" t="s">
        <v>6135</v>
      </c>
      <c r="Q552">
        <v>1043</v>
      </c>
      <c r="R552" t="s">
        <v>2</v>
      </c>
      <c r="S552" t="s">
        <v>2</v>
      </c>
      <c r="T552" t="s">
        <v>2</v>
      </c>
      <c r="U552" t="s">
        <v>2</v>
      </c>
      <c r="V552" t="s">
        <v>2</v>
      </c>
      <c r="W552" t="s">
        <v>2</v>
      </c>
      <c r="Y552" t="b">
        <f t="shared" si="25"/>
        <v>0</v>
      </c>
      <c r="Z552" s="12" t="str">
        <f t="shared" si="26"/>
        <v>HOTAIR</v>
      </c>
    </row>
    <row r="553" spans="1:26" x14ac:dyDescent="0.3">
      <c r="A553" t="str">
        <f t="shared" si="24"/>
        <v>chr12:54421335-54421336</v>
      </c>
      <c r="B553" t="s">
        <v>3</v>
      </c>
      <c r="C553">
        <v>54421335</v>
      </c>
      <c r="D553">
        <v>54421336</v>
      </c>
      <c r="E553" t="s">
        <v>6136</v>
      </c>
      <c r="F553" t="s">
        <v>6137</v>
      </c>
      <c r="G553" t="s">
        <v>6138</v>
      </c>
      <c r="H553">
        <v>-858</v>
      </c>
      <c r="I553" t="s">
        <v>2</v>
      </c>
      <c r="J553" t="s">
        <v>2</v>
      </c>
      <c r="K553" t="s">
        <v>2</v>
      </c>
      <c r="L553" t="s">
        <v>2</v>
      </c>
      <c r="M553" t="s">
        <v>2</v>
      </c>
      <c r="N553" t="s">
        <v>2</v>
      </c>
      <c r="O553" t="s">
        <v>2</v>
      </c>
      <c r="P553" t="s">
        <v>2</v>
      </c>
      <c r="Q553" t="s">
        <v>2</v>
      </c>
      <c r="R553" t="s">
        <v>2</v>
      </c>
      <c r="S553" t="s">
        <v>2</v>
      </c>
      <c r="T553" t="s">
        <v>2</v>
      </c>
      <c r="U553" t="s">
        <v>2</v>
      </c>
      <c r="V553" t="s">
        <v>2</v>
      </c>
      <c r="W553" t="s">
        <v>2</v>
      </c>
      <c r="X553" t="s">
        <v>6139</v>
      </c>
      <c r="Y553" t="b">
        <f t="shared" si="25"/>
        <v>0</v>
      </c>
      <c r="Z553" s="12" t="str">
        <f t="shared" si="26"/>
        <v>HOXC6</v>
      </c>
    </row>
    <row r="554" spans="1:26" x14ac:dyDescent="0.3">
      <c r="A554" t="str">
        <f t="shared" si="24"/>
        <v>chr12:54447873-54447874</v>
      </c>
      <c r="B554" t="s">
        <v>3</v>
      </c>
      <c r="C554">
        <v>54447873</v>
      </c>
      <c r="D554">
        <v>54447874</v>
      </c>
      <c r="E554" t="s">
        <v>6140</v>
      </c>
      <c r="F554" t="s">
        <v>6141</v>
      </c>
      <c r="G554" t="s">
        <v>6142</v>
      </c>
      <c r="H554">
        <v>213</v>
      </c>
      <c r="I554" t="s">
        <v>2</v>
      </c>
      <c r="J554" t="s">
        <v>2</v>
      </c>
      <c r="K554" t="s">
        <v>2</v>
      </c>
      <c r="L554" t="s">
        <v>2</v>
      </c>
      <c r="M554" t="s">
        <v>2</v>
      </c>
      <c r="N554" t="s">
        <v>2</v>
      </c>
      <c r="O554" t="s">
        <v>6141</v>
      </c>
      <c r="P554" t="s">
        <v>6142</v>
      </c>
      <c r="Q554">
        <v>-1941</v>
      </c>
      <c r="R554" t="s">
        <v>2</v>
      </c>
      <c r="S554" t="s">
        <v>2</v>
      </c>
      <c r="T554" t="s">
        <v>2</v>
      </c>
      <c r="U554" t="s">
        <v>2</v>
      </c>
      <c r="V554" t="s">
        <v>2</v>
      </c>
      <c r="W554" t="s">
        <v>2</v>
      </c>
      <c r="X554" t="s">
        <v>6141</v>
      </c>
      <c r="Y554" t="b">
        <f t="shared" si="25"/>
        <v>0</v>
      </c>
      <c r="Z554" s="12" t="str">
        <f t="shared" si="26"/>
        <v>HOXC4</v>
      </c>
    </row>
    <row r="555" spans="1:26" x14ac:dyDescent="0.3">
      <c r="A555" t="str">
        <f t="shared" si="24"/>
        <v>chr12:54448913-54448914</v>
      </c>
      <c r="B555" t="s">
        <v>3</v>
      </c>
      <c r="C555">
        <v>54448913</v>
      </c>
      <c r="D555">
        <v>54448914</v>
      </c>
      <c r="E555" t="s">
        <v>6143</v>
      </c>
      <c r="F555" t="s">
        <v>6141</v>
      </c>
      <c r="G555" t="s">
        <v>6142</v>
      </c>
      <c r="H555">
        <v>1253</v>
      </c>
      <c r="I555" t="s">
        <v>2</v>
      </c>
      <c r="J555" t="s">
        <v>2</v>
      </c>
      <c r="K555" t="s">
        <v>2</v>
      </c>
      <c r="L555" t="s">
        <v>2</v>
      </c>
      <c r="M555" t="s">
        <v>2</v>
      </c>
      <c r="N555" t="s">
        <v>2</v>
      </c>
      <c r="O555" t="s">
        <v>6141</v>
      </c>
      <c r="P555" t="s">
        <v>6142</v>
      </c>
      <c r="Q555">
        <v>-901</v>
      </c>
      <c r="R555" t="s">
        <v>2</v>
      </c>
      <c r="S555" t="s">
        <v>2</v>
      </c>
      <c r="T555" t="s">
        <v>2</v>
      </c>
      <c r="U555" t="s">
        <v>2</v>
      </c>
      <c r="V555" t="s">
        <v>2</v>
      </c>
      <c r="W555" t="s">
        <v>2</v>
      </c>
      <c r="X555" t="s">
        <v>6141</v>
      </c>
      <c r="Y555" t="b">
        <f t="shared" si="25"/>
        <v>0</v>
      </c>
      <c r="Z555" s="12" t="str">
        <f t="shared" si="26"/>
        <v>HOXC4</v>
      </c>
    </row>
    <row r="556" spans="1:26" x14ac:dyDescent="0.3">
      <c r="A556" t="str">
        <f t="shared" si="24"/>
        <v>chr12:54733883-54733884</v>
      </c>
      <c r="B556" t="s">
        <v>3</v>
      </c>
      <c r="C556">
        <v>54733883</v>
      </c>
      <c r="D556">
        <v>54733884</v>
      </c>
      <c r="E556" t="s">
        <v>6144</v>
      </c>
      <c r="F556" t="s">
        <v>6145</v>
      </c>
      <c r="H556">
        <v>2884</v>
      </c>
      <c r="I556" t="s">
        <v>2</v>
      </c>
      <c r="J556" t="s">
        <v>2</v>
      </c>
      <c r="K556" t="s">
        <v>2</v>
      </c>
      <c r="L556" t="s">
        <v>2</v>
      </c>
      <c r="M556" t="s">
        <v>2</v>
      </c>
      <c r="N556" t="s">
        <v>2</v>
      </c>
      <c r="O556" t="s">
        <v>6145</v>
      </c>
      <c r="Q556">
        <v>2785</v>
      </c>
      <c r="R556" t="s">
        <v>2</v>
      </c>
      <c r="S556" t="s">
        <v>2</v>
      </c>
      <c r="T556" t="s">
        <v>2</v>
      </c>
      <c r="U556" t="s">
        <v>2</v>
      </c>
      <c r="V556" t="s">
        <v>2</v>
      </c>
      <c r="W556" t="s">
        <v>2</v>
      </c>
      <c r="X556" t="s">
        <v>6146</v>
      </c>
      <c r="Y556" t="b">
        <f t="shared" si="25"/>
        <v>0</v>
      </c>
      <c r="Z556" s="12" t="str">
        <f t="shared" si="26"/>
        <v>MIR148B</v>
      </c>
    </row>
    <row r="557" spans="1:26" x14ac:dyDescent="0.3">
      <c r="A557" t="str">
        <f t="shared" si="24"/>
        <v>chr12:54891213-54891214</v>
      </c>
      <c r="B557" t="s">
        <v>3</v>
      </c>
      <c r="C557">
        <v>54891213</v>
      </c>
      <c r="D557">
        <v>54891214</v>
      </c>
      <c r="E557" t="s">
        <v>6147</v>
      </c>
      <c r="F557" t="s">
        <v>4768</v>
      </c>
      <c r="G557" t="s">
        <v>6148</v>
      </c>
      <c r="H557">
        <v>-281</v>
      </c>
      <c r="I557" t="s">
        <v>2</v>
      </c>
      <c r="J557" t="s">
        <v>2</v>
      </c>
      <c r="K557" t="s">
        <v>2</v>
      </c>
      <c r="L557" t="s">
        <v>2</v>
      </c>
      <c r="M557" t="s">
        <v>2</v>
      </c>
      <c r="N557" t="s">
        <v>2</v>
      </c>
      <c r="O557" t="s">
        <v>2</v>
      </c>
      <c r="P557" t="s">
        <v>2</v>
      </c>
      <c r="Q557" t="s">
        <v>2</v>
      </c>
      <c r="R557" t="s">
        <v>2</v>
      </c>
      <c r="S557" t="s">
        <v>2</v>
      </c>
      <c r="T557" t="s">
        <v>2</v>
      </c>
      <c r="U557" t="s">
        <v>2</v>
      </c>
      <c r="V557" t="s">
        <v>2</v>
      </c>
      <c r="W557" t="s">
        <v>2</v>
      </c>
      <c r="Y557" t="b">
        <f t="shared" si="25"/>
        <v>0</v>
      </c>
      <c r="Z557" s="12" t="str">
        <f t="shared" si="26"/>
        <v>NCKAP1L</v>
      </c>
    </row>
    <row r="558" spans="1:26" x14ac:dyDescent="0.3">
      <c r="A558" t="str">
        <f t="shared" si="24"/>
        <v>chr12:54891634-54891635</v>
      </c>
      <c r="B558" t="s">
        <v>3</v>
      </c>
      <c r="C558">
        <v>54891634</v>
      </c>
      <c r="D558">
        <v>54891635</v>
      </c>
      <c r="E558" t="s">
        <v>6149</v>
      </c>
      <c r="F558" t="s">
        <v>4768</v>
      </c>
      <c r="G558" t="s">
        <v>6148</v>
      </c>
      <c r="H558">
        <v>140</v>
      </c>
      <c r="I558" t="s">
        <v>2</v>
      </c>
      <c r="J558" t="s">
        <v>2</v>
      </c>
      <c r="K558" t="s">
        <v>2</v>
      </c>
      <c r="L558" t="s">
        <v>2</v>
      </c>
      <c r="M558" t="s">
        <v>2</v>
      </c>
      <c r="N558" t="s">
        <v>2</v>
      </c>
      <c r="O558" t="s">
        <v>2</v>
      </c>
      <c r="P558" t="s">
        <v>2</v>
      </c>
      <c r="Q558" t="s">
        <v>2</v>
      </c>
      <c r="R558" t="s">
        <v>2</v>
      </c>
      <c r="S558" t="s">
        <v>2</v>
      </c>
      <c r="T558" t="s">
        <v>2</v>
      </c>
      <c r="U558" t="s">
        <v>2</v>
      </c>
      <c r="V558" t="s">
        <v>2</v>
      </c>
      <c r="W558" t="s">
        <v>2</v>
      </c>
      <c r="X558" t="s">
        <v>4768</v>
      </c>
      <c r="Y558" t="b">
        <f t="shared" si="25"/>
        <v>0</v>
      </c>
      <c r="Z558" s="12" t="str">
        <f t="shared" si="26"/>
        <v>NCKAP1L</v>
      </c>
    </row>
    <row r="559" spans="1:26" x14ac:dyDescent="0.3">
      <c r="A559" t="str">
        <f t="shared" si="24"/>
        <v>chr12:54891636-54891637</v>
      </c>
      <c r="B559" t="s">
        <v>3</v>
      </c>
      <c r="C559">
        <v>54891636</v>
      </c>
      <c r="D559">
        <v>54891637</v>
      </c>
      <c r="E559" t="s">
        <v>6150</v>
      </c>
      <c r="F559" t="s">
        <v>4768</v>
      </c>
      <c r="G559" t="s">
        <v>6148</v>
      </c>
      <c r="H559">
        <v>142</v>
      </c>
      <c r="I559" t="s">
        <v>2</v>
      </c>
      <c r="J559" t="s">
        <v>2</v>
      </c>
      <c r="K559" t="s">
        <v>2</v>
      </c>
      <c r="L559" t="s">
        <v>2</v>
      </c>
      <c r="M559" t="s">
        <v>2</v>
      </c>
      <c r="N559" t="s">
        <v>2</v>
      </c>
      <c r="O559" t="s">
        <v>2</v>
      </c>
      <c r="P559" t="s">
        <v>2</v>
      </c>
      <c r="Q559" t="s">
        <v>2</v>
      </c>
      <c r="R559" t="s">
        <v>2</v>
      </c>
      <c r="S559" t="s">
        <v>2</v>
      </c>
      <c r="T559" t="s">
        <v>2</v>
      </c>
      <c r="U559" t="s">
        <v>2</v>
      </c>
      <c r="V559" t="s">
        <v>2</v>
      </c>
      <c r="W559" t="s">
        <v>2</v>
      </c>
      <c r="X559" t="s">
        <v>4768</v>
      </c>
      <c r="Y559" t="b">
        <f t="shared" si="25"/>
        <v>0</v>
      </c>
      <c r="Z559" s="12" t="str">
        <f t="shared" si="26"/>
        <v>NCKAP1L</v>
      </c>
    </row>
    <row r="560" spans="1:26" x14ac:dyDescent="0.3">
      <c r="A560" t="str">
        <f t="shared" si="24"/>
        <v>chr12:54954941-54954942</v>
      </c>
      <c r="B560" t="s">
        <v>3</v>
      </c>
      <c r="C560">
        <v>54954941</v>
      </c>
      <c r="D560">
        <v>54954942</v>
      </c>
      <c r="E560" t="s">
        <v>6151</v>
      </c>
      <c r="F560" t="s">
        <v>6152</v>
      </c>
      <c r="G560" t="s">
        <v>6153</v>
      </c>
      <c r="H560">
        <v>-286</v>
      </c>
      <c r="I560" t="s">
        <v>2</v>
      </c>
      <c r="J560" t="s">
        <v>2</v>
      </c>
      <c r="K560" t="s">
        <v>2</v>
      </c>
      <c r="L560" t="s">
        <v>2</v>
      </c>
      <c r="M560" t="s">
        <v>2</v>
      </c>
      <c r="N560" t="s">
        <v>2</v>
      </c>
      <c r="O560" t="s">
        <v>2</v>
      </c>
      <c r="P560" t="s">
        <v>2</v>
      </c>
      <c r="Q560" t="s">
        <v>2</v>
      </c>
      <c r="R560" t="s">
        <v>2</v>
      </c>
      <c r="S560" t="s">
        <v>2</v>
      </c>
      <c r="T560" t="s">
        <v>2</v>
      </c>
      <c r="U560" t="s">
        <v>2</v>
      </c>
      <c r="V560" t="s">
        <v>2</v>
      </c>
      <c r="W560" t="s">
        <v>2</v>
      </c>
      <c r="X560" t="s">
        <v>6152</v>
      </c>
      <c r="Y560" t="b">
        <f t="shared" si="25"/>
        <v>0</v>
      </c>
      <c r="Z560" s="12" t="str">
        <f t="shared" si="26"/>
        <v>PDE1B</v>
      </c>
    </row>
    <row r="561" spans="1:26" x14ac:dyDescent="0.3">
      <c r="A561" t="str">
        <f t="shared" si="24"/>
        <v>chr12:55362424-55362425</v>
      </c>
      <c r="B561" t="s">
        <v>3</v>
      </c>
      <c r="C561">
        <v>55362424</v>
      </c>
      <c r="D561">
        <v>55362425</v>
      </c>
      <c r="E561" t="s">
        <v>6154</v>
      </c>
      <c r="F561" t="s">
        <v>2</v>
      </c>
      <c r="G561" t="s">
        <v>2</v>
      </c>
      <c r="H561" t="s">
        <v>2</v>
      </c>
      <c r="I561" t="s">
        <v>2</v>
      </c>
      <c r="J561" t="s">
        <v>2</v>
      </c>
      <c r="K561" t="s">
        <v>2</v>
      </c>
      <c r="L561" t="s">
        <v>2</v>
      </c>
      <c r="M561" t="s">
        <v>2</v>
      </c>
      <c r="N561" t="s">
        <v>2</v>
      </c>
      <c r="O561" t="s">
        <v>2</v>
      </c>
      <c r="P561" t="s">
        <v>2</v>
      </c>
      <c r="Q561" t="s">
        <v>2</v>
      </c>
      <c r="R561" t="s">
        <v>2</v>
      </c>
      <c r="S561" t="s">
        <v>2</v>
      </c>
      <c r="T561" t="s">
        <v>2</v>
      </c>
      <c r="U561" t="s">
        <v>2</v>
      </c>
      <c r="V561" t="s">
        <v>2</v>
      </c>
      <c r="W561" t="s">
        <v>2</v>
      </c>
      <c r="X561" t="s">
        <v>6155</v>
      </c>
      <c r="Y561" t="b">
        <f t="shared" si="25"/>
        <v>0</v>
      </c>
      <c r="Z561" s="12" t="str">
        <f t="shared" si="26"/>
        <v>TESPA1</v>
      </c>
    </row>
    <row r="562" spans="1:26" x14ac:dyDescent="0.3">
      <c r="A562" t="str">
        <f t="shared" si="24"/>
        <v>chr12:55378411-55378412</v>
      </c>
      <c r="B562" t="s">
        <v>3</v>
      </c>
      <c r="C562">
        <v>55378411</v>
      </c>
      <c r="D562">
        <v>55378412</v>
      </c>
      <c r="E562" t="s">
        <v>6156</v>
      </c>
      <c r="F562" t="s">
        <v>6155</v>
      </c>
      <c r="G562" t="s">
        <v>6157</v>
      </c>
      <c r="H562">
        <v>119</v>
      </c>
      <c r="I562" t="s">
        <v>2</v>
      </c>
      <c r="J562" t="s">
        <v>2</v>
      </c>
      <c r="K562" t="s">
        <v>2</v>
      </c>
      <c r="L562" t="s">
        <v>2</v>
      </c>
      <c r="M562" t="s">
        <v>2</v>
      </c>
      <c r="N562" t="s">
        <v>2</v>
      </c>
      <c r="O562" t="s">
        <v>2</v>
      </c>
      <c r="P562" t="s">
        <v>2</v>
      </c>
      <c r="Q562" t="s">
        <v>2</v>
      </c>
      <c r="R562" t="s">
        <v>2</v>
      </c>
      <c r="S562" t="s">
        <v>2</v>
      </c>
      <c r="T562" t="s">
        <v>2</v>
      </c>
      <c r="U562" t="s">
        <v>2</v>
      </c>
      <c r="V562" t="s">
        <v>2</v>
      </c>
      <c r="W562" t="s">
        <v>2</v>
      </c>
      <c r="X562" t="s">
        <v>6155</v>
      </c>
      <c r="Y562" t="b">
        <f t="shared" si="25"/>
        <v>0</v>
      </c>
      <c r="Z562" s="12" t="str">
        <f t="shared" si="26"/>
        <v>TESPA1</v>
      </c>
    </row>
    <row r="563" spans="1:26" x14ac:dyDescent="0.3">
      <c r="A563" t="str">
        <f t="shared" si="24"/>
        <v>chr12:5620842-5620843</v>
      </c>
      <c r="B563" t="s">
        <v>3</v>
      </c>
      <c r="C563">
        <v>5620842</v>
      </c>
      <c r="D563">
        <v>5620843</v>
      </c>
      <c r="E563" t="s">
        <v>6158</v>
      </c>
      <c r="F563" t="s">
        <v>2</v>
      </c>
      <c r="G563" t="s">
        <v>2</v>
      </c>
      <c r="H563" t="s">
        <v>2</v>
      </c>
      <c r="I563" t="s">
        <v>2</v>
      </c>
      <c r="J563" t="s">
        <v>2</v>
      </c>
      <c r="K563" t="s">
        <v>2</v>
      </c>
      <c r="L563" t="s">
        <v>2</v>
      </c>
      <c r="M563" t="s">
        <v>2</v>
      </c>
      <c r="N563" t="s">
        <v>2</v>
      </c>
      <c r="O563" t="s">
        <v>2</v>
      </c>
      <c r="P563" t="s">
        <v>2</v>
      </c>
      <c r="Q563" t="s">
        <v>2</v>
      </c>
      <c r="R563" t="s">
        <v>2</v>
      </c>
      <c r="S563" t="s">
        <v>2</v>
      </c>
      <c r="T563" t="s">
        <v>2</v>
      </c>
      <c r="U563" t="s">
        <v>2</v>
      </c>
      <c r="V563" t="s">
        <v>2</v>
      </c>
      <c r="W563" t="s">
        <v>2</v>
      </c>
      <c r="Y563" t="b">
        <f t="shared" si="25"/>
        <v>1</v>
      </c>
      <c r="Z563" s="12">
        <f t="shared" si="26"/>
        <v>0</v>
      </c>
    </row>
    <row r="564" spans="1:26" x14ac:dyDescent="0.3">
      <c r="A564" t="str">
        <f t="shared" si="24"/>
        <v>chr12:5667327-5667328</v>
      </c>
      <c r="B564" t="s">
        <v>3</v>
      </c>
      <c r="C564">
        <v>5667327</v>
      </c>
      <c r="D564">
        <v>5667328</v>
      </c>
      <c r="E564" t="s">
        <v>6159</v>
      </c>
      <c r="F564" t="s">
        <v>2</v>
      </c>
      <c r="G564" t="s">
        <v>2</v>
      </c>
      <c r="H564" t="s">
        <v>2</v>
      </c>
      <c r="I564" t="s">
        <v>2</v>
      </c>
      <c r="J564" t="s">
        <v>2</v>
      </c>
      <c r="K564" t="s">
        <v>2</v>
      </c>
      <c r="L564" t="s">
        <v>2</v>
      </c>
      <c r="M564" t="s">
        <v>2</v>
      </c>
      <c r="N564" t="s">
        <v>2</v>
      </c>
      <c r="O564" t="s">
        <v>2</v>
      </c>
      <c r="P564" t="s">
        <v>2</v>
      </c>
      <c r="Q564" t="s">
        <v>2</v>
      </c>
      <c r="R564" t="s">
        <v>2</v>
      </c>
      <c r="S564" t="s">
        <v>2</v>
      </c>
      <c r="T564" t="s">
        <v>2</v>
      </c>
      <c r="U564" t="s">
        <v>2</v>
      </c>
      <c r="V564" t="s">
        <v>2</v>
      </c>
      <c r="W564" t="s">
        <v>2</v>
      </c>
      <c r="Y564" t="b">
        <f t="shared" si="25"/>
        <v>1</v>
      </c>
      <c r="Z564" s="12">
        <f t="shared" si="26"/>
        <v>0</v>
      </c>
    </row>
    <row r="565" spans="1:26" x14ac:dyDescent="0.3">
      <c r="A565" t="str">
        <f t="shared" si="24"/>
        <v>chr12:56914766-56914767</v>
      </c>
      <c r="B565" t="s">
        <v>3</v>
      </c>
      <c r="C565">
        <v>56914766</v>
      </c>
      <c r="D565">
        <v>56914767</v>
      </c>
      <c r="E565" t="s">
        <v>6160</v>
      </c>
      <c r="F565" t="s">
        <v>6161</v>
      </c>
      <c r="G565" t="s">
        <v>6162</v>
      </c>
      <c r="H565">
        <v>-842</v>
      </c>
      <c r="I565" t="s">
        <v>2</v>
      </c>
      <c r="J565" t="s">
        <v>2</v>
      </c>
      <c r="K565" t="s">
        <v>2</v>
      </c>
      <c r="L565" t="s">
        <v>2</v>
      </c>
      <c r="M565" t="s">
        <v>2</v>
      </c>
      <c r="N565" t="s">
        <v>2</v>
      </c>
      <c r="O565" t="s">
        <v>2</v>
      </c>
      <c r="P565" t="s">
        <v>2</v>
      </c>
      <c r="Q565" t="s">
        <v>2</v>
      </c>
      <c r="R565" t="s">
        <v>2</v>
      </c>
      <c r="S565" t="s">
        <v>2</v>
      </c>
      <c r="T565" t="s">
        <v>2</v>
      </c>
      <c r="U565" t="s">
        <v>2</v>
      </c>
      <c r="V565" t="s">
        <v>2</v>
      </c>
      <c r="W565" t="s">
        <v>2</v>
      </c>
      <c r="Y565" t="b">
        <f t="shared" si="25"/>
        <v>0</v>
      </c>
      <c r="Z565" s="12" t="str">
        <f t="shared" si="26"/>
        <v>RBMS2</v>
      </c>
    </row>
    <row r="566" spans="1:26" x14ac:dyDescent="0.3">
      <c r="A566" t="str">
        <f t="shared" si="24"/>
        <v>chr12:57530100-57530101</v>
      </c>
      <c r="B566" t="s">
        <v>3</v>
      </c>
      <c r="C566">
        <v>57530100</v>
      </c>
      <c r="D566">
        <v>57530101</v>
      </c>
      <c r="E566" t="s">
        <v>6163</v>
      </c>
      <c r="F566" t="s">
        <v>2</v>
      </c>
      <c r="G566" t="s">
        <v>2</v>
      </c>
      <c r="H566" t="s">
        <v>2</v>
      </c>
      <c r="I566" t="s">
        <v>2</v>
      </c>
      <c r="J566" t="s">
        <v>2</v>
      </c>
      <c r="K566" t="s">
        <v>2</v>
      </c>
      <c r="L566" t="s">
        <v>2</v>
      </c>
      <c r="M566" t="s">
        <v>2</v>
      </c>
      <c r="N566" t="s">
        <v>2</v>
      </c>
      <c r="O566" t="s">
        <v>2</v>
      </c>
      <c r="P566" t="s">
        <v>2</v>
      </c>
      <c r="Q566" t="s">
        <v>2</v>
      </c>
      <c r="R566" t="s">
        <v>2</v>
      </c>
      <c r="S566" t="s">
        <v>2</v>
      </c>
      <c r="T566" t="s">
        <v>2</v>
      </c>
      <c r="U566" t="s">
        <v>2</v>
      </c>
      <c r="V566" t="s">
        <v>2</v>
      </c>
      <c r="W566" t="s">
        <v>2</v>
      </c>
      <c r="X566" t="s">
        <v>6164</v>
      </c>
      <c r="Y566" t="b">
        <f t="shared" si="25"/>
        <v>0</v>
      </c>
      <c r="Z566" s="12" t="str">
        <f t="shared" si="26"/>
        <v>LRP1</v>
      </c>
    </row>
    <row r="567" spans="1:26" x14ac:dyDescent="0.3">
      <c r="A567" t="str">
        <f t="shared" si="24"/>
        <v>chr12:58120237-58120238</v>
      </c>
      <c r="B567" t="s">
        <v>3</v>
      </c>
      <c r="C567">
        <v>58120237</v>
      </c>
      <c r="D567">
        <v>58120238</v>
      </c>
      <c r="E567" t="s">
        <v>6165</v>
      </c>
      <c r="F567" t="s">
        <v>6166</v>
      </c>
      <c r="H567">
        <v>215</v>
      </c>
      <c r="I567" t="s">
        <v>2</v>
      </c>
      <c r="J567" t="s">
        <v>2</v>
      </c>
      <c r="K567" t="s">
        <v>2</v>
      </c>
      <c r="L567" t="s">
        <v>2</v>
      </c>
      <c r="M567" t="s">
        <v>2</v>
      </c>
      <c r="N567" t="s">
        <v>2</v>
      </c>
      <c r="O567" t="s">
        <v>6166</v>
      </c>
      <c r="Q567">
        <v>-1902</v>
      </c>
      <c r="R567" t="s">
        <v>4766</v>
      </c>
      <c r="S567" t="s">
        <v>6167</v>
      </c>
      <c r="T567">
        <v>-2162</v>
      </c>
      <c r="U567" t="s">
        <v>2</v>
      </c>
      <c r="V567" t="s">
        <v>2</v>
      </c>
      <c r="W567" t="s">
        <v>2</v>
      </c>
      <c r="X567" t="s">
        <v>6168</v>
      </c>
      <c r="Y567" t="b">
        <f t="shared" si="25"/>
        <v>0</v>
      </c>
      <c r="Z567" s="12" t="str">
        <f t="shared" si="26"/>
        <v>AGAP2-AS1</v>
      </c>
    </row>
    <row r="568" spans="1:26" x14ac:dyDescent="0.3">
      <c r="A568" t="str">
        <f t="shared" si="24"/>
        <v>chr12:58131345-58131346</v>
      </c>
      <c r="B568" t="s">
        <v>3</v>
      </c>
      <c r="C568">
        <v>58131345</v>
      </c>
      <c r="D568">
        <v>58131346</v>
      </c>
      <c r="E568" t="s">
        <v>6169</v>
      </c>
      <c r="F568" t="s">
        <v>4766</v>
      </c>
      <c r="G568" t="s">
        <v>6167</v>
      </c>
      <c r="H568">
        <v>684</v>
      </c>
      <c r="I568" t="s">
        <v>2</v>
      </c>
      <c r="J568" t="s">
        <v>2</v>
      </c>
      <c r="K568" t="s">
        <v>2</v>
      </c>
      <c r="L568" t="s">
        <v>2</v>
      </c>
      <c r="M568" t="s">
        <v>2</v>
      </c>
      <c r="N568" t="s">
        <v>2</v>
      </c>
      <c r="O568" t="s">
        <v>2</v>
      </c>
      <c r="P568" t="s">
        <v>2</v>
      </c>
      <c r="Q568" t="s">
        <v>2</v>
      </c>
      <c r="R568" t="s">
        <v>2</v>
      </c>
      <c r="S568" t="s">
        <v>2</v>
      </c>
      <c r="T568" t="s">
        <v>2</v>
      </c>
      <c r="U568" t="s">
        <v>2</v>
      </c>
      <c r="V568" t="s">
        <v>2</v>
      </c>
      <c r="W568" t="s">
        <v>2</v>
      </c>
      <c r="X568" t="s">
        <v>4766</v>
      </c>
      <c r="Y568" t="b">
        <f t="shared" si="25"/>
        <v>0</v>
      </c>
      <c r="Z568" s="12" t="str">
        <f t="shared" si="26"/>
        <v>AGAP2</v>
      </c>
    </row>
    <row r="569" spans="1:26" x14ac:dyDescent="0.3">
      <c r="A569" t="str">
        <f t="shared" si="24"/>
        <v>chr12:58132093-58132094</v>
      </c>
      <c r="B569" t="s">
        <v>3</v>
      </c>
      <c r="C569">
        <v>58132093</v>
      </c>
      <c r="D569">
        <v>58132094</v>
      </c>
      <c r="E569" t="s">
        <v>6170</v>
      </c>
      <c r="F569" t="s">
        <v>4766</v>
      </c>
      <c r="G569" t="s">
        <v>6167</v>
      </c>
      <c r="H569">
        <v>-64</v>
      </c>
      <c r="I569" t="s">
        <v>2</v>
      </c>
      <c r="J569" t="s">
        <v>2</v>
      </c>
      <c r="K569" t="s">
        <v>2</v>
      </c>
      <c r="L569" t="s">
        <v>2</v>
      </c>
      <c r="M569" t="s">
        <v>2</v>
      </c>
      <c r="N569" t="s">
        <v>2</v>
      </c>
      <c r="O569" t="s">
        <v>2</v>
      </c>
      <c r="P569" t="s">
        <v>2</v>
      </c>
      <c r="Q569" t="s">
        <v>2</v>
      </c>
      <c r="R569" t="s">
        <v>2</v>
      </c>
      <c r="S569" t="s">
        <v>2</v>
      </c>
      <c r="T569" t="s">
        <v>2</v>
      </c>
      <c r="U569" t="s">
        <v>2</v>
      </c>
      <c r="V569" t="s">
        <v>2</v>
      </c>
      <c r="W569" t="s">
        <v>2</v>
      </c>
      <c r="X569" t="s">
        <v>4766</v>
      </c>
      <c r="Y569" t="b">
        <f t="shared" si="25"/>
        <v>0</v>
      </c>
      <c r="Z569" s="12" t="str">
        <f t="shared" si="26"/>
        <v>AGAP2</v>
      </c>
    </row>
    <row r="570" spans="1:26" x14ac:dyDescent="0.3">
      <c r="A570" t="str">
        <f t="shared" si="24"/>
        <v>chr12:58132105-58132106</v>
      </c>
      <c r="B570" t="s">
        <v>3</v>
      </c>
      <c r="C570">
        <v>58132105</v>
      </c>
      <c r="D570">
        <v>58132106</v>
      </c>
      <c r="E570" t="s">
        <v>6171</v>
      </c>
      <c r="F570" t="s">
        <v>4766</v>
      </c>
      <c r="G570" t="s">
        <v>6167</v>
      </c>
      <c r="H570">
        <v>-76</v>
      </c>
      <c r="I570" t="s">
        <v>2</v>
      </c>
      <c r="J570" t="s">
        <v>2</v>
      </c>
      <c r="K570" t="s">
        <v>2</v>
      </c>
      <c r="L570" t="s">
        <v>2</v>
      </c>
      <c r="M570" t="s">
        <v>2</v>
      </c>
      <c r="N570" t="s">
        <v>2</v>
      </c>
      <c r="O570" t="s">
        <v>2</v>
      </c>
      <c r="P570" t="s">
        <v>2</v>
      </c>
      <c r="Q570" t="s">
        <v>2</v>
      </c>
      <c r="R570" t="s">
        <v>2</v>
      </c>
      <c r="S570" t="s">
        <v>2</v>
      </c>
      <c r="T570" t="s">
        <v>2</v>
      </c>
      <c r="U570" t="s">
        <v>2</v>
      </c>
      <c r="V570" t="s">
        <v>2</v>
      </c>
      <c r="W570" t="s">
        <v>2</v>
      </c>
      <c r="X570" t="s">
        <v>4766</v>
      </c>
      <c r="Y570" t="b">
        <f t="shared" si="25"/>
        <v>0</v>
      </c>
      <c r="Z570" s="12" t="str">
        <f t="shared" si="26"/>
        <v>AGAP2</v>
      </c>
    </row>
    <row r="571" spans="1:26" x14ac:dyDescent="0.3">
      <c r="A571" t="str">
        <f t="shared" si="24"/>
        <v>chr12:58132558-58132559</v>
      </c>
      <c r="B571" t="s">
        <v>3</v>
      </c>
      <c r="C571">
        <v>58132558</v>
      </c>
      <c r="D571">
        <v>58132559</v>
      </c>
      <c r="E571" t="s">
        <v>6172</v>
      </c>
      <c r="F571" t="s">
        <v>4766</v>
      </c>
      <c r="G571" t="s">
        <v>6167</v>
      </c>
      <c r="H571">
        <v>-529</v>
      </c>
      <c r="I571" t="s">
        <v>2</v>
      </c>
      <c r="J571" t="s">
        <v>2</v>
      </c>
      <c r="K571" t="s">
        <v>2</v>
      </c>
      <c r="L571" t="s">
        <v>2</v>
      </c>
      <c r="M571" t="s">
        <v>2</v>
      </c>
      <c r="N571" t="s">
        <v>2</v>
      </c>
      <c r="O571" t="s">
        <v>2</v>
      </c>
      <c r="P571" t="s">
        <v>2</v>
      </c>
      <c r="Q571" t="s">
        <v>2</v>
      </c>
      <c r="R571" t="s">
        <v>2</v>
      </c>
      <c r="S571" t="s">
        <v>2</v>
      </c>
      <c r="T571" t="s">
        <v>2</v>
      </c>
      <c r="U571" t="s">
        <v>2</v>
      </c>
      <c r="V571" t="s">
        <v>2</v>
      </c>
      <c r="W571" t="s">
        <v>2</v>
      </c>
      <c r="X571" t="s">
        <v>4766</v>
      </c>
      <c r="Y571" t="b">
        <f t="shared" si="25"/>
        <v>0</v>
      </c>
      <c r="Z571" s="12" t="str">
        <f t="shared" si="26"/>
        <v>AGAP2</v>
      </c>
    </row>
    <row r="572" spans="1:26" x14ac:dyDescent="0.3">
      <c r="A572" t="str">
        <f t="shared" si="24"/>
        <v>chr12:58211193-58211194</v>
      </c>
      <c r="B572" t="s">
        <v>3</v>
      </c>
      <c r="C572">
        <v>58211193</v>
      </c>
      <c r="D572">
        <v>58211194</v>
      </c>
      <c r="E572" t="s">
        <v>6173</v>
      </c>
      <c r="F572" t="s">
        <v>6174</v>
      </c>
      <c r="G572" t="s">
        <v>6175</v>
      </c>
      <c r="H572">
        <v>-1341</v>
      </c>
      <c r="I572" t="s">
        <v>2</v>
      </c>
      <c r="J572" t="s">
        <v>2</v>
      </c>
      <c r="K572" t="s">
        <v>2</v>
      </c>
      <c r="L572" t="s">
        <v>2</v>
      </c>
      <c r="M572" t="s">
        <v>2</v>
      </c>
      <c r="N572" t="s">
        <v>2</v>
      </c>
      <c r="O572" t="s">
        <v>6176</v>
      </c>
      <c r="P572" t="s">
        <v>6177</v>
      </c>
      <c r="Q572">
        <v>2516</v>
      </c>
      <c r="R572" t="s">
        <v>2</v>
      </c>
      <c r="S572" t="s">
        <v>2</v>
      </c>
      <c r="T572" t="s">
        <v>2</v>
      </c>
      <c r="U572" t="s">
        <v>2</v>
      </c>
      <c r="V572" t="s">
        <v>2</v>
      </c>
      <c r="W572" t="s">
        <v>2</v>
      </c>
      <c r="Y572" t="b">
        <f t="shared" si="25"/>
        <v>0</v>
      </c>
      <c r="Z572" s="12" t="str">
        <f t="shared" si="26"/>
        <v>AVIL</v>
      </c>
    </row>
    <row r="573" spans="1:26" x14ac:dyDescent="0.3">
      <c r="A573" t="str">
        <f t="shared" si="24"/>
        <v>chr12:58637434-58637435</v>
      </c>
      <c r="B573" t="s">
        <v>3</v>
      </c>
      <c r="C573">
        <v>58637434</v>
      </c>
      <c r="D573">
        <v>58637435</v>
      </c>
      <c r="E573" t="s">
        <v>6178</v>
      </c>
      <c r="F573" t="s">
        <v>2</v>
      </c>
      <c r="G573" t="s">
        <v>2</v>
      </c>
      <c r="H573" t="s">
        <v>2</v>
      </c>
      <c r="I573" t="s">
        <v>2</v>
      </c>
      <c r="J573" t="s">
        <v>2</v>
      </c>
      <c r="K573" t="s">
        <v>2</v>
      </c>
      <c r="L573" t="s">
        <v>2</v>
      </c>
      <c r="M573" t="s">
        <v>2</v>
      </c>
      <c r="N573" t="s">
        <v>2</v>
      </c>
      <c r="O573" t="s">
        <v>2</v>
      </c>
      <c r="P573" t="s">
        <v>2</v>
      </c>
      <c r="Q573" t="s">
        <v>2</v>
      </c>
      <c r="R573" t="s">
        <v>2</v>
      </c>
      <c r="S573" t="s">
        <v>2</v>
      </c>
      <c r="T573" t="s">
        <v>2</v>
      </c>
      <c r="U573" t="s">
        <v>2</v>
      </c>
      <c r="V573" t="s">
        <v>2</v>
      </c>
      <c r="W573" t="s">
        <v>2</v>
      </c>
      <c r="Y573" t="b">
        <f t="shared" si="25"/>
        <v>1</v>
      </c>
      <c r="Z573" s="12">
        <f t="shared" si="26"/>
        <v>0</v>
      </c>
    </row>
    <row r="574" spans="1:26" x14ac:dyDescent="0.3">
      <c r="A574" t="str">
        <f t="shared" si="24"/>
        <v>chr12:6243110-6243111</v>
      </c>
      <c r="B574" t="s">
        <v>3</v>
      </c>
      <c r="C574">
        <v>6243110</v>
      </c>
      <c r="D574">
        <v>6243111</v>
      </c>
      <c r="E574" t="s">
        <v>6179</v>
      </c>
      <c r="F574" t="s">
        <v>2</v>
      </c>
      <c r="G574" t="s">
        <v>2</v>
      </c>
      <c r="H574" t="s">
        <v>2</v>
      </c>
      <c r="I574" t="s">
        <v>2</v>
      </c>
      <c r="J574" t="s">
        <v>2</v>
      </c>
      <c r="K574" t="s">
        <v>2</v>
      </c>
      <c r="L574" t="s">
        <v>2</v>
      </c>
      <c r="M574" t="s">
        <v>2</v>
      </c>
      <c r="N574" t="s">
        <v>2</v>
      </c>
      <c r="O574" t="s">
        <v>2</v>
      </c>
      <c r="P574" t="s">
        <v>2</v>
      </c>
      <c r="Q574" t="s">
        <v>2</v>
      </c>
      <c r="R574" t="s">
        <v>2</v>
      </c>
      <c r="S574" t="s">
        <v>2</v>
      </c>
      <c r="T574" t="s">
        <v>2</v>
      </c>
      <c r="U574" t="s">
        <v>2</v>
      </c>
      <c r="V574" t="s">
        <v>2</v>
      </c>
      <c r="W574" t="s">
        <v>2</v>
      </c>
      <c r="Y574" t="b">
        <f t="shared" si="25"/>
        <v>1</v>
      </c>
      <c r="Z574" s="12">
        <f t="shared" si="26"/>
        <v>0</v>
      </c>
    </row>
    <row r="575" spans="1:26" x14ac:dyDescent="0.3">
      <c r="A575" t="str">
        <f t="shared" si="24"/>
        <v>chr12:6289847-6289848</v>
      </c>
      <c r="B575" t="s">
        <v>3</v>
      </c>
      <c r="C575">
        <v>6289847</v>
      </c>
      <c r="D575">
        <v>6289848</v>
      </c>
      <c r="E575" t="s">
        <v>6180</v>
      </c>
      <c r="F575" t="s">
        <v>2</v>
      </c>
      <c r="G575" t="s">
        <v>2</v>
      </c>
      <c r="H575" t="s">
        <v>2</v>
      </c>
      <c r="I575" t="s">
        <v>2</v>
      </c>
      <c r="J575" t="s">
        <v>2</v>
      </c>
      <c r="K575" t="s">
        <v>2</v>
      </c>
      <c r="L575" t="s">
        <v>2</v>
      </c>
      <c r="M575" t="s">
        <v>2</v>
      </c>
      <c r="N575" t="s">
        <v>2</v>
      </c>
      <c r="O575" t="s">
        <v>2</v>
      </c>
      <c r="P575" t="s">
        <v>2</v>
      </c>
      <c r="Q575" t="s">
        <v>2</v>
      </c>
      <c r="R575" t="s">
        <v>2</v>
      </c>
      <c r="S575" t="s">
        <v>2</v>
      </c>
      <c r="T575" t="s">
        <v>2</v>
      </c>
      <c r="U575" t="s">
        <v>2</v>
      </c>
      <c r="V575" t="s">
        <v>2</v>
      </c>
      <c r="W575" t="s">
        <v>2</v>
      </c>
      <c r="Y575" t="b">
        <f t="shared" si="25"/>
        <v>1</v>
      </c>
      <c r="Z575" s="12">
        <f t="shared" si="26"/>
        <v>0</v>
      </c>
    </row>
    <row r="576" spans="1:26" x14ac:dyDescent="0.3">
      <c r="A576" t="str">
        <f t="shared" si="24"/>
        <v>chr12:6436676-6436677</v>
      </c>
      <c r="B576" t="s">
        <v>3</v>
      </c>
      <c r="C576">
        <v>6436676</v>
      </c>
      <c r="D576">
        <v>6436677</v>
      </c>
      <c r="E576" t="s">
        <v>6181</v>
      </c>
      <c r="F576" t="s">
        <v>2</v>
      </c>
      <c r="G576" t="s">
        <v>2</v>
      </c>
      <c r="H576" t="s">
        <v>2</v>
      </c>
      <c r="I576" t="s">
        <v>2</v>
      </c>
      <c r="J576" t="s">
        <v>2</v>
      </c>
      <c r="K576" t="s">
        <v>2</v>
      </c>
      <c r="L576" t="s">
        <v>2</v>
      </c>
      <c r="M576" t="s">
        <v>2</v>
      </c>
      <c r="N576" t="s">
        <v>2</v>
      </c>
      <c r="O576" t="s">
        <v>1258</v>
      </c>
      <c r="P576" t="s">
        <v>1259</v>
      </c>
      <c r="Q576">
        <v>-996</v>
      </c>
      <c r="R576" t="s">
        <v>6182</v>
      </c>
      <c r="S576" t="s">
        <v>6183</v>
      </c>
      <c r="T576">
        <v>1246</v>
      </c>
      <c r="U576" t="s">
        <v>2</v>
      </c>
      <c r="V576" t="s">
        <v>2</v>
      </c>
      <c r="W576" t="s">
        <v>2</v>
      </c>
      <c r="X576" t="s">
        <v>1258</v>
      </c>
      <c r="Y576" t="b">
        <f t="shared" si="25"/>
        <v>0</v>
      </c>
      <c r="Z576" s="12" t="str">
        <f t="shared" si="26"/>
        <v>PLEKHG6</v>
      </c>
    </row>
    <row r="577" spans="1:26" x14ac:dyDescent="0.3">
      <c r="A577" t="str">
        <f t="shared" si="24"/>
        <v>chr12:65718113-65718114</v>
      </c>
      <c r="B577" t="s">
        <v>3</v>
      </c>
      <c r="C577">
        <v>65718113</v>
      </c>
      <c r="D577">
        <v>65718114</v>
      </c>
      <c r="E577" t="s">
        <v>6184</v>
      </c>
      <c r="F577" t="s">
        <v>2</v>
      </c>
      <c r="G577" t="s">
        <v>2</v>
      </c>
      <c r="H577" t="s">
        <v>2</v>
      </c>
      <c r="I577" t="s">
        <v>2</v>
      </c>
      <c r="J577" t="s">
        <v>2</v>
      </c>
      <c r="K577" t="s">
        <v>2</v>
      </c>
      <c r="L577" t="s">
        <v>2</v>
      </c>
      <c r="M577" t="s">
        <v>2</v>
      </c>
      <c r="N577" t="s">
        <v>2</v>
      </c>
      <c r="O577" t="s">
        <v>2</v>
      </c>
      <c r="P577" t="s">
        <v>2</v>
      </c>
      <c r="Q577" t="s">
        <v>2</v>
      </c>
      <c r="R577" t="s">
        <v>2</v>
      </c>
      <c r="S577" t="s">
        <v>2</v>
      </c>
      <c r="T577" t="s">
        <v>2</v>
      </c>
      <c r="U577" t="s">
        <v>2</v>
      </c>
      <c r="V577" t="s">
        <v>2</v>
      </c>
      <c r="W577" t="s">
        <v>2</v>
      </c>
      <c r="X577" t="s">
        <v>6185</v>
      </c>
      <c r="Y577" t="b">
        <f t="shared" si="25"/>
        <v>0</v>
      </c>
      <c r="Z577" s="12" t="str">
        <f t="shared" si="26"/>
        <v>MSRB3</v>
      </c>
    </row>
    <row r="578" spans="1:26" x14ac:dyDescent="0.3">
      <c r="A578" t="str">
        <f t="shared" ref="A578:A641" si="27">CONCATENATE(B578,":",C578,"-",D578)</f>
        <v>chr12:65723693-65723694</v>
      </c>
      <c r="B578" t="s">
        <v>3</v>
      </c>
      <c r="C578">
        <v>65723693</v>
      </c>
      <c r="D578">
        <v>65723694</v>
      </c>
      <c r="E578" t="s">
        <v>6186</v>
      </c>
      <c r="F578" t="s">
        <v>2</v>
      </c>
      <c r="G578" t="s">
        <v>2</v>
      </c>
      <c r="H578" t="s">
        <v>2</v>
      </c>
      <c r="I578" t="s">
        <v>2</v>
      </c>
      <c r="J578" t="s">
        <v>2</v>
      </c>
      <c r="K578" t="s">
        <v>2</v>
      </c>
      <c r="L578" t="s">
        <v>2</v>
      </c>
      <c r="M578" t="s">
        <v>2</v>
      </c>
      <c r="N578" t="s">
        <v>2</v>
      </c>
      <c r="O578" t="s">
        <v>2</v>
      </c>
      <c r="P578" t="s">
        <v>2</v>
      </c>
      <c r="Q578" t="s">
        <v>2</v>
      </c>
      <c r="R578" t="s">
        <v>2</v>
      </c>
      <c r="S578" t="s">
        <v>2</v>
      </c>
      <c r="T578" t="s">
        <v>2</v>
      </c>
      <c r="U578" t="s">
        <v>2</v>
      </c>
      <c r="V578" t="s">
        <v>2</v>
      </c>
      <c r="W578" t="s">
        <v>2</v>
      </c>
      <c r="X578" t="s">
        <v>6185</v>
      </c>
      <c r="Y578" t="b">
        <f t="shared" si="25"/>
        <v>0</v>
      </c>
      <c r="Z578" s="12" t="str">
        <f t="shared" si="26"/>
        <v>MSRB3</v>
      </c>
    </row>
    <row r="579" spans="1:26" x14ac:dyDescent="0.3">
      <c r="A579" t="str">
        <f t="shared" si="27"/>
        <v>chr12:66034196-66034197</v>
      </c>
      <c r="B579" t="s">
        <v>3</v>
      </c>
      <c r="C579">
        <v>66034196</v>
      </c>
      <c r="D579">
        <v>66034197</v>
      </c>
      <c r="E579" t="s">
        <v>6187</v>
      </c>
      <c r="F579" t="s">
        <v>6188</v>
      </c>
      <c r="H579">
        <v>1956</v>
      </c>
      <c r="I579" t="s">
        <v>2</v>
      </c>
      <c r="J579" t="s">
        <v>2</v>
      </c>
      <c r="K579" t="s">
        <v>2</v>
      </c>
      <c r="L579" t="s">
        <v>2</v>
      </c>
      <c r="M579" t="s">
        <v>2</v>
      </c>
      <c r="N579" t="s">
        <v>2</v>
      </c>
      <c r="O579" t="s">
        <v>2</v>
      </c>
      <c r="P579" t="s">
        <v>2</v>
      </c>
      <c r="Q579" t="s">
        <v>2</v>
      </c>
      <c r="R579" t="s">
        <v>2</v>
      </c>
      <c r="S579" t="s">
        <v>2</v>
      </c>
      <c r="T579" t="s">
        <v>2</v>
      </c>
      <c r="U579" t="s">
        <v>2</v>
      </c>
      <c r="V579" t="s">
        <v>2</v>
      </c>
      <c r="W579" t="s">
        <v>2</v>
      </c>
      <c r="X579" t="s">
        <v>6188</v>
      </c>
      <c r="Y579" t="b">
        <f t="shared" ref="Y579:Y642" si="28">AND(F579="NA", O579="NA", ISBLANK(X579))</f>
        <v>0</v>
      </c>
      <c r="Z579" s="12" t="str">
        <f t="shared" ref="Z579:Z642" si="29">IF(Y579="FALSE","",IF(F579="NA",IF(O579="NA",X579,O579),F579))</f>
        <v>LOC100507065</v>
      </c>
    </row>
    <row r="580" spans="1:26" x14ac:dyDescent="0.3">
      <c r="A580" t="str">
        <f t="shared" si="27"/>
        <v>chr12:66221789-66221790</v>
      </c>
      <c r="B580" t="s">
        <v>3</v>
      </c>
      <c r="C580">
        <v>66221789</v>
      </c>
      <c r="D580">
        <v>66221790</v>
      </c>
      <c r="E580" t="s">
        <v>6189</v>
      </c>
      <c r="F580" t="s">
        <v>6190</v>
      </c>
      <c r="H580">
        <v>-1035</v>
      </c>
      <c r="I580" t="s">
        <v>2</v>
      </c>
      <c r="J580" t="s">
        <v>2</v>
      </c>
      <c r="K580" t="s">
        <v>2</v>
      </c>
      <c r="L580" t="s">
        <v>2</v>
      </c>
      <c r="M580" t="s">
        <v>2</v>
      </c>
      <c r="N580" t="s">
        <v>2</v>
      </c>
      <c r="O580" t="s">
        <v>2</v>
      </c>
      <c r="P580" t="s">
        <v>2</v>
      </c>
      <c r="Q580" t="s">
        <v>2</v>
      </c>
      <c r="R580" t="s">
        <v>2</v>
      </c>
      <c r="S580" t="s">
        <v>2</v>
      </c>
      <c r="T580" t="s">
        <v>2</v>
      </c>
      <c r="U580" t="s">
        <v>2</v>
      </c>
      <c r="V580" t="s">
        <v>2</v>
      </c>
      <c r="W580" t="s">
        <v>2</v>
      </c>
      <c r="X580" t="s">
        <v>6191</v>
      </c>
      <c r="Y580" t="b">
        <f t="shared" si="28"/>
        <v>0</v>
      </c>
      <c r="Z580" s="12" t="str">
        <f t="shared" si="29"/>
        <v>RPSAP52</v>
      </c>
    </row>
    <row r="581" spans="1:26" x14ac:dyDescent="0.3">
      <c r="A581" t="str">
        <f t="shared" si="27"/>
        <v>chr12:66312027-66312028</v>
      </c>
      <c r="B581" t="s">
        <v>3</v>
      </c>
      <c r="C581">
        <v>66312027</v>
      </c>
      <c r="D581">
        <v>66312028</v>
      </c>
      <c r="E581" t="s">
        <v>6192</v>
      </c>
      <c r="F581" t="s">
        <v>2</v>
      </c>
      <c r="G581" t="s">
        <v>2</v>
      </c>
      <c r="H581" t="s">
        <v>2</v>
      </c>
      <c r="I581" t="s">
        <v>2</v>
      </c>
      <c r="J581" t="s">
        <v>2</v>
      </c>
      <c r="K581" t="s">
        <v>2</v>
      </c>
      <c r="L581" t="s">
        <v>2</v>
      </c>
      <c r="M581" t="s">
        <v>2</v>
      </c>
      <c r="N581" t="s">
        <v>2</v>
      </c>
      <c r="O581" t="s">
        <v>6191</v>
      </c>
      <c r="P581" t="s">
        <v>6193</v>
      </c>
      <c r="Q581">
        <v>2720</v>
      </c>
      <c r="R581" t="s">
        <v>2</v>
      </c>
      <c r="S581" t="s">
        <v>2</v>
      </c>
      <c r="T581" t="s">
        <v>2</v>
      </c>
      <c r="U581" t="s">
        <v>2</v>
      </c>
      <c r="V581" t="s">
        <v>2</v>
      </c>
      <c r="W581" t="s">
        <v>2</v>
      </c>
      <c r="X581" t="s">
        <v>6191</v>
      </c>
      <c r="Y581" t="b">
        <f t="shared" si="28"/>
        <v>0</v>
      </c>
      <c r="Z581" s="12" t="str">
        <f t="shared" si="29"/>
        <v>HMGA2</v>
      </c>
    </row>
    <row r="582" spans="1:26" x14ac:dyDescent="0.3">
      <c r="A582" t="str">
        <f t="shared" si="27"/>
        <v>chr12:66455689-66455690</v>
      </c>
      <c r="B582" t="s">
        <v>3</v>
      </c>
      <c r="C582">
        <v>66455689</v>
      </c>
      <c r="D582">
        <v>66455690</v>
      </c>
      <c r="E582" t="s">
        <v>6194</v>
      </c>
      <c r="F582" t="s">
        <v>2</v>
      </c>
      <c r="G582" t="s">
        <v>2</v>
      </c>
      <c r="H582" t="s">
        <v>2</v>
      </c>
      <c r="I582" t="s">
        <v>2</v>
      </c>
      <c r="J582" t="s">
        <v>2</v>
      </c>
      <c r="K582" t="s">
        <v>2</v>
      </c>
      <c r="L582" t="s">
        <v>2</v>
      </c>
      <c r="M582" t="s">
        <v>2</v>
      </c>
      <c r="N582" t="s">
        <v>2</v>
      </c>
      <c r="O582" t="s">
        <v>2</v>
      </c>
      <c r="P582" t="s">
        <v>2</v>
      </c>
      <c r="Q582" t="s">
        <v>2</v>
      </c>
      <c r="R582" t="s">
        <v>2</v>
      </c>
      <c r="S582" t="s">
        <v>2</v>
      </c>
      <c r="T582" t="s">
        <v>2</v>
      </c>
      <c r="U582" t="s">
        <v>2</v>
      </c>
      <c r="V582" t="s">
        <v>2</v>
      </c>
      <c r="W582" t="s">
        <v>2</v>
      </c>
      <c r="Y582" t="b">
        <f t="shared" si="28"/>
        <v>1</v>
      </c>
      <c r="Z582" s="12">
        <f t="shared" si="29"/>
        <v>0</v>
      </c>
    </row>
    <row r="583" spans="1:26" x14ac:dyDescent="0.3">
      <c r="A583" t="str">
        <f t="shared" si="27"/>
        <v>chr12:679900-679901</v>
      </c>
      <c r="B583" t="s">
        <v>3</v>
      </c>
      <c r="C583">
        <v>679900</v>
      </c>
      <c r="D583">
        <v>679901</v>
      </c>
      <c r="E583" t="s">
        <v>6195</v>
      </c>
      <c r="F583" t="s">
        <v>2</v>
      </c>
      <c r="G583" t="s">
        <v>2</v>
      </c>
      <c r="H583" t="s">
        <v>2</v>
      </c>
      <c r="I583" t="s">
        <v>2</v>
      </c>
      <c r="J583" t="s">
        <v>2</v>
      </c>
      <c r="K583" t="s">
        <v>2</v>
      </c>
      <c r="L583" t="s">
        <v>2</v>
      </c>
      <c r="M583" t="s">
        <v>2</v>
      </c>
      <c r="N583" t="s">
        <v>2</v>
      </c>
      <c r="O583" t="s">
        <v>2</v>
      </c>
      <c r="P583" t="s">
        <v>2</v>
      </c>
      <c r="Q583" t="s">
        <v>2</v>
      </c>
      <c r="R583" t="s">
        <v>2</v>
      </c>
      <c r="S583" t="s">
        <v>2</v>
      </c>
      <c r="T583" t="s">
        <v>2</v>
      </c>
      <c r="U583" t="s">
        <v>2</v>
      </c>
      <c r="V583" t="s">
        <v>2</v>
      </c>
      <c r="W583" t="s">
        <v>2</v>
      </c>
      <c r="X583" t="s">
        <v>6196</v>
      </c>
      <c r="Y583" t="b">
        <f t="shared" si="28"/>
        <v>0</v>
      </c>
      <c r="Z583" s="12" t="str">
        <f t="shared" si="29"/>
        <v>NINJ2</v>
      </c>
    </row>
    <row r="584" spans="1:26" x14ac:dyDescent="0.3">
      <c r="A584" t="str">
        <f t="shared" si="27"/>
        <v>chr12:68553819-68553820</v>
      </c>
      <c r="B584" t="s">
        <v>3</v>
      </c>
      <c r="C584">
        <v>68553819</v>
      </c>
      <c r="D584">
        <v>68553820</v>
      </c>
      <c r="E584" t="s">
        <v>6197</v>
      </c>
      <c r="F584" t="s">
        <v>6198</v>
      </c>
      <c r="G584" t="s">
        <v>6199</v>
      </c>
      <c r="H584">
        <v>-298</v>
      </c>
      <c r="I584" t="s">
        <v>2</v>
      </c>
      <c r="J584" t="s">
        <v>2</v>
      </c>
      <c r="K584" t="s">
        <v>2</v>
      </c>
      <c r="L584" t="s">
        <v>2</v>
      </c>
      <c r="M584" t="s">
        <v>2</v>
      </c>
      <c r="N584" t="s">
        <v>2</v>
      </c>
      <c r="O584" t="s">
        <v>2</v>
      </c>
      <c r="P584" t="s">
        <v>2</v>
      </c>
      <c r="Q584" t="s">
        <v>2</v>
      </c>
      <c r="R584" t="s">
        <v>2</v>
      </c>
      <c r="S584" t="s">
        <v>2</v>
      </c>
      <c r="T584" t="s">
        <v>2</v>
      </c>
      <c r="U584" t="s">
        <v>2</v>
      </c>
      <c r="V584" t="s">
        <v>2</v>
      </c>
      <c r="W584" t="s">
        <v>2</v>
      </c>
      <c r="Y584" t="b">
        <f t="shared" si="28"/>
        <v>0</v>
      </c>
      <c r="Z584" s="12" t="str">
        <f t="shared" si="29"/>
        <v>IFNG</v>
      </c>
    </row>
    <row r="585" spans="1:26" x14ac:dyDescent="0.3">
      <c r="A585" t="str">
        <f t="shared" si="27"/>
        <v>chr12:68814447-68814448</v>
      </c>
      <c r="B585" t="s">
        <v>3</v>
      </c>
      <c r="C585">
        <v>68814447</v>
      </c>
      <c r="D585">
        <v>68814448</v>
      </c>
      <c r="E585" t="s">
        <v>6200</v>
      </c>
      <c r="F585" t="s">
        <v>2</v>
      </c>
      <c r="G585" t="s">
        <v>2</v>
      </c>
      <c r="H585" t="s">
        <v>2</v>
      </c>
      <c r="I585" t="s">
        <v>2</v>
      </c>
      <c r="J585" t="s">
        <v>2</v>
      </c>
      <c r="K585" t="s">
        <v>2</v>
      </c>
      <c r="L585" t="s">
        <v>2</v>
      </c>
      <c r="M585" t="s">
        <v>2</v>
      </c>
      <c r="N585" t="s">
        <v>2</v>
      </c>
      <c r="O585" t="s">
        <v>2</v>
      </c>
      <c r="P585" t="s">
        <v>2</v>
      </c>
      <c r="Q585" t="s">
        <v>2</v>
      </c>
      <c r="R585" t="s">
        <v>2</v>
      </c>
      <c r="S585" t="s">
        <v>2</v>
      </c>
      <c r="T585" t="s">
        <v>2</v>
      </c>
      <c r="U585" t="s">
        <v>2</v>
      </c>
      <c r="V585" t="s">
        <v>2</v>
      </c>
      <c r="W585" t="s">
        <v>2</v>
      </c>
      <c r="Y585" t="b">
        <f t="shared" si="28"/>
        <v>1</v>
      </c>
      <c r="Z585" s="12">
        <f t="shared" si="29"/>
        <v>0</v>
      </c>
    </row>
    <row r="586" spans="1:26" x14ac:dyDescent="0.3">
      <c r="A586" t="str">
        <f t="shared" si="27"/>
        <v>chr12:68925128-68925129</v>
      </c>
      <c r="B586" t="s">
        <v>3</v>
      </c>
      <c r="C586">
        <v>68925128</v>
      </c>
      <c r="D586">
        <v>68925129</v>
      </c>
      <c r="E586" t="s">
        <v>6201</v>
      </c>
      <c r="F586" t="s">
        <v>2</v>
      </c>
      <c r="G586" t="s">
        <v>2</v>
      </c>
      <c r="H586" t="s">
        <v>2</v>
      </c>
      <c r="I586" t="s">
        <v>2</v>
      </c>
      <c r="J586" t="s">
        <v>2</v>
      </c>
      <c r="K586" t="s">
        <v>2</v>
      </c>
      <c r="L586" t="s">
        <v>2</v>
      </c>
      <c r="M586" t="s">
        <v>2</v>
      </c>
      <c r="N586" t="s">
        <v>2</v>
      </c>
      <c r="O586" t="s">
        <v>2</v>
      </c>
      <c r="P586" t="s">
        <v>2</v>
      </c>
      <c r="Q586" t="s">
        <v>2</v>
      </c>
      <c r="R586" t="s">
        <v>2</v>
      </c>
      <c r="S586" t="s">
        <v>2</v>
      </c>
      <c r="T586" t="s">
        <v>2</v>
      </c>
      <c r="U586" t="s">
        <v>2</v>
      </c>
      <c r="V586" t="s">
        <v>2</v>
      </c>
      <c r="W586" t="s">
        <v>2</v>
      </c>
      <c r="Y586" t="b">
        <f t="shared" si="28"/>
        <v>1</v>
      </c>
      <c r="Z586" s="12">
        <f t="shared" si="29"/>
        <v>0</v>
      </c>
    </row>
    <row r="587" spans="1:26" x14ac:dyDescent="0.3">
      <c r="A587" t="str">
        <f t="shared" si="27"/>
        <v>chr12:7060386-7060387</v>
      </c>
      <c r="B587" t="s">
        <v>3</v>
      </c>
      <c r="C587">
        <v>7060386</v>
      </c>
      <c r="D587">
        <v>7060387</v>
      </c>
      <c r="E587" t="s">
        <v>6202</v>
      </c>
      <c r="F587" t="s">
        <v>6203</v>
      </c>
      <c r="G587" t="s">
        <v>6204</v>
      </c>
      <c r="H587">
        <v>-47</v>
      </c>
      <c r="I587" t="s">
        <v>2</v>
      </c>
      <c r="J587" t="s">
        <v>2</v>
      </c>
      <c r="K587" t="s">
        <v>2</v>
      </c>
      <c r="L587" t="s">
        <v>2</v>
      </c>
      <c r="M587" t="s">
        <v>2</v>
      </c>
      <c r="N587" t="s">
        <v>2</v>
      </c>
      <c r="O587" t="s">
        <v>2</v>
      </c>
      <c r="P587" t="s">
        <v>2</v>
      </c>
      <c r="Q587" t="s">
        <v>2</v>
      </c>
      <c r="R587" t="s">
        <v>2</v>
      </c>
      <c r="S587" t="s">
        <v>2</v>
      </c>
      <c r="T587" t="s">
        <v>2</v>
      </c>
      <c r="U587" t="s">
        <v>2</v>
      </c>
      <c r="V587" t="s">
        <v>2</v>
      </c>
      <c r="W587" t="s">
        <v>2</v>
      </c>
      <c r="X587" t="s">
        <v>6203</v>
      </c>
      <c r="Y587" t="b">
        <f t="shared" si="28"/>
        <v>0</v>
      </c>
      <c r="Z587" s="12" t="str">
        <f t="shared" si="29"/>
        <v>PTPN6</v>
      </c>
    </row>
    <row r="588" spans="1:26" x14ac:dyDescent="0.3">
      <c r="A588" t="str">
        <f t="shared" si="27"/>
        <v>chr12:7167751-7167752</v>
      </c>
      <c r="B588" t="s">
        <v>3</v>
      </c>
      <c r="C588">
        <v>7167751</v>
      </c>
      <c r="D588">
        <v>7167752</v>
      </c>
      <c r="E588" t="s">
        <v>6205</v>
      </c>
      <c r="F588" t="s">
        <v>6206</v>
      </c>
      <c r="G588" t="s">
        <v>6207</v>
      </c>
      <c r="H588">
        <v>-228</v>
      </c>
      <c r="I588" t="s">
        <v>2</v>
      </c>
      <c r="J588" t="s">
        <v>2</v>
      </c>
      <c r="K588" t="s">
        <v>2</v>
      </c>
      <c r="L588" t="s">
        <v>2</v>
      </c>
      <c r="M588" t="s">
        <v>2</v>
      </c>
      <c r="N588" t="s">
        <v>2</v>
      </c>
      <c r="O588" t="s">
        <v>2</v>
      </c>
      <c r="P588" t="s">
        <v>2</v>
      </c>
      <c r="Q588" t="s">
        <v>2</v>
      </c>
      <c r="R588" t="s">
        <v>2</v>
      </c>
      <c r="S588" t="s">
        <v>2</v>
      </c>
      <c r="T588" t="s">
        <v>2</v>
      </c>
      <c r="U588" t="s">
        <v>2</v>
      </c>
      <c r="V588" t="s">
        <v>2</v>
      </c>
      <c r="W588" t="s">
        <v>2</v>
      </c>
      <c r="Y588" t="b">
        <f t="shared" si="28"/>
        <v>0</v>
      </c>
      <c r="Z588" s="12" t="str">
        <f t="shared" si="29"/>
        <v>C1S</v>
      </c>
    </row>
    <row r="589" spans="1:26" x14ac:dyDescent="0.3">
      <c r="A589" t="str">
        <f t="shared" si="27"/>
        <v>chr12:76353360-76353361</v>
      </c>
      <c r="B589" t="s">
        <v>3</v>
      </c>
      <c r="C589">
        <v>76353360</v>
      </c>
      <c r="D589">
        <v>76353361</v>
      </c>
      <c r="E589" t="s">
        <v>6208</v>
      </c>
      <c r="F589" t="s">
        <v>2</v>
      </c>
      <c r="G589" t="s">
        <v>2</v>
      </c>
      <c r="H589" t="s">
        <v>2</v>
      </c>
      <c r="I589" t="s">
        <v>2</v>
      </c>
      <c r="J589" t="s">
        <v>2</v>
      </c>
      <c r="K589" t="s">
        <v>2</v>
      </c>
      <c r="L589" t="s">
        <v>2</v>
      </c>
      <c r="M589" t="s">
        <v>2</v>
      </c>
      <c r="N589" t="s">
        <v>2</v>
      </c>
      <c r="O589" t="s">
        <v>2</v>
      </c>
      <c r="P589" t="s">
        <v>2</v>
      </c>
      <c r="Q589" t="s">
        <v>2</v>
      </c>
      <c r="R589" t="s">
        <v>2</v>
      </c>
      <c r="S589" t="s">
        <v>2</v>
      </c>
      <c r="T589" t="s">
        <v>2</v>
      </c>
      <c r="U589" t="s">
        <v>2</v>
      </c>
      <c r="V589" t="s">
        <v>2</v>
      </c>
      <c r="W589" t="s">
        <v>2</v>
      </c>
      <c r="Y589" t="b">
        <f t="shared" si="28"/>
        <v>1</v>
      </c>
      <c r="Z589" s="12">
        <f t="shared" si="29"/>
        <v>0</v>
      </c>
    </row>
    <row r="590" spans="1:26" x14ac:dyDescent="0.3">
      <c r="A590" t="str">
        <f t="shared" si="27"/>
        <v>chr12:80838996-80838997</v>
      </c>
      <c r="B590" t="s">
        <v>3</v>
      </c>
      <c r="C590">
        <v>80838996</v>
      </c>
      <c r="D590">
        <v>80838997</v>
      </c>
      <c r="E590" t="s">
        <v>6209</v>
      </c>
      <c r="F590" t="s">
        <v>6210</v>
      </c>
      <c r="G590" t="s">
        <v>6211</v>
      </c>
      <c r="H590">
        <v>871</v>
      </c>
      <c r="I590" t="s">
        <v>2</v>
      </c>
      <c r="J590" t="s">
        <v>2</v>
      </c>
      <c r="K590" t="s">
        <v>2</v>
      </c>
      <c r="L590" t="s">
        <v>2</v>
      </c>
      <c r="M590" t="s">
        <v>2</v>
      </c>
      <c r="N590" t="s">
        <v>2</v>
      </c>
      <c r="O590" t="s">
        <v>2</v>
      </c>
      <c r="P590" t="s">
        <v>2</v>
      </c>
      <c r="Q590" t="s">
        <v>2</v>
      </c>
      <c r="R590" t="s">
        <v>2</v>
      </c>
      <c r="S590" t="s">
        <v>2</v>
      </c>
      <c r="T590" t="s">
        <v>2</v>
      </c>
      <c r="U590" t="s">
        <v>2</v>
      </c>
      <c r="V590" t="s">
        <v>2</v>
      </c>
      <c r="W590" t="s">
        <v>2</v>
      </c>
      <c r="X590" t="s">
        <v>6210</v>
      </c>
      <c r="Y590" t="b">
        <f t="shared" si="28"/>
        <v>0</v>
      </c>
      <c r="Z590" s="12" t="str">
        <f t="shared" si="29"/>
        <v>PTPRQ</v>
      </c>
    </row>
    <row r="591" spans="1:26" x14ac:dyDescent="0.3">
      <c r="A591" t="str">
        <f t="shared" si="27"/>
        <v>chr12:87232511-87232512</v>
      </c>
      <c r="B591" t="s">
        <v>3</v>
      </c>
      <c r="C591">
        <v>87232511</v>
      </c>
      <c r="D591">
        <v>87232512</v>
      </c>
      <c r="E591" t="s">
        <v>6212</v>
      </c>
      <c r="F591" t="s">
        <v>6213</v>
      </c>
      <c r="G591" t="s">
        <v>6214</v>
      </c>
      <c r="H591">
        <v>170</v>
      </c>
      <c r="I591" t="s">
        <v>2</v>
      </c>
      <c r="J591" t="s">
        <v>2</v>
      </c>
      <c r="K591" t="s">
        <v>2</v>
      </c>
      <c r="L591" t="s">
        <v>2</v>
      </c>
      <c r="M591" t="s">
        <v>2</v>
      </c>
      <c r="N591" t="s">
        <v>2</v>
      </c>
      <c r="O591" t="s">
        <v>2</v>
      </c>
      <c r="P591" t="s">
        <v>2</v>
      </c>
      <c r="Q591" t="s">
        <v>2</v>
      </c>
      <c r="R591" t="s">
        <v>2</v>
      </c>
      <c r="S591" t="s">
        <v>2</v>
      </c>
      <c r="T591" t="s">
        <v>2</v>
      </c>
      <c r="U591" t="s">
        <v>2</v>
      </c>
      <c r="V591" t="s">
        <v>2</v>
      </c>
      <c r="W591" t="s">
        <v>2</v>
      </c>
      <c r="X591" t="s">
        <v>6213</v>
      </c>
      <c r="Y591" t="b">
        <f t="shared" si="28"/>
        <v>0</v>
      </c>
      <c r="Z591" s="12" t="str">
        <f t="shared" si="29"/>
        <v>MGAT4C</v>
      </c>
    </row>
    <row r="592" spans="1:26" x14ac:dyDescent="0.3">
      <c r="A592" t="str">
        <f t="shared" si="27"/>
        <v>chr12:89475286-89475287</v>
      </c>
      <c r="B592" t="s">
        <v>3</v>
      </c>
      <c r="C592">
        <v>89475286</v>
      </c>
      <c r="D592">
        <v>89475287</v>
      </c>
      <c r="E592" t="s">
        <v>6215</v>
      </c>
      <c r="F592" t="s">
        <v>2</v>
      </c>
      <c r="G592" t="s">
        <v>2</v>
      </c>
      <c r="H592" t="s">
        <v>2</v>
      </c>
      <c r="I592" t="s">
        <v>2</v>
      </c>
      <c r="J592" t="s">
        <v>2</v>
      </c>
      <c r="K592" t="s">
        <v>2</v>
      </c>
      <c r="L592" t="s">
        <v>2</v>
      </c>
      <c r="M592" t="s">
        <v>2</v>
      </c>
      <c r="N592" t="s">
        <v>2</v>
      </c>
      <c r="O592" t="s">
        <v>2</v>
      </c>
      <c r="P592" t="s">
        <v>2</v>
      </c>
      <c r="Q592" t="s">
        <v>2</v>
      </c>
      <c r="R592" t="s">
        <v>2</v>
      </c>
      <c r="S592" t="s">
        <v>2</v>
      </c>
      <c r="T592" t="s">
        <v>2</v>
      </c>
      <c r="U592" t="s">
        <v>2</v>
      </c>
      <c r="V592" t="s">
        <v>2</v>
      </c>
      <c r="W592" t="s">
        <v>2</v>
      </c>
      <c r="Y592" t="b">
        <f t="shared" si="28"/>
        <v>1</v>
      </c>
      <c r="Z592" s="12">
        <f t="shared" si="29"/>
        <v>0</v>
      </c>
    </row>
    <row r="593" spans="1:26" x14ac:dyDescent="0.3">
      <c r="A593" t="str">
        <f t="shared" si="27"/>
        <v>chr12:89603597-89603598</v>
      </c>
      <c r="B593" t="s">
        <v>3</v>
      </c>
      <c r="C593">
        <v>89603597</v>
      </c>
      <c r="D593">
        <v>89603598</v>
      </c>
      <c r="E593" t="s">
        <v>6216</v>
      </c>
      <c r="F593" t="s">
        <v>2</v>
      </c>
      <c r="G593" t="s">
        <v>2</v>
      </c>
      <c r="H593" t="s">
        <v>2</v>
      </c>
      <c r="I593" t="s">
        <v>2</v>
      </c>
      <c r="J593" t="s">
        <v>2</v>
      </c>
      <c r="K593" t="s">
        <v>2</v>
      </c>
      <c r="L593" t="s">
        <v>2</v>
      </c>
      <c r="M593" t="s">
        <v>2</v>
      </c>
      <c r="N593" t="s">
        <v>2</v>
      </c>
      <c r="O593" t="s">
        <v>2</v>
      </c>
      <c r="P593" t="s">
        <v>2</v>
      </c>
      <c r="Q593" t="s">
        <v>2</v>
      </c>
      <c r="R593" t="s">
        <v>2</v>
      </c>
      <c r="S593" t="s">
        <v>2</v>
      </c>
      <c r="T593" t="s">
        <v>2</v>
      </c>
      <c r="U593" t="s">
        <v>2</v>
      </c>
      <c r="V593" t="s">
        <v>2</v>
      </c>
      <c r="W593" t="s">
        <v>2</v>
      </c>
      <c r="Y593" t="b">
        <f t="shared" si="28"/>
        <v>1</v>
      </c>
      <c r="Z593" s="12">
        <f t="shared" si="29"/>
        <v>0</v>
      </c>
    </row>
    <row r="594" spans="1:26" x14ac:dyDescent="0.3">
      <c r="A594" t="str">
        <f t="shared" si="27"/>
        <v>chr12:92472232-92472233</v>
      </c>
      <c r="B594" t="s">
        <v>3</v>
      </c>
      <c r="C594">
        <v>92472232</v>
      </c>
      <c r="D594">
        <v>92472233</v>
      </c>
      <c r="E594" t="s">
        <v>6217</v>
      </c>
      <c r="F594" t="s">
        <v>2</v>
      </c>
      <c r="G594" t="s">
        <v>2</v>
      </c>
      <c r="H594" t="s">
        <v>2</v>
      </c>
      <c r="I594" t="s">
        <v>2</v>
      </c>
      <c r="J594" t="s">
        <v>2</v>
      </c>
      <c r="K594" t="s">
        <v>2</v>
      </c>
      <c r="L594" t="s">
        <v>2</v>
      </c>
      <c r="M594" t="s">
        <v>2</v>
      </c>
      <c r="N594" t="s">
        <v>2</v>
      </c>
      <c r="O594" t="s">
        <v>2</v>
      </c>
      <c r="P594" t="s">
        <v>2</v>
      </c>
      <c r="Q594" t="s">
        <v>2</v>
      </c>
      <c r="R594" t="s">
        <v>2</v>
      </c>
      <c r="S594" t="s">
        <v>2</v>
      </c>
      <c r="T594" t="s">
        <v>2</v>
      </c>
      <c r="U594" t="s">
        <v>2</v>
      </c>
      <c r="V594" t="s">
        <v>2</v>
      </c>
      <c r="W594" t="s">
        <v>2</v>
      </c>
      <c r="X594" t="s">
        <v>6218</v>
      </c>
      <c r="Y594" t="b">
        <f t="shared" si="28"/>
        <v>0</v>
      </c>
      <c r="Z594" s="12" t="str">
        <f t="shared" si="29"/>
        <v>C12orf79</v>
      </c>
    </row>
    <row r="595" spans="1:26" x14ac:dyDescent="0.3">
      <c r="A595" t="str">
        <f t="shared" si="27"/>
        <v>chr12:92531553-92531554</v>
      </c>
      <c r="B595" t="s">
        <v>3</v>
      </c>
      <c r="C595">
        <v>92531553</v>
      </c>
      <c r="D595">
        <v>92531554</v>
      </c>
      <c r="E595" t="s">
        <v>6219</v>
      </c>
      <c r="F595" t="s">
        <v>2</v>
      </c>
      <c r="G595" t="s">
        <v>2</v>
      </c>
      <c r="H595" t="s">
        <v>2</v>
      </c>
      <c r="I595" t="s">
        <v>2</v>
      </c>
      <c r="J595" t="s">
        <v>2</v>
      </c>
      <c r="K595" t="s">
        <v>2</v>
      </c>
      <c r="L595" t="s">
        <v>2</v>
      </c>
      <c r="M595" t="s">
        <v>2</v>
      </c>
      <c r="N595" t="s">
        <v>2</v>
      </c>
      <c r="O595" t="s">
        <v>6220</v>
      </c>
      <c r="P595" t="s">
        <v>6221</v>
      </c>
      <c r="Q595">
        <v>2500</v>
      </c>
      <c r="R595" t="s">
        <v>2</v>
      </c>
      <c r="S595" t="s">
        <v>2</v>
      </c>
      <c r="T595" t="s">
        <v>2</v>
      </c>
      <c r="U595" t="s">
        <v>2</v>
      </c>
      <c r="V595" t="s">
        <v>2</v>
      </c>
      <c r="W595" t="s">
        <v>2</v>
      </c>
      <c r="X595" t="s">
        <v>6218</v>
      </c>
      <c r="Y595" t="b">
        <f t="shared" si="28"/>
        <v>0</v>
      </c>
      <c r="Z595" s="12" t="str">
        <f t="shared" si="29"/>
        <v>BTG1</v>
      </c>
    </row>
    <row r="596" spans="1:26" x14ac:dyDescent="0.3">
      <c r="A596" t="str">
        <f t="shared" si="27"/>
        <v>chr12:9268379-9268380</v>
      </c>
      <c r="B596" t="s">
        <v>3</v>
      </c>
      <c r="C596">
        <v>9268379</v>
      </c>
      <c r="D596">
        <v>9268380</v>
      </c>
      <c r="E596" t="s">
        <v>6222</v>
      </c>
      <c r="F596" t="s">
        <v>6223</v>
      </c>
      <c r="G596" t="s">
        <v>6224</v>
      </c>
      <c r="H596">
        <v>179</v>
      </c>
      <c r="I596" t="s">
        <v>2</v>
      </c>
      <c r="J596" t="s">
        <v>2</v>
      </c>
      <c r="K596" t="s">
        <v>2</v>
      </c>
      <c r="L596" t="s">
        <v>2</v>
      </c>
      <c r="M596" t="s">
        <v>2</v>
      </c>
      <c r="N596" t="s">
        <v>2</v>
      </c>
      <c r="O596" t="s">
        <v>2</v>
      </c>
      <c r="P596" t="s">
        <v>2</v>
      </c>
      <c r="Q596" t="s">
        <v>2</v>
      </c>
      <c r="R596" t="s">
        <v>2</v>
      </c>
      <c r="S596" t="s">
        <v>2</v>
      </c>
      <c r="T596" t="s">
        <v>2</v>
      </c>
      <c r="U596" t="s">
        <v>2</v>
      </c>
      <c r="V596" t="s">
        <v>2</v>
      </c>
      <c r="W596" t="s">
        <v>2</v>
      </c>
      <c r="X596" t="s">
        <v>6223</v>
      </c>
      <c r="Y596" t="b">
        <f t="shared" si="28"/>
        <v>0</v>
      </c>
      <c r="Z596" s="12" t="str">
        <f t="shared" si="29"/>
        <v>A2M</v>
      </c>
    </row>
    <row r="597" spans="1:26" x14ac:dyDescent="0.3">
      <c r="A597" t="str">
        <f t="shared" si="27"/>
        <v>chr12:9269671-9269672</v>
      </c>
      <c r="B597" t="s">
        <v>3</v>
      </c>
      <c r="C597">
        <v>9269671</v>
      </c>
      <c r="D597">
        <v>9269672</v>
      </c>
      <c r="E597" t="s">
        <v>6225</v>
      </c>
      <c r="F597" t="s">
        <v>6223</v>
      </c>
      <c r="G597" t="s">
        <v>6224</v>
      </c>
      <c r="H597">
        <v>-1113</v>
      </c>
      <c r="I597" t="s">
        <v>2</v>
      </c>
      <c r="J597" t="s">
        <v>2</v>
      </c>
      <c r="K597" t="s">
        <v>2</v>
      </c>
      <c r="L597" t="s">
        <v>2</v>
      </c>
      <c r="M597" t="s">
        <v>2</v>
      </c>
      <c r="N597" t="s">
        <v>2</v>
      </c>
      <c r="O597" t="s">
        <v>2</v>
      </c>
      <c r="P597" t="s">
        <v>2</v>
      </c>
      <c r="Q597" t="s">
        <v>2</v>
      </c>
      <c r="R597" t="s">
        <v>2</v>
      </c>
      <c r="S597" t="s">
        <v>2</v>
      </c>
      <c r="T597" t="s">
        <v>2</v>
      </c>
      <c r="U597" t="s">
        <v>2</v>
      </c>
      <c r="V597" t="s">
        <v>2</v>
      </c>
      <c r="W597" t="s">
        <v>2</v>
      </c>
      <c r="Y597" t="b">
        <f t="shared" si="28"/>
        <v>0</v>
      </c>
      <c r="Z597" s="12" t="str">
        <f t="shared" si="29"/>
        <v>A2M</v>
      </c>
    </row>
    <row r="598" spans="1:26" x14ac:dyDescent="0.3">
      <c r="A598" t="str">
        <f t="shared" si="27"/>
        <v>chr12:92698650-92698651</v>
      </c>
      <c r="B598" t="s">
        <v>3</v>
      </c>
      <c r="C598">
        <v>92698650</v>
      </c>
      <c r="D598">
        <v>92698651</v>
      </c>
      <c r="E598" t="s">
        <v>6226</v>
      </c>
      <c r="F598" t="s">
        <v>2</v>
      </c>
      <c r="G598" t="s">
        <v>2</v>
      </c>
      <c r="H598" t="s">
        <v>2</v>
      </c>
      <c r="I598" t="s">
        <v>2</v>
      </c>
      <c r="J598" t="s">
        <v>2</v>
      </c>
      <c r="K598" t="s">
        <v>2</v>
      </c>
      <c r="L598" t="s">
        <v>2</v>
      </c>
      <c r="M598" t="s">
        <v>2</v>
      </c>
      <c r="N598" t="s">
        <v>2</v>
      </c>
      <c r="O598" t="s">
        <v>2</v>
      </c>
      <c r="P598" t="s">
        <v>2</v>
      </c>
      <c r="Q598" t="s">
        <v>2</v>
      </c>
      <c r="R598" t="s">
        <v>2</v>
      </c>
      <c r="S598" t="s">
        <v>2</v>
      </c>
      <c r="T598" t="s">
        <v>2</v>
      </c>
      <c r="U598" t="s">
        <v>2</v>
      </c>
      <c r="V598" t="s">
        <v>2</v>
      </c>
      <c r="W598" t="s">
        <v>2</v>
      </c>
      <c r="Y598" t="b">
        <f t="shared" si="28"/>
        <v>1</v>
      </c>
      <c r="Z598" s="12">
        <f t="shared" si="29"/>
        <v>0</v>
      </c>
    </row>
    <row r="599" spans="1:26" x14ac:dyDescent="0.3">
      <c r="A599" t="str">
        <f t="shared" si="27"/>
        <v>chr12:92817091-92817092</v>
      </c>
      <c r="B599" t="s">
        <v>3</v>
      </c>
      <c r="C599">
        <v>92817091</v>
      </c>
      <c r="D599">
        <v>92817092</v>
      </c>
      <c r="E599" t="s">
        <v>6227</v>
      </c>
      <c r="F599" t="s">
        <v>6228</v>
      </c>
      <c r="H599">
        <v>-643</v>
      </c>
      <c r="I599" t="s">
        <v>2</v>
      </c>
      <c r="J599" t="s">
        <v>2</v>
      </c>
      <c r="K599" t="s">
        <v>2</v>
      </c>
      <c r="L599" t="s">
        <v>2</v>
      </c>
      <c r="M599" t="s">
        <v>2</v>
      </c>
      <c r="N599" t="s">
        <v>2</v>
      </c>
      <c r="O599" t="s">
        <v>2</v>
      </c>
      <c r="P599" t="s">
        <v>2</v>
      </c>
      <c r="Q599" t="s">
        <v>2</v>
      </c>
      <c r="R599" t="s">
        <v>2</v>
      </c>
      <c r="S599" t="s">
        <v>2</v>
      </c>
      <c r="T599" t="s">
        <v>2</v>
      </c>
      <c r="U599" t="s">
        <v>2</v>
      </c>
      <c r="V599" t="s">
        <v>2</v>
      </c>
      <c r="W599" t="s">
        <v>2</v>
      </c>
      <c r="X599" t="s">
        <v>6229</v>
      </c>
      <c r="Y599" t="b">
        <f t="shared" si="28"/>
        <v>0</v>
      </c>
      <c r="Z599" s="12" t="str">
        <f t="shared" si="29"/>
        <v>CLLU1</v>
      </c>
    </row>
    <row r="600" spans="1:26" x14ac:dyDescent="0.3">
      <c r="A600" t="str">
        <f t="shared" si="27"/>
        <v>chr12:92955405-92955406</v>
      </c>
      <c r="B600" t="s">
        <v>3</v>
      </c>
      <c r="C600">
        <v>92955405</v>
      </c>
      <c r="D600">
        <v>92955406</v>
      </c>
      <c r="E600" t="s">
        <v>6230</v>
      </c>
      <c r="F600" t="s">
        <v>2</v>
      </c>
      <c r="G600" t="s">
        <v>2</v>
      </c>
      <c r="H600" t="s">
        <v>2</v>
      </c>
      <c r="I600" t="s">
        <v>2</v>
      </c>
      <c r="J600" t="s">
        <v>2</v>
      </c>
      <c r="K600" t="s">
        <v>2</v>
      </c>
      <c r="L600" t="s">
        <v>2</v>
      </c>
      <c r="M600" t="s">
        <v>2</v>
      </c>
      <c r="N600" t="s">
        <v>2</v>
      </c>
      <c r="O600" t="s">
        <v>2</v>
      </c>
      <c r="P600" t="s">
        <v>2</v>
      </c>
      <c r="Q600" t="s">
        <v>2</v>
      </c>
      <c r="R600" t="s">
        <v>2</v>
      </c>
      <c r="S600" t="s">
        <v>2</v>
      </c>
      <c r="T600" t="s">
        <v>2</v>
      </c>
      <c r="U600" t="s">
        <v>2</v>
      </c>
      <c r="V600" t="s">
        <v>2</v>
      </c>
      <c r="W600" t="s">
        <v>2</v>
      </c>
      <c r="Y600" t="b">
        <f t="shared" si="28"/>
        <v>1</v>
      </c>
      <c r="Z600" s="12">
        <f t="shared" si="29"/>
        <v>0</v>
      </c>
    </row>
    <row r="601" spans="1:26" x14ac:dyDescent="0.3">
      <c r="A601" t="str">
        <f t="shared" si="27"/>
        <v>chr12:93023781-93023782</v>
      </c>
      <c r="B601" t="s">
        <v>3</v>
      </c>
      <c r="C601">
        <v>93023781</v>
      </c>
      <c r="D601">
        <v>93023782</v>
      </c>
      <c r="E601" t="s">
        <v>6231</v>
      </c>
      <c r="F601" t="s">
        <v>2</v>
      </c>
      <c r="G601" t="s">
        <v>2</v>
      </c>
      <c r="H601" t="s">
        <v>2</v>
      </c>
      <c r="I601" t="s">
        <v>2</v>
      </c>
      <c r="J601" t="s">
        <v>2</v>
      </c>
      <c r="K601" t="s">
        <v>2</v>
      </c>
      <c r="L601" t="s">
        <v>2</v>
      </c>
      <c r="M601" t="s">
        <v>2</v>
      </c>
      <c r="N601" t="s">
        <v>2</v>
      </c>
      <c r="O601" t="s">
        <v>2</v>
      </c>
      <c r="P601" t="s">
        <v>2</v>
      </c>
      <c r="Q601" t="s">
        <v>2</v>
      </c>
      <c r="R601" t="s">
        <v>2</v>
      </c>
      <c r="S601" t="s">
        <v>2</v>
      </c>
      <c r="T601" t="s">
        <v>2</v>
      </c>
      <c r="U601" t="s">
        <v>2</v>
      </c>
      <c r="V601" t="s">
        <v>2</v>
      </c>
      <c r="W601" t="s">
        <v>2</v>
      </c>
      <c r="Y601" t="b">
        <f t="shared" si="28"/>
        <v>1</v>
      </c>
      <c r="Z601" s="12">
        <f t="shared" si="29"/>
        <v>0</v>
      </c>
    </row>
    <row r="602" spans="1:26" x14ac:dyDescent="0.3">
      <c r="A602" t="str">
        <f t="shared" si="27"/>
        <v>chr12:93129447-93129448</v>
      </c>
      <c r="B602" t="s">
        <v>3</v>
      </c>
      <c r="C602">
        <v>93129447</v>
      </c>
      <c r="D602">
        <v>93129448</v>
      </c>
      <c r="E602" t="s">
        <v>6232</v>
      </c>
      <c r="F602" t="s">
        <v>6233</v>
      </c>
      <c r="G602" t="s">
        <v>6234</v>
      </c>
      <c r="H602">
        <v>-817</v>
      </c>
      <c r="I602" t="s">
        <v>2</v>
      </c>
      <c r="J602" t="s">
        <v>2</v>
      </c>
      <c r="K602" t="s">
        <v>2</v>
      </c>
      <c r="L602" t="s">
        <v>2</v>
      </c>
      <c r="M602" t="s">
        <v>2</v>
      </c>
      <c r="N602" t="s">
        <v>2</v>
      </c>
      <c r="O602" t="s">
        <v>2</v>
      </c>
      <c r="P602" t="s">
        <v>2</v>
      </c>
      <c r="Q602" t="s">
        <v>2</v>
      </c>
      <c r="R602" t="s">
        <v>2</v>
      </c>
      <c r="S602" t="s">
        <v>2</v>
      </c>
      <c r="T602" t="s">
        <v>2</v>
      </c>
      <c r="U602" t="s">
        <v>2</v>
      </c>
      <c r="V602" t="s">
        <v>2</v>
      </c>
      <c r="W602" t="s">
        <v>2</v>
      </c>
      <c r="Y602" t="b">
        <f t="shared" si="28"/>
        <v>0</v>
      </c>
      <c r="Z602" s="12" t="str">
        <f t="shared" si="29"/>
        <v>PLEKHG7</v>
      </c>
    </row>
    <row r="603" spans="1:26" x14ac:dyDescent="0.3">
      <c r="A603" t="str">
        <f t="shared" si="27"/>
        <v>chr12:94648646-94648647</v>
      </c>
      <c r="B603" t="s">
        <v>3</v>
      </c>
      <c r="C603">
        <v>94648646</v>
      </c>
      <c r="D603">
        <v>94648647</v>
      </c>
      <c r="E603" t="s">
        <v>6235</v>
      </c>
      <c r="F603" t="s">
        <v>2</v>
      </c>
      <c r="G603" t="s">
        <v>2</v>
      </c>
      <c r="H603" t="s">
        <v>2</v>
      </c>
      <c r="I603" t="s">
        <v>2</v>
      </c>
      <c r="J603" t="s">
        <v>2</v>
      </c>
      <c r="K603" t="s">
        <v>2</v>
      </c>
      <c r="L603" t="s">
        <v>2</v>
      </c>
      <c r="M603" t="s">
        <v>2</v>
      </c>
      <c r="N603" t="s">
        <v>2</v>
      </c>
      <c r="O603" t="s">
        <v>2</v>
      </c>
      <c r="P603" t="s">
        <v>2</v>
      </c>
      <c r="Q603" t="s">
        <v>2</v>
      </c>
      <c r="R603" t="s">
        <v>2</v>
      </c>
      <c r="S603" t="s">
        <v>2</v>
      </c>
      <c r="T603" t="s">
        <v>2</v>
      </c>
      <c r="U603" t="s">
        <v>2</v>
      </c>
      <c r="V603" t="s">
        <v>2</v>
      </c>
      <c r="W603" t="s">
        <v>2</v>
      </c>
      <c r="X603" t="s">
        <v>6236</v>
      </c>
      <c r="Y603" t="b">
        <f t="shared" si="28"/>
        <v>0</v>
      </c>
      <c r="Z603" s="12" t="str">
        <f t="shared" si="29"/>
        <v>PLXNC1</v>
      </c>
    </row>
    <row r="604" spans="1:26" x14ac:dyDescent="0.3">
      <c r="A604" t="str">
        <f t="shared" si="27"/>
        <v>chr12:95477853-95477854</v>
      </c>
      <c r="B604" t="s">
        <v>3</v>
      </c>
      <c r="C604">
        <v>95477853</v>
      </c>
      <c r="D604">
        <v>95477854</v>
      </c>
      <c r="E604" t="s">
        <v>6237</v>
      </c>
      <c r="F604" t="s">
        <v>2</v>
      </c>
      <c r="G604" t="s">
        <v>2</v>
      </c>
      <c r="H604" t="s">
        <v>2</v>
      </c>
      <c r="I604" t="s">
        <v>2</v>
      </c>
      <c r="J604" t="s">
        <v>2</v>
      </c>
      <c r="K604" t="s">
        <v>2</v>
      </c>
      <c r="L604" t="s">
        <v>2</v>
      </c>
      <c r="M604" t="s">
        <v>2</v>
      </c>
      <c r="N604" t="s">
        <v>2</v>
      </c>
      <c r="O604" t="s">
        <v>2</v>
      </c>
      <c r="P604" t="s">
        <v>2</v>
      </c>
      <c r="Q604" t="s">
        <v>2</v>
      </c>
      <c r="R604" t="s">
        <v>2</v>
      </c>
      <c r="S604" t="s">
        <v>2</v>
      </c>
      <c r="T604" t="s">
        <v>2</v>
      </c>
      <c r="U604" t="s">
        <v>2</v>
      </c>
      <c r="V604" t="s">
        <v>2</v>
      </c>
      <c r="W604" t="s">
        <v>2</v>
      </c>
      <c r="X604" t="s">
        <v>6238</v>
      </c>
      <c r="Y604" t="b">
        <f t="shared" si="28"/>
        <v>0</v>
      </c>
      <c r="Z604" s="12" t="str">
        <f t="shared" si="29"/>
        <v>FGD6</v>
      </c>
    </row>
    <row r="605" spans="1:26" x14ac:dyDescent="0.3">
      <c r="A605" t="str">
        <f t="shared" si="27"/>
        <v>chr12:96251912-96251913</v>
      </c>
      <c r="B605" t="s">
        <v>3</v>
      </c>
      <c r="C605">
        <v>96251912</v>
      </c>
      <c r="D605">
        <v>96251913</v>
      </c>
      <c r="E605" t="s">
        <v>6239</v>
      </c>
      <c r="F605" t="s">
        <v>6240</v>
      </c>
      <c r="G605" t="s">
        <v>6241</v>
      </c>
      <c r="H605">
        <v>-796</v>
      </c>
      <c r="I605" t="s">
        <v>2</v>
      </c>
      <c r="J605" t="s">
        <v>2</v>
      </c>
      <c r="K605" t="s">
        <v>2</v>
      </c>
      <c r="L605" t="s">
        <v>2</v>
      </c>
      <c r="M605" t="s">
        <v>2</v>
      </c>
      <c r="N605" t="s">
        <v>2</v>
      </c>
      <c r="O605" t="s">
        <v>2</v>
      </c>
      <c r="P605" t="s">
        <v>2</v>
      </c>
      <c r="Q605" t="s">
        <v>2</v>
      </c>
      <c r="R605" t="s">
        <v>2</v>
      </c>
      <c r="S605" t="s">
        <v>2</v>
      </c>
      <c r="T605" t="s">
        <v>2</v>
      </c>
      <c r="U605" t="s">
        <v>2</v>
      </c>
      <c r="V605" t="s">
        <v>2</v>
      </c>
      <c r="W605" t="s">
        <v>2</v>
      </c>
      <c r="Y605" t="b">
        <f t="shared" si="28"/>
        <v>0</v>
      </c>
      <c r="Z605" s="12" t="str">
        <f t="shared" si="29"/>
        <v>SNRPF</v>
      </c>
    </row>
    <row r="606" spans="1:26" x14ac:dyDescent="0.3">
      <c r="A606" t="str">
        <f t="shared" si="27"/>
        <v>chr12:9911289-9911290</v>
      </c>
      <c r="B606" t="s">
        <v>3</v>
      </c>
      <c r="C606">
        <v>9911289</v>
      </c>
      <c r="D606">
        <v>9911290</v>
      </c>
      <c r="E606" t="s">
        <v>6242</v>
      </c>
      <c r="F606" t="s">
        <v>6243</v>
      </c>
      <c r="G606" t="s">
        <v>6244</v>
      </c>
      <c r="H606">
        <v>2208</v>
      </c>
      <c r="I606" t="s">
        <v>2</v>
      </c>
      <c r="J606" t="s">
        <v>2</v>
      </c>
      <c r="K606" t="s">
        <v>2</v>
      </c>
      <c r="L606" t="s">
        <v>2</v>
      </c>
      <c r="M606" t="s">
        <v>2</v>
      </c>
      <c r="N606" t="s">
        <v>2</v>
      </c>
      <c r="O606" t="s">
        <v>2</v>
      </c>
      <c r="P606" t="s">
        <v>2</v>
      </c>
      <c r="Q606" t="s">
        <v>2</v>
      </c>
      <c r="R606" t="s">
        <v>2</v>
      </c>
      <c r="S606" t="s">
        <v>2</v>
      </c>
      <c r="T606" t="s">
        <v>2</v>
      </c>
      <c r="U606" t="s">
        <v>2</v>
      </c>
      <c r="V606" t="s">
        <v>2</v>
      </c>
      <c r="W606" t="s">
        <v>2</v>
      </c>
      <c r="X606" t="s">
        <v>6243</v>
      </c>
      <c r="Y606" t="b">
        <f t="shared" si="28"/>
        <v>0</v>
      </c>
      <c r="Z606" s="12" t="str">
        <f t="shared" si="29"/>
        <v>CD69</v>
      </c>
    </row>
    <row r="607" spans="1:26" x14ac:dyDescent="0.3">
      <c r="A607" t="str">
        <f t="shared" si="27"/>
        <v>chr12:9913395-9913396</v>
      </c>
      <c r="B607" t="s">
        <v>3</v>
      </c>
      <c r="C607">
        <v>9913395</v>
      </c>
      <c r="D607">
        <v>9913396</v>
      </c>
      <c r="E607" t="s">
        <v>6245</v>
      </c>
      <c r="F607" t="s">
        <v>6243</v>
      </c>
      <c r="G607" t="s">
        <v>6244</v>
      </c>
      <c r="H607">
        <v>102</v>
      </c>
      <c r="I607" t="s">
        <v>2</v>
      </c>
      <c r="J607" t="s">
        <v>2</v>
      </c>
      <c r="K607" t="s">
        <v>2</v>
      </c>
      <c r="L607" t="s">
        <v>2</v>
      </c>
      <c r="M607" t="s">
        <v>2</v>
      </c>
      <c r="N607" t="s">
        <v>2</v>
      </c>
      <c r="O607" t="s">
        <v>2</v>
      </c>
      <c r="P607" t="s">
        <v>2</v>
      </c>
      <c r="Q607" t="s">
        <v>2</v>
      </c>
      <c r="R607" t="s">
        <v>2</v>
      </c>
      <c r="S607" t="s">
        <v>2</v>
      </c>
      <c r="T607" t="s">
        <v>2</v>
      </c>
      <c r="U607" t="s">
        <v>2</v>
      </c>
      <c r="V607" t="s">
        <v>2</v>
      </c>
      <c r="W607" t="s">
        <v>2</v>
      </c>
      <c r="X607" t="s">
        <v>6243</v>
      </c>
      <c r="Y607" t="b">
        <f t="shared" si="28"/>
        <v>0</v>
      </c>
      <c r="Z607" s="12" t="str">
        <f t="shared" si="29"/>
        <v>CD69</v>
      </c>
    </row>
    <row r="608" spans="1:26" x14ac:dyDescent="0.3">
      <c r="A608" t="str">
        <f t="shared" si="27"/>
        <v>chr12:9914057-9914058</v>
      </c>
      <c r="B608" t="s">
        <v>3</v>
      </c>
      <c r="C608">
        <v>9914057</v>
      </c>
      <c r="D608">
        <v>9914058</v>
      </c>
      <c r="E608" t="s">
        <v>6246</v>
      </c>
      <c r="F608" t="s">
        <v>6243</v>
      </c>
      <c r="G608" t="s">
        <v>6244</v>
      </c>
      <c r="H608">
        <v>-560</v>
      </c>
      <c r="I608" t="s">
        <v>2</v>
      </c>
      <c r="J608" t="s">
        <v>2</v>
      </c>
      <c r="K608" t="s">
        <v>2</v>
      </c>
      <c r="L608" t="s">
        <v>2</v>
      </c>
      <c r="M608" t="s">
        <v>2</v>
      </c>
      <c r="N608" t="s">
        <v>2</v>
      </c>
      <c r="O608" t="s">
        <v>2</v>
      </c>
      <c r="P608" t="s">
        <v>2</v>
      </c>
      <c r="Q608" t="s">
        <v>2</v>
      </c>
      <c r="R608" t="s">
        <v>2</v>
      </c>
      <c r="S608" t="s">
        <v>2</v>
      </c>
      <c r="T608" t="s">
        <v>2</v>
      </c>
      <c r="U608" t="s">
        <v>2</v>
      </c>
      <c r="V608" t="s">
        <v>2</v>
      </c>
      <c r="W608" t="s">
        <v>2</v>
      </c>
      <c r="Y608" t="b">
        <f t="shared" si="28"/>
        <v>0</v>
      </c>
      <c r="Z608" s="12" t="str">
        <f t="shared" si="29"/>
        <v>CD69</v>
      </c>
    </row>
    <row r="609" spans="1:26" x14ac:dyDescent="0.3">
      <c r="A609" t="str">
        <f t="shared" si="27"/>
        <v>chr13:100517009-100517010</v>
      </c>
      <c r="B609" t="s">
        <v>33</v>
      </c>
      <c r="C609">
        <v>100517009</v>
      </c>
      <c r="D609">
        <v>100517010</v>
      </c>
      <c r="E609" t="s">
        <v>6247</v>
      </c>
      <c r="F609" t="s">
        <v>2</v>
      </c>
      <c r="G609" t="s">
        <v>2</v>
      </c>
      <c r="H609" t="s">
        <v>2</v>
      </c>
      <c r="I609" t="s">
        <v>2</v>
      </c>
      <c r="J609" t="s">
        <v>2</v>
      </c>
      <c r="K609" t="s">
        <v>2</v>
      </c>
      <c r="L609" t="s">
        <v>2</v>
      </c>
      <c r="M609" t="s">
        <v>2</v>
      </c>
      <c r="N609" t="s">
        <v>2</v>
      </c>
      <c r="O609" t="s">
        <v>2</v>
      </c>
      <c r="P609" t="s">
        <v>2</v>
      </c>
      <c r="Q609" t="s">
        <v>2</v>
      </c>
      <c r="R609" t="s">
        <v>2</v>
      </c>
      <c r="S609" t="s">
        <v>2</v>
      </c>
      <c r="T609" t="s">
        <v>2</v>
      </c>
      <c r="U609" t="s">
        <v>2</v>
      </c>
      <c r="V609" t="s">
        <v>2</v>
      </c>
      <c r="W609" t="s">
        <v>2</v>
      </c>
      <c r="X609" t="s">
        <v>6248</v>
      </c>
      <c r="Y609" t="b">
        <f t="shared" si="28"/>
        <v>0</v>
      </c>
      <c r="Z609" s="12" t="str">
        <f t="shared" si="29"/>
        <v>LOC101927437,CLYBL</v>
      </c>
    </row>
    <row r="610" spans="1:26" x14ac:dyDescent="0.3">
      <c r="A610" t="str">
        <f t="shared" si="27"/>
        <v>chr13:101196636-101196637</v>
      </c>
      <c r="B610" t="s">
        <v>33</v>
      </c>
      <c r="C610">
        <v>101196636</v>
      </c>
      <c r="D610">
        <v>101196637</v>
      </c>
      <c r="E610" t="s">
        <v>6249</v>
      </c>
      <c r="F610" t="s">
        <v>2</v>
      </c>
      <c r="G610" t="s">
        <v>2</v>
      </c>
      <c r="H610" t="s">
        <v>2</v>
      </c>
      <c r="I610" t="s">
        <v>2</v>
      </c>
      <c r="J610" t="s">
        <v>2</v>
      </c>
      <c r="K610" t="s">
        <v>2</v>
      </c>
      <c r="L610" t="s">
        <v>2</v>
      </c>
      <c r="M610" t="s">
        <v>2</v>
      </c>
      <c r="N610" t="s">
        <v>2</v>
      </c>
      <c r="O610" t="s">
        <v>2</v>
      </c>
      <c r="P610" t="s">
        <v>2</v>
      </c>
      <c r="Q610" t="s">
        <v>2</v>
      </c>
      <c r="R610" t="s">
        <v>2</v>
      </c>
      <c r="S610" t="s">
        <v>2</v>
      </c>
      <c r="T610" t="s">
        <v>2</v>
      </c>
      <c r="U610" t="s">
        <v>2</v>
      </c>
      <c r="V610" t="s">
        <v>2</v>
      </c>
      <c r="W610" t="s">
        <v>2</v>
      </c>
      <c r="X610" t="s">
        <v>6250</v>
      </c>
      <c r="Y610" t="b">
        <f t="shared" si="28"/>
        <v>0</v>
      </c>
      <c r="Z610" s="12" t="str">
        <f t="shared" si="29"/>
        <v>GGACT</v>
      </c>
    </row>
    <row r="611" spans="1:26" x14ac:dyDescent="0.3">
      <c r="A611" t="str">
        <f t="shared" si="27"/>
        <v>chr13:102104707-102104708</v>
      </c>
      <c r="B611" t="s">
        <v>33</v>
      </c>
      <c r="C611">
        <v>102104707</v>
      </c>
      <c r="D611">
        <v>102104708</v>
      </c>
      <c r="E611" t="s">
        <v>6251</v>
      </c>
      <c r="F611" t="s">
        <v>4835</v>
      </c>
      <c r="G611" t="s">
        <v>6252</v>
      </c>
      <c r="H611">
        <v>-236</v>
      </c>
      <c r="I611" t="s">
        <v>2</v>
      </c>
      <c r="J611" t="s">
        <v>2</v>
      </c>
      <c r="K611" t="s">
        <v>2</v>
      </c>
      <c r="L611" t="s">
        <v>2</v>
      </c>
      <c r="M611" t="s">
        <v>2</v>
      </c>
      <c r="N611" t="s">
        <v>2</v>
      </c>
      <c r="O611" t="s">
        <v>2</v>
      </c>
      <c r="P611" t="s">
        <v>2</v>
      </c>
      <c r="Q611" t="s">
        <v>2</v>
      </c>
      <c r="R611" t="s">
        <v>2</v>
      </c>
      <c r="S611" t="s">
        <v>2</v>
      </c>
      <c r="T611" t="s">
        <v>2</v>
      </c>
      <c r="U611" t="s">
        <v>2</v>
      </c>
      <c r="V611" t="s">
        <v>2</v>
      </c>
      <c r="W611" t="s">
        <v>2</v>
      </c>
      <c r="Y611" t="b">
        <f t="shared" si="28"/>
        <v>0</v>
      </c>
      <c r="Z611" s="12" t="str">
        <f t="shared" si="29"/>
        <v>ITGBL1</v>
      </c>
    </row>
    <row r="612" spans="1:26" x14ac:dyDescent="0.3">
      <c r="A612" t="str">
        <f t="shared" si="27"/>
        <v>chr13:102104991-102104992</v>
      </c>
      <c r="B612" t="s">
        <v>33</v>
      </c>
      <c r="C612">
        <v>102104991</v>
      </c>
      <c r="D612">
        <v>102104992</v>
      </c>
      <c r="E612" t="s">
        <v>6253</v>
      </c>
      <c r="F612" t="s">
        <v>4835</v>
      </c>
      <c r="G612" t="s">
        <v>6252</v>
      </c>
      <c r="H612">
        <v>48</v>
      </c>
      <c r="I612" t="s">
        <v>2</v>
      </c>
      <c r="J612" t="s">
        <v>2</v>
      </c>
      <c r="K612" t="s">
        <v>2</v>
      </c>
      <c r="L612" t="s">
        <v>2</v>
      </c>
      <c r="M612" t="s">
        <v>2</v>
      </c>
      <c r="N612" t="s">
        <v>2</v>
      </c>
      <c r="O612" t="s">
        <v>2</v>
      </c>
      <c r="P612" t="s">
        <v>2</v>
      </c>
      <c r="Q612" t="s">
        <v>2</v>
      </c>
      <c r="R612" t="s">
        <v>2</v>
      </c>
      <c r="S612" t="s">
        <v>2</v>
      </c>
      <c r="T612" t="s">
        <v>2</v>
      </c>
      <c r="U612" t="s">
        <v>2</v>
      </c>
      <c r="V612" t="s">
        <v>2</v>
      </c>
      <c r="W612" t="s">
        <v>2</v>
      </c>
      <c r="X612" t="s">
        <v>4835</v>
      </c>
      <c r="Y612" t="b">
        <f t="shared" si="28"/>
        <v>0</v>
      </c>
      <c r="Z612" s="12" t="str">
        <f t="shared" si="29"/>
        <v>ITGBL1</v>
      </c>
    </row>
    <row r="613" spans="1:26" x14ac:dyDescent="0.3">
      <c r="A613" t="str">
        <f t="shared" si="27"/>
        <v>chr13:103340215-103340216</v>
      </c>
      <c r="B613" t="s">
        <v>33</v>
      </c>
      <c r="C613">
        <v>103340215</v>
      </c>
      <c r="D613">
        <v>103340216</v>
      </c>
      <c r="E613" t="s">
        <v>6254</v>
      </c>
      <c r="F613" t="s">
        <v>2</v>
      </c>
      <c r="G613" t="s">
        <v>2</v>
      </c>
      <c r="H613" t="s">
        <v>2</v>
      </c>
      <c r="I613" t="s">
        <v>2</v>
      </c>
      <c r="J613" t="s">
        <v>2</v>
      </c>
      <c r="K613" t="s">
        <v>2</v>
      </c>
      <c r="L613" t="s">
        <v>2</v>
      </c>
      <c r="M613" t="s">
        <v>2</v>
      </c>
      <c r="N613" t="s">
        <v>2</v>
      </c>
      <c r="O613" t="s">
        <v>1389</v>
      </c>
      <c r="P613" t="s">
        <v>1390</v>
      </c>
      <c r="Q613">
        <v>-2119</v>
      </c>
      <c r="R613" t="s">
        <v>2</v>
      </c>
      <c r="S613" t="s">
        <v>2</v>
      </c>
      <c r="T613" t="s">
        <v>2</v>
      </c>
      <c r="U613" t="s">
        <v>2</v>
      </c>
      <c r="V613" t="s">
        <v>2</v>
      </c>
      <c r="W613" t="s">
        <v>2</v>
      </c>
      <c r="X613" t="s">
        <v>1389</v>
      </c>
      <c r="Y613" t="b">
        <f t="shared" si="28"/>
        <v>0</v>
      </c>
      <c r="Z613" s="12" t="str">
        <f t="shared" si="29"/>
        <v>METTL21C</v>
      </c>
    </row>
    <row r="614" spans="1:26" x14ac:dyDescent="0.3">
      <c r="A614" t="str">
        <f t="shared" si="27"/>
        <v>chr13:107144026-107144027</v>
      </c>
      <c r="B614" t="s">
        <v>33</v>
      </c>
      <c r="C614">
        <v>107144026</v>
      </c>
      <c r="D614">
        <v>107144027</v>
      </c>
      <c r="E614" t="s">
        <v>6255</v>
      </c>
      <c r="F614" t="s">
        <v>2</v>
      </c>
      <c r="G614" t="s">
        <v>2</v>
      </c>
      <c r="H614" t="s">
        <v>2</v>
      </c>
      <c r="I614" t="s">
        <v>2</v>
      </c>
      <c r="J614" t="s">
        <v>2</v>
      </c>
      <c r="K614" t="s">
        <v>2</v>
      </c>
      <c r="L614" t="s">
        <v>2</v>
      </c>
      <c r="M614" t="s">
        <v>2</v>
      </c>
      <c r="N614" t="s">
        <v>2</v>
      </c>
      <c r="O614" t="s">
        <v>4839</v>
      </c>
      <c r="P614" t="s">
        <v>6256</v>
      </c>
      <c r="Q614">
        <v>-1948</v>
      </c>
      <c r="R614" t="s">
        <v>2</v>
      </c>
      <c r="S614" t="s">
        <v>2</v>
      </c>
      <c r="T614" t="s">
        <v>2</v>
      </c>
      <c r="U614" t="s">
        <v>2</v>
      </c>
      <c r="V614" t="s">
        <v>2</v>
      </c>
      <c r="W614" t="s">
        <v>2</v>
      </c>
      <c r="X614" t="s">
        <v>4839</v>
      </c>
      <c r="Y614" t="b">
        <f t="shared" si="28"/>
        <v>0</v>
      </c>
      <c r="Z614" s="12" t="str">
        <f t="shared" si="29"/>
        <v>EFNB2</v>
      </c>
    </row>
    <row r="615" spans="1:26" x14ac:dyDescent="0.3">
      <c r="A615" t="str">
        <f t="shared" si="27"/>
        <v>chr13:107144036-107144037</v>
      </c>
      <c r="B615" t="s">
        <v>33</v>
      </c>
      <c r="C615">
        <v>107144036</v>
      </c>
      <c r="D615">
        <v>107144037</v>
      </c>
      <c r="E615" t="s">
        <v>6257</v>
      </c>
      <c r="F615" t="s">
        <v>2</v>
      </c>
      <c r="G615" t="s">
        <v>2</v>
      </c>
      <c r="H615" t="s">
        <v>2</v>
      </c>
      <c r="I615" t="s">
        <v>2</v>
      </c>
      <c r="J615" t="s">
        <v>2</v>
      </c>
      <c r="K615" t="s">
        <v>2</v>
      </c>
      <c r="L615" t="s">
        <v>2</v>
      </c>
      <c r="M615" t="s">
        <v>2</v>
      </c>
      <c r="N615" t="s">
        <v>2</v>
      </c>
      <c r="O615" t="s">
        <v>4839</v>
      </c>
      <c r="P615" t="s">
        <v>6256</v>
      </c>
      <c r="Q615">
        <v>-1958</v>
      </c>
      <c r="R615" t="s">
        <v>2</v>
      </c>
      <c r="S615" t="s">
        <v>2</v>
      </c>
      <c r="T615" t="s">
        <v>2</v>
      </c>
      <c r="U615" t="s">
        <v>2</v>
      </c>
      <c r="V615" t="s">
        <v>2</v>
      </c>
      <c r="W615" t="s">
        <v>2</v>
      </c>
      <c r="X615" t="s">
        <v>4839</v>
      </c>
      <c r="Y615" t="b">
        <f t="shared" si="28"/>
        <v>0</v>
      </c>
      <c r="Z615" s="12" t="str">
        <f t="shared" si="29"/>
        <v>EFNB2</v>
      </c>
    </row>
    <row r="616" spans="1:26" x14ac:dyDescent="0.3">
      <c r="A616" t="str">
        <f t="shared" si="27"/>
        <v>chr13:107146164-107146165</v>
      </c>
      <c r="B616" t="s">
        <v>33</v>
      </c>
      <c r="C616">
        <v>107146164</v>
      </c>
      <c r="D616">
        <v>107146165</v>
      </c>
      <c r="E616" t="s">
        <v>6258</v>
      </c>
      <c r="F616" t="s">
        <v>2</v>
      </c>
      <c r="G616" t="s">
        <v>2</v>
      </c>
      <c r="H616" t="s">
        <v>2</v>
      </c>
      <c r="I616" t="s">
        <v>2</v>
      </c>
      <c r="J616" t="s">
        <v>2</v>
      </c>
      <c r="K616" t="s">
        <v>2</v>
      </c>
      <c r="L616" t="s">
        <v>2</v>
      </c>
      <c r="M616" t="s">
        <v>2</v>
      </c>
      <c r="N616" t="s">
        <v>2</v>
      </c>
      <c r="O616" t="s">
        <v>2</v>
      </c>
      <c r="P616" t="s">
        <v>2</v>
      </c>
      <c r="Q616" t="s">
        <v>2</v>
      </c>
      <c r="R616" t="s">
        <v>2</v>
      </c>
      <c r="S616" t="s">
        <v>2</v>
      </c>
      <c r="T616" t="s">
        <v>2</v>
      </c>
      <c r="U616" t="s">
        <v>2</v>
      </c>
      <c r="V616" t="s">
        <v>2</v>
      </c>
      <c r="W616" t="s">
        <v>2</v>
      </c>
      <c r="X616" t="s">
        <v>4839</v>
      </c>
      <c r="Y616" t="b">
        <f t="shared" si="28"/>
        <v>0</v>
      </c>
      <c r="Z616" s="12" t="str">
        <f t="shared" si="29"/>
        <v>EFNB2</v>
      </c>
    </row>
    <row r="617" spans="1:26" x14ac:dyDescent="0.3">
      <c r="A617" t="str">
        <f t="shared" si="27"/>
        <v>chr13:110493045-110493046</v>
      </c>
      <c r="B617" t="s">
        <v>33</v>
      </c>
      <c r="C617">
        <v>110493045</v>
      </c>
      <c r="D617">
        <v>110493046</v>
      </c>
      <c r="E617" t="s">
        <v>6259</v>
      </c>
      <c r="F617" t="s">
        <v>2</v>
      </c>
      <c r="G617" t="s">
        <v>2</v>
      </c>
      <c r="H617" t="s">
        <v>2</v>
      </c>
      <c r="I617" t="s">
        <v>2</v>
      </c>
      <c r="J617" t="s">
        <v>2</v>
      </c>
      <c r="K617" t="s">
        <v>2</v>
      </c>
      <c r="L617" t="s">
        <v>2</v>
      </c>
      <c r="M617" t="s">
        <v>2</v>
      </c>
      <c r="N617" t="s">
        <v>2</v>
      </c>
      <c r="O617" t="s">
        <v>2</v>
      </c>
      <c r="P617" t="s">
        <v>2</v>
      </c>
      <c r="Q617" t="s">
        <v>2</v>
      </c>
      <c r="R617" t="s">
        <v>2</v>
      </c>
      <c r="S617" t="s">
        <v>2</v>
      </c>
      <c r="T617" t="s">
        <v>2</v>
      </c>
      <c r="U617" t="s">
        <v>2</v>
      </c>
      <c r="V617" t="s">
        <v>2</v>
      </c>
      <c r="W617" t="s">
        <v>2</v>
      </c>
      <c r="Y617" t="b">
        <f t="shared" si="28"/>
        <v>1</v>
      </c>
      <c r="Z617" s="12">
        <f t="shared" si="29"/>
        <v>0</v>
      </c>
    </row>
    <row r="618" spans="1:26" x14ac:dyDescent="0.3">
      <c r="A618" t="str">
        <f t="shared" si="27"/>
        <v>chr13:110885345-110885346</v>
      </c>
      <c r="B618" t="s">
        <v>33</v>
      </c>
      <c r="C618">
        <v>110885345</v>
      </c>
      <c r="D618">
        <v>110885346</v>
      </c>
      <c r="E618" t="s">
        <v>6260</v>
      </c>
      <c r="F618" t="s">
        <v>2</v>
      </c>
      <c r="G618" t="s">
        <v>2</v>
      </c>
      <c r="H618" t="s">
        <v>2</v>
      </c>
      <c r="I618" t="s">
        <v>2</v>
      </c>
      <c r="J618" t="s">
        <v>2</v>
      </c>
      <c r="K618" t="s">
        <v>2</v>
      </c>
      <c r="L618" t="s">
        <v>2</v>
      </c>
      <c r="M618" t="s">
        <v>2</v>
      </c>
      <c r="N618" t="s">
        <v>2</v>
      </c>
      <c r="O618" t="s">
        <v>2</v>
      </c>
      <c r="P618" t="s">
        <v>2</v>
      </c>
      <c r="Q618" t="s">
        <v>2</v>
      </c>
      <c r="R618" t="s">
        <v>2</v>
      </c>
      <c r="S618" t="s">
        <v>2</v>
      </c>
      <c r="T618" t="s">
        <v>2</v>
      </c>
      <c r="U618" t="s">
        <v>2</v>
      </c>
      <c r="V618" t="s">
        <v>2</v>
      </c>
      <c r="W618" t="s">
        <v>2</v>
      </c>
      <c r="X618" t="s">
        <v>4753</v>
      </c>
      <c r="Y618" t="b">
        <f t="shared" si="28"/>
        <v>0</v>
      </c>
      <c r="Z618" s="12" t="str">
        <f t="shared" si="29"/>
        <v>COL4A1</v>
      </c>
    </row>
    <row r="619" spans="1:26" x14ac:dyDescent="0.3">
      <c r="A619" t="str">
        <f t="shared" si="27"/>
        <v>chr13:110885404-110885405</v>
      </c>
      <c r="B619" t="s">
        <v>33</v>
      </c>
      <c r="C619">
        <v>110885404</v>
      </c>
      <c r="D619">
        <v>110885405</v>
      </c>
      <c r="E619" t="s">
        <v>6261</v>
      </c>
      <c r="F619" t="s">
        <v>2</v>
      </c>
      <c r="G619" t="s">
        <v>2</v>
      </c>
      <c r="H619" t="s">
        <v>2</v>
      </c>
      <c r="I619" t="s">
        <v>2</v>
      </c>
      <c r="J619" t="s">
        <v>2</v>
      </c>
      <c r="K619" t="s">
        <v>2</v>
      </c>
      <c r="L619" t="s">
        <v>2</v>
      </c>
      <c r="M619" t="s">
        <v>2</v>
      </c>
      <c r="N619" t="s">
        <v>2</v>
      </c>
      <c r="O619" t="s">
        <v>2</v>
      </c>
      <c r="P619" t="s">
        <v>2</v>
      </c>
      <c r="Q619" t="s">
        <v>2</v>
      </c>
      <c r="R619" t="s">
        <v>2</v>
      </c>
      <c r="S619" t="s">
        <v>2</v>
      </c>
      <c r="T619" t="s">
        <v>2</v>
      </c>
      <c r="U619" t="s">
        <v>2</v>
      </c>
      <c r="V619" t="s">
        <v>2</v>
      </c>
      <c r="W619" t="s">
        <v>2</v>
      </c>
      <c r="X619" t="s">
        <v>4753</v>
      </c>
      <c r="Y619" t="b">
        <f t="shared" si="28"/>
        <v>0</v>
      </c>
      <c r="Z619" s="12" t="str">
        <f t="shared" si="29"/>
        <v>COL4A1</v>
      </c>
    </row>
    <row r="620" spans="1:26" x14ac:dyDescent="0.3">
      <c r="A620" t="str">
        <f t="shared" si="27"/>
        <v>chr13:110885846-110885847</v>
      </c>
      <c r="B620" t="s">
        <v>33</v>
      </c>
      <c r="C620">
        <v>110885846</v>
      </c>
      <c r="D620">
        <v>110885847</v>
      </c>
      <c r="E620" t="s">
        <v>6262</v>
      </c>
      <c r="F620" t="s">
        <v>2</v>
      </c>
      <c r="G620" t="s">
        <v>2</v>
      </c>
      <c r="H620" t="s">
        <v>2</v>
      </c>
      <c r="I620" t="s">
        <v>2</v>
      </c>
      <c r="J620" t="s">
        <v>2</v>
      </c>
      <c r="K620" t="s">
        <v>2</v>
      </c>
      <c r="L620" t="s">
        <v>2</v>
      </c>
      <c r="M620" t="s">
        <v>2</v>
      </c>
      <c r="N620" t="s">
        <v>2</v>
      </c>
      <c r="O620" t="s">
        <v>2</v>
      </c>
      <c r="P620" t="s">
        <v>2</v>
      </c>
      <c r="Q620" t="s">
        <v>2</v>
      </c>
      <c r="R620" t="s">
        <v>2</v>
      </c>
      <c r="S620" t="s">
        <v>2</v>
      </c>
      <c r="T620" t="s">
        <v>2</v>
      </c>
      <c r="U620" t="s">
        <v>2</v>
      </c>
      <c r="V620" t="s">
        <v>2</v>
      </c>
      <c r="W620" t="s">
        <v>2</v>
      </c>
      <c r="X620" t="s">
        <v>4753</v>
      </c>
      <c r="Y620" t="b">
        <f t="shared" si="28"/>
        <v>0</v>
      </c>
      <c r="Z620" s="12" t="str">
        <f t="shared" si="29"/>
        <v>COL4A1</v>
      </c>
    </row>
    <row r="621" spans="1:26" x14ac:dyDescent="0.3">
      <c r="A621" t="str">
        <f t="shared" si="27"/>
        <v>chr13:110885926-110885927</v>
      </c>
      <c r="B621" t="s">
        <v>33</v>
      </c>
      <c r="C621">
        <v>110885926</v>
      </c>
      <c r="D621">
        <v>110885927</v>
      </c>
      <c r="E621" t="s">
        <v>6263</v>
      </c>
      <c r="F621" t="s">
        <v>2</v>
      </c>
      <c r="G621" t="s">
        <v>2</v>
      </c>
      <c r="H621" t="s">
        <v>2</v>
      </c>
      <c r="I621" t="s">
        <v>2</v>
      </c>
      <c r="J621" t="s">
        <v>2</v>
      </c>
      <c r="K621" t="s">
        <v>2</v>
      </c>
      <c r="L621" t="s">
        <v>2</v>
      </c>
      <c r="M621" t="s">
        <v>2</v>
      </c>
      <c r="N621" t="s">
        <v>2</v>
      </c>
      <c r="O621" t="s">
        <v>2</v>
      </c>
      <c r="P621" t="s">
        <v>2</v>
      </c>
      <c r="Q621" t="s">
        <v>2</v>
      </c>
      <c r="R621" t="s">
        <v>2</v>
      </c>
      <c r="S621" t="s">
        <v>2</v>
      </c>
      <c r="T621" t="s">
        <v>2</v>
      </c>
      <c r="U621" t="s">
        <v>2</v>
      </c>
      <c r="V621" t="s">
        <v>2</v>
      </c>
      <c r="W621" t="s">
        <v>2</v>
      </c>
      <c r="X621" t="s">
        <v>4753</v>
      </c>
      <c r="Y621" t="b">
        <f t="shared" si="28"/>
        <v>0</v>
      </c>
      <c r="Z621" s="12" t="str">
        <f t="shared" si="29"/>
        <v>COL4A1</v>
      </c>
    </row>
    <row r="622" spans="1:26" x14ac:dyDescent="0.3">
      <c r="A622" t="str">
        <f t="shared" si="27"/>
        <v>chr13:110979651-110979652</v>
      </c>
      <c r="B622" t="s">
        <v>33</v>
      </c>
      <c r="C622">
        <v>110979651</v>
      </c>
      <c r="D622">
        <v>110979652</v>
      </c>
      <c r="E622" t="s">
        <v>6264</v>
      </c>
      <c r="F622" t="s">
        <v>2</v>
      </c>
      <c r="G622" t="s">
        <v>2</v>
      </c>
      <c r="H622" t="s">
        <v>2</v>
      </c>
      <c r="I622" t="s">
        <v>2</v>
      </c>
      <c r="J622" t="s">
        <v>2</v>
      </c>
      <c r="K622" t="s">
        <v>2</v>
      </c>
      <c r="L622" t="s">
        <v>2</v>
      </c>
      <c r="M622" t="s">
        <v>2</v>
      </c>
      <c r="N622" t="s">
        <v>2</v>
      </c>
      <c r="O622" t="s">
        <v>2</v>
      </c>
      <c r="P622" t="s">
        <v>2</v>
      </c>
      <c r="Q622" t="s">
        <v>2</v>
      </c>
      <c r="R622" t="s">
        <v>2</v>
      </c>
      <c r="S622" t="s">
        <v>2</v>
      </c>
      <c r="T622" t="s">
        <v>2</v>
      </c>
      <c r="U622" t="s">
        <v>2</v>
      </c>
      <c r="V622" t="s">
        <v>2</v>
      </c>
      <c r="W622" t="s">
        <v>2</v>
      </c>
      <c r="X622" t="s">
        <v>6265</v>
      </c>
      <c r="Y622" t="b">
        <f t="shared" si="28"/>
        <v>0</v>
      </c>
      <c r="Z622" s="12" t="str">
        <f t="shared" si="29"/>
        <v>COL4A2</v>
      </c>
    </row>
    <row r="623" spans="1:26" x14ac:dyDescent="0.3">
      <c r="A623" t="str">
        <f t="shared" si="27"/>
        <v>chr13:113105282-113105283</v>
      </c>
      <c r="B623" t="s">
        <v>33</v>
      </c>
      <c r="C623">
        <v>113105282</v>
      </c>
      <c r="D623">
        <v>113105283</v>
      </c>
      <c r="E623" t="s">
        <v>6266</v>
      </c>
      <c r="F623" t="s">
        <v>2</v>
      </c>
      <c r="G623" t="s">
        <v>2</v>
      </c>
      <c r="H623" t="s">
        <v>2</v>
      </c>
      <c r="I623" t="s">
        <v>2</v>
      </c>
      <c r="J623" t="s">
        <v>2</v>
      </c>
      <c r="K623" t="s">
        <v>2</v>
      </c>
      <c r="L623" t="s">
        <v>2</v>
      </c>
      <c r="M623" t="s">
        <v>2</v>
      </c>
      <c r="N623" t="s">
        <v>2</v>
      </c>
      <c r="O623" t="s">
        <v>2</v>
      </c>
      <c r="P623" t="s">
        <v>2</v>
      </c>
      <c r="Q623" t="s">
        <v>2</v>
      </c>
      <c r="R623" t="s">
        <v>2</v>
      </c>
      <c r="S623" t="s">
        <v>2</v>
      </c>
      <c r="T623" t="s">
        <v>2</v>
      </c>
      <c r="U623" t="s">
        <v>2</v>
      </c>
      <c r="V623" t="s">
        <v>2</v>
      </c>
      <c r="W623" t="s">
        <v>2</v>
      </c>
      <c r="Y623" t="b">
        <f t="shared" si="28"/>
        <v>1</v>
      </c>
      <c r="Z623" s="12">
        <f t="shared" si="29"/>
        <v>0</v>
      </c>
    </row>
    <row r="624" spans="1:26" x14ac:dyDescent="0.3">
      <c r="A624" t="str">
        <f t="shared" si="27"/>
        <v>chr13:113121733-113121734</v>
      </c>
      <c r="B624" t="s">
        <v>33</v>
      </c>
      <c r="C624">
        <v>113121733</v>
      </c>
      <c r="D624">
        <v>113121734</v>
      </c>
      <c r="E624" t="s">
        <v>6267</v>
      </c>
      <c r="F624" t="s">
        <v>2</v>
      </c>
      <c r="G624" t="s">
        <v>2</v>
      </c>
      <c r="H624" t="s">
        <v>2</v>
      </c>
      <c r="I624" t="s">
        <v>2</v>
      </c>
      <c r="J624" t="s">
        <v>2</v>
      </c>
      <c r="K624" t="s">
        <v>2</v>
      </c>
      <c r="L624" t="s">
        <v>2</v>
      </c>
      <c r="M624" t="s">
        <v>2</v>
      </c>
      <c r="N624" t="s">
        <v>2</v>
      </c>
      <c r="O624" t="s">
        <v>2</v>
      </c>
      <c r="P624" t="s">
        <v>2</v>
      </c>
      <c r="Q624" t="s">
        <v>2</v>
      </c>
      <c r="R624" t="s">
        <v>2</v>
      </c>
      <c r="S624" t="s">
        <v>2</v>
      </c>
      <c r="T624" t="s">
        <v>2</v>
      </c>
      <c r="U624" t="s">
        <v>2</v>
      </c>
      <c r="V624" t="s">
        <v>2</v>
      </c>
      <c r="W624" t="s">
        <v>2</v>
      </c>
      <c r="Y624" t="b">
        <f t="shared" si="28"/>
        <v>1</v>
      </c>
      <c r="Z624" s="12">
        <f t="shared" si="29"/>
        <v>0</v>
      </c>
    </row>
    <row r="625" spans="1:26" x14ac:dyDescent="0.3">
      <c r="A625" t="str">
        <f t="shared" si="27"/>
        <v>chr13:113238006-113238007</v>
      </c>
      <c r="B625" t="s">
        <v>33</v>
      </c>
      <c r="C625">
        <v>113238006</v>
      </c>
      <c r="D625">
        <v>113238007</v>
      </c>
      <c r="E625" t="s">
        <v>6268</v>
      </c>
      <c r="F625" t="s">
        <v>2</v>
      </c>
      <c r="G625" t="s">
        <v>2</v>
      </c>
      <c r="H625" t="s">
        <v>2</v>
      </c>
      <c r="I625" t="s">
        <v>2</v>
      </c>
      <c r="J625" t="s">
        <v>2</v>
      </c>
      <c r="K625" t="s">
        <v>2</v>
      </c>
      <c r="L625" t="s">
        <v>2</v>
      </c>
      <c r="M625" t="s">
        <v>2</v>
      </c>
      <c r="N625" t="s">
        <v>2</v>
      </c>
      <c r="O625" t="s">
        <v>2</v>
      </c>
      <c r="P625" t="s">
        <v>2</v>
      </c>
      <c r="Q625" t="s">
        <v>2</v>
      </c>
      <c r="R625" t="s">
        <v>2</v>
      </c>
      <c r="S625" t="s">
        <v>2</v>
      </c>
      <c r="T625" t="s">
        <v>2</v>
      </c>
      <c r="U625" t="s">
        <v>2</v>
      </c>
      <c r="V625" t="s">
        <v>2</v>
      </c>
      <c r="W625" t="s">
        <v>2</v>
      </c>
      <c r="X625" t="s">
        <v>6269</v>
      </c>
      <c r="Y625" t="b">
        <f t="shared" si="28"/>
        <v>0</v>
      </c>
      <c r="Z625" s="12" t="str">
        <f t="shared" si="29"/>
        <v>TUBGCP3</v>
      </c>
    </row>
    <row r="626" spans="1:26" x14ac:dyDescent="0.3">
      <c r="A626" t="str">
        <f t="shared" si="27"/>
        <v>chr13:113379828-113379829</v>
      </c>
      <c r="B626" t="s">
        <v>33</v>
      </c>
      <c r="C626">
        <v>113379828</v>
      </c>
      <c r="D626">
        <v>113379829</v>
      </c>
      <c r="E626" t="s">
        <v>6270</v>
      </c>
      <c r="F626" t="s">
        <v>2</v>
      </c>
      <c r="G626" t="s">
        <v>2</v>
      </c>
      <c r="H626" t="s">
        <v>2</v>
      </c>
      <c r="I626" t="s">
        <v>2</v>
      </c>
      <c r="J626" t="s">
        <v>2</v>
      </c>
      <c r="K626" t="s">
        <v>2</v>
      </c>
      <c r="L626" t="s">
        <v>2</v>
      </c>
      <c r="M626" t="s">
        <v>2</v>
      </c>
      <c r="N626" t="s">
        <v>2</v>
      </c>
      <c r="O626" t="s">
        <v>2</v>
      </c>
      <c r="P626" t="s">
        <v>2</v>
      </c>
      <c r="Q626" t="s">
        <v>2</v>
      </c>
      <c r="R626" t="s">
        <v>2</v>
      </c>
      <c r="S626" t="s">
        <v>2</v>
      </c>
      <c r="T626" t="s">
        <v>2</v>
      </c>
      <c r="U626" t="s">
        <v>2</v>
      </c>
      <c r="V626" t="s">
        <v>2</v>
      </c>
      <c r="W626" t="s">
        <v>2</v>
      </c>
      <c r="X626" t="s">
        <v>233</v>
      </c>
      <c r="Y626" t="b">
        <f t="shared" si="28"/>
        <v>0</v>
      </c>
      <c r="Z626" s="12" t="str">
        <f t="shared" si="29"/>
        <v>ATP11A</v>
      </c>
    </row>
    <row r="627" spans="1:26" x14ac:dyDescent="0.3">
      <c r="A627" t="str">
        <f t="shared" si="27"/>
        <v>chr13:113389386-113389387</v>
      </c>
      <c r="B627" t="s">
        <v>33</v>
      </c>
      <c r="C627">
        <v>113389386</v>
      </c>
      <c r="D627">
        <v>113389387</v>
      </c>
      <c r="E627" t="s">
        <v>6271</v>
      </c>
      <c r="F627" t="s">
        <v>2</v>
      </c>
      <c r="G627" t="s">
        <v>2</v>
      </c>
      <c r="H627" t="s">
        <v>2</v>
      </c>
      <c r="I627" t="s">
        <v>2</v>
      </c>
      <c r="J627" t="s">
        <v>2</v>
      </c>
      <c r="K627" t="s">
        <v>2</v>
      </c>
      <c r="L627" t="s">
        <v>2</v>
      </c>
      <c r="M627" t="s">
        <v>2</v>
      </c>
      <c r="N627" t="s">
        <v>2</v>
      </c>
      <c r="O627" t="s">
        <v>2</v>
      </c>
      <c r="P627" t="s">
        <v>2</v>
      </c>
      <c r="Q627" t="s">
        <v>2</v>
      </c>
      <c r="R627" t="s">
        <v>2</v>
      </c>
      <c r="S627" t="s">
        <v>2</v>
      </c>
      <c r="T627" t="s">
        <v>2</v>
      </c>
      <c r="U627" t="s">
        <v>2</v>
      </c>
      <c r="V627" t="s">
        <v>2</v>
      </c>
      <c r="W627" t="s">
        <v>2</v>
      </c>
      <c r="X627" t="s">
        <v>233</v>
      </c>
      <c r="Y627" t="b">
        <f t="shared" si="28"/>
        <v>0</v>
      </c>
      <c r="Z627" s="12" t="str">
        <f t="shared" si="29"/>
        <v>ATP11A</v>
      </c>
    </row>
    <row r="628" spans="1:26" x14ac:dyDescent="0.3">
      <c r="A628" t="str">
        <f t="shared" si="27"/>
        <v>chr13:113496400-113496401</v>
      </c>
      <c r="B628" t="s">
        <v>33</v>
      </c>
      <c r="C628">
        <v>113496400</v>
      </c>
      <c r="D628">
        <v>113496401</v>
      </c>
      <c r="E628" t="s">
        <v>6272</v>
      </c>
      <c r="F628" t="s">
        <v>2</v>
      </c>
      <c r="G628" t="s">
        <v>2</v>
      </c>
      <c r="H628" t="s">
        <v>2</v>
      </c>
      <c r="I628" t="s">
        <v>2</v>
      </c>
      <c r="J628" t="s">
        <v>2</v>
      </c>
      <c r="K628" t="s">
        <v>2</v>
      </c>
      <c r="L628" t="s">
        <v>2</v>
      </c>
      <c r="M628" t="s">
        <v>2</v>
      </c>
      <c r="N628" t="s">
        <v>2</v>
      </c>
      <c r="O628" t="s">
        <v>2</v>
      </c>
      <c r="P628" t="s">
        <v>2</v>
      </c>
      <c r="Q628" t="s">
        <v>2</v>
      </c>
      <c r="R628" t="s">
        <v>2</v>
      </c>
      <c r="S628" t="s">
        <v>2</v>
      </c>
      <c r="T628" t="s">
        <v>2</v>
      </c>
      <c r="U628" t="s">
        <v>2</v>
      </c>
      <c r="V628" t="s">
        <v>2</v>
      </c>
      <c r="W628" t="s">
        <v>2</v>
      </c>
      <c r="X628" t="s">
        <v>233</v>
      </c>
      <c r="Y628" t="b">
        <f t="shared" si="28"/>
        <v>0</v>
      </c>
      <c r="Z628" s="12" t="str">
        <f t="shared" si="29"/>
        <v>ATP11A</v>
      </c>
    </row>
    <row r="629" spans="1:26" x14ac:dyDescent="0.3">
      <c r="A629" t="str">
        <f t="shared" si="27"/>
        <v>chr13:113496446-113496447</v>
      </c>
      <c r="B629" t="s">
        <v>33</v>
      </c>
      <c r="C629">
        <v>113496446</v>
      </c>
      <c r="D629">
        <v>113496447</v>
      </c>
      <c r="E629" t="s">
        <v>6273</v>
      </c>
      <c r="F629" t="s">
        <v>2</v>
      </c>
      <c r="G629" t="s">
        <v>2</v>
      </c>
      <c r="H629" t="s">
        <v>2</v>
      </c>
      <c r="I629" t="s">
        <v>2</v>
      </c>
      <c r="J629" t="s">
        <v>2</v>
      </c>
      <c r="K629" t="s">
        <v>2</v>
      </c>
      <c r="L629" t="s">
        <v>2</v>
      </c>
      <c r="M629" t="s">
        <v>2</v>
      </c>
      <c r="N629" t="s">
        <v>2</v>
      </c>
      <c r="O629" t="s">
        <v>2</v>
      </c>
      <c r="P629" t="s">
        <v>2</v>
      </c>
      <c r="Q629" t="s">
        <v>2</v>
      </c>
      <c r="R629" t="s">
        <v>2</v>
      </c>
      <c r="S629" t="s">
        <v>2</v>
      </c>
      <c r="T629" t="s">
        <v>2</v>
      </c>
      <c r="U629" t="s">
        <v>2</v>
      </c>
      <c r="V629" t="s">
        <v>2</v>
      </c>
      <c r="W629" t="s">
        <v>2</v>
      </c>
      <c r="X629" t="s">
        <v>233</v>
      </c>
      <c r="Y629" t="b">
        <f t="shared" si="28"/>
        <v>0</v>
      </c>
      <c r="Z629" s="12" t="str">
        <f t="shared" si="29"/>
        <v>ATP11A</v>
      </c>
    </row>
    <row r="630" spans="1:26" x14ac:dyDescent="0.3">
      <c r="A630" t="str">
        <f t="shared" si="27"/>
        <v>chr13:113496682-113496683</v>
      </c>
      <c r="B630" t="s">
        <v>33</v>
      </c>
      <c r="C630">
        <v>113496682</v>
      </c>
      <c r="D630">
        <v>113496683</v>
      </c>
      <c r="E630" t="s">
        <v>6274</v>
      </c>
      <c r="F630" t="s">
        <v>2</v>
      </c>
      <c r="G630" t="s">
        <v>2</v>
      </c>
      <c r="H630" t="s">
        <v>2</v>
      </c>
      <c r="I630" t="s">
        <v>2</v>
      </c>
      <c r="J630" t="s">
        <v>2</v>
      </c>
      <c r="K630" t="s">
        <v>2</v>
      </c>
      <c r="L630" t="s">
        <v>2</v>
      </c>
      <c r="M630" t="s">
        <v>2</v>
      </c>
      <c r="N630" t="s">
        <v>2</v>
      </c>
      <c r="O630" t="s">
        <v>2</v>
      </c>
      <c r="P630" t="s">
        <v>2</v>
      </c>
      <c r="Q630" t="s">
        <v>2</v>
      </c>
      <c r="R630" t="s">
        <v>2</v>
      </c>
      <c r="S630" t="s">
        <v>2</v>
      </c>
      <c r="T630" t="s">
        <v>2</v>
      </c>
      <c r="U630" t="s">
        <v>2</v>
      </c>
      <c r="V630" t="s">
        <v>2</v>
      </c>
      <c r="W630" t="s">
        <v>2</v>
      </c>
      <c r="X630" t="s">
        <v>233</v>
      </c>
      <c r="Y630" t="b">
        <f t="shared" si="28"/>
        <v>0</v>
      </c>
      <c r="Z630" s="12" t="str">
        <f t="shared" si="29"/>
        <v>ATP11A</v>
      </c>
    </row>
    <row r="631" spans="1:26" x14ac:dyDescent="0.3">
      <c r="A631" t="str">
        <f t="shared" si="27"/>
        <v>chr13:113613272-113613273</v>
      </c>
      <c r="B631" t="s">
        <v>33</v>
      </c>
      <c r="C631">
        <v>113613272</v>
      </c>
      <c r="D631">
        <v>113613273</v>
      </c>
      <c r="E631" t="s">
        <v>6275</v>
      </c>
      <c r="F631" t="s">
        <v>2</v>
      </c>
      <c r="G631" t="s">
        <v>2</v>
      </c>
      <c r="H631" t="s">
        <v>2</v>
      </c>
      <c r="I631" t="s">
        <v>2</v>
      </c>
      <c r="J631" t="s">
        <v>2</v>
      </c>
      <c r="K631" t="s">
        <v>2</v>
      </c>
      <c r="L631" t="s">
        <v>2</v>
      </c>
      <c r="M631" t="s">
        <v>2</v>
      </c>
      <c r="N631" t="s">
        <v>2</v>
      </c>
      <c r="O631" t="s">
        <v>2</v>
      </c>
      <c r="P631" t="s">
        <v>2</v>
      </c>
      <c r="Q631" t="s">
        <v>2</v>
      </c>
      <c r="R631" t="s">
        <v>2</v>
      </c>
      <c r="S631" t="s">
        <v>2</v>
      </c>
      <c r="T631" t="s">
        <v>2</v>
      </c>
      <c r="U631" t="s">
        <v>2</v>
      </c>
      <c r="V631" t="s">
        <v>2</v>
      </c>
      <c r="W631" t="s">
        <v>2</v>
      </c>
      <c r="Y631" t="b">
        <f t="shared" si="28"/>
        <v>1</v>
      </c>
      <c r="Z631" s="12">
        <f t="shared" si="29"/>
        <v>0</v>
      </c>
    </row>
    <row r="632" spans="1:26" x14ac:dyDescent="0.3">
      <c r="A632" t="str">
        <f t="shared" si="27"/>
        <v>chr13:113624866-113624867</v>
      </c>
      <c r="B632" t="s">
        <v>33</v>
      </c>
      <c r="C632">
        <v>113624866</v>
      </c>
      <c r="D632">
        <v>113624867</v>
      </c>
      <c r="E632" t="s">
        <v>6276</v>
      </c>
      <c r="F632" t="s">
        <v>6277</v>
      </c>
      <c r="G632" t="s">
        <v>6278</v>
      </c>
      <c r="H632">
        <v>1332</v>
      </c>
      <c r="I632" t="s">
        <v>6279</v>
      </c>
      <c r="K632">
        <v>-1914</v>
      </c>
      <c r="L632" t="s">
        <v>2</v>
      </c>
      <c r="M632" t="s">
        <v>2</v>
      </c>
      <c r="N632" t="s">
        <v>2</v>
      </c>
      <c r="O632" t="s">
        <v>2</v>
      </c>
      <c r="P632" t="s">
        <v>2</v>
      </c>
      <c r="Q632" t="s">
        <v>2</v>
      </c>
      <c r="R632" t="s">
        <v>2</v>
      </c>
      <c r="S632" t="s">
        <v>2</v>
      </c>
      <c r="T632" t="s">
        <v>2</v>
      </c>
      <c r="U632" t="s">
        <v>2</v>
      </c>
      <c r="V632" t="s">
        <v>2</v>
      </c>
      <c r="W632" t="s">
        <v>2</v>
      </c>
      <c r="X632" t="s">
        <v>6277</v>
      </c>
      <c r="Y632" t="b">
        <f t="shared" si="28"/>
        <v>0</v>
      </c>
      <c r="Z632" s="12" t="str">
        <f t="shared" si="29"/>
        <v>MCF2L</v>
      </c>
    </row>
    <row r="633" spans="1:26" x14ac:dyDescent="0.3">
      <c r="A633" t="str">
        <f t="shared" si="27"/>
        <v>chr13:113653004-113653005</v>
      </c>
      <c r="B633" t="s">
        <v>33</v>
      </c>
      <c r="C633">
        <v>113653004</v>
      </c>
      <c r="D633">
        <v>113653005</v>
      </c>
      <c r="E633" t="s">
        <v>6280</v>
      </c>
      <c r="F633" t="s">
        <v>2</v>
      </c>
      <c r="G633" t="s">
        <v>2</v>
      </c>
      <c r="H633" t="s">
        <v>2</v>
      </c>
      <c r="I633" t="s">
        <v>2</v>
      </c>
      <c r="J633" t="s">
        <v>2</v>
      </c>
      <c r="K633" t="s">
        <v>2</v>
      </c>
      <c r="L633" t="s">
        <v>2</v>
      </c>
      <c r="M633" t="s">
        <v>2</v>
      </c>
      <c r="N633" t="s">
        <v>2</v>
      </c>
      <c r="O633" t="s">
        <v>2</v>
      </c>
      <c r="P633" t="s">
        <v>2</v>
      </c>
      <c r="Q633" t="s">
        <v>2</v>
      </c>
      <c r="R633" t="s">
        <v>2</v>
      </c>
      <c r="S633" t="s">
        <v>2</v>
      </c>
      <c r="T633" t="s">
        <v>2</v>
      </c>
      <c r="U633" t="s">
        <v>2</v>
      </c>
      <c r="V633" t="s">
        <v>2</v>
      </c>
      <c r="W633" t="s">
        <v>2</v>
      </c>
      <c r="X633" t="s">
        <v>6277</v>
      </c>
      <c r="Y633" t="b">
        <f t="shared" si="28"/>
        <v>0</v>
      </c>
      <c r="Z633" s="12" t="str">
        <f t="shared" si="29"/>
        <v>MCF2L</v>
      </c>
    </row>
    <row r="634" spans="1:26" x14ac:dyDescent="0.3">
      <c r="A634" t="str">
        <f t="shared" si="27"/>
        <v>chr13:113704976-113704977</v>
      </c>
      <c r="B634" t="s">
        <v>33</v>
      </c>
      <c r="C634">
        <v>113704976</v>
      </c>
      <c r="D634">
        <v>113704977</v>
      </c>
      <c r="E634" t="s">
        <v>6281</v>
      </c>
      <c r="F634" t="s">
        <v>2</v>
      </c>
      <c r="G634" t="s">
        <v>2</v>
      </c>
      <c r="H634" t="s">
        <v>2</v>
      </c>
      <c r="I634" t="s">
        <v>2</v>
      </c>
      <c r="J634" t="s">
        <v>2</v>
      </c>
      <c r="K634" t="s">
        <v>2</v>
      </c>
      <c r="L634" t="s">
        <v>2</v>
      </c>
      <c r="M634" t="s">
        <v>2</v>
      </c>
      <c r="N634" t="s">
        <v>2</v>
      </c>
      <c r="O634" t="s">
        <v>2</v>
      </c>
      <c r="P634" t="s">
        <v>2</v>
      </c>
      <c r="Q634" t="s">
        <v>2</v>
      </c>
      <c r="R634" t="s">
        <v>2</v>
      </c>
      <c r="S634" t="s">
        <v>2</v>
      </c>
      <c r="T634" t="s">
        <v>2</v>
      </c>
      <c r="U634" t="s">
        <v>2</v>
      </c>
      <c r="V634" t="s">
        <v>2</v>
      </c>
      <c r="W634" t="s">
        <v>2</v>
      </c>
      <c r="X634" t="s">
        <v>6277</v>
      </c>
      <c r="Y634" t="b">
        <f t="shared" si="28"/>
        <v>0</v>
      </c>
      <c r="Z634" s="12" t="str">
        <f t="shared" si="29"/>
        <v>MCF2L</v>
      </c>
    </row>
    <row r="635" spans="1:26" x14ac:dyDescent="0.3">
      <c r="A635" t="str">
        <f t="shared" si="27"/>
        <v>chr13:114016140-114016141</v>
      </c>
      <c r="B635" t="s">
        <v>33</v>
      </c>
      <c r="C635">
        <v>114016140</v>
      </c>
      <c r="D635">
        <v>114016141</v>
      </c>
      <c r="E635" t="s">
        <v>6282</v>
      </c>
      <c r="F635" t="s">
        <v>6283</v>
      </c>
      <c r="G635" t="s">
        <v>6284</v>
      </c>
      <c r="H635">
        <v>2323</v>
      </c>
      <c r="I635" t="s">
        <v>2</v>
      </c>
      <c r="J635" t="s">
        <v>2</v>
      </c>
      <c r="K635" t="s">
        <v>2</v>
      </c>
      <c r="L635" t="s">
        <v>2</v>
      </c>
      <c r="M635" t="s">
        <v>2</v>
      </c>
      <c r="N635" t="s">
        <v>2</v>
      </c>
      <c r="O635" t="s">
        <v>6285</v>
      </c>
      <c r="Q635">
        <v>-42</v>
      </c>
      <c r="R635" t="s">
        <v>2</v>
      </c>
      <c r="S635" t="s">
        <v>2</v>
      </c>
      <c r="T635" t="s">
        <v>2</v>
      </c>
      <c r="U635" t="s">
        <v>2</v>
      </c>
      <c r="V635" t="s">
        <v>2</v>
      </c>
      <c r="W635" t="s">
        <v>2</v>
      </c>
      <c r="X635" t="s">
        <v>6286</v>
      </c>
      <c r="Y635" t="b">
        <f t="shared" si="28"/>
        <v>0</v>
      </c>
      <c r="Z635" s="12" t="str">
        <f t="shared" si="29"/>
        <v>GRTP1</v>
      </c>
    </row>
    <row r="636" spans="1:26" x14ac:dyDescent="0.3">
      <c r="A636" t="str">
        <f t="shared" si="27"/>
        <v>chr13:114797349-114797350</v>
      </c>
      <c r="B636" t="s">
        <v>33</v>
      </c>
      <c r="C636">
        <v>114797349</v>
      </c>
      <c r="D636">
        <v>114797350</v>
      </c>
      <c r="E636" t="s">
        <v>6287</v>
      </c>
      <c r="F636" t="s">
        <v>2</v>
      </c>
      <c r="G636" t="s">
        <v>2</v>
      </c>
      <c r="H636" t="s">
        <v>2</v>
      </c>
      <c r="I636" t="s">
        <v>2</v>
      </c>
      <c r="J636" t="s">
        <v>2</v>
      </c>
      <c r="K636" t="s">
        <v>2</v>
      </c>
      <c r="L636" t="s">
        <v>2</v>
      </c>
      <c r="M636" t="s">
        <v>2</v>
      </c>
      <c r="N636" t="s">
        <v>2</v>
      </c>
      <c r="O636" t="s">
        <v>2</v>
      </c>
      <c r="P636" t="s">
        <v>2</v>
      </c>
      <c r="Q636" t="s">
        <v>2</v>
      </c>
      <c r="R636" t="s">
        <v>2</v>
      </c>
      <c r="S636" t="s">
        <v>2</v>
      </c>
      <c r="T636" t="s">
        <v>2</v>
      </c>
      <c r="U636" t="s">
        <v>2</v>
      </c>
      <c r="V636" t="s">
        <v>2</v>
      </c>
      <c r="W636" t="s">
        <v>2</v>
      </c>
      <c r="X636" t="s">
        <v>3140</v>
      </c>
      <c r="Y636" t="b">
        <f t="shared" si="28"/>
        <v>0</v>
      </c>
      <c r="Z636" s="12" t="str">
        <f t="shared" si="29"/>
        <v>RASA3</v>
      </c>
    </row>
    <row r="637" spans="1:26" x14ac:dyDescent="0.3">
      <c r="A637" t="str">
        <f t="shared" si="27"/>
        <v>chr13:114797865-114797866</v>
      </c>
      <c r="B637" t="s">
        <v>33</v>
      </c>
      <c r="C637">
        <v>114797865</v>
      </c>
      <c r="D637">
        <v>114797866</v>
      </c>
      <c r="E637" t="s">
        <v>6288</v>
      </c>
      <c r="F637" t="s">
        <v>2</v>
      </c>
      <c r="G637" t="s">
        <v>2</v>
      </c>
      <c r="H637" t="s">
        <v>2</v>
      </c>
      <c r="I637" t="s">
        <v>2</v>
      </c>
      <c r="J637" t="s">
        <v>2</v>
      </c>
      <c r="K637" t="s">
        <v>2</v>
      </c>
      <c r="L637" t="s">
        <v>2</v>
      </c>
      <c r="M637" t="s">
        <v>2</v>
      </c>
      <c r="N637" t="s">
        <v>2</v>
      </c>
      <c r="O637" t="s">
        <v>2</v>
      </c>
      <c r="P637" t="s">
        <v>2</v>
      </c>
      <c r="Q637" t="s">
        <v>2</v>
      </c>
      <c r="R637" t="s">
        <v>2</v>
      </c>
      <c r="S637" t="s">
        <v>2</v>
      </c>
      <c r="T637" t="s">
        <v>2</v>
      </c>
      <c r="U637" t="s">
        <v>2</v>
      </c>
      <c r="V637" t="s">
        <v>2</v>
      </c>
      <c r="W637" t="s">
        <v>2</v>
      </c>
      <c r="X637" t="s">
        <v>3140</v>
      </c>
      <c r="Y637" t="b">
        <f t="shared" si="28"/>
        <v>0</v>
      </c>
      <c r="Z637" s="12" t="str">
        <f t="shared" si="29"/>
        <v>RASA3</v>
      </c>
    </row>
    <row r="638" spans="1:26" x14ac:dyDescent="0.3">
      <c r="A638" t="str">
        <f t="shared" si="27"/>
        <v>chr13:114814680-114814681</v>
      </c>
      <c r="B638" t="s">
        <v>33</v>
      </c>
      <c r="C638">
        <v>114814680</v>
      </c>
      <c r="D638">
        <v>114814681</v>
      </c>
      <c r="E638" t="s">
        <v>6289</v>
      </c>
      <c r="F638" t="s">
        <v>2</v>
      </c>
      <c r="G638" t="s">
        <v>2</v>
      </c>
      <c r="H638" t="s">
        <v>2</v>
      </c>
      <c r="I638" t="s">
        <v>2</v>
      </c>
      <c r="J638" t="s">
        <v>2</v>
      </c>
      <c r="K638" t="s">
        <v>2</v>
      </c>
      <c r="L638" t="s">
        <v>2</v>
      </c>
      <c r="M638" t="s">
        <v>2</v>
      </c>
      <c r="N638" t="s">
        <v>2</v>
      </c>
      <c r="O638" t="s">
        <v>2</v>
      </c>
      <c r="P638" t="s">
        <v>2</v>
      </c>
      <c r="Q638" t="s">
        <v>2</v>
      </c>
      <c r="R638" t="s">
        <v>2</v>
      </c>
      <c r="S638" t="s">
        <v>2</v>
      </c>
      <c r="T638" t="s">
        <v>2</v>
      </c>
      <c r="U638" t="s">
        <v>2</v>
      </c>
      <c r="V638" t="s">
        <v>2</v>
      </c>
      <c r="W638" t="s">
        <v>2</v>
      </c>
      <c r="X638" t="s">
        <v>3140</v>
      </c>
      <c r="Y638" t="b">
        <f t="shared" si="28"/>
        <v>0</v>
      </c>
      <c r="Z638" s="12" t="str">
        <f t="shared" si="29"/>
        <v>RASA3</v>
      </c>
    </row>
    <row r="639" spans="1:26" x14ac:dyDescent="0.3">
      <c r="A639" t="str">
        <f t="shared" si="27"/>
        <v>chr13:114814706-114814707</v>
      </c>
      <c r="B639" t="s">
        <v>33</v>
      </c>
      <c r="C639">
        <v>114814706</v>
      </c>
      <c r="D639">
        <v>114814707</v>
      </c>
      <c r="E639" t="s">
        <v>6290</v>
      </c>
      <c r="F639" t="s">
        <v>2</v>
      </c>
      <c r="G639" t="s">
        <v>2</v>
      </c>
      <c r="H639" t="s">
        <v>2</v>
      </c>
      <c r="I639" t="s">
        <v>2</v>
      </c>
      <c r="J639" t="s">
        <v>2</v>
      </c>
      <c r="K639" t="s">
        <v>2</v>
      </c>
      <c r="L639" t="s">
        <v>2</v>
      </c>
      <c r="M639" t="s">
        <v>2</v>
      </c>
      <c r="N639" t="s">
        <v>2</v>
      </c>
      <c r="O639" t="s">
        <v>2</v>
      </c>
      <c r="P639" t="s">
        <v>2</v>
      </c>
      <c r="Q639" t="s">
        <v>2</v>
      </c>
      <c r="R639" t="s">
        <v>2</v>
      </c>
      <c r="S639" t="s">
        <v>2</v>
      </c>
      <c r="T639" t="s">
        <v>2</v>
      </c>
      <c r="U639" t="s">
        <v>2</v>
      </c>
      <c r="V639" t="s">
        <v>2</v>
      </c>
      <c r="W639" t="s">
        <v>2</v>
      </c>
      <c r="X639" t="s">
        <v>3140</v>
      </c>
      <c r="Y639" t="b">
        <f t="shared" si="28"/>
        <v>0</v>
      </c>
      <c r="Z639" s="12" t="str">
        <f t="shared" si="29"/>
        <v>RASA3</v>
      </c>
    </row>
    <row r="640" spans="1:26" x14ac:dyDescent="0.3">
      <c r="A640" t="str">
        <f t="shared" si="27"/>
        <v>chr13:114905867-114905868</v>
      </c>
      <c r="B640" t="s">
        <v>33</v>
      </c>
      <c r="C640">
        <v>114905867</v>
      </c>
      <c r="D640">
        <v>114905868</v>
      </c>
      <c r="E640" t="s">
        <v>6291</v>
      </c>
      <c r="F640" t="s">
        <v>2</v>
      </c>
      <c r="G640" t="s">
        <v>2</v>
      </c>
      <c r="H640" t="s">
        <v>2</v>
      </c>
      <c r="I640" t="s">
        <v>2</v>
      </c>
      <c r="J640" t="s">
        <v>2</v>
      </c>
      <c r="K640" t="s">
        <v>2</v>
      </c>
      <c r="L640" t="s">
        <v>2</v>
      </c>
      <c r="M640" t="s">
        <v>2</v>
      </c>
      <c r="N640" t="s">
        <v>2</v>
      </c>
      <c r="O640" t="s">
        <v>2</v>
      </c>
      <c r="P640" t="s">
        <v>2</v>
      </c>
      <c r="Q640" t="s">
        <v>2</v>
      </c>
      <c r="R640" t="s">
        <v>2</v>
      </c>
      <c r="S640" t="s">
        <v>2</v>
      </c>
      <c r="T640" t="s">
        <v>2</v>
      </c>
      <c r="U640" t="s">
        <v>2</v>
      </c>
      <c r="V640" t="s">
        <v>2</v>
      </c>
      <c r="W640" t="s">
        <v>2</v>
      </c>
      <c r="Y640" t="b">
        <f t="shared" si="28"/>
        <v>1</v>
      </c>
      <c r="Z640" s="12">
        <f t="shared" si="29"/>
        <v>0</v>
      </c>
    </row>
    <row r="641" spans="1:26" x14ac:dyDescent="0.3">
      <c r="A641" t="str">
        <f t="shared" si="27"/>
        <v>chr13:21680560-21680561</v>
      </c>
      <c r="B641" t="s">
        <v>33</v>
      </c>
      <c r="C641">
        <v>21680560</v>
      </c>
      <c r="D641">
        <v>21680561</v>
      </c>
      <c r="E641" t="s">
        <v>6292</v>
      </c>
      <c r="F641" t="s">
        <v>2</v>
      </c>
      <c r="G641" t="s">
        <v>2</v>
      </c>
      <c r="H641" t="s">
        <v>2</v>
      </c>
      <c r="I641" t="s">
        <v>2</v>
      </c>
      <c r="J641" t="s">
        <v>2</v>
      </c>
      <c r="K641" t="s">
        <v>2</v>
      </c>
      <c r="L641" t="s">
        <v>2</v>
      </c>
      <c r="M641" t="s">
        <v>2</v>
      </c>
      <c r="N641" t="s">
        <v>2</v>
      </c>
      <c r="O641" t="s">
        <v>2</v>
      </c>
      <c r="P641" t="s">
        <v>2</v>
      </c>
      <c r="Q641" t="s">
        <v>2</v>
      </c>
      <c r="R641" t="s">
        <v>2</v>
      </c>
      <c r="S641" t="s">
        <v>2</v>
      </c>
      <c r="T641" t="s">
        <v>2</v>
      </c>
      <c r="U641" t="s">
        <v>2</v>
      </c>
      <c r="V641" t="s">
        <v>2</v>
      </c>
      <c r="W641" t="s">
        <v>2</v>
      </c>
      <c r="Y641" t="b">
        <f t="shared" si="28"/>
        <v>1</v>
      </c>
      <c r="Z641" s="12">
        <f t="shared" si="29"/>
        <v>0</v>
      </c>
    </row>
    <row r="642" spans="1:26" x14ac:dyDescent="0.3">
      <c r="A642" t="str">
        <f t="shared" ref="A642:A705" si="30">CONCATENATE(B642,":",C642,"-",D642)</f>
        <v>chr13:23309930-23309931</v>
      </c>
      <c r="B642" t="s">
        <v>33</v>
      </c>
      <c r="C642">
        <v>23309930</v>
      </c>
      <c r="D642">
        <v>23309931</v>
      </c>
      <c r="E642" t="s">
        <v>6293</v>
      </c>
      <c r="F642" t="s">
        <v>2</v>
      </c>
      <c r="G642" t="s">
        <v>2</v>
      </c>
      <c r="H642" t="s">
        <v>2</v>
      </c>
      <c r="I642" t="s">
        <v>2</v>
      </c>
      <c r="J642" t="s">
        <v>2</v>
      </c>
      <c r="K642" t="s">
        <v>2</v>
      </c>
      <c r="L642" t="s">
        <v>2</v>
      </c>
      <c r="M642" t="s">
        <v>2</v>
      </c>
      <c r="N642" t="s">
        <v>2</v>
      </c>
      <c r="O642" t="s">
        <v>2</v>
      </c>
      <c r="P642" t="s">
        <v>2</v>
      </c>
      <c r="Q642" t="s">
        <v>2</v>
      </c>
      <c r="R642" t="s">
        <v>2</v>
      </c>
      <c r="S642" t="s">
        <v>2</v>
      </c>
      <c r="T642" t="s">
        <v>2</v>
      </c>
      <c r="U642" t="s">
        <v>2</v>
      </c>
      <c r="V642" t="s">
        <v>2</v>
      </c>
      <c r="W642" t="s">
        <v>2</v>
      </c>
      <c r="Y642" t="b">
        <f t="shared" si="28"/>
        <v>1</v>
      </c>
      <c r="Z642" s="12">
        <f t="shared" si="29"/>
        <v>0</v>
      </c>
    </row>
    <row r="643" spans="1:26" x14ac:dyDescent="0.3">
      <c r="A643" t="str">
        <f t="shared" si="30"/>
        <v>chr13:24212312-24212313</v>
      </c>
      <c r="B643" t="s">
        <v>33</v>
      </c>
      <c r="C643">
        <v>24212312</v>
      </c>
      <c r="D643">
        <v>24212313</v>
      </c>
      <c r="E643" t="s">
        <v>6294</v>
      </c>
      <c r="F643" t="s">
        <v>2</v>
      </c>
      <c r="G643" t="s">
        <v>2</v>
      </c>
      <c r="H643" t="s">
        <v>2</v>
      </c>
      <c r="I643" t="s">
        <v>2</v>
      </c>
      <c r="J643" t="s">
        <v>2</v>
      </c>
      <c r="K643" t="s">
        <v>2</v>
      </c>
      <c r="L643" t="s">
        <v>2</v>
      </c>
      <c r="M643" t="s">
        <v>2</v>
      </c>
      <c r="N643" t="s">
        <v>2</v>
      </c>
      <c r="O643" t="s">
        <v>2</v>
      </c>
      <c r="P643" t="s">
        <v>2</v>
      </c>
      <c r="Q643" t="s">
        <v>2</v>
      </c>
      <c r="R643" t="s">
        <v>2</v>
      </c>
      <c r="S643" t="s">
        <v>2</v>
      </c>
      <c r="T643" t="s">
        <v>2</v>
      </c>
      <c r="U643" t="s">
        <v>2</v>
      </c>
      <c r="V643" t="s">
        <v>2</v>
      </c>
      <c r="W643" t="s">
        <v>2</v>
      </c>
      <c r="X643" t="s">
        <v>6295</v>
      </c>
      <c r="Y643" t="b">
        <f t="shared" ref="Y643:Y706" si="31">AND(F643="NA", O643="NA", ISBLANK(X643))</f>
        <v>0</v>
      </c>
      <c r="Z643" s="12" t="str">
        <f t="shared" ref="Z643:Z706" si="32">IF(Y643="FALSE","",IF(F643="NA",IF(O643="NA",X643,O643),F643))</f>
        <v>TNFRSF19</v>
      </c>
    </row>
    <row r="644" spans="1:26" x14ac:dyDescent="0.3">
      <c r="A644" t="str">
        <f t="shared" si="30"/>
        <v>chr13:24217863-24217864</v>
      </c>
      <c r="B644" t="s">
        <v>33</v>
      </c>
      <c r="C644">
        <v>24217863</v>
      </c>
      <c r="D644">
        <v>24217864</v>
      </c>
      <c r="E644" t="s">
        <v>6296</v>
      </c>
      <c r="F644" t="s">
        <v>2</v>
      </c>
      <c r="G644" t="s">
        <v>2</v>
      </c>
      <c r="H644" t="s">
        <v>2</v>
      </c>
      <c r="I644" t="s">
        <v>2</v>
      </c>
      <c r="J644" t="s">
        <v>2</v>
      </c>
      <c r="K644" t="s">
        <v>2</v>
      </c>
      <c r="L644" t="s">
        <v>2</v>
      </c>
      <c r="M644" t="s">
        <v>2</v>
      </c>
      <c r="N644" t="s">
        <v>2</v>
      </c>
      <c r="O644" t="s">
        <v>2</v>
      </c>
      <c r="P644" t="s">
        <v>2</v>
      </c>
      <c r="Q644" t="s">
        <v>2</v>
      </c>
      <c r="R644" t="s">
        <v>2</v>
      </c>
      <c r="S644" t="s">
        <v>2</v>
      </c>
      <c r="T644" t="s">
        <v>2</v>
      </c>
      <c r="U644" t="s">
        <v>2</v>
      </c>
      <c r="V644" t="s">
        <v>2</v>
      </c>
      <c r="W644" t="s">
        <v>2</v>
      </c>
      <c r="X644" t="s">
        <v>6295</v>
      </c>
      <c r="Y644" t="b">
        <f t="shared" si="31"/>
        <v>0</v>
      </c>
      <c r="Z644" s="12" t="str">
        <f t="shared" si="32"/>
        <v>TNFRSF19</v>
      </c>
    </row>
    <row r="645" spans="1:26" x14ac:dyDescent="0.3">
      <c r="A645" t="str">
        <f t="shared" si="30"/>
        <v>chr13:25317267-25317268</v>
      </c>
      <c r="B645" t="s">
        <v>33</v>
      </c>
      <c r="C645">
        <v>25317267</v>
      </c>
      <c r="D645">
        <v>25317268</v>
      </c>
      <c r="E645" t="s">
        <v>6297</v>
      </c>
      <c r="F645" t="s">
        <v>2</v>
      </c>
      <c r="G645" t="s">
        <v>2</v>
      </c>
      <c r="H645" t="s">
        <v>2</v>
      </c>
      <c r="I645" t="s">
        <v>2</v>
      </c>
      <c r="J645" t="s">
        <v>2</v>
      </c>
      <c r="K645" t="s">
        <v>2</v>
      </c>
      <c r="L645" t="s">
        <v>2</v>
      </c>
      <c r="M645" t="s">
        <v>2</v>
      </c>
      <c r="N645" t="s">
        <v>2</v>
      </c>
      <c r="O645" t="s">
        <v>2</v>
      </c>
      <c r="P645" t="s">
        <v>2</v>
      </c>
      <c r="Q645" t="s">
        <v>2</v>
      </c>
      <c r="R645" t="s">
        <v>2</v>
      </c>
      <c r="S645" t="s">
        <v>2</v>
      </c>
      <c r="T645" t="s">
        <v>2</v>
      </c>
      <c r="U645" t="s">
        <v>2</v>
      </c>
      <c r="V645" t="s">
        <v>2</v>
      </c>
      <c r="W645" t="s">
        <v>2</v>
      </c>
      <c r="Y645" t="b">
        <f t="shared" si="31"/>
        <v>1</v>
      </c>
      <c r="Z645" s="12">
        <f t="shared" si="32"/>
        <v>0</v>
      </c>
    </row>
    <row r="646" spans="1:26" x14ac:dyDescent="0.3">
      <c r="A646" t="str">
        <f t="shared" si="30"/>
        <v>chr13:25485381-25485382</v>
      </c>
      <c r="B646" t="s">
        <v>33</v>
      </c>
      <c r="C646">
        <v>25485381</v>
      </c>
      <c r="D646">
        <v>25485382</v>
      </c>
      <c r="E646" t="s">
        <v>6298</v>
      </c>
      <c r="F646" t="s">
        <v>2</v>
      </c>
      <c r="G646" t="s">
        <v>2</v>
      </c>
      <c r="H646" t="s">
        <v>2</v>
      </c>
      <c r="I646" t="s">
        <v>2</v>
      </c>
      <c r="J646" t="s">
        <v>2</v>
      </c>
      <c r="K646" t="s">
        <v>2</v>
      </c>
      <c r="L646" t="s">
        <v>2</v>
      </c>
      <c r="M646" t="s">
        <v>2</v>
      </c>
      <c r="N646" t="s">
        <v>2</v>
      </c>
      <c r="O646" t="s">
        <v>2</v>
      </c>
      <c r="P646" t="s">
        <v>2</v>
      </c>
      <c r="Q646" t="s">
        <v>2</v>
      </c>
      <c r="R646" t="s">
        <v>2</v>
      </c>
      <c r="S646" t="s">
        <v>2</v>
      </c>
      <c r="T646" t="s">
        <v>2</v>
      </c>
      <c r="U646" t="s">
        <v>2</v>
      </c>
      <c r="V646" t="s">
        <v>2</v>
      </c>
      <c r="W646" t="s">
        <v>2</v>
      </c>
      <c r="X646" t="s">
        <v>6299</v>
      </c>
      <c r="Y646" t="b">
        <f t="shared" si="31"/>
        <v>0</v>
      </c>
      <c r="Z646" s="12" t="str">
        <f t="shared" si="32"/>
        <v>CENPJ</v>
      </c>
    </row>
    <row r="647" spans="1:26" x14ac:dyDescent="0.3">
      <c r="A647" t="str">
        <f t="shared" si="30"/>
        <v>chr13:27757411-27757412</v>
      </c>
      <c r="B647" t="s">
        <v>33</v>
      </c>
      <c r="C647">
        <v>27757411</v>
      </c>
      <c r="D647">
        <v>27757412</v>
      </c>
      <c r="E647" t="s">
        <v>6300</v>
      </c>
      <c r="F647" t="s">
        <v>2</v>
      </c>
      <c r="G647" t="s">
        <v>2</v>
      </c>
      <c r="H647" t="s">
        <v>2</v>
      </c>
      <c r="I647" t="s">
        <v>2</v>
      </c>
      <c r="J647" t="s">
        <v>2</v>
      </c>
      <c r="K647" t="s">
        <v>2</v>
      </c>
      <c r="L647" t="s">
        <v>2</v>
      </c>
      <c r="M647" t="s">
        <v>2</v>
      </c>
      <c r="N647" t="s">
        <v>2</v>
      </c>
      <c r="O647" t="s">
        <v>6301</v>
      </c>
      <c r="Q647">
        <v>-229</v>
      </c>
      <c r="R647" t="s">
        <v>2</v>
      </c>
      <c r="S647" t="s">
        <v>2</v>
      </c>
      <c r="T647" t="s">
        <v>2</v>
      </c>
      <c r="U647" t="s">
        <v>2</v>
      </c>
      <c r="V647" t="s">
        <v>2</v>
      </c>
      <c r="W647" t="s">
        <v>2</v>
      </c>
      <c r="X647" t="s">
        <v>6301</v>
      </c>
      <c r="Y647" t="b">
        <f t="shared" si="31"/>
        <v>0</v>
      </c>
      <c r="Z647" s="12" t="str">
        <f t="shared" si="32"/>
        <v>USP12-AS2</v>
      </c>
    </row>
    <row r="648" spans="1:26" x14ac:dyDescent="0.3">
      <c r="A648" t="str">
        <f t="shared" si="30"/>
        <v>chr13:27977779-27977780</v>
      </c>
      <c r="B648" t="s">
        <v>33</v>
      </c>
      <c r="C648">
        <v>27977779</v>
      </c>
      <c r="D648">
        <v>27977780</v>
      </c>
      <c r="E648" t="s">
        <v>6302</v>
      </c>
      <c r="F648" t="s">
        <v>2</v>
      </c>
      <c r="G648" t="s">
        <v>2</v>
      </c>
      <c r="H648" t="s">
        <v>2</v>
      </c>
      <c r="I648" t="s">
        <v>2</v>
      </c>
      <c r="J648" t="s">
        <v>2</v>
      </c>
      <c r="K648" t="s">
        <v>2</v>
      </c>
      <c r="L648" t="s">
        <v>2</v>
      </c>
      <c r="M648" t="s">
        <v>2</v>
      </c>
      <c r="N648" t="s">
        <v>2</v>
      </c>
      <c r="O648" t="s">
        <v>2</v>
      </c>
      <c r="P648" t="s">
        <v>2</v>
      </c>
      <c r="Q648" t="s">
        <v>2</v>
      </c>
      <c r="R648" t="s">
        <v>2</v>
      </c>
      <c r="S648" t="s">
        <v>2</v>
      </c>
      <c r="T648" t="s">
        <v>2</v>
      </c>
      <c r="U648" t="s">
        <v>2</v>
      </c>
      <c r="V648" t="s">
        <v>2</v>
      </c>
      <c r="W648" t="s">
        <v>2</v>
      </c>
      <c r="Y648" t="b">
        <f t="shared" si="31"/>
        <v>1</v>
      </c>
      <c r="Z648" s="12">
        <f t="shared" si="32"/>
        <v>0</v>
      </c>
    </row>
    <row r="649" spans="1:26" x14ac:dyDescent="0.3">
      <c r="A649" t="str">
        <f t="shared" si="30"/>
        <v>chr13:28960733-28960734</v>
      </c>
      <c r="B649" t="s">
        <v>33</v>
      </c>
      <c r="C649">
        <v>28960733</v>
      </c>
      <c r="D649">
        <v>28960734</v>
      </c>
      <c r="E649" t="s">
        <v>6303</v>
      </c>
      <c r="F649" t="s">
        <v>2</v>
      </c>
      <c r="G649" t="s">
        <v>2</v>
      </c>
      <c r="H649" t="s">
        <v>2</v>
      </c>
      <c r="I649" t="s">
        <v>2</v>
      </c>
      <c r="J649" t="s">
        <v>2</v>
      </c>
      <c r="K649" t="s">
        <v>2</v>
      </c>
      <c r="L649" t="s">
        <v>2</v>
      </c>
      <c r="M649" t="s">
        <v>2</v>
      </c>
      <c r="N649" t="s">
        <v>2</v>
      </c>
      <c r="O649" t="s">
        <v>6304</v>
      </c>
      <c r="P649" t="s">
        <v>6305</v>
      </c>
      <c r="Q649">
        <v>-1046</v>
      </c>
      <c r="R649" t="s">
        <v>2</v>
      </c>
      <c r="S649" t="s">
        <v>2</v>
      </c>
      <c r="T649" t="s">
        <v>2</v>
      </c>
      <c r="U649" t="s">
        <v>2</v>
      </c>
      <c r="V649" t="s">
        <v>2</v>
      </c>
      <c r="W649" t="s">
        <v>2</v>
      </c>
      <c r="X649" t="s">
        <v>6304</v>
      </c>
      <c r="Y649" t="b">
        <f t="shared" si="31"/>
        <v>0</v>
      </c>
      <c r="Z649" s="12" t="str">
        <f t="shared" si="32"/>
        <v>FLT1</v>
      </c>
    </row>
    <row r="650" spans="1:26" x14ac:dyDescent="0.3">
      <c r="A650" t="str">
        <f t="shared" si="30"/>
        <v>chr13:29157934-29157935</v>
      </c>
      <c r="B650" t="s">
        <v>33</v>
      </c>
      <c r="C650">
        <v>29157934</v>
      </c>
      <c r="D650">
        <v>29157935</v>
      </c>
      <c r="E650" t="s">
        <v>6306</v>
      </c>
      <c r="F650" t="s">
        <v>2</v>
      </c>
      <c r="G650" t="s">
        <v>2</v>
      </c>
      <c r="H650" t="s">
        <v>2</v>
      </c>
      <c r="I650" t="s">
        <v>2</v>
      </c>
      <c r="J650" t="s">
        <v>2</v>
      </c>
      <c r="K650" t="s">
        <v>2</v>
      </c>
      <c r="L650" t="s">
        <v>2</v>
      </c>
      <c r="M650" t="s">
        <v>2</v>
      </c>
      <c r="N650" t="s">
        <v>2</v>
      </c>
      <c r="O650" t="s">
        <v>2</v>
      </c>
      <c r="P650" t="s">
        <v>2</v>
      </c>
      <c r="Q650" t="s">
        <v>2</v>
      </c>
      <c r="R650" t="s">
        <v>2</v>
      </c>
      <c r="S650" t="s">
        <v>2</v>
      </c>
      <c r="T650" t="s">
        <v>2</v>
      </c>
      <c r="U650" t="s">
        <v>2</v>
      </c>
      <c r="V650" t="s">
        <v>2</v>
      </c>
      <c r="W650" t="s">
        <v>2</v>
      </c>
      <c r="Y650" t="b">
        <f t="shared" si="31"/>
        <v>1</v>
      </c>
      <c r="Z650" s="12">
        <f t="shared" si="32"/>
        <v>0</v>
      </c>
    </row>
    <row r="651" spans="1:26" x14ac:dyDescent="0.3">
      <c r="A651" t="str">
        <f t="shared" si="30"/>
        <v>chr13:29290660-29290661</v>
      </c>
      <c r="B651" t="s">
        <v>33</v>
      </c>
      <c r="C651">
        <v>29290660</v>
      </c>
      <c r="D651">
        <v>29290661</v>
      </c>
      <c r="E651" t="s">
        <v>6307</v>
      </c>
      <c r="F651" t="s">
        <v>6308</v>
      </c>
      <c r="G651" t="s">
        <v>6309</v>
      </c>
      <c r="H651">
        <v>2490</v>
      </c>
      <c r="I651" t="s">
        <v>2</v>
      </c>
      <c r="J651" t="s">
        <v>2</v>
      </c>
      <c r="K651" t="s">
        <v>2</v>
      </c>
      <c r="L651" t="s">
        <v>2</v>
      </c>
      <c r="M651" t="s">
        <v>2</v>
      </c>
      <c r="N651" t="s">
        <v>2</v>
      </c>
      <c r="O651" t="s">
        <v>2</v>
      </c>
      <c r="P651" t="s">
        <v>2</v>
      </c>
      <c r="Q651" t="s">
        <v>2</v>
      </c>
      <c r="R651" t="s">
        <v>2</v>
      </c>
      <c r="S651" t="s">
        <v>2</v>
      </c>
      <c r="T651" t="s">
        <v>2</v>
      </c>
      <c r="U651" t="s">
        <v>2</v>
      </c>
      <c r="V651" t="s">
        <v>2</v>
      </c>
      <c r="W651" t="s">
        <v>2</v>
      </c>
      <c r="X651" t="s">
        <v>6308</v>
      </c>
      <c r="Y651" t="b">
        <f t="shared" si="31"/>
        <v>0</v>
      </c>
      <c r="Z651" s="12" t="str">
        <f t="shared" si="32"/>
        <v>SLC46A3</v>
      </c>
    </row>
    <row r="652" spans="1:26" x14ac:dyDescent="0.3">
      <c r="A652" t="str">
        <f t="shared" si="30"/>
        <v>chr13:30077344-30077345</v>
      </c>
      <c r="B652" t="s">
        <v>33</v>
      </c>
      <c r="C652">
        <v>30077344</v>
      </c>
      <c r="D652">
        <v>30077345</v>
      </c>
      <c r="E652" t="s">
        <v>6310</v>
      </c>
      <c r="F652" t="s">
        <v>2</v>
      </c>
      <c r="G652" t="s">
        <v>2</v>
      </c>
      <c r="H652" t="s">
        <v>2</v>
      </c>
      <c r="I652" t="s">
        <v>2</v>
      </c>
      <c r="J652" t="s">
        <v>2</v>
      </c>
      <c r="K652" t="s">
        <v>2</v>
      </c>
      <c r="L652" t="s">
        <v>2</v>
      </c>
      <c r="M652" t="s">
        <v>2</v>
      </c>
      <c r="N652" t="s">
        <v>2</v>
      </c>
      <c r="O652" t="s">
        <v>6311</v>
      </c>
      <c r="P652" t="s">
        <v>6312</v>
      </c>
      <c r="Q652">
        <v>-2740</v>
      </c>
      <c r="R652" t="s">
        <v>2</v>
      </c>
      <c r="S652" t="s">
        <v>2</v>
      </c>
      <c r="T652" t="s">
        <v>2</v>
      </c>
      <c r="U652" t="s">
        <v>2</v>
      </c>
      <c r="V652" t="s">
        <v>2</v>
      </c>
      <c r="W652" t="s">
        <v>2</v>
      </c>
      <c r="X652" t="s">
        <v>6311</v>
      </c>
      <c r="Y652" t="b">
        <f t="shared" si="31"/>
        <v>0</v>
      </c>
      <c r="Z652" s="12" t="str">
        <f t="shared" si="32"/>
        <v>MTUS2</v>
      </c>
    </row>
    <row r="653" spans="1:26" x14ac:dyDescent="0.3">
      <c r="A653" t="str">
        <f t="shared" si="30"/>
        <v>chr13:30948103-30948104</v>
      </c>
      <c r="B653" t="s">
        <v>33</v>
      </c>
      <c r="C653">
        <v>30948103</v>
      </c>
      <c r="D653">
        <v>30948104</v>
      </c>
      <c r="E653" t="s">
        <v>6313</v>
      </c>
      <c r="F653" t="s">
        <v>6314</v>
      </c>
      <c r="H653">
        <v>-52</v>
      </c>
      <c r="I653" t="s">
        <v>2</v>
      </c>
      <c r="J653" t="s">
        <v>2</v>
      </c>
      <c r="K653" t="s">
        <v>2</v>
      </c>
      <c r="L653" t="s">
        <v>2</v>
      </c>
      <c r="M653" t="s">
        <v>2</v>
      </c>
      <c r="N653" t="s">
        <v>2</v>
      </c>
      <c r="O653" t="s">
        <v>2</v>
      </c>
      <c r="P653" t="s">
        <v>2</v>
      </c>
      <c r="Q653" t="s">
        <v>2</v>
      </c>
      <c r="R653" t="s">
        <v>2</v>
      </c>
      <c r="S653" t="s">
        <v>2</v>
      </c>
      <c r="T653" t="s">
        <v>2</v>
      </c>
      <c r="U653" t="s">
        <v>2</v>
      </c>
      <c r="V653" t="s">
        <v>2</v>
      </c>
      <c r="W653" t="s">
        <v>2</v>
      </c>
      <c r="Y653" t="b">
        <f t="shared" si="31"/>
        <v>0</v>
      </c>
      <c r="Z653" s="12" t="str">
        <f t="shared" si="32"/>
        <v>LINC00426</v>
      </c>
    </row>
    <row r="654" spans="1:26" x14ac:dyDescent="0.3">
      <c r="A654" t="str">
        <f t="shared" si="30"/>
        <v>chr13:31264764-31264765</v>
      </c>
      <c r="B654" t="s">
        <v>33</v>
      </c>
      <c r="C654">
        <v>31264764</v>
      </c>
      <c r="D654">
        <v>31264765</v>
      </c>
      <c r="E654" t="s">
        <v>6315</v>
      </c>
      <c r="F654" t="s">
        <v>2</v>
      </c>
      <c r="G654" t="s">
        <v>2</v>
      </c>
      <c r="H654" t="s">
        <v>2</v>
      </c>
      <c r="I654" t="s">
        <v>2</v>
      </c>
      <c r="J654" t="s">
        <v>2</v>
      </c>
      <c r="K654" t="s">
        <v>2</v>
      </c>
      <c r="L654" t="s">
        <v>2</v>
      </c>
      <c r="M654" t="s">
        <v>2</v>
      </c>
      <c r="N654" t="s">
        <v>2</v>
      </c>
      <c r="O654" t="s">
        <v>2</v>
      </c>
      <c r="P654" t="s">
        <v>2</v>
      </c>
      <c r="Q654" t="s">
        <v>2</v>
      </c>
      <c r="R654" t="s">
        <v>2</v>
      </c>
      <c r="S654" t="s">
        <v>2</v>
      </c>
      <c r="T654" t="s">
        <v>2</v>
      </c>
      <c r="U654" t="s">
        <v>2</v>
      </c>
      <c r="V654" t="s">
        <v>2</v>
      </c>
      <c r="W654" t="s">
        <v>2</v>
      </c>
      <c r="Y654" t="b">
        <f t="shared" si="31"/>
        <v>1</v>
      </c>
      <c r="Z654" s="12">
        <f t="shared" si="32"/>
        <v>0</v>
      </c>
    </row>
    <row r="655" spans="1:26" x14ac:dyDescent="0.3">
      <c r="A655" t="str">
        <f t="shared" si="30"/>
        <v>chr13:31311963-31311964</v>
      </c>
      <c r="B655" t="s">
        <v>33</v>
      </c>
      <c r="C655">
        <v>31311963</v>
      </c>
      <c r="D655">
        <v>31311964</v>
      </c>
      <c r="E655" t="s">
        <v>6316</v>
      </c>
      <c r="F655" t="s">
        <v>6317</v>
      </c>
      <c r="G655" t="s">
        <v>6318</v>
      </c>
      <c r="H655">
        <v>2319</v>
      </c>
      <c r="I655" t="s">
        <v>2</v>
      </c>
      <c r="J655" t="s">
        <v>2</v>
      </c>
      <c r="K655" t="s">
        <v>2</v>
      </c>
      <c r="L655" t="s">
        <v>2</v>
      </c>
      <c r="M655" t="s">
        <v>2</v>
      </c>
      <c r="N655" t="s">
        <v>2</v>
      </c>
      <c r="O655" t="s">
        <v>2</v>
      </c>
      <c r="P655" t="s">
        <v>2</v>
      </c>
      <c r="Q655" t="s">
        <v>2</v>
      </c>
      <c r="R655" t="s">
        <v>2</v>
      </c>
      <c r="S655" t="s">
        <v>2</v>
      </c>
      <c r="T655" t="s">
        <v>2</v>
      </c>
      <c r="U655" t="s">
        <v>2</v>
      </c>
      <c r="V655" t="s">
        <v>2</v>
      </c>
      <c r="W655" t="s">
        <v>2</v>
      </c>
      <c r="X655" t="s">
        <v>6317</v>
      </c>
      <c r="Y655" t="b">
        <f t="shared" si="31"/>
        <v>0</v>
      </c>
      <c r="Z655" s="12" t="str">
        <f t="shared" si="32"/>
        <v>ALOX5AP</v>
      </c>
    </row>
    <row r="656" spans="1:26" x14ac:dyDescent="0.3">
      <c r="A656" t="str">
        <f t="shared" si="30"/>
        <v>chr13:31480128-31480129</v>
      </c>
      <c r="B656" t="s">
        <v>33</v>
      </c>
      <c r="C656">
        <v>31480128</v>
      </c>
      <c r="D656">
        <v>31480129</v>
      </c>
      <c r="E656" t="s">
        <v>6319</v>
      </c>
      <c r="F656" t="s">
        <v>6320</v>
      </c>
      <c r="G656" t="s">
        <v>6321</v>
      </c>
      <c r="H656">
        <v>-183</v>
      </c>
      <c r="I656" t="s">
        <v>2</v>
      </c>
      <c r="J656" t="s">
        <v>2</v>
      </c>
      <c r="K656" t="s">
        <v>2</v>
      </c>
      <c r="L656" t="s">
        <v>2</v>
      </c>
      <c r="M656" t="s">
        <v>2</v>
      </c>
      <c r="N656" t="s">
        <v>2</v>
      </c>
      <c r="O656" t="s">
        <v>2</v>
      </c>
      <c r="P656" t="s">
        <v>2</v>
      </c>
      <c r="Q656" t="s">
        <v>2</v>
      </c>
      <c r="R656" t="s">
        <v>2</v>
      </c>
      <c r="S656" t="s">
        <v>2</v>
      </c>
      <c r="T656" t="s">
        <v>2</v>
      </c>
      <c r="U656" t="s">
        <v>2</v>
      </c>
      <c r="V656" t="s">
        <v>2</v>
      </c>
      <c r="W656" t="s">
        <v>2</v>
      </c>
      <c r="X656" t="s">
        <v>6322</v>
      </c>
      <c r="Y656" t="b">
        <f t="shared" si="31"/>
        <v>0</v>
      </c>
      <c r="Z656" s="12" t="str">
        <f t="shared" si="32"/>
        <v>MEDAG</v>
      </c>
    </row>
    <row r="657" spans="1:26" x14ac:dyDescent="0.3">
      <c r="A657" t="str">
        <f t="shared" si="30"/>
        <v>chr13:33752544-33752545</v>
      </c>
      <c r="B657" t="s">
        <v>33</v>
      </c>
      <c r="C657">
        <v>33752544</v>
      </c>
      <c r="D657">
        <v>33752545</v>
      </c>
      <c r="E657" t="s">
        <v>6323</v>
      </c>
      <c r="F657" t="s">
        <v>2</v>
      </c>
      <c r="G657" t="s">
        <v>2</v>
      </c>
      <c r="H657" t="s">
        <v>2</v>
      </c>
      <c r="I657" t="s">
        <v>2</v>
      </c>
      <c r="J657" t="s">
        <v>2</v>
      </c>
      <c r="K657" t="s">
        <v>2</v>
      </c>
      <c r="L657" t="s">
        <v>2</v>
      </c>
      <c r="M657" t="s">
        <v>2</v>
      </c>
      <c r="N657" t="s">
        <v>2</v>
      </c>
      <c r="O657" t="s">
        <v>2</v>
      </c>
      <c r="P657" t="s">
        <v>2</v>
      </c>
      <c r="Q657" t="s">
        <v>2</v>
      </c>
      <c r="R657" t="s">
        <v>2</v>
      </c>
      <c r="S657" t="s">
        <v>2</v>
      </c>
      <c r="T657" t="s">
        <v>2</v>
      </c>
      <c r="U657" t="s">
        <v>2</v>
      </c>
      <c r="V657" t="s">
        <v>2</v>
      </c>
      <c r="W657" t="s">
        <v>2</v>
      </c>
      <c r="X657" t="s">
        <v>6324</v>
      </c>
      <c r="Y657" t="b">
        <f t="shared" si="31"/>
        <v>0</v>
      </c>
      <c r="Z657" s="12" t="str">
        <f t="shared" si="32"/>
        <v>STARD13</v>
      </c>
    </row>
    <row r="658" spans="1:26" x14ac:dyDescent="0.3">
      <c r="A658" t="str">
        <f t="shared" si="30"/>
        <v>chr13:35735300-35735301</v>
      </c>
      <c r="B658" t="s">
        <v>33</v>
      </c>
      <c r="C658">
        <v>35735300</v>
      </c>
      <c r="D658">
        <v>35735301</v>
      </c>
      <c r="E658" t="s">
        <v>6325</v>
      </c>
      <c r="F658" t="s">
        <v>2</v>
      </c>
      <c r="G658" t="s">
        <v>2</v>
      </c>
      <c r="H658" t="s">
        <v>2</v>
      </c>
      <c r="I658" t="s">
        <v>2</v>
      </c>
      <c r="J658" t="s">
        <v>2</v>
      </c>
      <c r="K658" t="s">
        <v>2</v>
      </c>
      <c r="L658" t="s">
        <v>2</v>
      </c>
      <c r="M658" t="s">
        <v>2</v>
      </c>
      <c r="N658" t="s">
        <v>2</v>
      </c>
      <c r="O658" t="s">
        <v>2</v>
      </c>
      <c r="P658" t="s">
        <v>2</v>
      </c>
      <c r="Q658" t="s">
        <v>2</v>
      </c>
      <c r="R658" t="s">
        <v>2</v>
      </c>
      <c r="S658" t="s">
        <v>2</v>
      </c>
      <c r="T658" t="s">
        <v>2</v>
      </c>
      <c r="U658" t="s">
        <v>2</v>
      </c>
      <c r="V658" t="s">
        <v>2</v>
      </c>
      <c r="W658" t="s">
        <v>2</v>
      </c>
      <c r="X658" t="s">
        <v>6326</v>
      </c>
      <c r="Y658" t="b">
        <f t="shared" si="31"/>
        <v>0</v>
      </c>
      <c r="Z658" s="12" t="str">
        <f t="shared" si="32"/>
        <v>NBEA</v>
      </c>
    </row>
    <row r="659" spans="1:26" x14ac:dyDescent="0.3">
      <c r="A659" t="str">
        <f t="shared" si="30"/>
        <v>chr13:36051749-36051750</v>
      </c>
      <c r="B659" t="s">
        <v>33</v>
      </c>
      <c r="C659">
        <v>36051749</v>
      </c>
      <c r="D659">
        <v>36051750</v>
      </c>
      <c r="E659" t="s">
        <v>6327</v>
      </c>
      <c r="F659" t="s">
        <v>6326</v>
      </c>
      <c r="G659" t="s">
        <v>6328</v>
      </c>
      <c r="H659">
        <v>864</v>
      </c>
      <c r="I659" t="s">
        <v>6329</v>
      </c>
      <c r="J659" t="s">
        <v>6330</v>
      </c>
      <c r="K659">
        <v>-917</v>
      </c>
      <c r="L659" t="s">
        <v>2</v>
      </c>
      <c r="M659" t="s">
        <v>2</v>
      </c>
      <c r="N659" t="s">
        <v>2</v>
      </c>
      <c r="O659" t="s">
        <v>2</v>
      </c>
      <c r="P659" t="s">
        <v>2</v>
      </c>
      <c r="Q659" t="s">
        <v>2</v>
      </c>
      <c r="R659" t="s">
        <v>2</v>
      </c>
      <c r="S659" t="s">
        <v>2</v>
      </c>
      <c r="T659" t="s">
        <v>2</v>
      </c>
      <c r="U659" t="s">
        <v>2</v>
      </c>
      <c r="V659" t="s">
        <v>2</v>
      </c>
      <c r="W659" t="s">
        <v>2</v>
      </c>
      <c r="X659" t="s">
        <v>6331</v>
      </c>
      <c r="Y659" t="b">
        <f t="shared" si="31"/>
        <v>0</v>
      </c>
      <c r="Z659" s="12" t="str">
        <f t="shared" si="32"/>
        <v>NBEA</v>
      </c>
    </row>
    <row r="660" spans="1:26" x14ac:dyDescent="0.3">
      <c r="A660" t="str">
        <f t="shared" si="30"/>
        <v>chr13:37202570-37202571</v>
      </c>
      <c r="B660" t="s">
        <v>33</v>
      </c>
      <c r="C660">
        <v>37202570</v>
      </c>
      <c r="D660">
        <v>37202571</v>
      </c>
      <c r="E660" t="s">
        <v>6332</v>
      </c>
      <c r="F660" t="s">
        <v>2</v>
      </c>
      <c r="G660" t="s">
        <v>2</v>
      </c>
      <c r="H660" t="s">
        <v>2</v>
      </c>
      <c r="I660" t="s">
        <v>2</v>
      </c>
      <c r="J660" t="s">
        <v>2</v>
      </c>
      <c r="K660" t="s">
        <v>2</v>
      </c>
      <c r="L660" t="s">
        <v>2</v>
      </c>
      <c r="M660" t="s">
        <v>2</v>
      </c>
      <c r="N660" t="s">
        <v>2</v>
      </c>
      <c r="O660" t="s">
        <v>2</v>
      </c>
      <c r="P660" t="s">
        <v>2</v>
      </c>
      <c r="Q660" t="s">
        <v>2</v>
      </c>
      <c r="R660" t="s">
        <v>2</v>
      </c>
      <c r="S660" t="s">
        <v>2</v>
      </c>
      <c r="T660" t="s">
        <v>2</v>
      </c>
      <c r="U660" t="s">
        <v>2</v>
      </c>
      <c r="V660" t="s">
        <v>2</v>
      </c>
      <c r="W660" t="s">
        <v>2</v>
      </c>
      <c r="Y660" t="b">
        <f t="shared" si="31"/>
        <v>1</v>
      </c>
      <c r="Z660" s="12">
        <f t="shared" si="32"/>
        <v>0</v>
      </c>
    </row>
    <row r="661" spans="1:26" x14ac:dyDescent="0.3">
      <c r="A661" t="str">
        <f t="shared" si="30"/>
        <v>chr13:41593416-41593417</v>
      </c>
      <c r="B661" t="s">
        <v>33</v>
      </c>
      <c r="C661">
        <v>41593416</v>
      </c>
      <c r="D661">
        <v>41593417</v>
      </c>
      <c r="E661" t="s">
        <v>6333</v>
      </c>
      <c r="F661" t="s">
        <v>4770</v>
      </c>
      <c r="G661" t="s">
        <v>6334</v>
      </c>
      <c r="H661">
        <v>92</v>
      </c>
      <c r="I661" t="s">
        <v>2</v>
      </c>
      <c r="J661" t="s">
        <v>2</v>
      </c>
      <c r="K661" t="s">
        <v>2</v>
      </c>
      <c r="L661" t="s">
        <v>2</v>
      </c>
      <c r="M661" t="s">
        <v>2</v>
      </c>
      <c r="N661" t="s">
        <v>2</v>
      </c>
      <c r="O661" t="s">
        <v>2</v>
      </c>
      <c r="P661" t="s">
        <v>2</v>
      </c>
      <c r="Q661" t="s">
        <v>2</v>
      </c>
      <c r="R661" t="s">
        <v>2</v>
      </c>
      <c r="S661" t="s">
        <v>2</v>
      </c>
      <c r="T661" t="s">
        <v>2</v>
      </c>
      <c r="U661" t="s">
        <v>2</v>
      </c>
      <c r="V661" t="s">
        <v>2</v>
      </c>
      <c r="W661" t="s">
        <v>2</v>
      </c>
      <c r="X661" t="s">
        <v>4770</v>
      </c>
      <c r="Y661" t="b">
        <f t="shared" si="31"/>
        <v>0</v>
      </c>
      <c r="Z661" s="12" t="str">
        <f t="shared" si="32"/>
        <v>ELF1</v>
      </c>
    </row>
    <row r="662" spans="1:26" x14ac:dyDescent="0.3">
      <c r="A662" t="str">
        <f t="shared" si="30"/>
        <v>chr13:41593519-41593520</v>
      </c>
      <c r="B662" t="s">
        <v>33</v>
      </c>
      <c r="C662">
        <v>41593519</v>
      </c>
      <c r="D662">
        <v>41593520</v>
      </c>
      <c r="E662" t="s">
        <v>6335</v>
      </c>
      <c r="F662" t="s">
        <v>4770</v>
      </c>
      <c r="G662" t="s">
        <v>6334</v>
      </c>
      <c r="H662">
        <v>-11</v>
      </c>
      <c r="I662" t="s">
        <v>2</v>
      </c>
      <c r="J662" t="s">
        <v>2</v>
      </c>
      <c r="K662" t="s">
        <v>2</v>
      </c>
      <c r="L662" t="s">
        <v>2</v>
      </c>
      <c r="M662" t="s">
        <v>2</v>
      </c>
      <c r="N662" t="s">
        <v>2</v>
      </c>
      <c r="O662" t="s">
        <v>2</v>
      </c>
      <c r="P662" t="s">
        <v>2</v>
      </c>
      <c r="Q662" t="s">
        <v>2</v>
      </c>
      <c r="R662" t="s">
        <v>2</v>
      </c>
      <c r="S662" t="s">
        <v>2</v>
      </c>
      <c r="T662" t="s">
        <v>2</v>
      </c>
      <c r="U662" t="s">
        <v>2</v>
      </c>
      <c r="V662" t="s">
        <v>2</v>
      </c>
      <c r="W662" t="s">
        <v>2</v>
      </c>
      <c r="Y662" t="b">
        <f t="shared" si="31"/>
        <v>0</v>
      </c>
      <c r="Z662" s="12" t="str">
        <f t="shared" si="32"/>
        <v>ELF1</v>
      </c>
    </row>
    <row r="663" spans="1:26" x14ac:dyDescent="0.3">
      <c r="A663" t="str">
        <f t="shared" si="30"/>
        <v>chr13:41593582-41593583</v>
      </c>
      <c r="B663" t="s">
        <v>33</v>
      </c>
      <c r="C663">
        <v>41593582</v>
      </c>
      <c r="D663">
        <v>41593583</v>
      </c>
      <c r="E663" t="s">
        <v>6336</v>
      </c>
      <c r="F663" t="s">
        <v>4770</v>
      </c>
      <c r="G663" t="s">
        <v>6334</v>
      </c>
      <c r="H663">
        <v>-74</v>
      </c>
      <c r="I663" t="s">
        <v>2</v>
      </c>
      <c r="J663" t="s">
        <v>2</v>
      </c>
      <c r="K663" t="s">
        <v>2</v>
      </c>
      <c r="L663" t="s">
        <v>2</v>
      </c>
      <c r="M663" t="s">
        <v>2</v>
      </c>
      <c r="N663" t="s">
        <v>2</v>
      </c>
      <c r="O663" t="s">
        <v>2</v>
      </c>
      <c r="P663" t="s">
        <v>2</v>
      </c>
      <c r="Q663" t="s">
        <v>2</v>
      </c>
      <c r="R663" t="s">
        <v>2</v>
      </c>
      <c r="S663" t="s">
        <v>2</v>
      </c>
      <c r="T663" t="s">
        <v>2</v>
      </c>
      <c r="U663" t="s">
        <v>2</v>
      </c>
      <c r="V663" t="s">
        <v>2</v>
      </c>
      <c r="W663" t="s">
        <v>2</v>
      </c>
      <c r="Y663" t="b">
        <f t="shared" si="31"/>
        <v>0</v>
      </c>
      <c r="Z663" s="12" t="str">
        <f t="shared" si="32"/>
        <v>ELF1</v>
      </c>
    </row>
    <row r="664" spans="1:26" x14ac:dyDescent="0.3">
      <c r="A664" t="str">
        <f t="shared" si="30"/>
        <v>chr13:42840965-42840966</v>
      </c>
      <c r="B664" t="s">
        <v>33</v>
      </c>
      <c r="C664">
        <v>42840965</v>
      </c>
      <c r="D664">
        <v>42840966</v>
      </c>
      <c r="E664" t="s">
        <v>6337</v>
      </c>
      <c r="F664" t="s">
        <v>2</v>
      </c>
      <c r="G664" t="s">
        <v>2</v>
      </c>
      <c r="H664" t="s">
        <v>2</v>
      </c>
      <c r="I664" t="s">
        <v>2</v>
      </c>
      <c r="J664" t="s">
        <v>2</v>
      </c>
      <c r="K664" t="s">
        <v>2</v>
      </c>
      <c r="L664" t="s">
        <v>2</v>
      </c>
      <c r="M664" t="s">
        <v>2</v>
      </c>
      <c r="N664" t="s">
        <v>2</v>
      </c>
      <c r="O664" t="s">
        <v>2</v>
      </c>
      <c r="P664" t="s">
        <v>2</v>
      </c>
      <c r="Q664" t="s">
        <v>2</v>
      </c>
      <c r="R664" t="s">
        <v>2</v>
      </c>
      <c r="S664" t="s">
        <v>2</v>
      </c>
      <c r="T664" t="s">
        <v>2</v>
      </c>
      <c r="U664" t="s">
        <v>2</v>
      </c>
      <c r="V664" t="s">
        <v>2</v>
      </c>
      <c r="W664" t="s">
        <v>2</v>
      </c>
      <c r="Y664" t="b">
        <f t="shared" si="31"/>
        <v>1</v>
      </c>
      <c r="Z664" s="12">
        <f t="shared" si="32"/>
        <v>0</v>
      </c>
    </row>
    <row r="665" spans="1:26" x14ac:dyDescent="0.3">
      <c r="A665" t="str">
        <f t="shared" si="30"/>
        <v>chr13:43360920-43360921</v>
      </c>
      <c r="B665" t="s">
        <v>33</v>
      </c>
      <c r="C665">
        <v>43360920</v>
      </c>
      <c r="D665">
        <v>43360921</v>
      </c>
      <c r="E665" t="s">
        <v>6338</v>
      </c>
      <c r="F665" t="s">
        <v>2</v>
      </c>
      <c r="G665" t="s">
        <v>2</v>
      </c>
      <c r="H665" t="s">
        <v>2</v>
      </c>
      <c r="I665" t="s">
        <v>2</v>
      </c>
      <c r="J665" t="s">
        <v>2</v>
      </c>
      <c r="K665" t="s">
        <v>2</v>
      </c>
      <c r="L665" t="s">
        <v>2</v>
      </c>
      <c r="M665" t="s">
        <v>2</v>
      </c>
      <c r="N665" t="s">
        <v>2</v>
      </c>
      <c r="O665" t="s">
        <v>2</v>
      </c>
      <c r="P665" t="s">
        <v>2</v>
      </c>
      <c r="Q665" t="s">
        <v>2</v>
      </c>
      <c r="R665" t="s">
        <v>2</v>
      </c>
      <c r="S665" t="s">
        <v>2</v>
      </c>
      <c r="T665" t="s">
        <v>2</v>
      </c>
      <c r="U665" t="s">
        <v>2</v>
      </c>
      <c r="V665" t="s">
        <v>2</v>
      </c>
      <c r="W665" t="s">
        <v>2</v>
      </c>
      <c r="X665" t="s">
        <v>6339</v>
      </c>
      <c r="Y665" t="b">
        <f t="shared" si="31"/>
        <v>0</v>
      </c>
      <c r="Z665" s="12" t="str">
        <f t="shared" si="32"/>
        <v>FAM216B</v>
      </c>
    </row>
    <row r="666" spans="1:26" x14ac:dyDescent="0.3">
      <c r="A666" t="str">
        <f t="shared" si="30"/>
        <v>chr13:43890809-43890810</v>
      </c>
      <c r="B666" t="s">
        <v>33</v>
      </c>
      <c r="C666">
        <v>43890809</v>
      </c>
      <c r="D666">
        <v>43890810</v>
      </c>
      <c r="E666" t="s">
        <v>6340</v>
      </c>
      <c r="F666" t="s">
        <v>2</v>
      </c>
      <c r="G666" t="s">
        <v>2</v>
      </c>
      <c r="H666" t="s">
        <v>2</v>
      </c>
      <c r="I666" t="s">
        <v>2</v>
      </c>
      <c r="J666" t="s">
        <v>2</v>
      </c>
      <c r="K666" t="s">
        <v>2</v>
      </c>
      <c r="L666" t="s">
        <v>2</v>
      </c>
      <c r="M666" t="s">
        <v>2</v>
      </c>
      <c r="N666" t="s">
        <v>2</v>
      </c>
      <c r="O666" t="s">
        <v>2</v>
      </c>
      <c r="P666" t="s">
        <v>2</v>
      </c>
      <c r="Q666" t="s">
        <v>2</v>
      </c>
      <c r="R666" t="s">
        <v>2</v>
      </c>
      <c r="S666" t="s">
        <v>2</v>
      </c>
      <c r="T666" t="s">
        <v>2</v>
      </c>
      <c r="U666" t="s">
        <v>2</v>
      </c>
      <c r="V666" t="s">
        <v>2</v>
      </c>
      <c r="W666" t="s">
        <v>2</v>
      </c>
      <c r="X666" t="s">
        <v>6341</v>
      </c>
      <c r="Y666" t="b">
        <f t="shared" si="31"/>
        <v>0</v>
      </c>
      <c r="Z666" s="12" t="str">
        <f t="shared" si="32"/>
        <v>ENOX1</v>
      </c>
    </row>
    <row r="667" spans="1:26" x14ac:dyDescent="0.3">
      <c r="A667" t="str">
        <f t="shared" si="30"/>
        <v>chr13:47204488-47204489</v>
      </c>
      <c r="B667" t="s">
        <v>33</v>
      </c>
      <c r="C667">
        <v>47204488</v>
      </c>
      <c r="D667">
        <v>47204489</v>
      </c>
      <c r="E667" t="s">
        <v>6342</v>
      </c>
      <c r="F667" t="s">
        <v>2</v>
      </c>
      <c r="G667" t="s">
        <v>2</v>
      </c>
      <c r="H667" t="s">
        <v>2</v>
      </c>
      <c r="I667" t="s">
        <v>2</v>
      </c>
      <c r="J667" t="s">
        <v>2</v>
      </c>
      <c r="K667" t="s">
        <v>2</v>
      </c>
      <c r="L667" t="s">
        <v>2</v>
      </c>
      <c r="M667" t="s">
        <v>2</v>
      </c>
      <c r="N667" t="s">
        <v>2</v>
      </c>
      <c r="O667" t="s">
        <v>2</v>
      </c>
      <c r="P667" t="s">
        <v>2</v>
      </c>
      <c r="Q667" t="s">
        <v>2</v>
      </c>
      <c r="R667" t="s">
        <v>2</v>
      </c>
      <c r="S667" t="s">
        <v>2</v>
      </c>
      <c r="T667" t="s">
        <v>2</v>
      </c>
      <c r="U667" t="s">
        <v>2</v>
      </c>
      <c r="V667" t="s">
        <v>2</v>
      </c>
      <c r="W667" t="s">
        <v>2</v>
      </c>
      <c r="X667" t="s">
        <v>6343</v>
      </c>
      <c r="Y667" t="b">
        <f t="shared" si="31"/>
        <v>0</v>
      </c>
      <c r="Z667" s="12" t="str">
        <f t="shared" si="32"/>
        <v>LRCH1</v>
      </c>
    </row>
    <row r="668" spans="1:26" x14ac:dyDescent="0.3">
      <c r="A668" t="str">
        <f t="shared" si="30"/>
        <v>chr13:49792685-49792686</v>
      </c>
      <c r="B668" t="s">
        <v>33</v>
      </c>
      <c r="C668">
        <v>49792685</v>
      </c>
      <c r="D668">
        <v>49792686</v>
      </c>
      <c r="E668" t="s">
        <v>6344</v>
      </c>
      <c r="F668" t="s">
        <v>4832</v>
      </c>
      <c r="G668" t="s">
        <v>6345</v>
      </c>
      <c r="H668">
        <v>-1788</v>
      </c>
      <c r="I668" t="s">
        <v>2</v>
      </c>
      <c r="J668" t="s">
        <v>2</v>
      </c>
      <c r="K668" t="s">
        <v>2</v>
      </c>
      <c r="L668" t="s">
        <v>2</v>
      </c>
      <c r="M668" t="s">
        <v>2</v>
      </c>
      <c r="N668" t="s">
        <v>2</v>
      </c>
      <c r="O668" t="s">
        <v>2</v>
      </c>
      <c r="P668" t="s">
        <v>2</v>
      </c>
      <c r="Q668" t="s">
        <v>2</v>
      </c>
      <c r="R668" t="s">
        <v>2</v>
      </c>
      <c r="S668" t="s">
        <v>2</v>
      </c>
      <c r="T668" t="s">
        <v>2</v>
      </c>
      <c r="U668" t="s">
        <v>2</v>
      </c>
      <c r="V668" t="s">
        <v>2</v>
      </c>
      <c r="W668" t="s">
        <v>2</v>
      </c>
      <c r="Y668" t="b">
        <f t="shared" si="31"/>
        <v>0</v>
      </c>
      <c r="Z668" s="12" t="str">
        <f t="shared" si="32"/>
        <v>MLNR</v>
      </c>
    </row>
    <row r="669" spans="1:26" x14ac:dyDescent="0.3">
      <c r="A669" t="str">
        <f t="shared" si="30"/>
        <v>chr13:49792767-49792768</v>
      </c>
      <c r="B669" t="s">
        <v>33</v>
      </c>
      <c r="C669">
        <v>49792767</v>
      </c>
      <c r="D669">
        <v>49792768</v>
      </c>
      <c r="E669" t="s">
        <v>6346</v>
      </c>
      <c r="F669" t="s">
        <v>4832</v>
      </c>
      <c r="G669" t="s">
        <v>6345</v>
      </c>
      <c r="H669">
        <v>-1706</v>
      </c>
      <c r="I669" t="s">
        <v>2</v>
      </c>
      <c r="J669" t="s">
        <v>2</v>
      </c>
      <c r="K669" t="s">
        <v>2</v>
      </c>
      <c r="L669" t="s">
        <v>2</v>
      </c>
      <c r="M669" t="s">
        <v>2</v>
      </c>
      <c r="N669" t="s">
        <v>2</v>
      </c>
      <c r="O669" t="s">
        <v>2</v>
      </c>
      <c r="P669" t="s">
        <v>2</v>
      </c>
      <c r="Q669" t="s">
        <v>2</v>
      </c>
      <c r="R669" t="s">
        <v>2</v>
      </c>
      <c r="S669" t="s">
        <v>2</v>
      </c>
      <c r="T669" t="s">
        <v>2</v>
      </c>
      <c r="U669" t="s">
        <v>2</v>
      </c>
      <c r="V669" t="s">
        <v>2</v>
      </c>
      <c r="W669" t="s">
        <v>2</v>
      </c>
      <c r="Y669" t="b">
        <f t="shared" si="31"/>
        <v>0</v>
      </c>
      <c r="Z669" s="12" t="str">
        <f t="shared" si="32"/>
        <v>MLNR</v>
      </c>
    </row>
    <row r="670" spans="1:26" x14ac:dyDescent="0.3">
      <c r="A670" t="str">
        <f t="shared" si="30"/>
        <v>chr13:50624615-50624616</v>
      </c>
      <c r="B670" t="s">
        <v>33</v>
      </c>
      <c r="C670">
        <v>50624615</v>
      </c>
      <c r="D670">
        <v>50624616</v>
      </c>
      <c r="E670" t="s">
        <v>6347</v>
      </c>
      <c r="F670" t="s">
        <v>6348</v>
      </c>
      <c r="H670">
        <v>-1278</v>
      </c>
      <c r="I670" t="s">
        <v>6349</v>
      </c>
      <c r="K670">
        <v>-1418</v>
      </c>
      <c r="L670" t="s">
        <v>2</v>
      </c>
      <c r="M670" t="s">
        <v>2</v>
      </c>
      <c r="N670" t="s">
        <v>2</v>
      </c>
      <c r="O670" t="s">
        <v>6348</v>
      </c>
      <c r="Q670">
        <v>-1361</v>
      </c>
      <c r="R670" t="s">
        <v>6349</v>
      </c>
      <c r="T670">
        <v>-1507</v>
      </c>
      <c r="U670" t="s">
        <v>2</v>
      </c>
      <c r="V670" t="s">
        <v>2</v>
      </c>
      <c r="W670" t="s">
        <v>2</v>
      </c>
      <c r="X670" t="s">
        <v>2736</v>
      </c>
      <c r="Y670" t="b">
        <f t="shared" si="31"/>
        <v>0</v>
      </c>
      <c r="Z670" s="12" t="str">
        <f t="shared" si="32"/>
        <v>MIR15A</v>
      </c>
    </row>
    <row r="671" spans="1:26" x14ac:dyDescent="0.3">
      <c r="A671" t="str">
        <f t="shared" si="30"/>
        <v>chr13:50707065-50707066</v>
      </c>
      <c r="B671" t="s">
        <v>33</v>
      </c>
      <c r="C671">
        <v>50707065</v>
      </c>
      <c r="D671">
        <v>50707066</v>
      </c>
      <c r="E671" t="s">
        <v>6350</v>
      </c>
      <c r="F671" t="s">
        <v>2</v>
      </c>
      <c r="G671" t="s">
        <v>2</v>
      </c>
      <c r="H671" t="s">
        <v>2</v>
      </c>
      <c r="I671" t="s">
        <v>2</v>
      </c>
      <c r="J671" t="s">
        <v>2</v>
      </c>
      <c r="K671" t="s">
        <v>2</v>
      </c>
      <c r="L671" t="s">
        <v>2</v>
      </c>
      <c r="M671" t="s">
        <v>2</v>
      </c>
      <c r="N671" t="s">
        <v>2</v>
      </c>
      <c r="O671" t="s">
        <v>2</v>
      </c>
      <c r="P671" t="s">
        <v>2</v>
      </c>
      <c r="Q671" t="s">
        <v>2</v>
      </c>
      <c r="R671" t="s">
        <v>2</v>
      </c>
      <c r="S671" t="s">
        <v>2</v>
      </c>
      <c r="T671" t="s">
        <v>2</v>
      </c>
      <c r="U671" t="s">
        <v>2</v>
      </c>
      <c r="V671" t="s">
        <v>2</v>
      </c>
      <c r="W671" t="s">
        <v>2</v>
      </c>
      <c r="X671" t="s">
        <v>2737</v>
      </c>
      <c r="Y671" t="b">
        <f t="shared" si="31"/>
        <v>0</v>
      </c>
      <c r="Z671" s="12" t="str">
        <f t="shared" si="32"/>
        <v>DLEU1</v>
      </c>
    </row>
    <row r="672" spans="1:26" x14ac:dyDescent="0.3">
      <c r="A672" t="str">
        <f t="shared" si="30"/>
        <v>chr13:51060599-51060600</v>
      </c>
      <c r="B672" t="s">
        <v>33</v>
      </c>
      <c r="C672">
        <v>51060599</v>
      </c>
      <c r="D672">
        <v>51060600</v>
      </c>
      <c r="E672" t="s">
        <v>6351</v>
      </c>
      <c r="F672" t="s">
        <v>2</v>
      </c>
      <c r="G672" t="s">
        <v>2</v>
      </c>
      <c r="H672" t="s">
        <v>2</v>
      </c>
      <c r="I672" t="s">
        <v>2</v>
      </c>
      <c r="J672" t="s">
        <v>2</v>
      </c>
      <c r="K672" t="s">
        <v>2</v>
      </c>
      <c r="L672" t="s">
        <v>2</v>
      </c>
      <c r="M672" t="s">
        <v>2</v>
      </c>
      <c r="N672" t="s">
        <v>2</v>
      </c>
      <c r="O672" t="s">
        <v>2</v>
      </c>
      <c r="P672" t="s">
        <v>2</v>
      </c>
      <c r="Q672" t="s">
        <v>2</v>
      </c>
      <c r="R672" t="s">
        <v>2</v>
      </c>
      <c r="S672" t="s">
        <v>2</v>
      </c>
      <c r="T672" t="s">
        <v>2</v>
      </c>
      <c r="U672" t="s">
        <v>2</v>
      </c>
      <c r="V672" t="s">
        <v>2</v>
      </c>
      <c r="W672" t="s">
        <v>2</v>
      </c>
      <c r="X672" t="s">
        <v>2737</v>
      </c>
      <c r="Y672" t="b">
        <f t="shared" si="31"/>
        <v>0</v>
      </c>
      <c r="Z672" s="12" t="str">
        <f t="shared" si="32"/>
        <v>DLEU1</v>
      </c>
    </row>
    <row r="673" spans="1:26" x14ac:dyDescent="0.3">
      <c r="A673" t="str">
        <f t="shared" si="30"/>
        <v>chr13:51797646-51797647</v>
      </c>
      <c r="B673" t="s">
        <v>33</v>
      </c>
      <c r="C673">
        <v>51797646</v>
      </c>
      <c r="D673">
        <v>51797647</v>
      </c>
      <c r="E673" t="s">
        <v>6352</v>
      </c>
      <c r="F673" t="s">
        <v>4837</v>
      </c>
      <c r="G673" t="s">
        <v>6353</v>
      </c>
      <c r="H673">
        <v>1177</v>
      </c>
      <c r="I673" t="s">
        <v>2</v>
      </c>
      <c r="J673" t="s">
        <v>2</v>
      </c>
      <c r="K673" t="s">
        <v>2</v>
      </c>
      <c r="L673" t="s">
        <v>2</v>
      </c>
      <c r="M673" t="s">
        <v>2</v>
      </c>
      <c r="N673" t="s">
        <v>2</v>
      </c>
      <c r="O673" t="s">
        <v>2</v>
      </c>
      <c r="P673" t="s">
        <v>2</v>
      </c>
      <c r="Q673" t="s">
        <v>2</v>
      </c>
      <c r="R673" t="s">
        <v>2</v>
      </c>
      <c r="S673" t="s">
        <v>2</v>
      </c>
      <c r="T673" t="s">
        <v>2</v>
      </c>
      <c r="U673" t="s">
        <v>2</v>
      </c>
      <c r="V673" t="s">
        <v>2</v>
      </c>
      <c r="W673" t="s">
        <v>2</v>
      </c>
      <c r="X673" t="s">
        <v>4837</v>
      </c>
      <c r="Y673" t="b">
        <f t="shared" si="31"/>
        <v>0</v>
      </c>
      <c r="Z673" s="12" t="str">
        <f t="shared" si="32"/>
        <v>FAM124A</v>
      </c>
    </row>
    <row r="674" spans="1:26" x14ac:dyDescent="0.3">
      <c r="A674" t="str">
        <f t="shared" si="30"/>
        <v>chr13:51797793-51797794</v>
      </c>
      <c r="B674" t="s">
        <v>33</v>
      </c>
      <c r="C674">
        <v>51797793</v>
      </c>
      <c r="D674">
        <v>51797794</v>
      </c>
      <c r="E674" t="s">
        <v>6354</v>
      </c>
      <c r="F674" t="s">
        <v>4837</v>
      </c>
      <c r="G674" t="s">
        <v>6353</v>
      </c>
      <c r="H674">
        <v>1324</v>
      </c>
      <c r="I674" t="s">
        <v>2</v>
      </c>
      <c r="J674" t="s">
        <v>2</v>
      </c>
      <c r="K674" t="s">
        <v>2</v>
      </c>
      <c r="L674" t="s">
        <v>2</v>
      </c>
      <c r="M674" t="s">
        <v>2</v>
      </c>
      <c r="N674" t="s">
        <v>2</v>
      </c>
      <c r="O674" t="s">
        <v>2</v>
      </c>
      <c r="P674" t="s">
        <v>2</v>
      </c>
      <c r="Q674" t="s">
        <v>2</v>
      </c>
      <c r="R674" t="s">
        <v>2</v>
      </c>
      <c r="S674" t="s">
        <v>2</v>
      </c>
      <c r="T674" t="s">
        <v>2</v>
      </c>
      <c r="U674" t="s">
        <v>2</v>
      </c>
      <c r="V674" t="s">
        <v>2</v>
      </c>
      <c r="W674" t="s">
        <v>2</v>
      </c>
      <c r="X674" t="s">
        <v>4837</v>
      </c>
      <c r="Y674" t="b">
        <f t="shared" si="31"/>
        <v>0</v>
      </c>
      <c r="Z674" s="12" t="str">
        <f t="shared" si="32"/>
        <v>FAM124A</v>
      </c>
    </row>
    <row r="675" spans="1:26" x14ac:dyDescent="0.3">
      <c r="A675" t="str">
        <f t="shared" si="30"/>
        <v>chr13:53602385-53602386</v>
      </c>
      <c r="B675" t="s">
        <v>33</v>
      </c>
      <c r="C675">
        <v>53602385</v>
      </c>
      <c r="D675">
        <v>53602386</v>
      </c>
      <c r="E675" t="s">
        <v>6355</v>
      </c>
      <c r="F675" t="s">
        <v>6356</v>
      </c>
      <c r="G675" t="s">
        <v>6357</v>
      </c>
      <c r="H675">
        <v>-490</v>
      </c>
      <c r="I675" t="s">
        <v>2</v>
      </c>
      <c r="J675" t="s">
        <v>2</v>
      </c>
      <c r="K675" t="s">
        <v>2</v>
      </c>
      <c r="L675" t="s">
        <v>2</v>
      </c>
      <c r="M675" t="s">
        <v>2</v>
      </c>
      <c r="N675" t="s">
        <v>2</v>
      </c>
      <c r="O675" t="s">
        <v>2</v>
      </c>
      <c r="P675" t="s">
        <v>2</v>
      </c>
      <c r="Q675" t="s">
        <v>2</v>
      </c>
      <c r="R675" t="s">
        <v>2</v>
      </c>
      <c r="S675" t="s">
        <v>2</v>
      </c>
      <c r="T675" t="s">
        <v>2</v>
      </c>
      <c r="U675" t="s">
        <v>2</v>
      </c>
      <c r="V675" t="s">
        <v>2</v>
      </c>
      <c r="W675" t="s">
        <v>2</v>
      </c>
      <c r="Y675" t="b">
        <f t="shared" si="31"/>
        <v>0</v>
      </c>
      <c r="Z675" s="12" t="str">
        <f t="shared" si="32"/>
        <v>OLFM4</v>
      </c>
    </row>
    <row r="676" spans="1:26" x14ac:dyDescent="0.3">
      <c r="A676" t="str">
        <f t="shared" si="30"/>
        <v>chr13:60733965-60733966</v>
      </c>
      <c r="B676" t="s">
        <v>33</v>
      </c>
      <c r="C676">
        <v>60733965</v>
      </c>
      <c r="D676">
        <v>60733966</v>
      </c>
      <c r="E676" t="s">
        <v>6358</v>
      </c>
      <c r="F676" t="s">
        <v>2</v>
      </c>
      <c r="G676" t="s">
        <v>2</v>
      </c>
      <c r="H676" t="s">
        <v>2</v>
      </c>
      <c r="I676" t="s">
        <v>2</v>
      </c>
      <c r="J676" t="s">
        <v>2</v>
      </c>
      <c r="K676" t="s">
        <v>2</v>
      </c>
      <c r="L676" t="s">
        <v>2</v>
      </c>
      <c r="M676" t="s">
        <v>2</v>
      </c>
      <c r="N676" t="s">
        <v>2</v>
      </c>
      <c r="O676" t="s">
        <v>2</v>
      </c>
      <c r="P676" t="s">
        <v>2</v>
      </c>
      <c r="Q676" t="s">
        <v>2</v>
      </c>
      <c r="R676" t="s">
        <v>2</v>
      </c>
      <c r="S676" t="s">
        <v>2</v>
      </c>
      <c r="T676" t="s">
        <v>2</v>
      </c>
      <c r="U676" t="s">
        <v>2</v>
      </c>
      <c r="V676" t="s">
        <v>2</v>
      </c>
      <c r="W676" t="s">
        <v>2</v>
      </c>
      <c r="X676" t="s">
        <v>6359</v>
      </c>
      <c r="Y676" t="b">
        <f t="shared" si="31"/>
        <v>0</v>
      </c>
      <c r="Z676" s="12" t="str">
        <f t="shared" si="32"/>
        <v>DIAPH3</v>
      </c>
    </row>
    <row r="677" spans="1:26" x14ac:dyDescent="0.3">
      <c r="A677" t="str">
        <f t="shared" si="30"/>
        <v>chr13:67636112-67636113</v>
      </c>
      <c r="B677" t="s">
        <v>33</v>
      </c>
      <c r="C677">
        <v>67636112</v>
      </c>
      <c r="D677">
        <v>67636113</v>
      </c>
      <c r="E677" t="s">
        <v>6360</v>
      </c>
      <c r="F677" t="s">
        <v>2</v>
      </c>
      <c r="G677" t="s">
        <v>2</v>
      </c>
      <c r="H677" t="s">
        <v>2</v>
      </c>
      <c r="I677" t="s">
        <v>2</v>
      </c>
      <c r="J677" t="s">
        <v>2</v>
      </c>
      <c r="K677" t="s">
        <v>2</v>
      </c>
      <c r="L677" t="s">
        <v>2</v>
      </c>
      <c r="M677" t="s">
        <v>2</v>
      </c>
      <c r="N677" t="s">
        <v>2</v>
      </c>
      <c r="O677" t="s">
        <v>2</v>
      </c>
      <c r="P677" t="s">
        <v>2</v>
      </c>
      <c r="Q677" t="s">
        <v>2</v>
      </c>
      <c r="R677" t="s">
        <v>2</v>
      </c>
      <c r="S677" t="s">
        <v>2</v>
      </c>
      <c r="T677" t="s">
        <v>2</v>
      </c>
      <c r="U677" t="s">
        <v>2</v>
      </c>
      <c r="V677" t="s">
        <v>2</v>
      </c>
      <c r="W677" t="s">
        <v>2</v>
      </c>
      <c r="X677" t="s">
        <v>6361</v>
      </c>
      <c r="Y677" t="b">
        <f t="shared" si="31"/>
        <v>0</v>
      </c>
      <c r="Z677" s="12" t="str">
        <f t="shared" si="32"/>
        <v>PCDH9</v>
      </c>
    </row>
    <row r="678" spans="1:26" x14ac:dyDescent="0.3">
      <c r="A678" t="str">
        <f t="shared" si="30"/>
        <v>chr13:73635568-73635569</v>
      </c>
      <c r="B678" t="s">
        <v>33</v>
      </c>
      <c r="C678">
        <v>73635568</v>
      </c>
      <c r="D678">
        <v>73635569</v>
      </c>
      <c r="E678" t="s">
        <v>6362</v>
      </c>
      <c r="F678" t="s">
        <v>6363</v>
      </c>
      <c r="G678" t="s">
        <v>6364</v>
      </c>
      <c r="H678">
        <v>2639</v>
      </c>
      <c r="I678" t="s">
        <v>2</v>
      </c>
      <c r="J678" t="s">
        <v>2</v>
      </c>
      <c r="K678" t="s">
        <v>2</v>
      </c>
      <c r="L678" t="s">
        <v>2</v>
      </c>
      <c r="M678" t="s">
        <v>2</v>
      </c>
      <c r="N678" t="s">
        <v>2</v>
      </c>
      <c r="O678" t="s">
        <v>2</v>
      </c>
      <c r="P678" t="s">
        <v>2</v>
      </c>
      <c r="Q678" t="s">
        <v>2</v>
      </c>
      <c r="R678" t="s">
        <v>2</v>
      </c>
      <c r="S678" t="s">
        <v>2</v>
      </c>
      <c r="T678" t="s">
        <v>2</v>
      </c>
      <c r="U678" t="s">
        <v>2</v>
      </c>
      <c r="V678" t="s">
        <v>2</v>
      </c>
      <c r="W678" t="s">
        <v>2</v>
      </c>
      <c r="X678" t="s">
        <v>6363</v>
      </c>
      <c r="Y678" t="b">
        <f t="shared" si="31"/>
        <v>0</v>
      </c>
      <c r="Z678" s="12" t="str">
        <f t="shared" si="32"/>
        <v>KLF5</v>
      </c>
    </row>
    <row r="679" spans="1:26" x14ac:dyDescent="0.3">
      <c r="A679" t="str">
        <f t="shared" si="30"/>
        <v>chr13:74899532-74899533</v>
      </c>
      <c r="B679" t="s">
        <v>33</v>
      </c>
      <c r="C679">
        <v>74899532</v>
      </c>
      <c r="D679">
        <v>74899533</v>
      </c>
      <c r="E679" t="s">
        <v>6365</v>
      </c>
      <c r="F679" t="s">
        <v>2</v>
      </c>
      <c r="G679" t="s">
        <v>2</v>
      </c>
      <c r="H679" t="s">
        <v>2</v>
      </c>
      <c r="I679" t="s">
        <v>2</v>
      </c>
      <c r="J679" t="s">
        <v>2</v>
      </c>
      <c r="K679" t="s">
        <v>2</v>
      </c>
      <c r="L679" t="s">
        <v>2</v>
      </c>
      <c r="M679" t="s">
        <v>2</v>
      </c>
      <c r="N679" t="s">
        <v>2</v>
      </c>
      <c r="O679" t="s">
        <v>2</v>
      </c>
      <c r="P679" t="s">
        <v>2</v>
      </c>
      <c r="Q679" t="s">
        <v>2</v>
      </c>
      <c r="R679" t="s">
        <v>2</v>
      </c>
      <c r="S679" t="s">
        <v>2</v>
      </c>
      <c r="T679" t="s">
        <v>2</v>
      </c>
      <c r="U679" t="s">
        <v>2</v>
      </c>
      <c r="V679" t="s">
        <v>2</v>
      </c>
      <c r="W679" t="s">
        <v>2</v>
      </c>
      <c r="Y679" t="b">
        <f t="shared" si="31"/>
        <v>1</v>
      </c>
      <c r="Z679" s="12">
        <f t="shared" si="32"/>
        <v>0</v>
      </c>
    </row>
    <row r="680" spans="1:26" x14ac:dyDescent="0.3">
      <c r="A680" t="str">
        <f t="shared" si="30"/>
        <v>chr13:77364735-77364736</v>
      </c>
      <c r="B680" t="s">
        <v>33</v>
      </c>
      <c r="C680">
        <v>77364735</v>
      </c>
      <c r="D680">
        <v>77364736</v>
      </c>
      <c r="E680" t="s">
        <v>6366</v>
      </c>
      <c r="F680" t="s">
        <v>2</v>
      </c>
      <c r="G680" t="s">
        <v>2</v>
      </c>
      <c r="H680" t="s">
        <v>2</v>
      </c>
      <c r="I680" t="s">
        <v>2</v>
      </c>
      <c r="J680" t="s">
        <v>2</v>
      </c>
      <c r="K680" t="s">
        <v>2</v>
      </c>
      <c r="L680" t="s">
        <v>2</v>
      </c>
      <c r="M680" t="s">
        <v>2</v>
      </c>
      <c r="N680" t="s">
        <v>2</v>
      </c>
      <c r="O680" t="s">
        <v>2</v>
      </c>
      <c r="P680" t="s">
        <v>2</v>
      </c>
      <c r="Q680" t="s">
        <v>2</v>
      </c>
      <c r="R680" t="s">
        <v>2</v>
      </c>
      <c r="S680" t="s">
        <v>2</v>
      </c>
      <c r="T680" t="s">
        <v>2</v>
      </c>
      <c r="U680" t="s">
        <v>2</v>
      </c>
      <c r="V680" t="s">
        <v>2</v>
      </c>
      <c r="W680" t="s">
        <v>2</v>
      </c>
      <c r="Y680" t="b">
        <f t="shared" si="31"/>
        <v>1</v>
      </c>
      <c r="Z680" s="12">
        <f t="shared" si="32"/>
        <v>0</v>
      </c>
    </row>
    <row r="681" spans="1:26" x14ac:dyDescent="0.3">
      <c r="A681" t="str">
        <f t="shared" si="30"/>
        <v>chr13:78470739-78470740</v>
      </c>
      <c r="B681" t="s">
        <v>33</v>
      </c>
      <c r="C681">
        <v>78470739</v>
      </c>
      <c r="D681">
        <v>78470740</v>
      </c>
      <c r="E681" t="s">
        <v>6367</v>
      </c>
      <c r="F681" t="s">
        <v>2</v>
      </c>
      <c r="G681" t="s">
        <v>2</v>
      </c>
      <c r="H681" t="s">
        <v>2</v>
      </c>
      <c r="I681" t="s">
        <v>2</v>
      </c>
      <c r="J681" t="s">
        <v>2</v>
      </c>
      <c r="K681" t="s">
        <v>2</v>
      </c>
      <c r="L681" t="s">
        <v>2</v>
      </c>
      <c r="M681" t="s">
        <v>2</v>
      </c>
      <c r="N681" t="s">
        <v>2</v>
      </c>
      <c r="O681" t="s">
        <v>6368</v>
      </c>
      <c r="P681" t="s">
        <v>6369</v>
      </c>
      <c r="Q681">
        <v>-1124</v>
      </c>
      <c r="R681" t="s">
        <v>2</v>
      </c>
      <c r="S681" t="s">
        <v>2</v>
      </c>
      <c r="T681" t="s">
        <v>2</v>
      </c>
      <c r="U681" t="s">
        <v>2</v>
      </c>
      <c r="V681" t="s">
        <v>2</v>
      </c>
      <c r="W681" t="s">
        <v>2</v>
      </c>
      <c r="X681" t="s">
        <v>6370</v>
      </c>
      <c r="Y681" t="b">
        <f t="shared" si="31"/>
        <v>0</v>
      </c>
      <c r="Z681" s="12" t="str">
        <f t="shared" si="32"/>
        <v>EDNRB</v>
      </c>
    </row>
    <row r="682" spans="1:26" x14ac:dyDescent="0.3">
      <c r="A682" t="str">
        <f t="shared" si="30"/>
        <v>chr13:79885536-79885537</v>
      </c>
      <c r="B682" t="s">
        <v>33</v>
      </c>
      <c r="C682">
        <v>79885536</v>
      </c>
      <c r="D682">
        <v>79885537</v>
      </c>
      <c r="E682" t="s">
        <v>6371</v>
      </c>
      <c r="F682" t="s">
        <v>2</v>
      </c>
      <c r="G682" t="s">
        <v>2</v>
      </c>
      <c r="H682" t="s">
        <v>2</v>
      </c>
      <c r="I682" t="s">
        <v>2</v>
      </c>
      <c r="J682" t="s">
        <v>2</v>
      </c>
      <c r="K682" t="s">
        <v>2</v>
      </c>
      <c r="L682" t="s">
        <v>2</v>
      </c>
      <c r="M682" t="s">
        <v>2</v>
      </c>
      <c r="N682" t="s">
        <v>2</v>
      </c>
      <c r="O682" t="s">
        <v>2</v>
      </c>
      <c r="P682" t="s">
        <v>2</v>
      </c>
      <c r="Q682" t="s">
        <v>2</v>
      </c>
      <c r="R682" t="s">
        <v>2</v>
      </c>
      <c r="S682" t="s">
        <v>2</v>
      </c>
      <c r="T682" t="s">
        <v>2</v>
      </c>
      <c r="U682" t="s">
        <v>2</v>
      </c>
      <c r="V682" t="s">
        <v>2</v>
      </c>
      <c r="W682" t="s">
        <v>2</v>
      </c>
      <c r="Y682" t="b">
        <f t="shared" si="31"/>
        <v>1</v>
      </c>
      <c r="Z682" s="12">
        <f t="shared" si="32"/>
        <v>0</v>
      </c>
    </row>
    <row r="683" spans="1:26" x14ac:dyDescent="0.3">
      <c r="A683" t="str">
        <f t="shared" si="30"/>
        <v>chr13:80510936-80510937</v>
      </c>
      <c r="B683" t="s">
        <v>33</v>
      </c>
      <c r="C683">
        <v>80510936</v>
      </c>
      <c r="D683">
        <v>80510937</v>
      </c>
      <c r="E683" t="s">
        <v>6372</v>
      </c>
      <c r="F683" t="s">
        <v>2</v>
      </c>
      <c r="G683" t="s">
        <v>2</v>
      </c>
      <c r="H683" t="s">
        <v>2</v>
      </c>
      <c r="I683" t="s">
        <v>2</v>
      </c>
      <c r="J683" t="s">
        <v>2</v>
      </c>
      <c r="K683" t="s">
        <v>2</v>
      </c>
      <c r="L683" t="s">
        <v>2</v>
      </c>
      <c r="M683" t="s">
        <v>2</v>
      </c>
      <c r="N683" t="s">
        <v>2</v>
      </c>
      <c r="O683" t="s">
        <v>2</v>
      </c>
      <c r="P683" t="s">
        <v>2</v>
      </c>
      <c r="Q683" t="s">
        <v>2</v>
      </c>
      <c r="R683" t="s">
        <v>2</v>
      </c>
      <c r="S683" t="s">
        <v>2</v>
      </c>
      <c r="T683" t="s">
        <v>2</v>
      </c>
      <c r="U683" t="s">
        <v>2</v>
      </c>
      <c r="V683" t="s">
        <v>2</v>
      </c>
      <c r="W683" t="s">
        <v>2</v>
      </c>
      <c r="Y683" t="b">
        <f t="shared" si="31"/>
        <v>1</v>
      </c>
      <c r="Z683" s="12">
        <f t="shared" si="32"/>
        <v>0</v>
      </c>
    </row>
    <row r="684" spans="1:26" x14ac:dyDescent="0.3">
      <c r="A684" t="str">
        <f t="shared" si="30"/>
        <v>chr13:86268291-86268292</v>
      </c>
      <c r="B684" t="s">
        <v>33</v>
      </c>
      <c r="C684">
        <v>86268291</v>
      </c>
      <c r="D684">
        <v>86268292</v>
      </c>
      <c r="E684" t="s">
        <v>6373</v>
      </c>
      <c r="F684" t="s">
        <v>2</v>
      </c>
      <c r="G684" t="s">
        <v>2</v>
      </c>
      <c r="H684" t="s">
        <v>2</v>
      </c>
      <c r="I684" t="s">
        <v>2</v>
      </c>
      <c r="J684" t="s">
        <v>2</v>
      </c>
      <c r="K684" t="s">
        <v>2</v>
      </c>
      <c r="L684" t="s">
        <v>2</v>
      </c>
      <c r="M684" t="s">
        <v>2</v>
      </c>
      <c r="N684" t="s">
        <v>2</v>
      </c>
      <c r="O684" t="s">
        <v>2</v>
      </c>
      <c r="P684" t="s">
        <v>2</v>
      </c>
      <c r="Q684" t="s">
        <v>2</v>
      </c>
      <c r="R684" t="s">
        <v>2</v>
      </c>
      <c r="S684" t="s">
        <v>2</v>
      </c>
      <c r="T684" t="s">
        <v>2</v>
      </c>
      <c r="U684" t="s">
        <v>2</v>
      </c>
      <c r="V684" t="s">
        <v>2</v>
      </c>
      <c r="W684" t="s">
        <v>2</v>
      </c>
      <c r="Y684" t="b">
        <f t="shared" si="31"/>
        <v>1</v>
      </c>
      <c r="Z684" s="12">
        <f t="shared" si="32"/>
        <v>0</v>
      </c>
    </row>
    <row r="685" spans="1:26" x14ac:dyDescent="0.3">
      <c r="A685" t="str">
        <f t="shared" si="30"/>
        <v>chr13:92002338-92002339</v>
      </c>
      <c r="B685" t="s">
        <v>33</v>
      </c>
      <c r="C685">
        <v>92002338</v>
      </c>
      <c r="D685">
        <v>92002339</v>
      </c>
      <c r="E685" t="s">
        <v>6374</v>
      </c>
      <c r="F685" t="s">
        <v>6375</v>
      </c>
      <c r="H685">
        <v>-520</v>
      </c>
      <c r="I685" t="s">
        <v>6376</v>
      </c>
      <c r="K685">
        <v>-666</v>
      </c>
      <c r="L685" t="s">
        <v>6377</v>
      </c>
      <c r="N685">
        <v>-806</v>
      </c>
      <c r="O685" t="s">
        <v>6375</v>
      </c>
      <c r="Q685">
        <v>-604</v>
      </c>
      <c r="R685" t="s">
        <v>6376</v>
      </c>
      <c r="T685">
        <v>-737</v>
      </c>
      <c r="U685" t="s">
        <v>6377</v>
      </c>
      <c r="W685">
        <v>-888</v>
      </c>
      <c r="X685" t="s">
        <v>6378</v>
      </c>
      <c r="Y685" t="b">
        <f t="shared" si="31"/>
        <v>0</v>
      </c>
      <c r="Z685" s="12" t="str">
        <f t="shared" si="32"/>
        <v>MIR17</v>
      </c>
    </row>
    <row r="686" spans="1:26" x14ac:dyDescent="0.3">
      <c r="A686" t="str">
        <f t="shared" si="30"/>
        <v>chr13:95293954-95293955</v>
      </c>
      <c r="B686" t="s">
        <v>33</v>
      </c>
      <c r="C686">
        <v>95293954</v>
      </c>
      <c r="D686">
        <v>95293955</v>
      </c>
      <c r="E686" t="s">
        <v>6379</v>
      </c>
      <c r="F686" t="s">
        <v>2</v>
      </c>
      <c r="G686" t="s">
        <v>2</v>
      </c>
      <c r="H686" t="s">
        <v>2</v>
      </c>
      <c r="I686" t="s">
        <v>2</v>
      </c>
      <c r="J686" t="s">
        <v>2</v>
      </c>
      <c r="K686" t="s">
        <v>2</v>
      </c>
      <c r="L686" t="s">
        <v>2</v>
      </c>
      <c r="M686" t="s">
        <v>2</v>
      </c>
      <c r="N686" t="s">
        <v>2</v>
      </c>
      <c r="O686" t="s">
        <v>2</v>
      </c>
      <c r="P686" t="s">
        <v>2</v>
      </c>
      <c r="Q686" t="s">
        <v>2</v>
      </c>
      <c r="R686" t="s">
        <v>2</v>
      </c>
      <c r="S686" t="s">
        <v>2</v>
      </c>
      <c r="T686" t="s">
        <v>2</v>
      </c>
      <c r="U686" t="s">
        <v>2</v>
      </c>
      <c r="V686" t="s">
        <v>2</v>
      </c>
      <c r="W686" t="s">
        <v>2</v>
      </c>
      <c r="Y686" t="b">
        <f t="shared" si="31"/>
        <v>1</v>
      </c>
      <c r="Z686" s="12">
        <f t="shared" si="32"/>
        <v>0</v>
      </c>
    </row>
    <row r="687" spans="1:26" x14ac:dyDescent="0.3">
      <c r="A687" t="str">
        <f t="shared" si="30"/>
        <v>chr13:98824355-98824356</v>
      </c>
      <c r="B687" t="s">
        <v>33</v>
      </c>
      <c r="C687">
        <v>98824355</v>
      </c>
      <c r="D687">
        <v>98824356</v>
      </c>
      <c r="E687" t="s">
        <v>6380</v>
      </c>
      <c r="F687" t="s">
        <v>2</v>
      </c>
      <c r="G687" t="s">
        <v>2</v>
      </c>
      <c r="H687" t="s">
        <v>2</v>
      </c>
      <c r="I687" t="s">
        <v>2</v>
      </c>
      <c r="J687" t="s">
        <v>2</v>
      </c>
      <c r="K687" t="s">
        <v>2</v>
      </c>
      <c r="L687" t="s">
        <v>2</v>
      </c>
      <c r="M687" t="s">
        <v>2</v>
      </c>
      <c r="N687" t="s">
        <v>2</v>
      </c>
      <c r="O687" t="s">
        <v>2</v>
      </c>
      <c r="P687" t="s">
        <v>2</v>
      </c>
      <c r="Q687" t="s">
        <v>2</v>
      </c>
      <c r="R687" t="s">
        <v>2</v>
      </c>
      <c r="S687" t="s">
        <v>2</v>
      </c>
      <c r="T687" t="s">
        <v>2</v>
      </c>
      <c r="U687" t="s">
        <v>2</v>
      </c>
      <c r="V687" t="s">
        <v>2</v>
      </c>
      <c r="W687" t="s">
        <v>2</v>
      </c>
      <c r="X687" t="s">
        <v>6381</v>
      </c>
      <c r="Y687" t="b">
        <f t="shared" si="31"/>
        <v>0</v>
      </c>
      <c r="Z687" s="12" t="str">
        <f t="shared" si="32"/>
        <v>FARP1</v>
      </c>
    </row>
    <row r="688" spans="1:26" x14ac:dyDescent="0.3">
      <c r="A688" t="str">
        <f t="shared" si="30"/>
        <v>chr13:99714609-99714610</v>
      </c>
      <c r="B688" t="s">
        <v>33</v>
      </c>
      <c r="C688">
        <v>99714609</v>
      </c>
      <c r="D688">
        <v>99714610</v>
      </c>
      <c r="E688" t="s">
        <v>6382</v>
      </c>
      <c r="F688" t="s">
        <v>2</v>
      </c>
      <c r="G688" t="s">
        <v>2</v>
      </c>
      <c r="H688" t="s">
        <v>2</v>
      </c>
      <c r="I688" t="s">
        <v>2</v>
      </c>
      <c r="J688" t="s">
        <v>2</v>
      </c>
      <c r="K688" t="s">
        <v>2</v>
      </c>
      <c r="L688" t="s">
        <v>2</v>
      </c>
      <c r="M688" t="s">
        <v>2</v>
      </c>
      <c r="N688" t="s">
        <v>2</v>
      </c>
      <c r="O688" t="s">
        <v>2</v>
      </c>
      <c r="P688" t="s">
        <v>2</v>
      </c>
      <c r="Q688" t="s">
        <v>2</v>
      </c>
      <c r="R688" t="s">
        <v>2</v>
      </c>
      <c r="S688" t="s">
        <v>2</v>
      </c>
      <c r="T688" t="s">
        <v>2</v>
      </c>
      <c r="U688" t="s">
        <v>2</v>
      </c>
      <c r="V688" t="s">
        <v>2</v>
      </c>
      <c r="W688" t="s">
        <v>2</v>
      </c>
      <c r="X688" t="s">
        <v>3398</v>
      </c>
      <c r="Y688" t="b">
        <f t="shared" si="31"/>
        <v>0</v>
      </c>
      <c r="Z688" s="12" t="str">
        <f t="shared" si="32"/>
        <v>DOCK9</v>
      </c>
    </row>
    <row r="689" spans="1:26" x14ac:dyDescent="0.3">
      <c r="A689" t="str">
        <f t="shared" si="30"/>
        <v>chr13:99880947-99880948</v>
      </c>
      <c r="B689" t="s">
        <v>33</v>
      </c>
      <c r="C689">
        <v>99880947</v>
      </c>
      <c r="D689">
        <v>99880948</v>
      </c>
      <c r="E689" t="s">
        <v>6383</v>
      </c>
      <c r="F689" t="s">
        <v>2</v>
      </c>
      <c r="G689" t="s">
        <v>2</v>
      </c>
      <c r="H689" t="s">
        <v>2</v>
      </c>
      <c r="I689" t="s">
        <v>2</v>
      </c>
      <c r="J689" t="s">
        <v>2</v>
      </c>
      <c r="K689" t="s">
        <v>2</v>
      </c>
      <c r="L689" t="s">
        <v>2</v>
      </c>
      <c r="M689" t="s">
        <v>2</v>
      </c>
      <c r="N689" t="s">
        <v>2</v>
      </c>
      <c r="O689" t="s">
        <v>2</v>
      </c>
      <c r="P689" t="s">
        <v>2</v>
      </c>
      <c r="Q689" t="s">
        <v>2</v>
      </c>
      <c r="R689" t="s">
        <v>2</v>
      </c>
      <c r="S689" t="s">
        <v>2</v>
      </c>
      <c r="T689" t="s">
        <v>2</v>
      </c>
      <c r="U689" t="s">
        <v>2</v>
      </c>
      <c r="V689" t="s">
        <v>2</v>
      </c>
      <c r="W689" t="s">
        <v>2</v>
      </c>
      <c r="X689" t="s">
        <v>6384</v>
      </c>
      <c r="Y689" t="b">
        <f t="shared" si="31"/>
        <v>0</v>
      </c>
      <c r="Z689" s="12" t="str">
        <f t="shared" si="32"/>
        <v>MIR548AN,UBAC2</v>
      </c>
    </row>
    <row r="690" spans="1:26" x14ac:dyDescent="0.3">
      <c r="A690" t="str">
        <f t="shared" si="30"/>
        <v>chr14:100126358-100126359</v>
      </c>
      <c r="B690" t="s">
        <v>75</v>
      </c>
      <c r="C690">
        <v>100126358</v>
      </c>
      <c r="D690">
        <v>100126359</v>
      </c>
      <c r="E690" t="s">
        <v>6385</v>
      </c>
      <c r="F690" t="s">
        <v>2</v>
      </c>
      <c r="G690" t="s">
        <v>2</v>
      </c>
      <c r="H690" t="s">
        <v>2</v>
      </c>
      <c r="I690" t="s">
        <v>2</v>
      </c>
      <c r="J690" t="s">
        <v>2</v>
      </c>
      <c r="K690" t="s">
        <v>2</v>
      </c>
      <c r="L690" t="s">
        <v>2</v>
      </c>
      <c r="M690" t="s">
        <v>2</v>
      </c>
      <c r="N690" t="s">
        <v>2</v>
      </c>
      <c r="O690" t="s">
        <v>2</v>
      </c>
      <c r="P690" t="s">
        <v>2</v>
      </c>
      <c r="Q690" t="s">
        <v>2</v>
      </c>
      <c r="R690" t="s">
        <v>2</v>
      </c>
      <c r="S690" t="s">
        <v>2</v>
      </c>
      <c r="T690" t="s">
        <v>2</v>
      </c>
      <c r="U690" t="s">
        <v>2</v>
      </c>
      <c r="V690" t="s">
        <v>2</v>
      </c>
      <c r="W690" t="s">
        <v>2</v>
      </c>
      <c r="X690" t="s">
        <v>6386</v>
      </c>
      <c r="Y690" t="b">
        <f t="shared" si="31"/>
        <v>0</v>
      </c>
      <c r="Z690" s="12" t="str">
        <f t="shared" si="32"/>
        <v>HHIPL1</v>
      </c>
    </row>
    <row r="691" spans="1:26" x14ac:dyDescent="0.3">
      <c r="A691" t="str">
        <f t="shared" si="30"/>
        <v>chr14:100531800-100531801</v>
      </c>
      <c r="B691" t="s">
        <v>75</v>
      </c>
      <c r="C691">
        <v>100531800</v>
      </c>
      <c r="D691">
        <v>100531801</v>
      </c>
      <c r="E691" t="s">
        <v>6387</v>
      </c>
      <c r="F691" t="s">
        <v>6388</v>
      </c>
      <c r="G691" t="s">
        <v>6389</v>
      </c>
      <c r="H691">
        <v>50</v>
      </c>
      <c r="I691" t="s">
        <v>2</v>
      </c>
      <c r="J691" t="s">
        <v>2</v>
      </c>
      <c r="K691" t="s">
        <v>2</v>
      </c>
      <c r="L691" t="s">
        <v>2</v>
      </c>
      <c r="M691" t="s">
        <v>2</v>
      </c>
      <c r="N691" t="s">
        <v>2</v>
      </c>
      <c r="O691" t="s">
        <v>2</v>
      </c>
      <c r="P691" t="s">
        <v>2</v>
      </c>
      <c r="Q691" t="s">
        <v>2</v>
      </c>
      <c r="R691" t="s">
        <v>2</v>
      </c>
      <c r="S691" t="s">
        <v>2</v>
      </c>
      <c r="T691" t="s">
        <v>2</v>
      </c>
      <c r="U691" t="s">
        <v>2</v>
      </c>
      <c r="V691" t="s">
        <v>2</v>
      </c>
      <c r="W691" t="s">
        <v>2</v>
      </c>
      <c r="X691" t="s">
        <v>6388</v>
      </c>
      <c r="Y691" t="b">
        <f t="shared" si="31"/>
        <v>0</v>
      </c>
      <c r="Z691" s="12" t="str">
        <f t="shared" si="32"/>
        <v>EVL</v>
      </c>
    </row>
    <row r="692" spans="1:26" x14ac:dyDescent="0.3">
      <c r="A692" t="str">
        <f t="shared" si="30"/>
        <v>chr14:100613692-100613693</v>
      </c>
      <c r="B692" t="s">
        <v>75</v>
      </c>
      <c r="C692">
        <v>100613692</v>
      </c>
      <c r="D692">
        <v>100613693</v>
      </c>
      <c r="E692" t="s">
        <v>6390</v>
      </c>
      <c r="F692" t="s">
        <v>2</v>
      </c>
      <c r="G692" t="s">
        <v>2</v>
      </c>
      <c r="H692" t="s">
        <v>2</v>
      </c>
      <c r="I692" t="s">
        <v>2</v>
      </c>
      <c r="J692" t="s">
        <v>2</v>
      </c>
      <c r="K692" t="s">
        <v>2</v>
      </c>
      <c r="L692" t="s">
        <v>2</v>
      </c>
      <c r="M692" t="s">
        <v>2</v>
      </c>
      <c r="N692" t="s">
        <v>2</v>
      </c>
      <c r="O692" t="s">
        <v>6391</v>
      </c>
      <c r="P692" t="s">
        <v>6392</v>
      </c>
      <c r="Q692">
        <v>-940</v>
      </c>
      <c r="R692" t="s">
        <v>2</v>
      </c>
      <c r="S692" t="s">
        <v>2</v>
      </c>
      <c r="T692" t="s">
        <v>2</v>
      </c>
      <c r="U692" t="s">
        <v>2</v>
      </c>
      <c r="V692" t="s">
        <v>2</v>
      </c>
      <c r="W692" t="s">
        <v>2</v>
      </c>
      <c r="X692" t="s">
        <v>6391</v>
      </c>
      <c r="Y692" t="b">
        <f t="shared" si="31"/>
        <v>0</v>
      </c>
      <c r="Z692" s="12" t="str">
        <f t="shared" si="32"/>
        <v>DEGS2</v>
      </c>
    </row>
    <row r="693" spans="1:26" x14ac:dyDescent="0.3">
      <c r="A693" t="str">
        <f t="shared" si="30"/>
        <v>chr14:100857629-100857630</v>
      </c>
      <c r="B693" t="s">
        <v>75</v>
      </c>
      <c r="C693">
        <v>100857629</v>
      </c>
      <c r="D693">
        <v>100857630</v>
      </c>
      <c r="E693" t="s">
        <v>6393</v>
      </c>
      <c r="F693" t="s">
        <v>2</v>
      </c>
      <c r="G693" t="s">
        <v>2</v>
      </c>
      <c r="H693" t="s">
        <v>2</v>
      </c>
      <c r="I693" t="s">
        <v>2</v>
      </c>
      <c r="J693" t="s">
        <v>2</v>
      </c>
      <c r="K693" t="s">
        <v>2</v>
      </c>
      <c r="L693" t="s">
        <v>2</v>
      </c>
      <c r="M693" t="s">
        <v>2</v>
      </c>
      <c r="N693" t="s">
        <v>2</v>
      </c>
      <c r="O693" t="s">
        <v>2</v>
      </c>
      <c r="P693" t="s">
        <v>2</v>
      </c>
      <c r="Q693" t="s">
        <v>2</v>
      </c>
      <c r="R693" t="s">
        <v>2</v>
      </c>
      <c r="S693" t="s">
        <v>2</v>
      </c>
      <c r="T693" t="s">
        <v>2</v>
      </c>
      <c r="U693" t="s">
        <v>2</v>
      </c>
      <c r="V693" t="s">
        <v>2</v>
      </c>
      <c r="W693" t="s">
        <v>2</v>
      </c>
      <c r="X693" t="s">
        <v>6394</v>
      </c>
      <c r="Y693" t="b">
        <f t="shared" si="31"/>
        <v>0</v>
      </c>
      <c r="Z693" s="12" t="str">
        <f t="shared" si="32"/>
        <v>WDR25</v>
      </c>
    </row>
    <row r="694" spans="1:26" x14ac:dyDescent="0.3">
      <c r="A694" t="str">
        <f t="shared" si="30"/>
        <v>chr14:101528671-101528672</v>
      </c>
      <c r="B694" t="s">
        <v>75</v>
      </c>
      <c r="C694">
        <v>101528671</v>
      </c>
      <c r="D694">
        <v>101528672</v>
      </c>
      <c r="E694" t="s">
        <v>6395</v>
      </c>
      <c r="F694" t="s">
        <v>6396</v>
      </c>
      <c r="H694">
        <v>285</v>
      </c>
      <c r="I694" t="s">
        <v>6397</v>
      </c>
      <c r="K694">
        <v>1762</v>
      </c>
      <c r="L694" t="s">
        <v>6398</v>
      </c>
      <c r="N694">
        <v>-2160</v>
      </c>
      <c r="O694" t="s">
        <v>6396</v>
      </c>
      <c r="Q694">
        <v>216</v>
      </c>
      <c r="R694" t="s">
        <v>6397</v>
      </c>
      <c r="T694">
        <v>1660</v>
      </c>
      <c r="U694" t="s">
        <v>6398</v>
      </c>
      <c r="W694">
        <v>-2244</v>
      </c>
      <c r="Y694" t="b">
        <f t="shared" si="31"/>
        <v>0</v>
      </c>
      <c r="Z694" s="12" t="str">
        <f t="shared" si="32"/>
        <v>MIR377</v>
      </c>
    </row>
    <row r="695" spans="1:26" x14ac:dyDescent="0.3">
      <c r="A695" t="str">
        <f t="shared" si="30"/>
        <v>chr14:102394373-102394374</v>
      </c>
      <c r="B695" t="s">
        <v>75</v>
      </c>
      <c r="C695">
        <v>102394373</v>
      </c>
      <c r="D695">
        <v>102394374</v>
      </c>
      <c r="E695" t="s">
        <v>6399</v>
      </c>
      <c r="F695" t="s">
        <v>2</v>
      </c>
      <c r="G695" t="s">
        <v>2</v>
      </c>
      <c r="H695" t="s">
        <v>2</v>
      </c>
      <c r="I695" t="s">
        <v>2</v>
      </c>
      <c r="J695" t="s">
        <v>2</v>
      </c>
      <c r="K695" t="s">
        <v>2</v>
      </c>
      <c r="L695" t="s">
        <v>2</v>
      </c>
      <c r="M695" t="s">
        <v>2</v>
      </c>
      <c r="N695" t="s">
        <v>2</v>
      </c>
      <c r="O695" t="s">
        <v>6400</v>
      </c>
      <c r="P695" t="s">
        <v>6401</v>
      </c>
      <c r="Q695">
        <v>45</v>
      </c>
      <c r="R695" t="s">
        <v>2</v>
      </c>
      <c r="S695" t="s">
        <v>2</v>
      </c>
      <c r="T695" t="s">
        <v>2</v>
      </c>
      <c r="U695" t="s">
        <v>2</v>
      </c>
      <c r="V695" t="s">
        <v>2</v>
      </c>
      <c r="W695" t="s">
        <v>2</v>
      </c>
      <c r="Y695" t="b">
        <f t="shared" si="31"/>
        <v>0</v>
      </c>
      <c r="Z695" s="12" t="str">
        <f t="shared" si="32"/>
        <v>PPP2R5C</v>
      </c>
    </row>
    <row r="696" spans="1:26" x14ac:dyDescent="0.3">
      <c r="A696" t="str">
        <f t="shared" si="30"/>
        <v>chr14:103593505-103593506</v>
      </c>
      <c r="B696" t="s">
        <v>75</v>
      </c>
      <c r="C696">
        <v>103593505</v>
      </c>
      <c r="D696">
        <v>103593506</v>
      </c>
      <c r="E696" t="s">
        <v>6402</v>
      </c>
      <c r="F696" t="s">
        <v>4841</v>
      </c>
      <c r="G696" t="s">
        <v>6403</v>
      </c>
      <c r="H696">
        <v>842</v>
      </c>
      <c r="I696" t="s">
        <v>2</v>
      </c>
      <c r="J696" t="s">
        <v>2</v>
      </c>
      <c r="K696" t="s">
        <v>2</v>
      </c>
      <c r="L696" t="s">
        <v>2</v>
      </c>
      <c r="M696" t="s">
        <v>2</v>
      </c>
      <c r="N696" t="s">
        <v>2</v>
      </c>
      <c r="O696" t="s">
        <v>2</v>
      </c>
      <c r="P696" t="s">
        <v>2</v>
      </c>
      <c r="Q696" t="s">
        <v>2</v>
      </c>
      <c r="R696" t="s">
        <v>2</v>
      </c>
      <c r="S696" t="s">
        <v>2</v>
      </c>
      <c r="T696" t="s">
        <v>2</v>
      </c>
      <c r="U696" t="s">
        <v>2</v>
      </c>
      <c r="V696" t="s">
        <v>2</v>
      </c>
      <c r="W696" t="s">
        <v>2</v>
      </c>
      <c r="X696" t="s">
        <v>4841</v>
      </c>
      <c r="Y696" t="b">
        <f t="shared" si="31"/>
        <v>0</v>
      </c>
      <c r="Z696" s="12" t="str">
        <f t="shared" si="32"/>
        <v>TNFAIP2</v>
      </c>
    </row>
    <row r="697" spans="1:26" x14ac:dyDescent="0.3">
      <c r="A697" t="str">
        <f t="shared" si="30"/>
        <v>chr14:103593520-103593521</v>
      </c>
      <c r="B697" t="s">
        <v>75</v>
      </c>
      <c r="C697">
        <v>103593520</v>
      </c>
      <c r="D697">
        <v>103593521</v>
      </c>
      <c r="E697" t="s">
        <v>6404</v>
      </c>
      <c r="F697" t="s">
        <v>4841</v>
      </c>
      <c r="G697" t="s">
        <v>6403</v>
      </c>
      <c r="H697">
        <v>857</v>
      </c>
      <c r="I697" t="s">
        <v>2</v>
      </c>
      <c r="J697" t="s">
        <v>2</v>
      </c>
      <c r="K697" t="s">
        <v>2</v>
      </c>
      <c r="L697" t="s">
        <v>2</v>
      </c>
      <c r="M697" t="s">
        <v>2</v>
      </c>
      <c r="N697" t="s">
        <v>2</v>
      </c>
      <c r="O697" t="s">
        <v>2</v>
      </c>
      <c r="P697" t="s">
        <v>2</v>
      </c>
      <c r="Q697" t="s">
        <v>2</v>
      </c>
      <c r="R697" t="s">
        <v>2</v>
      </c>
      <c r="S697" t="s">
        <v>2</v>
      </c>
      <c r="T697" t="s">
        <v>2</v>
      </c>
      <c r="U697" t="s">
        <v>2</v>
      </c>
      <c r="V697" t="s">
        <v>2</v>
      </c>
      <c r="W697" t="s">
        <v>2</v>
      </c>
      <c r="X697" t="s">
        <v>4841</v>
      </c>
      <c r="Y697" t="b">
        <f t="shared" si="31"/>
        <v>0</v>
      </c>
      <c r="Z697" s="12" t="str">
        <f t="shared" si="32"/>
        <v>TNFAIP2</v>
      </c>
    </row>
    <row r="698" spans="1:26" x14ac:dyDescent="0.3">
      <c r="A698" t="str">
        <f t="shared" si="30"/>
        <v>chr14:104741786-104741787</v>
      </c>
      <c r="B698" t="s">
        <v>75</v>
      </c>
      <c r="C698">
        <v>104741786</v>
      </c>
      <c r="D698">
        <v>104741787</v>
      </c>
      <c r="E698" t="s">
        <v>6405</v>
      </c>
      <c r="F698" t="s">
        <v>2</v>
      </c>
      <c r="G698" t="s">
        <v>2</v>
      </c>
      <c r="H698" t="s">
        <v>2</v>
      </c>
      <c r="I698" t="s">
        <v>2</v>
      </c>
      <c r="J698" t="s">
        <v>2</v>
      </c>
      <c r="K698" t="s">
        <v>2</v>
      </c>
      <c r="L698" t="s">
        <v>2</v>
      </c>
      <c r="M698" t="s">
        <v>2</v>
      </c>
      <c r="N698" t="s">
        <v>2</v>
      </c>
      <c r="O698" t="s">
        <v>2</v>
      </c>
      <c r="P698" t="s">
        <v>2</v>
      </c>
      <c r="Q698" t="s">
        <v>2</v>
      </c>
      <c r="R698" t="s">
        <v>2</v>
      </c>
      <c r="S698" t="s">
        <v>2</v>
      </c>
      <c r="T698" t="s">
        <v>2</v>
      </c>
      <c r="U698" t="s">
        <v>2</v>
      </c>
      <c r="V698" t="s">
        <v>2</v>
      </c>
      <c r="W698" t="s">
        <v>2</v>
      </c>
      <c r="Y698" t="b">
        <f t="shared" si="31"/>
        <v>1</v>
      </c>
      <c r="Z698" s="12">
        <f t="shared" si="32"/>
        <v>0</v>
      </c>
    </row>
    <row r="699" spans="1:26" x14ac:dyDescent="0.3">
      <c r="A699" t="str">
        <f t="shared" si="30"/>
        <v>chr14:107252649-107252650</v>
      </c>
      <c r="B699" t="s">
        <v>75</v>
      </c>
      <c r="C699">
        <v>107252649</v>
      </c>
      <c r="D699">
        <v>107252650</v>
      </c>
      <c r="E699" t="s">
        <v>6406</v>
      </c>
      <c r="F699" t="s">
        <v>2</v>
      </c>
      <c r="G699" t="s">
        <v>2</v>
      </c>
      <c r="H699" t="s">
        <v>2</v>
      </c>
      <c r="I699" t="s">
        <v>2</v>
      </c>
      <c r="J699" t="s">
        <v>2</v>
      </c>
      <c r="K699" t="s">
        <v>2</v>
      </c>
      <c r="L699" t="s">
        <v>2</v>
      </c>
      <c r="M699" t="s">
        <v>2</v>
      </c>
      <c r="N699" t="s">
        <v>2</v>
      </c>
      <c r="O699" t="s">
        <v>2</v>
      </c>
      <c r="P699" t="s">
        <v>2</v>
      </c>
      <c r="Q699" t="s">
        <v>2</v>
      </c>
      <c r="R699" t="s">
        <v>2</v>
      </c>
      <c r="S699" t="s">
        <v>2</v>
      </c>
      <c r="T699" t="s">
        <v>2</v>
      </c>
      <c r="U699" t="s">
        <v>2</v>
      </c>
      <c r="V699" t="s">
        <v>2</v>
      </c>
      <c r="W699" t="s">
        <v>2</v>
      </c>
      <c r="Y699" t="b">
        <f t="shared" si="31"/>
        <v>1</v>
      </c>
      <c r="Z699" s="12">
        <f t="shared" si="32"/>
        <v>0</v>
      </c>
    </row>
    <row r="700" spans="1:26" x14ac:dyDescent="0.3">
      <c r="A700" t="str">
        <f t="shared" si="30"/>
        <v>chr14:20903410-20903411</v>
      </c>
      <c r="B700" t="s">
        <v>75</v>
      </c>
      <c r="C700">
        <v>20903410</v>
      </c>
      <c r="D700">
        <v>20903411</v>
      </c>
      <c r="E700" t="s">
        <v>6407</v>
      </c>
      <c r="F700" t="s">
        <v>4843</v>
      </c>
      <c r="G700" t="s">
        <v>6408</v>
      </c>
      <c r="H700">
        <v>391</v>
      </c>
      <c r="I700" t="s">
        <v>2</v>
      </c>
      <c r="J700" t="s">
        <v>2</v>
      </c>
      <c r="K700" t="s">
        <v>2</v>
      </c>
      <c r="L700" t="s">
        <v>2</v>
      </c>
      <c r="M700" t="s">
        <v>2</v>
      </c>
      <c r="N700" t="s">
        <v>2</v>
      </c>
      <c r="O700" t="s">
        <v>2</v>
      </c>
      <c r="P700" t="s">
        <v>2</v>
      </c>
      <c r="Q700" t="s">
        <v>2</v>
      </c>
      <c r="R700" t="s">
        <v>2</v>
      </c>
      <c r="S700" t="s">
        <v>2</v>
      </c>
      <c r="T700" t="s">
        <v>2</v>
      </c>
      <c r="U700" t="s">
        <v>2</v>
      </c>
      <c r="V700" t="s">
        <v>2</v>
      </c>
      <c r="W700" t="s">
        <v>2</v>
      </c>
      <c r="X700" t="s">
        <v>4843</v>
      </c>
      <c r="Y700" t="b">
        <f t="shared" si="31"/>
        <v>0</v>
      </c>
      <c r="Z700" s="12" t="str">
        <f t="shared" si="32"/>
        <v>KLHL33</v>
      </c>
    </row>
    <row r="701" spans="1:26" x14ac:dyDescent="0.3">
      <c r="A701" t="str">
        <f t="shared" si="30"/>
        <v>chr14:20903611-20903612</v>
      </c>
      <c r="B701" t="s">
        <v>75</v>
      </c>
      <c r="C701">
        <v>20903611</v>
      </c>
      <c r="D701">
        <v>20903612</v>
      </c>
      <c r="E701" t="s">
        <v>6409</v>
      </c>
      <c r="F701" t="s">
        <v>4843</v>
      </c>
      <c r="G701" t="s">
        <v>6408</v>
      </c>
      <c r="H701">
        <v>190</v>
      </c>
      <c r="I701" t="s">
        <v>2</v>
      </c>
      <c r="J701" t="s">
        <v>2</v>
      </c>
      <c r="K701" t="s">
        <v>2</v>
      </c>
      <c r="L701" t="s">
        <v>2</v>
      </c>
      <c r="M701" t="s">
        <v>2</v>
      </c>
      <c r="N701" t="s">
        <v>2</v>
      </c>
      <c r="O701" t="s">
        <v>2</v>
      </c>
      <c r="P701" t="s">
        <v>2</v>
      </c>
      <c r="Q701" t="s">
        <v>2</v>
      </c>
      <c r="R701" t="s">
        <v>2</v>
      </c>
      <c r="S701" t="s">
        <v>2</v>
      </c>
      <c r="T701" t="s">
        <v>2</v>
      </c>
      <c r="U701" t="s">
        <v>2</v>
      </c>
      <c r="V701" t="s">
        <v>2</v>
      </c>
      <c r="W701" t="s">
        <v>2</v>
      </c>
      <c r="X701" t="s">
        <v>4843</v>
      </c>
      <c r="Y701" t="b">
        <f t="shared" si="31"/>
        <v>0</v>
      </c>
      <c r="Z701" s="12" t="str">
        <f t="shared" si="32"/>
        <v>KLHL33</v>
      </c>
    </row>
    <row r="702" spans="1:26" x14ac:dyDescent="0.3">
      <c r="A702" t="str">
        <f t="shared" si="30"/>
        <v>chr14:21507259-21507260</v>
      </c>
      <c r="B702" t="s">
        <v>75</v>
      </c>
      <c r="C702">
        <v>21507259</v>
      </c>
      <c r="D702">
        <v>21507260</v>
      </c>
      <c r="E702" t="s">
        <v>6410</v>
      </c>
      <c r="F702" t="s">
        <v>2</v>
      </c>
      <c r="G702" t="s">
        <v>2</v>
      </c>
      <c r="H702" t="s">
        <v>2</v>
      </c>
      <c r="I702" t="s">
        <v>2</v>
      </c>
      <c r="J702" t="s">
        <v>2</v>
      </c>
      <c r="K702" t="s">
        <v>2</v>
      </c>
      <c r="L702" t="s">
        <v>2</v>
      </c>
      <c r="M702" t="s">
        <v>2</v>
      </c>
      <c r="N702" t="s">
        <v>2</v>
      </c>
      <c r="O702" t="s">
        <v>2</v>
      </c>
      <c r="P702" t="s">
        <v>2</v>
      </c>
      <c r="Q702" t="s">
        <v>2</v>
      </c>
      <c r="R702" t="s">
        <v>2</v>
      </c>
      <c r="S702" t="s">
        <v>2</v>
      </c>
      <c r="T702" t="s">
        <v>2</v>
      </c>
      <c r="U702" t="s">
        <v>2</v>
      </c>
      <c r="V702" t="s">
        <v>2</v>
      </c>
      <c r="W702" t="s">
        <v>2</v>
      </c>
      <c r="X702" t="s">
        <v>6411</v>
      </c>
      <c r="Y702" t="b">
        <f t="shared" si="31"/>
        <v>0</v>
      </c>
      <c r="Z702" s="12" t="str">
        <f t="shared" si="32"/>
        <v>NDRG2</v>
      </c>
    </row>
    <row r="703" spans="1:26" x14ac:dyDescent="0.3">
      <c r="A703" t="str">
        <f t="shared" si="30"/>
        <v>chr14:22694547-22694548</v>
      </c>
      <c r="B703" t="s">
        <v>75</v>
      </c>
      <c r="C703">
        <v>22694547</v>
      </c>
      <c r="D703">
        <v>22694548</v>
      </c>
      <c r="E703" t="s">
        <v>6412</v>
      </c>
      <c r="F703" t="s">
        <v>2</v>
      </c>
      <c r="G703" t="s">
        <v>2</v>
      </c>
      <c r="H703" t="s">
        <v>2</v>
      </c>
      <c r="I703" t="s">
        <v>2</v>
      </c>
      <c r="J703" t="s">
        <v>2</v>
      </c>
      <c r="K703" t="s">
        <v>2</v>
      </c>
      <c r="L703" t="s">
        <v>2</v>
      </c>
      <c r="M703" t="s">
        <v>2</v>
      </c>
      <c r="N703" t="s">
        <v>2</v>
      </c>
      <c r="O703" t="s">
        <v>2</v>
      </c>
      <c r="P703" t="s">
        <v>2</v>
      </c>
      <c r="Q703" t="s">
        <v>2</v>
      </c>
      <c r="R703" t="s">
        <v>2</v>
      </c>
      <c r="S703" t="s">
        <v>2</v>
      </c>
      <c r="T703" t="s">
        <v>2</v>
      </c>
      <c r="U703" t="s">
        <v>2</v>
      </c>
      <c r="V703" t="s">
        <v>2</v>
      </c>
      <c r="W703" t="s">
        <v>2</v>
      </c>
      <c r="Y703" t="b">
        <f t="shared" si="31"/>
        <v>1</v>
      </c>
      <c r="Z703" s="12">
        <f t="shared" si="32"/>
        <v>0</v>
      </c>
    </row>
    <row r="704" spans="1:26" x14ac:dyDescent="0.3">
      <c r="A704" t="str">
        <f t="shared" si="30"/>
        <v>chr14:22694601-22694602</v>
      </c>
      <c r="B704" t="s">
        <v>75</v>
      </c>
      <c r="C704">
        <v>22694601</v>
      </c>
      <c r="D704">
        <v>22694602</v>
      </c>
      <c r="E704" t="s">
        <v>6413</v>
      </c>
      <c r="F704" t="s">
        <v>2</v>
      </c>
      <c r="G704" t="s">
        <v>2</v>
      </c>
      <c r="H704" t="s">
        <v>2</v>
      </c>
      <c r="I704" t="s">
        <v>2</v>
      </c>
      <c r="J704" t="s">
        <v>2</v>
      </c>
      <c r="K704" t="s">
        <v>2</v>
      </c>
      <c r="L704" t="s">
        <v>2</v>
      </c>
      <c r="M704" t="s">
        <v>2</v>
      </c>
      <c r="N704" t="s">
        <v>2</v>
      </c>
      <c r="O704" t="s">
        <v>2</v>
      </c>
      <c r="P704" t="s">
        <v>2</v>
      </c>
      <c r="Q704" t="s">
        <v>2</v>
      </c>
      <c r="R704" t="s">
        <v>2</v>
      </c>
      <c r="S704" t="s">
        <v>2</v>
      </c>
      <c r="T704" t="s">
        <v>2</v>
      </c>
      <c r="U704" t="s">
        <v>2</v>
      </c>
      <c r="V704" t="s">
        <v>2</v>
      </c>
      <c r="W704" t="s">
        <v>2</v>
      </c>
      <c r="Y704" t="b">
        <f t="shared" si="31"/>
        <v>1</v>
      </c>
      <c r="Z704" s="12">
        <f t="shared" si="32"/>
        <v>0</v>
      </c>
    </row>
    <row r="705" spans="1:26" x14ac:dyDescent="0.3">
      <c r="A705" t="str">
        <f t="shared" si="30"/>
        <v>chr14:22983139-22983140</v>
      </c>
      <c r="B705" t="s">
        <v>75</v>
      </c>
      <c r="C705">
        <v>22983139</v>
      </c>
      <c r="D705">
        <v>22983140</v>
      </c>
      <c r="E705" t="s">
        <v>6414</v>
      </c>
      <c r="F705" t="s">
        <v>2</v>
      </c>
      <c r="G705" t="s">
        <v>2</v>
      </c>
      <c r="H705" t="s">
        <v>2</v>
      </c>
      <c r="I705" t="s">
        <v>2</v>
      </c>
      <c r="J705" t="s">
        <v>2</v>
      </c>
      <c r="K705" t="s">
        <v>2</v>
      </c>
      <c r="L705" t="s">
        <v>2</v>
      </c>
      <c r="M705" t="s">
        <v>2</v>
      </c>
      <c r="N705" t="s">
        <v>2</v>
      </c>
      <c r="O705" t="s">
        <v>2</v>
      </c>
      <c r="P705" t="s">
        <v>2</v>
      </c>
      <c r="Q705" t="s">
        <v>2</v>
      </c>
      <c r="R705" t="s">
        <v>2</v>
      </c>
      <c r="S705" t="s">
        <v>2</v>
      </c>
      <c r="T705" t="s">
        <v>2</v>
      </c>
      <c r="U705" t="s">
        <v>2</v>
      </c>
      <c r="V705" t="s">
        <v>2</v>
      </c>
      <c r="W705" t="s">
        <v>2</v>
      </c>
      <c r="Y705" t="b">
        <f t="shared" si="31"/>
        <v>1</v>
      </c>
      <c r="Z705" s="12">
        <f t="shared" si="32"/>
        <v>0</v>
      </c>
    </row>
    <row r="706" spans="1:26" x14ac:dyDescent="0.3">
      <c r="A706" t="str">
        <f t="shared" ref="A706:A769" si="33">CONCATENATE(B706,":",C706,"-",D706)</f>
        <v>chr14:23083160-23083161</v>
      </c>
      <c r="B706" t="s">
        <v>75</v>
      </c>
      <c r="C706">
        <v>23083160</v>
      </c>
      <c r="D706">
        <v>23083161</v>
      </c>
      <c r="E706" t="s">
        <v>6415</v>
      </c>
      <c r="F706" t="s">
        <v>2</v>
      </c>
      <c r="G706" t="s">
        <v>2</v>
      </c>
      <c r="H706" t="s">
        <v>2</v>
      </c>
      <c r="I706" t="s">
        <v>2</v>
      </c>
      <c r="J706" t="s">
        <v>2</v>
      </c>
      <c r="K706" t="s">
        <v>2</v>
      </c>
      <c r="L706" t="s">
        <v>2</v>
      </c>
      <c r="M706" t="s">
        <v>2</v>
      </c>
      <c r="N706" t="s">
        <v>2</v>
      </c>
      <c r="O706" t="s">
        <v>6416</v>
      </c>
      <c r="P706" t="s">
        <v>6417</v>
      </c>
      <c r="Q706">
        <v>1895</v>
      </c>
      <c r="R706" t="s">
        <v>2</v>
      </c>
      <c r="S706" t="s">
        <v>2</v>
      </c>
      <c r="T706" t="s">
        <v>2</v>
      </c>
      <c r="U706" t="s">
        <v>2</v>
      </c>
      <c r="V706" t="s">
        <v>2</v>
      </c>
      <c r="W706" t="s">
        <v>2</v>
      </c>
      <c r="Y706" t="b">
        <f t="shared" si="31"/>
        <v>0</v>
      </c>
      <c r="Z706" s="12" t="str">
        <f t="shared" si="32"/>
        <v>ABHD4</v>
      </c>
    </row>
    <row r="707" spans="1:26" x14ac:dyDescent="0.3">
      <c r="A707" t="str">
        <f t="shared" si="33"/>
        <v>chr14:23589419-23589420</v>
      </c>
      <c r="B707" t="s">
        <v>75</v>
      </c>
      <c r="C707">
        <v>23589419</v>
      </c>
      <c r="D707">
        <v>23589420</v>
      </c>
      <c r="E707" t="s">
        <v>6418</v>
      </c>
      <c r="F707" t="s">
        <v>6419</v>
      </c>
      <c r="G707" t="s">
        <v>6420</v>
      </c>
      <c r="H707">
        <v>-599</v>
      </c>
      <c r="I707" t="s">
        <v>2</v>
      </c>
      <c r="J707" t="s">
        <v>2</v>
      </c>
      <c r="K707" t="s">
        <v>2</v>
      </c>
      <c r="L707" t="s">
        <v>2</v>
      </c>
      <c r="M707" t="s">
        <v>2</v>
      </c>
      <c r="N707" t="s">
        <v>2</v>
      </c>
      <c r="O707" t="s">
        <v>6419</v>
      </c>
      <c r="P707" t="s">
        <v>6420</v>
      </c>
      <c r="Q707">
        <v>-2905</v>
      </c>
      <c r="R707" t="s">
        <v>2</v>
      </c>
      <c r="S707" t="s">
        <v>2</v>
      </c>
      <c r="T707" t="s">
        <v>2</v>
      </c>
      <c r="U707" t="s">
        <v>2</v>
      </c>
      <c r="V707" t="s">
        <v>2</v>
      </c>
      <c r="W707" t="s">
        <v>2</v>
      </c>
      <c r="Y707" t="b">
        <f t="shared" ref="Y707:Y770" si="34">AND(F707="NA", O707="NA", ISBLANK(X707))</f>
        <v>0</v>
      </c>
      <c r="Z707" s="12" t="str">
        <f t="shared" ref="Z707:Z770" si="35">IF(Y707="FALSE","",IF(F707="NA",IF(O707="NA",X707,O707),F707))</f>
        <v>CEBPE</v>
      </c>
    </row>
    <row r="708" spans="1:26" x14ac:dyDescent="0.3">
      <c r="A708" t="str">
        <f t="shared" si="33"/>
        <v>chr14:23835870-23835871</v>
      </c>
      <c r="B708" t="s">
        <v>75</v>
      </c>
      <c r="C708">
        <v>23835870</v>
      </c>
      <c r="D708">
        <v>23835871</v>
      </c>
      <c r="E708" t="s">
        <v>6421</v>
      </c>
      <c r="F708" t="s">
        <v>6422</v>
      </c>
      <c r="G708" t="s">
        <v>6423</v>
      </c>
      <c r="H708">
        <v>-1028</v>
      </c>
      <c r="I708" t="s">
        <v>2</v>
      </c>
      <c r="J708" t="s">
        <v>2</v>
      </c>
      <c r="K708" t="s">
        <v>2</v>
      </c>
      <c r="L708" t="s">
        <v>2</v>
      </c>
      <c r="M708" t="s">
        <v>2</v>
      </c>
      <c r="N708" t="s">
        <v>2</v>
      </c>
      <c r="O708" t="s">
        <v>2</v>
      </c>
      <c r="P708" t="s">
        <v>2</v>
      </c>
      <c r="Q708" t="s">
        <v>2</v>
      </c>
      <c r="R708" t="s">
        <v>2</v>
      </c>
      <c r="S708" t="s">
        <v>2</v>
      </c>
      <c r="T708" t="s">
        <v>2</v>
      </c>
      <c r="U708" t="s">
        <v>2</v>
      </c>
      <c r="V708" t="s">
        <v>2</v>
      </c>
      <c r="W708" t="s">
        <v>2</v>
      </c>
      <c r="Y708" t="b">
        <f t="shared" si="34"/>
        <v>0</v>
      </c>
      <c r="Z708" s="12" t="str">
        <f t="shared" si="35"/>
        <v>EFS</v>
      </c>
    </row>
    <row r="709" spans="1:26" x14ac:dyDescent="0.3">
      <c r="A709" t="str">
        <f t="shared" si="33"/>
        <v>chr14:36298812-36298813</v>
      </c>
      <c r="B709" t="s">
        <v>75</v>
      </c>
      <c r="C709">
        <v>36298812</v>
      </c>
      <c r="D709">
        <v>36298813</v>
      </c>
      <c r="E709" t="s">
        <v>6424</v>
      </c>
      <c r="F709" t="s">
        <v>2</v>
      </c>
      <c r="G709" t="s">
        <v>2</v>
      </c>
      <c r="H709" t="s">
        <v>2</v>
      </c>
      <c r="I709" t="s">
        <v>2</v>
      </c>
      <c r="J709" t="s">
        <v>2</v>
      </c>
      <c r="K709" t="s">
        <v>2</v>
      </c>
      <c r="L709" t="s">
        <v>2</v>
      </c>
      <c r="M709" t="s">
        <v>2</v>
      </c>
      <c r="N709" t="s">
        <v>2</v>
      </c>
      <c r="O709" t="s">
        <v>2</v>
      </c>
      <c r="P709" t="s">
        <v>2</v>
      </c>
      <c r="Q709" t="s">
        <v>2</v>
      </c>
      <c r="R709" t="s">
        <v>2</v>
      </c>
      <c r="S709" t="s">
        <v>2</v>
      </c>
      <c r="T709" t="s">
        <v>2</v>
      </c>
      <c r="U709" t="s">
        <v>2</v>
      </c>
      <c r="V709" t="s">
        <v>2</v>
      </c>
      <c r="W709" t="s">
        <v>2</v>
      </c>
      <c r="X709" t="s">
        <v>6425</v>
      </c>
      <c r="Y709" t="b">
        <f t="shared" si="34"/>
        <v>0</v>
      </c>
      <c r="Z709" s="12" t="str">
        <f t="shared" si="35"/>
        <v>BRMS1L</v>
      </c>
    </row>
    <row r="710" spans="1:26" x14ac:dyDescent="0.3">
      <c r="A710" t="str">
        <f t="shared" si="33"/>
        <v>chr14:38371657-38371658</v>
      </c>
      <c r="B710" t="s">
        <v>75</v>
      </c>
      <c r="C710">
        <v>38371657</v>
      </c>
      <c r="D710">
        <v>38371658</v>
      </c>
      <c r="E710" t="s">
        <v>6426</v>
      </c>
      <c r="F710" t="s">
        <v>2</v>
      </c>
      <c r="G710" t="s">
        <v>2</v>
      </c>
      <c r="H710" t="s">
        <v>2</v>
      </c>
      <c r="I710" t="s">
        <v>2</v>
      </c>
      <c r="J710" t="s">
        <v>2</v>
      </c>
      <c r="K710" t="s">
        <v>2</v>
      </c>
      <c r="L710" t="s">
        <v>2</v>
      </c>
      <c r="M710" t="s">
        <v>2</v>
      </c>
      <c r="N710" t="s">
        <v>2</v>
      </c>
      <c r="O710" t="s">
        <v>2</v>
      </c>
      <c r="P710" t="s">
        <v>2</v>
      </c>
      <c r="Q710" t="s">
        <v>2</v>
      </c>
      <c r="R710" t="s">
        <v>2</v>
      </c>
      <c r="S710" t="s">
        <v>2</v>
      </c>
      <c r="T710" t="s">
        <v>2</v>
      </c>
      <c r="U710" t="s">
        <v>2</v>
      </c>
      <c r="V710" t="s">
        <v>2</v>
      </c>
      <c r="W710" t="s">
        <v>2</v>
      </c>
      <c r="Y710" t="b">
        <f t="shared" si="34"/>
        <v>1</v>
      </c>
      <c r="Z710" s="12">
        <f t="shared" si="35"/>
        <v>0</v>
      </c>
    </row>
    <row r="711" spans="1:26" x14ac:dyDescent="0.3">
      <c r="A711" t="str">
        <f t="shared" si="33"/>
        <v>chr14:45368282-45368283</v>
      </c>
      <c r="B711" t="s">
        <v>75</v>
      </c>
      <c r="C711">
        <v>45368282</v>
      </c>
      <c r="D711">
        <v>45368283</v>
      </c>
      <c r="E711" t="s">
        <v>6427</v>
      </c>
      <c r="F711" t="s">
        <v>6428</v>
      </c>
      <c r="G711" t="s">
        <v>6429</v>
      </c>
      <c r="H711">
        <v>1776</v>
      </c>
      <c r="I711" t="s">
        <v>2</v>
      </c>
      <c r="J711" t="s">
        <v>2</v>
      </c>
      <c r="K711" t="s">
        <v>2</v>
      </c>
      <c r="L711" t="s">
        <v>2</v>
      </c>
      <c r="M711" t="s">
        <v>2</v>
      </c>
      <c r="N711" t="s">
        <v>2</v>
      </c>
      <c r="O711" t="s">
        <v>6430</v>
      </c>
      <c r="Q711">
        <v>-172</v>
      </c>
      <c r="R711" t="s">
        <v>2</v>
      </c>
      <c r="S711" t="s">
        <v>2</v>
      </c>
      <c r="T711" t="s">
        <v>2</v>
      </c>
      <c r="U711" t="s">
        <v>2</v>
      </c>
      <c r="V711" t="s">
        <v>2</v>
      </c>
      <c r="W711" t="s">
        <v>2</v>
      </c>
      <c r="X711" t="s">
        <v>6431</v>
      </c>
      <c r="Y711" t="b">
        <f t="shared" si="34"/>
        <v>0</v>
      </c>
      <c r="Z711" s="12" t="str">
        <f t="shared" si="35"/>
        <v>C14orf28</v>
      </c>
    </row>
    <row r="712" spans="1:26" x14ac:dyDescent="0.3">
      <c r="A712" t="str">
        <f t="shared" si="33"/>
        <v>chr14:50438151-50438152</v>
      </c>
      <c r="B712" t="s">
        <v>75</v>
      </c>
      <c r="C712">
        <v>50438151</v>
      </c>
      <c r="D712">
        <v>50438152</v>
      </c>
      <c r="E712" t="s">
        <v>6432</v>
      </c>
      <c r="F712" t="s">
        <v>2</v>
      </c>
      <c r="G712" t="s">
        <v>2</v>
      </c>
      <c r="H712" t="s">
        <v>2</v>
      </c>
      <c r="I712" t="s">
        <v>2</v>
      </c>
      <c r="J712" t="s">
        <v>2</v>
      </c>
      <c r="K712" t="s">
        <v>2</v>
      </c>
      <c r="L712" t="s">
        <v>2</v>
      </c>
      <c r="M712" t="s">
        <v>2</v>
      </c>
      <c r="N712" t="s">
        <v>2</v>
      </c>
      <c r="O712" t="s">
        <v>2</v>
      </c>
      <c r="P712" t="s">
        <v>2</v>
      </c>
      <c r="Q712" t="s">
        <v>2</v>
      </c>
      <c r="R712" t="s">
        <v>2</v>
      </c>
      <c r="S712" t="s">
        <v>2</v>
      </c>
      <c r="T712" t="s">
        <v>2</v>
      </c>
      <c r="U712" t="s">
        <v>2</v>
      </c>
      <c r="V712" t="s">
        <v>2</v>
      </c>
      <c r="W712" t="s">
        <v>2</v>
      </c>
      <c r="Y712" t="b">
        <f t="shared" si="34"/>
        <v>1</v>
      </c>
      <c r="Z712" s="12">
        <f t="shared" si="35"/>
        <v>0</v>
      </c>
    </row>
    <row r="713" spans="1:26" x14ac:dyDescent="0.3">
      <c r="A713" t="str">
        <f t="shared" si="33"/>
        <v>chr14:51387478-51387479</v>
      </c>
      <c r="B713" t="s">
        <v>75</v>
      </c>
      <c r="C713">
        <v>51387478</v>
      </c>
      <c r="D713">
        <v>51387479</v>
      </c>
      <c r="E713" t="s">
        <v>6433</v>
      </c>
      <c r="F713" t="s">
        <v>2</v>
      </c>
      <c r="G713" t="s">
        <v>2</v>
      </c>
      <c r="H713" t="s">
        <v>2</v>
      </c>
      <c r="I713" t="s">
        <v>2</v>
      </c>
      <c r="J713" t="s">
        <v>2</v>
      </c>
      <c r="K713" t="s">
        <v>2</v>
      </c>
      <c r="L713" t="s">
        <v>2</v>
      </c>
      <c r="M713" t="s">
        <v>2</v>
      </c>
      <c r="N713" t="s">
        <v>2</v>
      </c>
      <c r="O713" t="s">
        <v>2</v>
      </c>
      <c r="P713" t="s">
        <v>2</v>
      </c>
      <c r="Q713" t="s">
        <v>2</v>
      </c>
      <c r="R713" t="s">
        <v>2</v>
      </c>
      <c r="S713" t="s">
        <v>2</v>
      </c>
      <c r="T713" t="s">
        <v>2</v>
      </c>
      <c r="U713" t="s">
        <v>2</v>
      </c>
      <c r="V713" t="s">
        <v>2</v>
      </c>
      <c r="W713" t="s">
        <v>2</v>
      </c>
      <c r="X713" t="s">
        <v>6434</v>
      </c>
      <c r="Y713" t="b">
        <f t="shared" si="34"/>
        <v>0</v>
      </c>
      <c r="Z713" s="12" t="str">
        <f t="shared" si="35"/>
        <v>PYGL</v>
      </c>
    </row>
    <row r="714" spans="1:26" x14ac:dyDescent="0.3">
      <c r="A714" t="str">
        <f t="shared" si="33"/>
        <v>chr14:51559758-51559759</v>
      </c>
      <c r="B714" t="s">
        <v>75</v>
      </c>
      <c r="C714">
        <v>51559758</v>
      </c>
      <c r="D714">
        <v>51559759</v>
      </c>
      <c r="E714" t="s">
        <v>6435</v>
      </c>
      <c r="F714" t="s">
        <v>6436</v>
      </c>
      <c r="G714" t="s">
        <v>6437</v>
      </c>
      <c r="H714">
        <v>2664</v>
      </c>
      <c r="I714" t="s">
        <v>2</v>
      </c>
      <c r="J714" t="s">
        <v>2</v>
      </c>
      <c r="K714" t="s">
        <v>2</v>
      </c>
      <c r="L714" t="s">
        <v>2</v>
      </c>
      <c r="M714" t="s">
        <v>2</v>
      </c>
      <c r="N714" t="s">
        <v>2</v>
      </c>
      <c r="O714" t="s">
        <v>2</v>
      </c>
      <c r="P714" t="s">
        <v>2</v>
      </c>
      <c r="Q714" t="s">
        <v>2</v>
      </c>
      <c r="R714" t="s">
        <v>2</v>
      </c>
      <c r="S714" t="s">
        <v>2</v>
      </c>
      <c r="T714" t="s">
        <v>2</v>
      </c>
      <c r="U714" t="s">
        <v>2</v>
      </c>
      <c r="V714" t="s">
        <v>2</v>
      </c>
      <c r="W714" t="s">
        <v>2</v>
      </c>
      <c r="X714" t="s">
        <v>6436</v>
      </c>
      <c r="Y714" t="b">
        <f t="shared" si="34"/>
        <v>0</v>
      </c>
      <c r="Z714" s="12" t="str">
        <f t="shared" si="35"/>
        <v>TRIM9</v>
      </c>
    </row>
    <row r="715" spans="1:26" x14ac:dyDescent="0.3">
      <c r="A715" t="str">
        <f t="shared" si="33"/>
        <v>chr14:52466952-52466953</v>
      </c>
      <c r="B715" t="s">
        <v>75</v>
      </c>
      <c r="C715">
        <v>52466952</v>
      </c>
      <c r="D715">
        <v>52466953</v>
      </c>
      <c r="E715" t="s">
        <v>6438</v>
      </c>
      <c r="F715" t="s">
        <v>2</v>
      </c>
      <c r="G715" t="s">
        <v>2</v>
      </c>
      <c r="H715" t="s">
        <v>2</v>
      </c>
      <c r="I715" t="s">
        <v>2</v>
      </c>
      <c r="J715" t="s">
        <v>2</v>
      </c>
      <c r="K715" t="s">
        <v>2</v>
      </c>
      <c r="L715" t="s">
        <v>2</v>
      </c>
      <c r="M715" t="s">
        <v>2</v>
      </c>
      <c r="N715" t="s">
        <v>2</v>
      </c>
      <c r="O715" t="s">
        <v>2</v>
      </c>
      <c r="P715" t="s">
        <v>2</v>
      </c>
      <c r="Q715" t="s">
        <v>2</v>
      </c>
      <c r="R715" t="s">
        <v>2</v>
      </c>
      <c r="S715" t="s">
        <v>2</v>
      </c>
      <c r="T715" t="s">
        <v>2</v>
      </c>
      <c r="U715" t="s">
        <v>2</v>
      </c>
      <c r="V715" t="s">
        <v>2</v>
      </c>
      <c r="W715" t="s">
        <v>2</v>
      </c>
      <c r="X715" t="s">
        <v>6439</v>
      </c>
      <c r="Y715" t="b">
        <f t="shared" si="34"/>
        <v>0</v>
      </c>
      <c r="Z715" s="12" t="str">
        <f t="shared" si="35"/>
        <v>C14orf166</v>
      </c>
    </row>
    <row r="716" spans="1:26" x14ac:dyDescent="0.3">
      <c r="A716" t="str">
        <f t="shared" si="33"/>
        <v>chr14:52739256-52739257</v>
      </c>
      <c r="B716" t="s">
        <v>75</v>
      </c>
      <c r="C716">
        <v>52739256</v>
      </c>
      <c r="D716">
        <v>52739257</v>
      </c>
      <c r="E716" t="s">
        <v>6440</v>
      </c>
      <c r="F716" t="s">
        <v>2</v>
      </c>
      <c r="G716" t="s">
        <v>2</v>
      </c>
      <c r="H716" t="s">
        <v>2</v>
      </c>
      <c r="I716" t="s">
        <v>2</v>
      </c>
      <c r="J716" t="s">
        <v>2</v>
      </c>
      <c r="K716" t="s">
        <v>2</v>
      </c>
      <c r="L716" t="s">
        <v>2</v>
      </c>
      <c r="M716" t="s">
        <v>2</v>
      </c>
      <c r="N716" t="s">
        <v>2</v>
      </c>
      <c r="O716" t="s">
        <v>2</v>
      </c>
      <c r="P716" t="s">
        <v>2</v>
      </c>
      <c r="Q716" t="s">
        <v>2</v>
      </c>
      <c r="R716" t="s">
        <v>2</v>
      </c>
      <c r="S716" t="s">
        <v>2</v>
      </c>
      <c r="T716" t="s">
        <v>2</v>
      </c>
      <c r="U716" t="s">
        <v>2</v>
      </c>
      <c r="V716" t="s">
        <v>2</v>
      </c>
      <c r="W716" t="s">
        <v>2</v>
      </c>
      <c r="X716" t="s">
        <v>6441</v>
      </c>
      <c r="Y716" t="b">
        <f t="shared" si="34"/>
        <v>0</v>
      </c>
      <c r="Z716" s="12" t="str">
        <f t="shared" si="35"/>
        <v>PTGDR</v>
      </c>
    </row>
    <row r="717" spans="1:26" x14ac:dyDescent="0.3">
      <c r="A717" t="str">
        <f t="shared" si="33"/>
        <v>chr14:52867870-52867871</v>
      </c>
      <c r="B717" t="s">
        <v>75</v>
      </c>
      <c r="C717">
        <v>52867870</v>
      </c>
      <c r="D717">
        <v>52867871</v>
      </c>
      <c r="E717" t="s">
        <v>6442</v>
      </c>
      <c r="F717" t="s">
        <v>2</v>
      </c>
      <c r="G717" t="s">
        <v>2</v>
      </c>
      <c r="H717" t="s">
        <v>2</v>
      </c>
      <c r="I717" t="s">
        <v>2</v>
      </c>
      <c r="J717" t="s">
        <v>2</v>
      </c>
      <c r="K717" t="s">
        <v>2</v>
      </c>
      <c r="L717" t="s">
        <v>2</v>
      </c>
      <c r="M717" t="s">
        <v>2</v>
      </c>
      <c r="N717" t="s">
        <v>2</v>
      </c>
      <c r="O717" t="s">
        <v>2</v>
      </c>
      <c r="P717" t="s">
        <v>2</v>
      </c>
      <c r="Q717" t="s">
        <v>2</v>
      </c>
      <c r="R717" t="s">
        <v>2</v>
      </c>
      <c r="S717" t="s">
        <v>2</v>
      </c>
      <c r="T717" t="s">
        <v>2</v>
      </c>
      <c r="U717" t="s">
        <v>2</v>
      </c>
      <c r="V717" t="s">
        <v>2</v>
      </c>
      <c r="W717" t="s">
        <v>2</v>
      </c>
      <c r="Y717" t="b">
        <f t="shared" si="34"/>
        <v>1</v>
      </c>
      <c r="Z717" s="12">
        <f t="shared" si="35"/>
        <v>0</v>
      </c>
    </row>
    <row r="718" spans="1:26" x14ac:dyDescent="0.3">
      <c r="A718" t="str">
        <f t="shared" si="33"/>
        <v>chr14:54815745-54815746</v>
      </c>
      <c r="B718" t="s">
        <v>75</v>
      </c>
      <c r="C718">
        <v>54815745</v>
      </c>
      <c r="D718">
        <v>54815746</v>
      </c>
      <c r="E718" t="s">
        <v>6443</v>
      </c>
      <c r="F718" t="s">
        <v>2</v>
      </c>
      <c r="G718" t="s">
        <v>2</v>
      </c>
      <c r="H718" t="s">
        <v>2</v>
      </c>
      <c r="I718" t="s">
        <v>2</v>
      </c>
      <c r="J718" t="s">
        <v>2</v>
      </c>
      <c r="K718" t="s">
        <v>2</v>
      </c>
      <c r="L718" t="s">
        <v>2</v>
      </c>
      <c r="M718" t="s">
        <v>2</v>
      </c>
      <c r="N718" t="s">
        <v>2</v>
      </c>
      <c r="O718" t="s">
        <v>2</v>
      </c>
      <c r="P718" t="s">
        <v>2</v>
      </c>
      <c r="Q718" t="s">
        <v>2</v>
      </c>
      <c r="R718" t="s">
        <v>2</v>
      </c>
      <c r="S718" t="s">
        <v>2</v>
      </c>
      <c r="T718" t="s">
        <v>2</v>
      </c>
      <c r="U718" t="s">
        <v>2</v>
      </c>
      <c r="V718" t="s">
        <v>2</v>
      </c>
      <c r="W718" t="s">
        <v>2</v>
      </c>
      <c r="Y718" t="b">
        <f t="shared" si="34"/>
        <v>1</v>
      </c>
      <c r="Z718" s="12">
        <f t="shared" si="35"/>
        <v>0</v>
      </c>
    </row>
    <row r="719" spans="1:26" x14ac:dyDescent="0.3">
      <c r="A719" t="str">
        <f t="shared" si="33"/>
        <v>chr14:55865623-55865624</v>
      </c>
      <c r="B719" t="s">
        <v>75</v>
      </c>
      <c r="C719">
        <v>55865623</v>
      </c>
      <c r="D719">
        <v>55865624</v>
      </c>
      <c r="E719" t="s">
        <v>6444</v>
      </c>
      <c r="F719" t="s">
        <v>2</v>
      </c>
      <c r="G719" t="s">
        <v>2</v>
      </c>
      <c r="H719" t="s">
        <v>2</v>
      </c>
      <c r="I719" t="s">
        <v>2</v>
      </c>
      <c r="J719" t="s">
        <v>2</v>
      </c>
      <c r="K719" t="s">
        <v>2</v>
      </c>
      <c r="L719" t="s">
        <v>2</v>
      </c>
      <c r="M719" t="s">
        <v>2</v>
      </c>
      <c r="N719" t="s">
        <v>2</v>
      </c>
      <c r="O719" t="s">
        <v>2</v>
      </c>
      <c r="P719" t="s">
        <v>2</v>
      </c>
      <c r="Q719" t="s">
        <v>2</v>
      </c>
      <c r="R719" t="s">
        <v>2</v>
      </c>
      <c r="S719" t="s">
        <v>2</v>
      </c>
      <c r="T719" t="s">
        <v>2</v>
      </c>
      <c r="U719" t="s">
        <v>2</v>
      </c>
      <c r="V719" t="s">
        <v>2</v>
      </c>
      <c r="W719" t="s">
        <v>2</v>
      </c>
      <c r="X719" t="s">
        <v>6445</v>
      </c>
      <c r="Y719" t="b">
        <f t="shared" si="34"/>
        <v>0</v>
      </c>
      <c r="Z719" s="12" t="str">
        <f t="shared" si="35"/>
        <v>ATG14</v>
      </c>
    </row>
    <row r="720" spans="1:26" x14ac:dyDescent="0.3">
      <c r="A720" t="str">
        <f t="shared" si="33"/>
        <v>chr14:59102696-59102697</v>
      </c>
      <c r="B720" t="s">
        <v>75</v>
      </c>
      <c r="C720">
        <v>59102696</v>
      </c>
      <c r="D720">
        <v>59102697</v>
      </c>
      <c r="E720" t="s">
        <v>6446</v>
      </c>
      <c r="F720" t="s">
        <v>6447</v>
      </c>
      <c r="G720" t="s">
        <v>6448</v>
      </c>
      <c r="H720">
        <v>1911</v>
      </c>
      <c r="I720" t="s">
        <v>2</v>
      </c>
      <c r="J720" t="s">
        <v>2</v>
      </c>
      <c r="K720" t="s">
        <v>2</v>
      </c>
      <c r="L720" t="s">
        <v>2</v>
      </c>
      <c r="M720" t="s">
        <v>2</v>
      </c>
      <c r="N720" t="s">
        <v>2</v>
      </c>
      <c r="O720" t="s">
        <v>2</v>
      </c>
      <c r="P720" t="s">
        <v>2</v>
      </c>
      <c r="Q720" t="s">
        <v>2</v>
      </c>
      <c r="R720" t="s">
        <v>2</v>
      </c>
      <c r="S720" t="s">
        <v>2</v>
      </c>
      <c r="T720" t="s">
        <v>2</v>
      </c>
      <c r="U720" t="s">
        <v>2</v>
      </c>
      <c r="V720" t="s">
        <v>2</v>
      </c>
      <c r="W720" t="s">
        <v>2</v>
      </c>
      <c r="X720" t="s">
        <v>6447</v>
      </c>
      <c r="Y720" t="b">
        <f t="shared" si="34"/>
        <v>0</v>
      </c>
      <c r="Z720" s="12" t="str">
        <f t="shared" si="35"/>
        <v>DACT1</v>
      </c>
    </row>
    <row r="721" spans="1:26" x14ac:dyDescent="0.3">
      <c r="A721" t="str">
        <f t="shared" si="33"/>
        <v>chr14:59198210-59198211</v>
      </c>
      <c r="B721" t="s">
        <v>75</v>
      </c>
      <c r="C721">
        <v>59198210</v>
      </c>
      <c r="D721">
        <v>59198211</v>
      </c>
      <c r="E721" t="s">
        <v>6449</v>
      </c>
      <c r="F721" t="s">
        <v>2</v>
      </c>
      <c r="G721" t="s">
        <v>2</v>
      </c>
      <c r="H721" t="s">
        <v>2</v>
      </c>
      <c r="I721" t="s">
        <v>2</v>
      </c>
      <c r="J721" t="s">
        <v>2</v>
      </c>
      <c r="K721" t="s">
        <v>2</v>
      </c>
      <c r="L721" t="s">
        <v>2</v>
      </c>
      <c r="M721" t="s">
        <v>2</v>
      </c>
      <c r="N721" t="s">
        <v>2</v>
      </c>
      <c r="O721" t="s">
        <v>2</v>
      </c>
      <c r="P721" t="s">
        <v>2</v>
      </c>
      <c r="Q721" t="s">
        <v>2</v>
      </c>
      <c r="R721" t="s">
        <v>2</v>
      </c>
      <c r="S721" t="s">
        <v>2</v>
      </c>
      <c r="T721" t="s">
        <v>2</v>
      </c>
      <c r="U721" t="s">
        <v>2</v>
      </c>
      <c r="V721" t="s">
        <v>2</v>
      </c>
      <c r="W721" t="s">
        <v>2</v>
      </c>
      <c r="Y721" t="b">
        <f t="shared" si="34"/>
        <v>1</v>
      </c>
      <c r="Z721" s="12">
        <f t="shared" si="35"/>
        <v>0</v>
      </c>
    </row>
    <row r="722" spans="1:26" x14ac:dyDescent="0.3">
      <c r="A722" t="str">
        <f t="shared" si="33"/>
        <v>chr14:61122327-61122328</v>
      </c>
      <c r="B722" t="s">
        <v>75</v>
      </c>
      <c r="C722">
        <v>61122327</v>
      </c>
      <c r="D722">
        <v>61122328</v>
      </c>
      <c r="E722" t="s">
        <v>6450</v>
      </c>
      <c r="F722" t="s">
        <v>2</v>
      </c>
      <c r="G722" t="s">
        <v>2</v>
      </c>
      <c r="H722" t="s">
        <v>2</v>
      </c>
      <c r="I722" t="s">
        <v>2</v>
      </c>
      <c r="J722" t="s">
        <v>2</v>
      </c>
      <c r="K722" t="s">
        <v>2</v>
      </c>
      <c r="L722" t="s">
        <v>2</v>
      </c>
      <c r="M722" t="s">
        <v>2</v>
      </c>
      <c r="N722" t="s">
        <v>2</v>
      </c>
      <c r="O722" t="s">
        <v>2</v>
      </c>
      <c r="P722" t="s">
        <v>2</v>
      </c>
      <c r="Q722" t="s">
        <v>2</v>
      </c>
      <c r="R722" t="s">
        <v>2</v>
      </c>
      <c r="S722" t="s">
        <v>2</v>
      </c>
      <c r="T722" t="s">
        <v>2</v>
      </c>
      <c r="U722" t="s">
        <v>2</v>
      </c>
      <c r="V722" t="s">
        <v>2</v>
      </c>
      <c r="W722" t="s">
        <v>2</v>
      </c>
      <c r="Y722" t="b">
        <f t="shared" si="34"/>
        <v>1</v>
      </c>
      <c r="Z722" s="12">
        <f t="shared" si="35"/>
        <v>0</v>
      </c>
    </row>
    <row r="723" spans="1:26" x14ac:dyDescent="0.3">
      <c r="A723" t="str">
        <f t="shared" si="33"/>
        <v>chr14:64361272-64361273</v>
      </c>
      <c r="B723" t="s">
        <v>75</v>
      </c>
      <c r="C723">
        <v>64361272</v>
      </c>
      <c r="D723">
        <v>64361273</v>
      </c>
      <c r="E723" t="s">
        <v>6451</v>
      </c>
      <c r="F723" t="s">
        <v>2</v>
      </c>
      <c r="G723" t="s">
        <v>2</v>
      </c>
      <c r="H723" t="s">
        <v>2</v>
      </c>
      <c r="I723" t="s">
        <v>2</v>
      </c>
      <c r="J723" t="s">
        <v>2</v>
      </c>
      <c r="K723" t="s">
        <v>2</v>
      </c>
      <c r="L723" t="s">
        <v>2</v>
      </c>
      <c r="M723" t="s">
        <v>2</v>
      </c>
      <c r="N723" t="s">
        <v>2</v>
      </c>
      <c r="O723" t="s">
        <v>2</v>
      </c>
      <c r="P723" t="s">
        <v>2</v>
      </c>
      <c r="Q723" t="s">
        <v>2</v>
      </c>
      <c r="R723" t="s">
        <v>2</v>
      </c>
      <c r="S723" t="s">
        <v>2</v>
      </c>
      <c r="T723" t="s">
        <v>2</v>
      </c>
      <c r="U723" t="s">
        <v>2</v>
      </c>
      <c r="V723" t="s">
        <v>2</v>
      </c>
      <c r="W723" t="s">
        <v>2</v>
      </c>
      <c r="X723" t="s">
        <v>6452</v>
      </c>
      <c r="Y723" t="b">
        <f t="shared" si="34"/>
        <v>0</v>
      </c>
      <c r="Z723" s="12" t="str">
        <f t="shared" si="35"/>
        <v>SYNE2</v>
      </c>
    </row>
    <row r="724" spans="1:26" x14ac:dyDescent="0.3">
      <c r="A724" t="str">
        <f t="shared" si="33"/>
        <v>chr14:66980127-66980128</v>
      </c>
      <c r="B724" t="s">
        <v>75</v>
      </c>
      <c r="C724">
        <v>66980127</v>
      </c>
      <c r="D724">
        <v>66980128</v>
      </c>
      <c r="E724" t="s">
        <v>6453</v>
      </c>
      <c r="F724" t="s">
        <v>2</v>
      </c>
      <c r="G724" t="s">
        <v>2</v>
      </c>
      <c r="H724" t="s">
        <v>2</v>
      </c>
      <c r="I724" t="s">
        <v>2</v>
      </c>
      <c r="J724" t="s">
        <v>2</v>
      </c>
      <c r="K724" t="s">
        <v>2</v>
      </c>
      <c r="L724" t="s">
        <v>2</v>
      </c>
      <c r="M724" t="s">
        <v>2</v>
      </c>
      <c r="N724" t="s">
        <v>2</v>
      </c>
      <c r="O724" t="s">
        <v>2</v>
      </c>
      <c r="P724" t="s">
        <v>2</v>
      </c>
      <c r="Q724" t="s">
        <v>2</v>
      </c>
      <c r="R724" t="s">
        <v>2</v>
      </c>
      <c r="S724" t="s">
        <v>2</v>
      </c>
      <c r="T724" t="s">
        <v>2</v>
      </c>
      <c r="U724" t="s">
        <v>2</v>
      </c>
      <c r="V724" t="s">
        <v>2</v>
      </c>
      <c r="W724" t="s">
        <v>2</v>
      </c>
      <c r="X724" t="s">
        <v>6454</v>
      </c>
      <c r="Y724" t="b">
        <f t="shared" si="34"/>
        <v>0</v>
      </c>
      <c r="Z724" s="12" t="str">
        <f t="shared" si="35"/>
        <v>GPHN</v>
      </c>
    </row>
    <row r="725" spans="1:26" x14ac:dyDescent="0.3">
      <c r="A725" t="str">
        <f t="shared" si="33"/>
        <v>chr14:68785498-68785499</v>
      </c>
      <c r="B725" t="s">
        <v>75</v>
      </c>
      <c r="C725">
        <v>68785498</v>
      </c>
      <c r="D725">
        <v>68785499</v>
      </c>
      <c r="E725" t="s">
        <v>6455</v>
      </c>
      <c r="F725" t="s">
        <v>2</v>
      </c>
      <c r="G725" t="s">
        <v>2</v>
      </c>
      <c r="H725" t="s">
        <v>2</v>
      </c>
      <c r="I725" t="s">
        <v>2</v>
      </c>
      <c r="J725" t="s">
        <v>2</v>
      </c>
      <c r="K725" t="s">
        <v>2</v>
      </c>
      <c r="L725" t="s">
        <v>2</v>
      </c>
      <c r="M725" t="s">
        <v>2</v>
      </c>
      <c r="N725" t="s">
        <v>2</v>
      </c>
      <c r="O725" t="s">
        <v>2</v>
      </c>
      <c r="P725" t="s">
        <v>2</v>
      </c>
      <c r="Q725" t="s">
        <v>2</v>
      </c>
      <c r="R725" t="s">
        <v>2</v>
      </c>
      <c r="S725" t="s">
        <v>2</v>
      </c>
      <c r="T725" t="s">
        <v>2</v>
      </c>
      <c r="U725" t="s">
        <v>2</v>
      </c>
      <c r="V725" t="s">
        <v>2</v>
      </c>
      <c r="W725" t="s">
        <v>2</v>
      </c>
      <c r="X725" t="s">
        <v>6456</v>
      </c>
      <c r="Y725" t="b">
        <f t="shared" si="34"/>
        <v>0</v>
      </c>
      <c r="Z725" s="12" t="str">
        <f t="shared" si="35"/>
        <v>RAD51B</v>
      </c>
    </row>
    <row r="726" spans="1:26" x14ac:dyDescent="0.3">
      <c r="A726" t="str">
        <f t="shared" si="33"/>
        <v>chr14:68925902-68925903</v>
      </c>
      <c r="B726" t="s">
        <v>75</v>
      </c>
      <c r="C726">
        <v>68925902</v>
      </c>
      <c r="D726">
        <v>68925903</v>
      </c>
      <c r="E726" t="s">
        <v>6457</v>
      </c>
      <c r="F726" t="s">
        <v>2</v>
      </c>
      <c r="G726" t="s">
        <v>2</v>
      </c>
      <c r="H726" t="s">
        <v>2</v>
      </c>
      <c r="I726" t="s">
        <v>2</v>
      </c>
      <c r="J726" t="s">
        <v>2</v>
      </c>
      <c r="K726" t="s">
        <v>2</v>
      </c>
      <c r="L726" t="s">
        <v>2</v>
      </c>
      <c r="M726" t="s">
        <v>2</v>
      </c>
      <c r="N726" t="s">
        <v>2</v>
      </c>
      <c r="O726" t="s">
        <v>2</v>
      </c>
      <c r="P726" t="s">
        <v>2</v>
      </c>
      <c r="Q726" t="s">
        <v>2</v>
      </c>
      <c r="R726" t="s">
        <v>2</v>
      </c>
      <c r="S726" t="s">
        <v>2</v>
      </c>
      <c r="T726" t="s">
        <v>2</v>
      </c>
      <c r="U726" t="s">
        <v>2</v>
      </c>
      <c r="V726" t="s">
        <v>2</v>
      </c>
      <c r="W726" t="s">
        <v>2</v>
      </c>
      <c r="X726" t="s">
        <v>6456</v>
      </c>
      <c r="Y726" t="b">
        <f t="shared" si="34"/>
        <v>0</v>
      </c>
      <c r="Z726" s="12" t="str">
        <f t="shared" si="35"/>
        <v>RAD51B</v>
      </c>
    </row>
    <row r="727" spans="1:26" x14ac:dyDescent="0.3">
      <c r="A727" t="str">
        <f t="shared" si="33"/>
        <v>chr14:69256677-69256678</v>
      </c>
      <c r="B727" t="s">
        <v>75</v>
      </c>
      <c r="C727">
        <v>69256677</v>
      </c>
      <c r="D727">
        <v>69256678</v>
      </c>
      <c r="E727" t="s">
        <v>6458</v>
      </c>
      <c r="F727" t="s">
        <v>2</v>
      </c>
      <c r="G727" t="s">
        <v>2</v>
      </c>
      <c r="H727" t="s">
        <v>2</v>
      </c>
      <c r="I727" t="s">
        <v>2</v>
      </c>
      <c r="J727" t="s">
        <v>2</v>
      </c>
      <c r="K727" t="s">
        <v>2</v>
      </c>
      <c r="L727" t="s">
        <v>2</v>
      </c>
      <c r="M727" t="s">
        <v>2</v>
      </c>
      <c r="N727" t="s">
        <v>2</v>
      </c>
      <c r="O727" t="s">
        <v>4846</v>
      </c>
      <c r="P727" t="s">
        <v>6459</v>
      </c>
      <c r="Q727">
        <v>-2306</v>
      </c>
      <c r="R727" t="s">
        <v>2</v>
      </c>
      <c r="S727" t="s">
        <v>2</v>
      </c>
      <c r="T727" t="s">
        <v>2</v>
      </c>
      <c r="U727" t="s">
        <v>2</v>
      </c>
      <c r="V727" t="s">
        <v>2</v>
      </c>
      <c r="W727" t="s">
        <v>2</v>
      </c>
      <c r="X727" t="s">
        <v>4846</v>
      </c>
      <c r="Y727" t="b">
        <f t="shared" si="34"/>
        <v>0</v>
      </c>
      <c r="Z727" s="12" t="str">
        <f t="shared" si="35"/>
        <v>ZFP36L1</v>
      </c>
    </row>
    <row r="728" spans="1:26" x14ac:dyDescent="0.3">
      <c r="A728" t="str">
        <f t="shared" si="33"/>
        <v>chr14:69256690-69256691</v>
      </c>
      <c r="B728" t="s">
        <v>75</v>
      </c>
      <c r="C728">
        <v>69256690</v>
      </c>
      <c r="D728">
        <v>69256691</v>
      </c>
      <c r="E728" t="s">
        <v>6460</v>
      </c>
      <c r="F728" t="s">
        <v>2</v>
      </c>
      <c r="G728" t="s">
        <v>2</v>
      </c>
      <c r="H728" t="s">
        <v>2</v>
      </c>
      <c r="I728" t="s">
        <v>2</v>
      </c>
      <c r="J728" t="s">
        <v>2</v>
      </c>
      <c r="K728" t="s">
        <v>2</v>
      </c>
      <c r="L728" t="s">
        <v>2</v>
      </c>
      <c r="M728" t="s">
        <v>2</v>
      </c>
      <c r="N728" t="s">
        <v>2</v>
      </c>
      <c r="O728" t="s">
        <v>4846</v>
      </c>
      <c r="P728" t="s">
        <v>6459</v>
      </c>
      <c r="Q728">
        <v>-2319</v>
      </c>
      <c r="R728" t="s">
        <v>2</v>
      </c>
      <c r="S728" t="s">
        <v>2</v>
      </c>
      <c r="T728" t="s">
        <v>2</v>
      </c>
      <c r="U728" t="s">
        <v>2</v>
      </c>
      <c r="V728" t="s">
        <v>2</v>
      </c>
      <c r="W728" t="s">
        <v>2</v>
      </c>
      <c r="X728" t="s">
        <v>4846</v>
      </c>
      <c r="Y728" t="b">
        <f t="shared" si="34"/>
        <v>0</v>
      </c>
      <c r="Z728" s="12" t="str">
        <f t="shared" si="35"/>
        <v>ZFP36L1</v>
      </c>
    </row>
    <row r="729" spans="1:26" x14ac:dyDescent="0.3">
      <c r="A729" t="str">
        <f t="shared" si="33"/>
        <v>chr14:69535979-69535980</v>
      </c>
      <c r="B729" t="s">
        <v>75</v>
      </c>
      <c r="C729">
        <v>69535979</v>
      </c>
      <c r="D729">
        <v>69535980</v>
      </c>
      <c r="E729" t="s">
        <v>6461</v>
      </c>
      <c r="F729" t="s">
        <v>2</v>
      </c>
      <c r="G729" t="s">
        <v>2</v>
      </c>
      <c r="H729" t="s">
        <v>2</v>
      </c>
      <c r="I729" t="s">
        <v>2</v>
      </c>
      <c r="J729" t="s">
        <v>2</v>
      </c>
      <c r="K729" t="s">
        <v>2</v>
      </c>
      <c r="L729" t="s">
        <v>2</v>
      </c>
      <c r="M729" t="s">
        <v>2</v>
      </c>
      <c r="N729" t="s">
        <v>2</v>
      </c>
      <c r="O729" t="s">
        <v>2</v>
      </c>
      <c r="P729" t="s">
        <v>2</v>
      </c>
      <c r="Q729" t="s">
        <v>2</v>
      </c>
      <c r="R729" t="s">
        <v>2</v>
      </c>
      <c r="S729" t="s">
        <v>2</v>
      </c>
      <c r="T729" t="s">
        <v>2</v>
      </c>
      <c r="U729" t="s">
        <v>2</v>
      </c>
      <c r="V729" t="s">
        <v>2</v>
      </c>
      <c r="W729" t="s">
        <v>2</v>
      </c>
      <c r="X729" t="s">
        <v>6462</v>
      </c>
      <c r="Y729" t="b">
        <f t="shared" si="34"/>
        <v>0</v>
      </c>
      <c r="Z729" s="12" t="str">
        <f t="shared" si="35"/>
        <v>DCAF5</v>
      </c>
    </row>
    <row r="730" spans="1:26" x14ac:dyDescent="0.3">
      <c r="A730" t="str">
        <f t="shared" si="33"/>
        <v>chr14:71609158-71609159</v>
      </c>
      <c r="B730" t="s">
        <v>75</v>
      </c>
      <c r="C730">
        <v>71609158</v>
      </c>
      <c r="D730">
        <v>71609159</v>
      </c>
      <c r="E730" t="s">
        <v>6463</v>
      </c>
      <c r="F730" t="s">
        <v>2</v>
      </c>
      <c r="G730" t="s">
        <v>2</v>
      </c>
      <c r="H730" t="s">
        <v>2</v>
      </c>
      <c r="I730" t="s">
        <v>2</v>
      </c>
      <c r="J730" t="s">
        <v>2</v>
      </c>
      <c r="K730" t="s">
        <v>2</v>
      </c>
      <c r="L730" t="s">
        <v>2</v>
      </c>
      <c r="M730" t="s">
        <v>2</v>
      </c>
      <c r="N730" t="s">
        <v>2</v>
      </c>
      <c r="O730" t="s">
        <v>2</v>
      </c>
      <c r="P730" t="s">
        <v>2</v>
      </c>
      <c r="Q730" t="s">
        <v>2</v>
      </c>
      <c r="R730" t="s">
        <v>2</v>
      </c>
      <c r="S730" t="s">
        <v>2</v>
      </c>
      <c r="T730" t="s">
        <v>2</v>
      </c>
      <c r="U730" t="s">
        <v>2</v>
      </c>
      <c r="V730" t="s">
        <v>2</v>
      </c>
      <c r="W730" t="s">
        <v>2</v>
      </c>
      <c r="Y730" t="b">
        <f t="shared" si="34"/>
        <v>1</v>
      </c>
      <c r="Z730" s="12">
        <f t="shared" si="35"/>
        <v>0</v>
      </c>
    </row>
    <row r="731" spans="1:26" x14ac:dyDescent="0.3">
      <c r="A731" t="str">
        <f t="shared" si="33"/>
        <v>chr14:71791671-71791672</v>
      </c>
      <c r="B731" t="s">
        <v>75</v>
      </c>
      <c r="C731">
        <v>71791671</v>
      </c>
      <c r="D731">
        <v>71791672</v>
      </c>
      <c r="E731" t="s">
        <v>6464</v>
      </c>
      <c r="F731" t="s">
        <v>2</v>
      </c>
      <c r="G731" t="s">
        <v>2</v>
      </c>
      <c r="H731" t="s">
        <v>2</v>
      </c>
      <c r="I731" t="s">
        <v>2</v>
      </c>
      <c r="J731" t="s">
        <v>2</v>
      </c>
      <c r="K731" t="s">
        <v>2</v>
      </c>
      <c r="L731" t="s">
        <v>2</v>
      </c>
      <c r="M731" t="s">
        <v>2</v>
      </c>
      <c r="N731" t="s">
        <v>2</v>
      </c>
      <c r="O731" t="s">
        <v>2</v>
      </c>
      <c r="P731" t="s">
        <v>2</v>
      </c>
      <c r="Q731" t="s">
        <v>2</v>
      </c>
      <c r="R731" t="s">
        <v>2</v>
      </c>
      <c r="S731" t="s">
        <v>2</v>
      </c>
      <c r="T731" t="s">
        <v>2</v>
      </c>
      <c r="U731" t="s">
        <v>2</v>
      </c>
      <c r="V731" t="s">
        <v>2</v>
      </c>
      <c r="W731" t="s">
        <v>2</v>
      </c>
      <c r="Y731" t="b">
        <f t="shared" si="34"/>
        <v>1</v>
      </c>
      <c r="Z731" s="12">
        <f t="shared" si="35"/>
        <v>0</v>
      </c>
    </row>
    <row r="732" spans="1:26" x14ac:dyDescent="0.3">
      <c r="A732" t="str">
        <f t="shared" si="33"/>
        <v>chr14:72178358-72178359</v>
      </c>
      <c r="B732" t="s">
        <v>75</v>
      </c>
      <c r="C732">
        <v>72178358</v>
      </c>
      <c r="D732">
        <v>72178359</v>
      </c>
      <c r="E732" t="s">
        <v>6465</v>
      </c>
      <c r="F732" t="s">
        <v>2</v>
      </c>
      <c r="G732" t="s">
        <v>2</v>
      </c>
      <c r="H732" t="s">
        <v>2</v>
      </c>
      <c r="I732" t="s">
        <v>2</v>
      </c>
      <c r="J732" t="s">
        <v>2</v>
      </c>
      <c r="K732" t="s">
        <v>2</v>
      </c>
      <c r="L732" t="s">
        <v>2</v>
      </c>
      <c r="M732" t="s">
        <v>2</v>
      </c>
      <c r="N732" t="s">
        <v>2</v>
      </c>
      <c r="O732" t="s">
        <v>2</v>
      </c>
      <c r="P732" t="s">
        <v>2</v>
      </c>
      <c r="Q732" t="s">
        <v>2</v>
      </c>
      <c r="R732" t="s">
        <v>2</v>
      </c>
      <c r="S732" t="s">
        <v>2</v>
      </c>
      <c r="T732" t="s">
        <v>2</v>
      </c>
      <c r="U732" t="s">
        <v>2</v>
      </c>
      <c r="V732" t="s">
        <v>2</v>
      </c>
      <c r="W732" t="s">
        <v>2</v>
      </c>
      <c r="X732" t="s">
        <v>6466</v>
      </c>
      <c r="Y732" t="b">
        <f t="shared" si="34"/>
        <v>0</v>
      </c>
      <c r="Z732" s="12" t="str">
        <f t="shared" si="35"/>
        <v>SIPA1L1</v>
      </c>
    </row>
    <row r="733" spans="1:26" x14ac:dyDescent="0.3">
      <c r="A733" t="str">
        <f t="shared" si="33"/>
        <v>chr14:73927547-73927548</v>
      </c>
      <c r="B733" t="s">
        <v>75</v>
      </c>
      <c r="C733">
        <v>73927547</v>
      </c>
      <c r="D733">
        <v>73927548</v>
      </c>
      <c r="E733" t="s">
        <v>6467</v>
      </c>
      <c r="F733" t="s">
        <v>6468</v>
      </c>
      <c r="G733" t="s">
        <v>6469</v>
      </c>
      <c r="H733">
        <v>-2261</v>
      </c>
      <c r="I733" t="s">
        <v>2</v>
      </c>
      <c r="J733" t="s">
        <v>2</v>
      </c>
      <c r="K733" t="s">
        <v>2</v>
      </c>
      <c r="L733" t="s">
        <v>2</v>
      </c>
      <c r="M733" t="s">
        <v>2</v>
      </c>
      <c r="N733" t="s">
        <v>2</v>
      </c>
      <c r="O733" t="s">
        <v>2</v>
      </c>
      <c r="P733" t="s">
        <v>2</v>
      </c>
      <c r="Q733" t="s">
        <v>2</v>
      </c>
      <c r="R733" t="s">
        <v>2</v>
      </c>
      <c r="S733" t="s">
        <v>2</v>
      </c>
      <c r="T733" t="s">
        <v>2</v>
      </c>
      <c r="U733" t="s">
        <v>2</v>
      </c>
      <c r="V733" t="s">
        <v>2</v>
      </c>
      <c r="W733" t="s">
        <v>2</v>
      </c>
      <c r="Y733" t="b">
        <f t="shared" si="34"/>
        <v>0</v>
      </c>
      <c r="Z733" s="12" t="str">
        <f t="shared" si="35"/>
        <v>NUMB</v>
      </c>
    </row>
    <row r="734" spans="1:26" x14ac:dyDescent="0.3">
      <c r="A734" t="str">
        <f t="shared" si="33"/>
        <v>chr14:75800724-75800725</v>
      </c>
      <c r="B734" t="s">
        <v>75</v>
      </c>
      <c r="C734">
        <v>75800724</v>
      </c>
      <c r="D734">
        <v>75800725</v>
      </c>
      <c r="E734" t="s">
        <v>6470</v>
      </c>
      <c r="F734" t="s">
        <v>2</v>
      </c>
      <c r="G734" t="s">
        <v>2</v>
      </c>
      <c r="H734" t="s">
        <v>2</v>
      </c>
      <c r="I734" t="s">
        <v>2</v>
      </c>
      <c r="J734" t="s">
        <v>2</v>
      </c>
      <c r="K734" t="s">
        <v>2</v>
      </c>
      <c r="L734" t="s">
        <v>2</v>
      </c>
      <c r="M734" t="s">
        <v>2</v>
      </c>
      <c r="N734" t="s">
        <v>2</v>
      </c>
      <c r="O734" t="s">
        <v>2</v>
      </c>
      <c r="P734" t="s">
        <v>2</v>
      </c>
      <c r="Q734" t="s">
        <v>2</v>
      </c>
      <c r="R734" t="s">
        <v>2</v>
      </c>
      <c r="S734" t="s">
        <v>2</v>
      </c>
      <c r="T734" t="s">
        <v>2</v>
      </c>
      <c r="U734" t="s">
        <v>2</v>
      </c>
      <c r="V734" t="s">
        <v>2</v>
      </c>
      <c r="W734" t="s">
        <v>2</v>
      </c>
      <c r="Y734" t="b">
        <f t="shared" si="34"/>
        <v>1</v>
      </c>
      <c r="Z734" s="12">
        <f t="shared" si="35"/>
        <v>0</v>
      </c>
    </row>
    <row r="735" spans="1:26" x14ac:dyDescent="0.3">
      <c r="A735" t="str">
        <f t="shared" si="33"/>
        <v>chr14:75897376-75897377</v>
      </c>
      <c r="B735" t="s">
        <v>75</v>
      </c>
      <c r="C735">
        <v>75897376</v>
      </c>
      <c r="D735">
        <v>75897377</v>
      </c>
      <c r="E735" t="s">
        <v>6471</v>
      </c>
      <c r="F735" t="s">
        <v>4850</v>
      </c>
      <c r="G735" t="s">
        <v>6472</v>
      </c>
      <c r="H735">
        <v>-1460</v>
      </c>
      <c r="I735" t="s">
        <v>2</v>
      </c>
      <c r="J735" t="s">
        <v>2</v>
      </c>
      <c r="K735" t="s">
        <v>2</v>
      </c>
      <c r="L735" t="s">
        <v>2</v>
      </c>
      <c r="M735" t="s">
        <v>2</v>
      </c>
      <c r="N735" t="s">
        <v>2</v>
      </c>
      <c r="O735" t="s">
        <v>2</v>
      </c>
      <c r="P735" t="s">
        <v>2</v>
      </c>
      <c r="Q735" t="s">
        <v>2</v>
      </c>
      <c r="R735" t="s">
        <v>2</v>
      </c>
      <c r="S735" t="s">
        <v>2</v>
      </c>
      <c r="T735" t="s">
        <v>2</v>
      </c>
      <c r="U735" t="s">
        <v>2</v>
      </c>
      <c r="V735" t="s">
        <v>2</v>
      </c>
      <c r="W735" t="s">
        <v>2</v>
      </c>
      <c r="X735" t="s">
        <v>4850</v>
      </c>
      <c r="Y735" t="b">
        <f t="shared" si="34"/>
        <v>0</v>
      </c>
      <c r="Z735" s="12" t="str">
        <f t="shared" si="35"/>
        <v>JDP2</v>
      </c>
    </row>
    <row r="736" spans="1:26" x14ac:dyDescent="0.3">
      <c r="A736" t="str">
        <f t="shared" si="33"/>
        <v>chr14:75897417-75897418</v>
      </c>
      <c r="B736" t="s">
        <v>75</v>
      </c>
      <c r="C736">
        <v>75897417</v>
      </c>
      <c r="D736">
        <v>75897418</v>
      </c>
      <c r="E736" t="s">
        <v>6473</v>
      </c>
      <c r="F736" t="s">
        <v>4850</v>
      </c>
      <c r="G736" t="s">
        <v>6472</v>
      </c>
      <c r="H736">
        <v>-1419</v>
      </c>
      <c r="I736" t="s">
        <v>2</v>
      </c>
      <c r="J736" t="s">
        <v>2</v>
      </c>
      <c r="K736" t="s">
        <v>2</v>
      </c>
      <c r="L736" t="s">
        <v>2</v>
      </c>
      <c r="M736" t="s">
        <v>2</v>
      </c>
      <c r="N736" t="s">
        <v>2</v>
      </c>
      <c r="O736" t="s">
        <v>2</v>
      </c>
      <c r="P736" t="s">
        <v>2</v>
      </c>
      <c r="Q736" t="s">
        <v>2</v>
      </c>
      <c r="R736" t="s">
        <v>2</v>
      </c>
      <c r="S736" t="s">
        <v>2</v>
      </c>
      <c r="T736" t="s">
        <v>2</v>
      </c>
      <c r="U736" t="s">
        <v>2</v>
      </c>
      <c r="V736" t="s">
        <v>2</v>
      </c>
      <c r="W736" t="s">
        <v>2</v>
      </c>
      <c r="X736" t="s">
        <v>4850</v>
      </c>
      <c r="Y736" t="b">
        <f t="shared" si="34"/>
        <v>0</v>
      </c>
      <c r="Z736" s="12" t="str">
        <f t="shared" si="35"/>
        <v>JDP2</v>
      </c>
    </row>
    <row r="737" spans="1:26" x14ac:dyDescent="0.3">
      <c r="A737" t="str">
        <f t="shared" si="33"/>
        <v>chr14:75988735-75988736</v>
      </c>
      <c r="B737" t="s">
        <v>75</v>
      </c>
      <c r="C737">
        <v>75988735</v>
      </c>
      <c r="D737">
        <v>75988736</v>
      </c>
      <c r="E737" t="s">
        <v>6474</v>
      </c>
      <c r="F737" t="s">
        <v>4852</v>
      </c>
      <c r="G737" t="s">
        <v>6475</v>
      </c>
      <c r="H737">
        <v>-48</v>
      </c>
      <c r="I737" t="s">
        <v>2</v>
      </c>
      <c r="J737" t="s">
        <v>2</v>
      </c>
      <c r="K737" t="s">
        <v>2</v>
      </c>
      <c r="L737" t="s">
        <v>2</v>
      </c>
      <c r="M737" t="s">
        <v>2</v>
      </c>
      <c r="N737" t="s">
        <v>2</v>
      </c>
      <c r="O737" t="s">
        <v>2</v>
      </c>
      <c r="P737" t="s">
        <v>2</v>
      </c>
      <c r="Q737" t="s">
        <v>2</v>
      </c>
      <c r="R737" t="s">
        <v>2</v>
      </c>
      <c r="S737" t="s">
        <v>2</v>
      </c>
      <c r="T737" t="s">
        <v>2</v>
      </c>
      <c r="U737" t="s">
        <v>2</v>
      </c>
      <c r="V737" t="s">
        <v>2</v>
      </c>
      <c r="W737" t="s">
        <v>2</v>
      </c>
      <c r="Y737" t="b">
        <f t="shared" si="34"/>
        <v>0</v>
      </c>
      <c r="Z737" s="12" t="str">
        <f t="shared" si="35"/>
        <v>BATF</v>
      </c>
    </row>
    <row r="738" spans="1:26" x14ac:dyDescent="0.3">
      <c r="A738" t="str">
        <f t="shared" si="33"/>
        <v>chr14:75988747-75988748</v>
      </c>
      <c r="B738" t="s">
        <v>75</v>
      </c>
      <c r="C738">
        <v>75988747</v>
      </c>
      <c r="D738">
        <v>75988748</v>
      </c>
      <c r="E738" t="s">
        <v>6476</v>
      </c>
      <c r="F738" t="s">
        <v>4852</v>
      </c>
      <c r="G738" t="s">
        <v>6475</v>
      </c>
      <c r="H738">
        <v>-36</v>
      </c>
      <c r="I738" t="s">
        <v>2</v>
      </c>
      <c r="J738" t="s">
        <v>2</v>
      </c>
      <c r="K738" t="s">
        <v>2</v>
      </c>
      <c r="L738" t="s">
        <v>2</v>
      </c>
      <c r="M738" t="s">
        <v>2</v>
      </c>
      <c r="N738" t="s">
        <v>2</v>
      </c>
      <c r="O738" t="s">
        <v>2</v>
      </c>
      <c r="P738" t="s">
        <v>2</v>
      </c>
      <c r="Q738" t="s">
        <v>2</v>
      </c>
      <c r="R738" t="s">
        <v>2</v>
      </c>
      <c r="S738" t="s">
        <v>2</v>
      </c>
      <c r="T738" t="s">
        <v>2</v>
      </c>
      <c r="U738" t="s">
        <v>2</v>
      </c>
      <c r="V738" t="s">
        <v>2</v>
      </c>
      <c r="W738" t="s">
        <v>2</v>
      </c>
      <c r="Y738" t="b">
        <f t="shared" si="34"/>
        <v>0</v>
      </c>
      <c r="Z738" s="12" t="str">
        <f t="shared" si="35"/>
        <v>BATF</v>
      </c>
    </row>
    <row r="739" spans="1:26" x14ac:dyDescent="0.3">
      <c r="A739" t="str">
        <f t="shared" si="33"/>
        <v>chr14:76334455-76334456</v>
      </c>
      <c r="B739" t="s">
        <v>75</v>
      </c>
      <c r="C739">
        <v>76334455</v>
      </c>
      <c r="D739">
        <v>76334456</v>
      </c>
      <c r="E739" t="s">
        <v>6477</v>
      </c>
      <c r="F739" t="s">
        <v>2</v>
      </c>
      <c r="G739" t="s">
        <v>2</v>
      </c>
      <c r="H739" t="s">
        <v>2</v>
      </c>
      <c r="I739" t="s">
        <v>2</v>
      </c>
      <c r="J739" t="s">
        <v>2</v>
      </c>
      <c r="K739" t="s">
        <v>2</v>
      </c>
      <c r="L739" t="s">
        <v>2</v>
      </c>
      <c r="M739" t="s">
        <v>2</v>
      </c>
      <c r="N739" t="s">
        <v>2</v>
      </c>
      <c r="O739" t="s">
        <v>2</v>
      </c>
      <c r="P739" t="s">
        <v>2</v>
      </c>
      <c r="Q739" t="s">
        <v>2</v>
      </c>
      <c r="R739" t="s">
        <v>2</v>
      </c>
      <c r="S739" t="s">
        <v>2</v>
      </c>
      <c r="T739" t="s">
        <v>2</v>
      </c>
      <c r="U739" t="s">
        <v>2</v>
      </c>
      <c r="V739" t="s">
        <v>2</v>
      </c>
      <c r="W739" t="s">
        <v>2</v>
      </c>
      <c r="X739" t="s">
        <v>6478</v>
      </c>
      <c r="Y739" t="b">
        <f t="shared" si="34"/>
        <v>0</v>
      </c>
      <c r="Z739" s="12" t="str">
        <f t="shared" si="35"/>
        <v>TTLL5</v>
      </c>
    </row>
    <row r="740" spans="1:26" x14ac:dyDescent="0.3">
      <c r="A740" t="str">
        <f t="shared" si="33"/>
        <v>chr14:76446087-76446088</v>
      </c>
      <c r="B740" t="s">
        <v>75</v>
      </c>
      <c r="C740">
        <v>76446087</v>
      </c>
      <c r="D740">
        <v>76446088</v>
      </c>
      <c r="E740" t="s">
        <v>6479</v>
      </c>
      <c r="F740" t="s">
        <v>6480</v>
      </c>
      <c r="G740" t="s">
        <v>6481</v>
      </c>
      <c r="H740">
        <v>2278</v>
      </c>
      <c r="I740" t="s">
        <v>2</v>
      </c>
      <c r="J740" t="s">
        <v>2</v>
      </c>
      <c r="K740" t="s">
        <v>2</v>
      </c>
      <c r="L740" t="s">
        <v>2</v>
      </c>
      <c r="M740" t="s">
        <v>2</v>
      </c>
      <c r="N740" t="s">
        <v>2</v>
      </c>
      <c r="O740" t="s">
        <v>2</v>
      </c>
      <c r="P740" t="s">
        <v>2</v>
      </c>
      <c r="Q740" t="s">
        <v>2</v>
      </c>
      <c r="R740" t="s">
        <v>2</v>
      </c>
      <c r="S740" t="s">
        <v>2</v>
      </c>
      <c r="T740" t="s">
        <v>2</v>
      </c>
      <c r="U740" t="s">
        <v>2</v>
      </c>
      <c r="V740" t="s">
        <v>2</v>
      </c>
      <c r="W740" t="s">
        <v>2</v>
      </c>
      <c r="X740" t="s">
        <v>6480</v>
      </c>
      <c r="Y740" t="b">
        <f t="shared" si="34"/>
        <v>0</v>
      </c>
      <c r="Z740" s="12" t="str">
        <f t="shared" si="35"/>
        <v>TGFB3</v>
      </c>
    </row>
    <row r="741" spans="1:26" x14ac:dyDescent="0.3">
      <c r="A741" t="str">
        <f t="shared" si="33"/>
        <v>chr14:76836781-76836782</v>
      </c>
      <c r="B741" t="s">
        <v>75</v>
      </c>
      <c r="C741">
        <v>76836781</v>
      </c>
      <c r="D741">
        <v>76836782</v>
      </c>
      <c r="E741" t="s">
        <v>6482</v>
      </c>
      <c r="F741" t="s">
        <v>6483</v>
      </c>
      <c r="G741" t="s">
        <v>6484</v>
      </c>
      <c r="H741">
        <v>-908</v>
      </c>
      <c r="I741" t="s">
        <v>2</v>
      </c>
      <c r="J741" t="s">
        <v>2</v>
      </c>
      <c r="K741" t="s">
        <v>2</v>
      </c>
      <c r="L741" t="s">
        <v>2</v>
      </c>
      <c r="M741" t="s">
        <v>2</v>
      </c>
      <c r="N741" t="s">
        <v>2</v>
      </c>
      <c r="O741" t="s">
        <v>2</v>
      </c>
      <c r="P741" t="s">
        <v>2</v>
      </c>
      <c r="Q741" t="s">
        <v>2</v>
      </c>
      <c r="R741" t="s">
        <v>2</v>
      </c>
      <c r="S741" t="s">
        <v>2</v>
      </c>
      <c r="T741" t="s">
        <v>2</v>
      </c>
      <c r="U741" t="s">
        <v>2</v>
      </c>
      <c r="V741" t="s">
        <v>2</v>
      </c>
      <c r="W741" t="s">
        <v>2</v>
      </c>
      <c r="Y741" t="b">
        <f t="shared" si="34"/>
        <v>0</v>
      </c>
      <c r="Z741" s="12" t="str">
        <f t="shared" si="35"/>
        <v>ESRRB</v>
      </c>
    </row>
    <row r="742" spans="1:26" x14ac:dyDescent="0.3">
      <c r="A742" t="str">
        <f t="shared" si="33"/>
        <v>chr14:77004471-77004472</v>
      </c>
      <c r="B742" t="s">
        <v>75</v>
      </c>
      <c r="C742">
        <v>77004471</v>
      </c>
      <c r="D742">
        <v>77004472</v>
      </c>
      <c r="E742" t="s">
        <v>6485</v>
      </c>
      <c r="F742" t="s">
        <v>2</v>
      </c>
      <c r="G742" t="s">
        <v>2</v>
      </c>
      <c r="H742" t="s">
        <v>2</v>
      </c>
      <c r="I742" t="s">
        <v>2</v>
      </c>
      <c r="J742" t="s">
        <v>2</v>
      </c>
      <c r="K742" t="s">
        <v>2</v>
      </c>
      <c r="L742" t="s">
        <v>2</v>
      </c>
      <c r="M742" t="s">
        <v>2</v>
      </c>
      <c r="N742" t="s">
        <v>2</v>
      </c>
      <c r="O742" t="s">
        <v>2</v>
      </c>
      <c r="P742" t="s">
        <v>2</v>
      </c>
      <c r="Q742" t="s">
        <v>2</v>
      </c>
      <c r="R742" t="s">
        <v>2</v>
      </c>
      <c r="S742" t="s">
        <v>2</v>
      </c>
      <c r="T742" t="s">
        <v>2</v>
      </c>
      <c r="U742" t="s">
        <v>2</v>
      </c>
      <c r="V742" t="s">
        <v>2</v>
      </c>
      <c r="W742" t="s">
        <v>2</v>
      </c>
      <c r="Y742" t="b">
        <f t="shared" si="34"/>
        <v>1</v>
      </c>
      <c r="Z742" s="12">
        <f t="shared" si="35"/>
        <v>0</v>
      </c>
    </row>
    <row r="743" spans="1:26" x14ac:dyDescent="0.3">
      <c r="A743" t="str">
        <f t="shared" si="33"/>
        <v>chr14:77186584-77186585</v>
      </c>
      <c r="B743" t="s">
        <v>75</v>
      </c>
      <c r="C743">
        <v>77186584</v>
      </c>
      <c r="D743">
        <v>77186585</v>
      </c>
      <c r="E743" t="s">
        <v>6486</v>
      </c>
      <c r="F743" t="s">
        <v>2</v>
      </c>
      <c r="G743" t="s">
        <v>2</v>
      </c>
      <c r="H743" t="s">
        <v>2</v>
      </c>
      <c r="I743" t="s">
        <v>2</v>
      </c>
      <c r="J743" t="s">
        <v>2</v>
      </c>
      <c r="K743" t="s">
        <v>2</v>
      </c>
      <c r="L743" t="s">
        <v>2</v>
      </c>
      <c r="M743" t="s">
        <v>2</v>
      </c>
      <c r="N743" t="s">
        <v>2</v>
      </c>
      <c r="O743" t="s">
        <v>2</v>
      </c>
      <c r="P743" t="s">
        <v>2</v>
      </c>
      <c r="Q743" t="s">
        <v>2</v>
      </c>
      <c r="R743" t="s">
        <v>2</v>
      </c>
      <c r="S743" t="s">
        <v>2</v>
      </c>
      <c r="T743" t="s">
        <v>2</v>
      </c>
      <c r="U743" t="s">
        <v>2</v>
      </c>
      <c r="V743" t="s">
        <v>2</v>
      </c>
      <c r="W743" t="s">
        <v>2</v>
      </c>
      <c r="Y743" t="b">
        <f t="shared" si="34"/>
        <v>1</v>
      </c>
      <c r="Z743" s="12">
        <f t="shared" si="35"/>
        <v>0</v>
      </c>
    </row>
    <row r="744" spans="1:26" x14ac:dyDescent="0.3">
      <c r="A744" t="str">
        <f t="shared" si="33"/>
        <v>chr14:77444372-77444373</v>
      </c>
      <c r="B744" t="s">
        <v>75</v>
      </c>
      <c r="C744">
        <v>77444372</v>
      </c>
      <c r="D744">
        <v>77444373</v>
      </c>
      <c r="E744" t="s">
        <v>6487</v>
      </c>
      <c r="F744" t="s">
        <v>2</v>
      </c>
      <c r="G744" t="s">
        <v>2</v>
      </c>
      <c r="H744" t="s">
        <v>2</v>
      </c>
      <c r="I744" t="s">
        <v>2</v>
      </c>
      <c r="J744" t="s">
        <v>2</v>
      </c>
      <c r="K744" t="s">
        <v>2</v>
      </c>
      <c r="L744" t="s">
        <v>2</v>
      </c>
      <c r="M744" t="s">
        <v>2</v>
      </c>
      <c r="N744" t="s">
        <v>2</v>
      </c>
      <c r="O744" t="s">
        <v>2</v>
      </c>
      <c r="P744" t="s">
        <v>2</v>
      </c>
      <c r="Q744" t="s">
        <v>2</v>
      </c>
      <c r="R744" t="s">
        <v>2</v>
      </c>
      <c r="S744" t="s">
        <v>2</v>
      </c>
      <c r="T744" t="s">
        <v>2</v>
      </c>
      <c r="U744" t="s">
        <v>2</v>
      </c>
      <c r="V744" t="s">
        <v>2</v>
      </c>
      <c r="W744" t="s">
        <v>2</v>
      </c>
      <c r="Y744" t="b">
        <f t="shared" si="34"/>
        <v>1</v>
      </c>
      <c r="Z744" s="12">
        <f t="shared" si="35"/>
        <v>0</v>
      </c>
    </row>
    <row r="745" spans="1:26" x14ac:dyDescent="0.3">
      <c r="A745" t="str">
        <f t="shared" si="33"/>
        <v>chr14:82002568-82002569</v>
      </c>
      <c r="B745" t="s">
        <v>75</v>
      </c>
      <c r="C745">
        <v>82002568</v>
      </c>
      <c r="D745">
        <v>82002569</v>
      </c>
      <c r="E745" t="s">
        <v>6488</v>
      </c>
      <c r="F745" t="s">
        <v>6489</v>
      </c>
      <c r="G745" t="s">
        <v>6490</v>
      </c>
      <c r="H745">
        <v>-2363</v>
      </c>
      <c r="I745" t="s">
        <v>2</v>
      </c>
      <c r="J745" t="s">
        <v>2</v>
      </c>
      <c r="K745" t="s">
        <v>2</v>
      </c>
      <c r="L745" t="s">
        <v>2</v>
      </c>
      <c r="M745" t="s">
        <v>2</v>
      </c>
      <c r="N745" t="s">
        <v>2</v>
      </c>
      <c r="O745" t="s">
        <v>2</v>
      </c>
      <c r="P745" t="s">
        <v>2</v>
      </c>
      <c r="Q745" t="s">
        <v>2</v>
      </c>
      <c r="R745" t="s">
        <v>2</v>
      </c>
      <c r="S745" t="s">
        <v>2</v>
      </c>
      <c r="T745" t="s">
        <v>2</v>
      </c>
      <c r="U745" t="s">
        <v>2</v>
      </c>
      <c r="V745" t="s">
        <v>2</v>
      </c>
      <c r="W745" t="s">
        <v>2</v>
      </c>
      <c r="Y745" t="b">
        <f t="shared" si="34"/>
        <v>0</v>
      </c>
      <c r="Z745" s="12" t="str">
        <f t="shared" si="35"/>
        <v>SEL1L</v>
      </c>
    </row>
    <row r="746" spans="1:26" x14ac:dyDescent="0.3">
      <c r="A746" t="str">
        <f t="shared" si="33"/>
        <v>chr14:91866325-91866326</v>
      </c>
      <c r="B746" t="s">
        <v>75</v>
      </c>
      <c r="C746">
        <v>91866325</v>
      </c>
      <c r="D746">
        <v>91866326</v>
      </c>
      <c r="E746" t="s">
        <v>6491</v>
      </c>
      <c r="F746" t="s">
        <v>2</v>
      </c>
      <c r="G746" t="s">
        <v>2</v>
      </c>
      <c r="H746" t="s">
        <v>2</v>
      </c>
      <c r="I746" t="s">
        <v>2</v>
      </c>
      <c r="J746" t="s">
        <v>2</v>
      </c>
      <c r="K746" t="s">
        <v>2</v>
      </c>
      <c r="L746" t="s">
        <v>2</v>
      </c>
      <c r="M746" t="s">
        <v>2</v>
      </c>
      <c r="N746" t="s">
        <v>2</v>
      </c>
      <c r="O746" t="s">
        <v>2</v>
      </c>
      <c r="P746" t="s">
        <v>2</v>
      </c>
      <c r="Q746" t="s">
        <v>2</v>
      </c>
      <c r="R746" t="s">
        <v>2</v>
      </c>
      <c r="S746" t="s">
        <v>2</v>
      </c>
      <c r="T746" t="s">
        <v>2</v>
      </c>
      <c r="U746" t="s">
        <v>2</v>
      </c>
      <c r="V746" t="s">
        <v>2</v>
      </c>
      <c r="W746" t="s">
        <v>2</v>
      </c>
      <c r="X746" t="s">
        <v>4848</v>
      </c>
      <c r="Y746" t="b">
        <f t="shared" si="34"/>
        <v>0</v>
      </c>
      <c r="Z746" s="12" t="str">
        <f t="shared" si="35"/>
        <v>CCDC88C</v>
      </c>
    </row>
    <row r="747" spans="1:26" x14ac:dyDescent="0.3">
      <c r="A747" t="str">
        <f t="shared" si="33"/>
        <v>chr14:91866373-91866374</v>
      </c>
      <c r="B747" t="s">
        <v>75</v>
      </c>
      <c r="C747">
        <v>91866373</v>
      </c>
      <c r="D747">
        <v>91866374</v>
      </c>
      <c r="E747" t="s">
        <v>6492</v>
      </c>
      <c r="F747" t="s">
        <v>2</v>
      </c>
      <c r="G747" t="s">
        <v>2</v>
      </c>
      <c r="H747" t="s">
        <v>2</v>
      </c>
      <c r="I747" t="s">
        <v>2</v>
      </c>
      <c r="J747" t="s">
        <v>2</v>
      </c>
      <c r="K747" t="s">
        <v>2</v>
      </c>
      <c r="L747" t="s">
        <v>2</v>
      </c>
      <c r="M747" t="s">
        <v>2</v>
      </c>
      <c r="N747" t="s">
        <v>2</v>
      </c>
      <c r="O747" t="s">
        <v>2</v>
      </c>
      <c r="P747" t="s">
        <v>2</v>
      </c>
      <c r="Q747" t="s">
        <v>2</v>
      </c>
      <c r="R747" t="s">
        <v>2</v>
      </c>
      <c r="S747" t="s">
        <v>2</v>
      </c>
      <c r="T747" t="s">
        <v>2</v>
      </c>
      <c r="U747" t="s">
        <v>2</v>
      </c>
      <c r="V747" t="s">
        <v>2</v>
      </c>
      <c r="W747" t="s">
        <v>2</v>
      </c>
      <c r="X747" t="s">
        <v>4848</v>
      </c>
      <c r="Y747" t="b">
        <f t="shared" si="34"/>
        <v>0</v>
      </c>
      <c r="Z747" s="12" t="str">
        <f t="shared" si="35"/>
        <v>CCDC88C</v>
      </c>
    </row>
    <row r="748" spans="1:26" x14ac:dyDescent="0.3">
      <c r="A748" t="str">
        <f t="shared" si="33"/>
        <v>chr14:92042040-92042041</v>
      </c>
      <c r="B748" t="s">
        <v>75</v>
      </c>
      <c r="C748">
        <v>92042040</v>
      </c>
      <c r="D748">
        <v>92042041</v>
      </c>
      <c r="E748" t="s">
        <v>6493</v>
      </c>
      <c r="F748" t="s">
        <v>2</v>
      </c>
      <c r="G748" t="s">
        <v>2</v>
      </c>
      <c r="H748" t="s">
        <v>2</v>
      </c>
      <c r="I748" t="s">
        <v>2</v>
      </c>
      <c r="J748" t="s">
        <v>2</v>
      </c>
      <c r="K748" t="s">
        <v>2</v>
      </c>
      <c r="L748" t="s">
        <v>2</v>
      </c>
      <c r="M748" t="s">
        <v>2</v>
      </c>
      <c r="N748" t="s">
        <v>2</v>
      </c>
      <c r="O748" t="s">
        <v>2</v>
      </c>
      <c r="P748" t="s">
        <v>2</v>
      </c>
      <c r="Q748" t="s">
        <v>2</v>
      </c>
      <c r="R748" t="s">
        <v>2</v>
      </c>
      <c r="S748" t="s">
        <v>2</v>
      </c>
      <c r="T748" t="s">
        <v>2</v>
      </c>
      <c r="U748" t="s">
        <v>2</v>
      </c>
      <c r="V748" t="s">
        <v>2</v>
      </c>
      <c r="W748" t="s">
        <v>2</v>
      </c>
      <c r="Y748" t="b">
        <f t="shared" si="34"/>
        <v>1</v>
      </c>
      <c r="Z748" s="12">
        <f t="shared" si="35"/>
        <v>0</v>
      </c>
    </row>
    <row r="749" spans="1:26" x14ac:dyDescent="0.3">
      <c r="A749" t="str">
        <f t="shared" si="33"/>
        <v>chr14:94577039-94577040</v>
      </c>
      <c r="B749" t="s">
        <v>75</v>
      </c>
      <c r="C749">
        <v>94577039</v>
      </c>
      <c r="D749">
        <v>94577040</v>
      </c>
      <c r="E749" t="s">
        <v>6494</v>
      </c>
      <c r="F749" t="s">
        <v>6495</v>
      </c>
      <c r="G749" t="s">
        <v>6496</v>
      </c>
      <c r="H749">
        <v>-39</v>
      </c>
      <c r="I749" t="s">
        <v>2</v>
      </c>
      <c r="J749" t="s">
        <v>2</v>
      </c>
      <c r="K749" t="s">
        <v>2</v>
      </c>
      <c r="L749" t="s">
        <v>2</v>
      </c>
      <c r="M749" t="s">
        <v>2</v>
      </c>
      <c r="N749" t="s">
        <v>2</v>
      </c>
      <c r="O749" t="s">
        <v>2</v>
      </c>
      <c r="P749" t="s">
        <v>2</v>
      </c>
      <c r="Q749" t="s">
        <v>2</v>
      </c>
      <c r="R749" t="s">
        <v>2</v>
      </c>
      <c r="S749" t="s">
        <v>2</v>
      </c>
      <c r="T749" t="s">
        <v>2</v>
      </c>
      <c r="U749" t="s">
        <v>2</v>
      </c>
      <c r="V749" t="s">
        <v>2</v>
      </c>
      <c r="W749" t="s">
        <v>2</v>
      </c>
      <c r="Y749" t="b">
        <f t="shared" si="34"/>
        <v>0</v>
      </c>
      <c r="Z749" s="12" t="str">
        <f t="shared" si="35"/>
        <v>IFI27</v>
      </c>
    </row>
    <row r="750" spans="1:26" x14ac:dyDescent="0.3">
      <c r="A750" t="str">
        <f t="shared" si="33"/>
        <v>chr14:94873879-94873880</v>
      </c>
      <c r="B750" t="s">
        <v>75</v>
      </c>
      <c r="C750">
        <v>94873879</v>
      </c>
      <c r="D750">
        <v>94873880</v>
      </c>
      <c r="E750" t="s">
        <v>6497</v>
      </c>
      <c r="F750" t="s">
        <v>2</v>
      </c>
      <c r="G750" t="s">
        <v>2</v>
      </c>
      <c r="H750" t="s">
        <v>2</v>
      </c>
      <c r="I750" t="s">
        <v>2</v>
      </c>
      <c r="J750" t="s">
        <v>2</v>
      </c>
      <c r="K750" t="s">
        <v>2</v>
      </c>
      <c r="L750" t="s">
        <v>2</v>
      </c>
      <c r="M750" t="s">
        <v>2</v>
      </c>
      <c r="N750" t="s">
        <v>2</v>
      </c>
      <c r="O750" t="s">
        <v>2</v>
      </c>
      <c r="P750" t="s">
        <v>2</v>
      </c>
      <c r="Q750" t="s">
        <v>2</v>
      </c>
      <c r="R750" t="s">
        <v>2</v>
      </c>
      <c r="S750" t="s">
        <v>2</v>
      </c>
      <c r="T750" t="s">
        <v>2</v>
      </c>
      <c r="U750" t="s">
        <v>2</v>
      </c>
      <c r="V750" t="s">
        <v>2</v>
      </c>
      <c r="W750" t="s">
        <v>2</v>
      </c>
      <c r="Y750" t="b">
        <f t="shared" si="34"/>
        <v>1</v>
      </c>
      <c r="Z750" s="12">
        <f t="shared" si="35"/>
        <v>0</v>
      </c>
    </row>
    <row r="751" spans="1:26" x14ac:dyDescent="0.3">
      <c r="A751" t="str">
        <f t="shared" si="33"/>
        <v>chr14:95237386-95237387</v>
      </c>
      <c r="B751" t="s">
        <v>75</v>
      </c>
      <c r="C751">
        <v>95237386</v>
      </c>
      <c r="D751">
        <v>95237387</v>
      </c>
      <c r="E751" t="s">
        <v>6498</v>
      </c>
      <c r="F751" t="s">
        <v>6499</v>
      </c>
      <c r="G751" t="s">
        <v>6500</v>
      </c>
      <c r="H751">
        <v>-887</v>
      </c>
      <c r="I751" t="s">
        <v>2</v>
      </c>
      <c r="J751" t="s">
        <v>2</v>
      </c>
      <c r="K751" t="s">
        <v>2</v>
      </c>
      <c r="L751" t="s">
        <v>2</v>
      </c>
      <c r="M751" t="s">
        <v>2</v>
      </c>
      <c r="N751" t="s">
        <v>2</v>
      </c>
      <c r="O751" t="s">
        <v>6499</v>
      </c>
      <c r="P751" t="s">
        <v>6500</v>
      </c>
      <c r="Q751">
        <v>-2827</v>
      </c>
      <c r="R751" t="s">
        <v>2</v>
      </c>
      <c r="S751" t="s">
        <v>2</v>
      </c>
      <c r="T751" t="s">
        <v>2</v>
      </c>
      <c r="U751" t="s">
        <v>2</v>
      </c>
      <c r="V751" t="s">
        <v>2</v>
      </c>
      <c r="W751" t="s">
        <v>2</v>
      </c>
      <c r="Y751" t="b">
        <f t="shared" si="34"/>
        <v>0</v>
      </c>
      <c r="Z751" s="12" t="str">
        <f t="shared" si="35"/>
        <v>GSC</v>
      </c>
    </row>
    <row r="752" spans="1:26" x14ac:dyDescent="0.3">
      <c r="A752" t="str">
        <f t="shared" si="33"/>
        <v>chr14:95238706-95238707</v>
      </c>
      <c r="B752" t="s">
        <v>75</v>
      </c>
      <c r="C752">
        <v>95238706</v>
      </c>
      <c r="D752">
        <v>95238707</v>
      </c>
      <c r="E752" t="s">
        <v>6501</v>
      </c>
      <c r="F752" t="s">
        <v>6499</v>
      </c>
      <c r="G752" t="s">
        <v>6500</v>
      </c>
      <c r="H752">
        <v>-2207</v>
      </c>
      <c r="I752" t="s">
        <v>2</v>
      </c>
      <c r="J752" t="s">
        <v>2</v>
      </c>
      <c r="K752" t="s">
        <v>2</v>
      </c>
      <c r="L752" t="s">
        <v>2</v>
      </c>
      <c r="M752" t="s">
        <v>2</v>
      </c>
      <c r="N752" t="s">
        <v>2</v>
      </c>
      <c r="O752" t="s">
        <v>2</v>
      </c>
      <c r="P752" t="s">
        <v>2</v>
      </c>
      <c r="Q752" t="s">
        <v>2</v>
      </c>
      <c r="R752" t="s">
        <v>2</v>
      </c>
      <c r="S752" t="s">
        <v>2</v>
      </c>
      <c r="T752" t="s">
        <v>2</v>
      </c>
      <c r="U752" t="s">
        <v>2</v>
      </c>
      <c r="V752" t="s">
        <v>2</v>
      </c>
      <c r="W752" t="s">
        <v>2</v>
      </c>
      <c r="Y752" t="b">
        <f t="shared" si="34"/>
        <v>0</v>
      </c>
      <c r="Z752" s="12" t="str">
        <f t="shared" si="35"/>
        <v>GSC</v>
      </c>
    </row>
    <row r="753" spans="1:26" x14ac:dyDescent="0.3">
      <c r="A753" t="str">
        <f t="shared" si="33"/>
        <v>chr14:95403054-95403055</v>
      </c>
      <c r="B753" t="s">
        <v>75</v>
      </c>
      <c r="C753">
        <v>95403054</v>
      </c>
      <c r="D753">
        <v>95403055</v>
      </c>
      <c r="E753" t="s">
        <v>6502</v>
      </c>
      <c r="F753" t="s">
        <v>2</v>
      </c>
      <c r="G753" t="s">
        <v>2</v>
      </c>
      <c r="H753" t="s">
        <v>2</v>
      </c>
      <c r="I753" t="s">
        <v>2</v>
      </c>
      <c r="J753" t="s">
        <v>2</v>
      </c>
      <c r="K753" t="s">
        <v>2</v>
      </c>
      <c r="L753" t="s">
        <v>2</v>
      </c>
      <c r="M753" t="s">
        <v>2</v>
      </c>
      <c r="N753" t="s">
        <v>2</v>
      </c>
      <c r="O753" t="s">
        <v>2</v>
      </c>
      <c r="P753" t="s">
        <v>2</v>
      </c>
      <c r="Q753" t="s">
        <v>2</v>
      </c>
      <c r="R753" t="s">
        <v>2</v>
      </c>
      <c r="S753" t="s">
        <v>2</v>
      </c>
      <c r="T753" t="s">
        <v>2</v>
      </c>
      <c r="U753" t="s">
        <v>2</v>
      </c>
      <c r="V753" t="s">
        <v>2</v>
      </c>
      <c r="W753" t="s">
        <v>2</v>
      </c>
      <c r="Y753" t="b">
        <f t="shared" si="34"/>
        <v>1</v>
      </c>
      <c r="Z753" s="12">
        <f t="shared" si="35"/>
        <v>0</v>
      </c>
    </row>
    <row r="754" spans="1:26" x14ac:dyDescent="0.3">
      <c r="A754" t="str">
        <f t="shared" si="33"/>
        <v>chr14:95984104-95984105</v>
      </c>
      <c r="B754" t="s">
        <v>75</v>
      </c>
      <c r="C754">
        <v>95984104</v>
      </c>
      <c r="D754">
        <v>95984105</v>
      </c>
      <c r="E754" t="s">
        <v>6503</v>
      </c>
      <c r="F754" t="s">
        <v>2</v>
      </c>
      <c r="G754" t="s">
        <v>2</v>
      </c>
      <c r="H754" t="s">
        <v>2</v>
      </c>
      <c r="I754" t="s">
        <v>2</v>
      </c>
      <c r="J754" t="s">
        <v>2</v>
      </c>
      <c r="K754" t="s">
        <v>2</v>
      </c>
      <c r="L754" t="s">
        <v>2</v>
      </c>
      <c r="M754" t="s">
        <v>2</v>
      </c>
      <c r="N754" t="s">
        <v>2</v>
      </c>
      <c r="O754" t="s">
        <v>2</v>
      </c>
      <c r="P754" t="s">
        <v>2</v>
      </c>
      <c r="Q754" t="s">
        <v>2</v>
      </c>
      <c r="R754" t="s">
        <v>2</v>
      </c>
      <c r="S754" t="s">
        <v>2</v>
      </c>
      <c r="T754" t="s">
        <v>2</v>
      </c>
      <c r="U754" t="s">
        <v>2</v>
      </c>
      <c r="V754" t="s">
        <v>2</v>
      </c>
      <c r="W754" t="s">
        <v>2</v>
      </c>
      <c r="Y754" t="b">
        <f t="shared" si="34"/>
        <v>1</v>
      </c>
      <c r="Z754" s="12">
        <f t="shared" si="35"/>
        <v>0</v>
      </c>
    </row>
    <row r="755" spans="1:26" x14ac:dyDescent="0.3">
      <c r="A755" t="str">
        <f t="shared" si="33"/>
        <v>chr14:96729656-96729657</v>
      </c>
      <c r="B755" t="s">
        <v>75</v>
      </c>
      <c r="C755">
        <v>96729656</v>
      </c>
      <c r="D755">
        <v>96729657</v>
      </c>
      <c r="E755" t="s">
        <v>6504</v>
      </c>
      <c r="F755" t="s">
        <v>2</v>
      </c>
      <c r="G755" t="s">
        <v>2</v>
      </c>
      <c r="H755" t="s">
        <v>2</v>
      </c>
      <c r="I755" t="s">
        <v>2</v>
      </c>
      <c r="J755" t="s">
        <v>2</v>
      </c>
      <c r="K755" t="s">
        <v>2</v>
      </c>
      <c r="L755" t="s">
        <v>2</v>
      </c>
      <c r="M755" t="s">
        <v>2</v>
      </c>
      <c r="N755" t="s">
        <v>2</v>
      </c>
      <c r="O755" t="s">
        <v>6505</v>
      </c>
      <c r="P755" t="s">
        <v>6506</v>
      </c>
      <c r="Q755">
        <v>-1444</v>
      </c>
      <c r="R755" t="s">
        <v>2</v>
      </c>
      <c r="S755" t="s">
        <v>2</v>
      </c>
      <c r="T755" t="s">
        <v>2</v>
      </c>
      <c r="U755" t="s">
        <v>2</v>
      </c>
      <c r="V755" t="s">
        <v>2</v>
      </c>
      <c r="W755" t="s">
        <v>2</v>
      </c>
      <c r="X755" t="s">
        <v>6505</v>
      </c>
      <c r="Y755" t="b">
        <f t="shared" si="34"/>
        <v>0</v>
      </c>
      <c r="Z755" s="12" t="str">
        <f t="shared" si="35"/>
        <v>BDKRB1</v>
      </c>
    </row>
    <row r="756" spans="1:26" x14ac:dyDescent="0.3">
      <c r="A756" t="str">
        <f t="shared" si="33"/>
        <v>chr14:97329920-97329921</v>
      </c>
      <c r="B756" t="s">
        <v>75</v>
      </c>
      <c r="C756">
        <v>97329920</v>
      </c>
      <c r="D756">
        <v>97329921</v>
      </c>
      <c r="E756" t="s">
        <v>6507</v>
      </c>
      <c r="F756" t="s">
        <v>2</v>
      </c>
      <c r="G756" t="s">
        <v>2</v>
      </c>
      <c r="H756" t="s">
        <v>2</v>
      </c>
      <c r="I756" t="s">
        <v>2</v>
      </c>
      <c r="J756" t="s">
        <v>2</v>
      </c>
      <c r="K756" t="s">
        <v>2</v>
      </c>
      <c r="L756" t="s">
        <v>2</v>
      </c>
      <c r="M756" t="s">
        <v>2</v>
      </c>
      <c r="N756" t="s">
        <v>2</v>
      </c>
      <c r="O756" t="s">
        <v>2</v>
      </c>
      <c r="P756" t="s">
        <v>2</v>
      </c>
      <c r="Q756" t="s">
        <v>2</v>
      </c>
      <c r="R756" t="s">
        <v>2</v>
      </c>
      <c r="S756" t="s">
        <v>2</v>
      </c>
      <c r="T756" t="s">
        <v>2</v>
      </c>
      <c r="U756" t="s">
        <v>2</v>
      </c>
      <c r="V756" t="s">
        <v>2</v>
      </c>
      <c r="W756" t="s">
        <v>2</v>
      </c>
      <c r="X756" t="s">
        <v>6508</v>
      </c>
      <c r="Y756" t="b">
        <f t="shared" si="34"/>
        <v>0</v>
      </c>
      <c r="Z756" s="12" t="str">
        <f t="shared" si="35"/>
        <v>VRK1</v>
      </c>
    </row>
    <row r="757" spans="1:26" x14ac:dyDescent="0.3">
      <c r="A757" t="str">
        <f t="shared" si="33"/>
        <v>chr14:97924317-97924318</v>
      </c>
      <c r="B757" t="s">
        <v>75</v>
      </c>
      <c r="C757">
        <v>97924317</v>
      </c>
      <c r="D757">
        <v>97924318</v>
      </c>
      <c r="E757" t="s">
        <v>6509</v>
      </c>
      <c r="F757" t="s">
        <v>344</v>
      </c>
      <c r="H757">
        <v>-835</v>
      </c>
      <c r="I757" t="s">
        <v>2</v>
      </c>
      <c r="J757" t="s">
        <v>2</v>
      </c>
      <c r="K757" t="s">
        <v>2</v>
      </c>
      <c r="L757" t="s">
        <v>2</v>
      </c>
      <c r="M757" t="s">
        <v>2</v>
      </c>
      <c r="N757" t="s">
        <v>2</v>
      </c>
      <c r="O757" t="s">
        <v>2</v>
      </c>
      <c r="P757" t="s">
        <v>2</v>
      </c>
      <c r="Q757" t="s">
        <v>2</v>
      </c>
      <c r="R757" t="s">
        <v>2</v>
      </c>
      <c r="S757" t="s">
        <v>2</v>
      </c>
      <c r="T757" t="s">
        <v>2</v>
      </c>
      <c r="U757" t="s">
        <v>2</v>
      </c>
      <c r="V757" t="s">
        <v>2</v>
      </c>
      <c r="W757" t="s">
        <v>2</v>
      </c>
      <c r="Y757" t="b">
        <f t="shared" si="34"/>
        <v>0</v>
      </c>
      <c r="Z757" s="12" t="str">
        <f t="shared" si="35"/>
        <v>LOC101929241</v>
      </c>
    </row>
    <row r="758" spans="1:26" x14ac:dyDescent="0.3">
      <c r="A758" t="str">
        <f t="shared" si="33"/>
        <v>chr15:101279825-101279826</v>
      </c>
      <c r="B758" t="s">
        <v>0</v>
      </c>
      <c r="C758">
        <v>101279825</v>
      </c>
      <c r="D758">
        <v>101279826</v>
      </c>
      <c r="E758" t="s">
        <v>6510</v>
      </c>
      <c r="F758" t="s">
        <v>2</v>
      </c>
      <c r="G758" t="s">
        <v>2</v>
      </c>
      <c r="H758" t="s">
        <v>2</v>
      </c>
      <c r="I758" t="s">
        <v>2</v>
      </c>
      <c r="J758" t="s">
        <v>2</v>
      </c>
      <c r="K758" t="s">
        <v>2</v>
      </c>
      <c r="L758" t="s">
        <v>2</v>
      </c>
      <c r="M758" t="s">
        <v>2</v>
      </c>
      <c r="N758" t="s">
        <v>2</v>
      </c>
      <c r="O758" t="s">
        <v>2</v>
      </c>
      <c r="P758" t="s">
        <v>2</v>
      </c>
      <c r="Q758" t="s">
        <v>2</v>
      </c>
      <c r="R758" t="s">
        <v>2</v>
      </c>
      <c r="S758" t="s">
        <v>2</v>
      </c>
      <c r="T758" t="s">
        <v>2</v>
      </c>
      <c r="U758" t="s">
        <v>2</v>
      </c>
      <c r="V758" t="s">
        <v>2</v>
      </c>
      <c r="W758" t="s">
        <v>2</v>
      </c>
      <c r="Y758" t="b">
        <f t="shared" si="34"/>
        <v>1</v>
      </c>
      <c r="Z758" s="12">
        <f t="shared" si="35"/>
        <v>0</v>
      </c>
    </row>
    <row r="759" spans="1:26" x14ac:dyDescent="0.3">
      <c r="A759" t="str">
        <f t="shared" si="33"/>
        <v>chr15:101708575-101708576</v>
      </c>
      <c r="B759" t="s">
        <v>0</v>
      </c>
      <c r="C759">
        <v>101708575</v>
      </c>
      <c r="D759">
        <v>101708576</v>
      </c>
      <c r="E759" t="s">
        <v>6511</v>
      </c>
      <c r="F759" t="s">
        <v>2</v>
      </c>
      <c r="G759" t="s">
        <v>2</v>
      </c>
      <c r="H759" t="s">
        <v>2</v>
      </c>
      <c r="I759" t="s">
        <v>2</v>
      </c>
      <c r="J759" t="s">
        <v>2</v>
      </c>
      <c r="K759" t="s">
        <v>2</v>
      </c>
      <c r="L759" t="s">
        <v>2</v>
      </c>
      <c r="M759" t="s">
        <v>2</v>
      </c>
      <c r="N759" t="s">
        <v>2</v>
      </c>
      <c r="O759" t="s">
        <v>2</v>
      </c>
      <c r="P759" t="s">
        <v>2</v>
      </c>
      <c r="Q759" t="s">
        <v>2</v>
      </c>
      <c r="R759" t="s">
        <v>2</v>
      </c>
      <c r="S759" t="s">
        <v>2</v>
      </c>
      <c r="T759" t="s">
        <v>2</v>
      </c>
      <c r="U759" t="s">
        <v>2</v>
      </c>
      <c r="V759" t="s">
        <v>2</v>
      </c>
      <c r="W759" t="s">
        <v>2</v>
      </c>
      <c r="Y759" t="b">
        <f t="shared" si="34"/>
        <v>1</v>
      </c>
      <c r="Z759" s="12">
        <f t="shared" si="35"/>
        <v>0</v>
      </c>
    </row>
    <row r="760" spans="1:26" x14ac:dyDescent="0.3">
      <c r="A760" t="str">
        <f t="shared" si="33"/>
        <v>chr15:101781259-101781260</v>
      </c>
      <c r="B760" t="s">
        <v>0</v>
      </c>
      <c r="C760">
        <v>101781259</v>
      </c>
      <c r="D760">
        <v>101781260</v>
      </c>
      <c r="E760" t="s">
        <v>6512</v>
      </c>
      <c r="F760" t="s">
        <v>2</v>
      </c>
      <c r="G760" t="s">
        <v>2</v>
      </c>
      <c r="H760" t="s">
        <v>2</v>
      </c>
      <c r="I760" t="s">
        <v>2</v>
      </c>
      <c r="J760" t="s">
        <v>2</v>
      </c>
      <c r="K760" t="s">
        <v>2</v>
      </c>
      <c r="L760" t="s">
        <v>2</v>
      </c>
      <c r="M760" t="s">
        <v>2</v>
      </c>
      <c r="N760" t="s">
        <v>2</v>
      </c>
      <c r="O760" t="s">
        <v>2</v>
      </c>
      <c r="P760" t="s">
        <v>2</v>
      </c>
      <c r="Q760" t="s">
        <v>2</v>
      </c>
      <c r="R760" t="s">
        <v>2</v>
      </c>
      <c r="S760" t="s">
        <v>2</v>
      </c>
      <c r="T760" t="s">
        <v>2</v>
      </c>
      <c r="U760" t="s">
        <v>2</v>
      </c>
      <c r="V760" t="s">
        <v>2</v>
      </c>
      <c r="W760" t="s">
        <v>2</v>
      </c>
      <c r="X760" t="s">
        <v>538</v>
      </c>
      <c r="Y760" t="b">
        <f t="shared" si="34"/>
        <v>0</v>
      </c>
      <c r="Z760" s="12" t="str">
        <f t="shared" si="35"/>
        <v>CHSY1</v>
      </c>
    </row>
    <row r="761" spans="1:26" x14ac:dyDescent="0.3">
      <c r="A761" t="str">
        <f t="shared" si="33"/>
        <v>chr15:26044050-26044051</v>
      </c>
      <c r="B761" t="s">
        <v>0</v>
      </c>
      <c r="C761">
        <v>26044050</v>
      </c>
      <c r="D761">
        <v>26044051</v>
      </c>
      <c r="E761" t="s">
        <v>6513</v>
      </c>
      <c r="F761" t="s">
        <v>2</v>
      </c>
      <c r="G761" t="s">
        <v>2</v>
      </c>
      <c r="H761" t="s">
        <v>2</v>
      </c>
      <c r="I761" t="s">
        <v>2</v>
      </c>
      <c r="J761" t="s">
        <v>2</v>
      </c>
      <c r="K761" t="s">
        <v>2</v>
      </c>
      <c r="L761" t="s">
        <v>2</v>
      </c>
      <c r="M761" t="s">
        <v>2</v>
      </c>
      <c r="N761" t="s">
        <v>2</v>
      </c>
      <c r="O761" t="s">
        <v>2</v>
      </c>
      <c r="P761" t="s">
        <v>2</v>
      </c>
      <c r="Q761" t="s">
        <v>2</v>
      </c>
      <c r="R761" t="s">
        <v>2</v>
      </c>
      <c r="S761" t="s">
        <v>2</v>
      </c>
      <c r="T761" t="s">
        <v>2</v>
      </c>
      <c r="U761" t="s">
        <v>2</v>
      </c>
      <c r="V761" t="s">
        <v>2</v>
      </c>
      <c r="W761" t="s">
        <v>2</v>
      </c>
      <c r="X761" t="s">
        <v>6514</v>
      </c>
      <c r="Y761" t="b">
        <f t="shared" si="34"/>
        <v>0</v>
      </c>
      <c r="Z761" s="12" t="str">
        <f t="shared" si="35"/>
        <v>ATP10A</v>
      </c>
    </row>
    <row r="762" spans="1:26" x14ac:dyDescent="0.3">
      <c r="A762" t="str">
        <f t="shared" si="33"/>
        <v>chr15:28339563-28339564</v>
      </c>
      <c r="B762" t="s">
        <v>0</v>
      </c>
      <c r="C762">
        <v>28339563</v>
      </c>
      <c r="D762">
        <v>28339564</v>
      </c>
      <c r="E762" t="s">
        <v>6515</v>
      </c>
      <c r="F762" t="s">
        <v>2</v>
      </c>
      <c r="G762" t="s">
        <v>2</v>
      </c>
      <c r="H762" t="s">
        <v>2</v>
      </c>
      <c r="I762" t="s">
        <v>2</v>
      </c>
      <c r="J762" t="s">
        <v>2</v>
      </c>
      <c r="K762" t="s">
        <v>2</v>
      </c>
      <c r="L762" t="s">
        <v>2</v>
      </c>
      <c r="M762" t="s">
        <v>2</v>
      </c>
      <c r="N762" t="s">
        <v>2</v>
      </c>
      <c r="O762" t="s">
        <v>2</v>
      </c>
      <c r="P762" t="s">
        <v>2</v>
      </c>
      <c r="Q762" t="s">
        <v>2</v>
      </c>
      <c r="R762" t="s">
        <v>2</v>
      </c>
      <c r="S762" t="s">
        <v>2</v>
      </c>
      <c r="T762" t="s">
        <v>2</v>
      </c>
      <c r="U762" t="s">
        <v>2</v>
      </c>
      <c r="V762" t="s">
        <v>2</v>
      </c>
      <c r="W762" t="s">
        <v>2</v>
      </c>
      <c r="X762" t="s">
        <v>6516</v>
      </c>
      <c r="Y762" t="b">
        <f t="shared" si="34"/>
        <v>0</v>
      </c>
      <c r="Z762" s="12" t="str">
        <f t="shared" si="35"/>
        <v>OCA2</v>
      </c>
    </row>
    <row r="763" spans="1:26" x14ac:dyDescent="0.3">
      <c r="A763" t="str">
        <f t="shared" si="33"/>
        <v>chr15:29362669-29362670</v>
      </c>
      <c r="B763" t="s">
        <v>0</v>
      </c>
      <c r="C763">
        <v>29362669</v>
      </c>
      <c r="D763">
        <v>29362670</v>
      </c>
      <c r="E763" t="s">
        <v>6517</v>
      </c>
      <c r="F763" t="s">
        <v>2</v>
      </c>
      <c r="G763" t="s">
        <v>2</v>
      </c>
      <c r="H763" t="s">
        <v>2</v>
      </c>
      <c r="I763" t="s">
        <v>2</v>
      </c>
      <c r="J763" t="s">
        <v>2</v>
      </c>
      <c r="K763" t="s">
        <v>2</v>
      </c>
      <c r="L763" t="s">
        <v>2</v>
      </c>
      <c r="M763" t="s">
        <v>2</v>
      </c>
      <c r="N763" t="s">
        <v>2</v>
      </c>
      <c r="O763" t="s">
        <v>2</v>
      </c>
      <c r="P763" t="s">
        <v>2</v>
      </c>
      <c r="Q763" t="s">
        <v>2</v>
      </c>
      <c r="R763" t="s">
        <v>2</v>
      </c>
      <c r="S763" t="s">
        <v>2</v>
      </c>
      <c r="T763" t="s">
        <v>2</v>
      </c>
      <c r="U763" t="s">
        <v>2</v>
      </c>
      <c r="V763" t="s">
        <v>2</v>
      </c>
      <c r="W763" t="s">
        <v>2</v>
      </c>
      <c r="X763" t="s">
        <v>6518</v>
      </c>
      <c r="Y763" t="b">
        <f t="shared" si="34"/>
        <v>0</v>
      </c>
      <c r="Z763" s="12" t="str">
        <f t="shared" si="35"/>
        <v>APBA2</v>
      </c>
    </row>
    <row r="764" spans="1:26" x14ac:dyDescent="0.3">
      <c r="A764" t="str">
        <f t="shared" si="33"/>
        <v>chr15:29968032-29968033</v>
      </c>
      <c r="B764" t="s">
        <v>0</v>
      </c>
      <c r="C764">
        <v>29968032</v>
      </c>
      <c r="D764">
        <v>29968033</v>
      </c>
      <c r="E764" t="s">
        <v>6519</v>
      </c>
      <c r="F764" t="s">
        <v>2</v>
      </c>
      <c r="G764" t="s">
        <v>2</v>
      </c>
      <c r="H764" t="s">
        <v>2</v>
      </c>
      <c r="I764" t="s">
        <v>2</v>
      </c>
      <c r="J764" t="s">
        <v>2</v>
      </c>
      <c r="K764" t="s">
        <v>2</v>
      </c>
      <c r="L764" t="s">
        <v>2</v>
      </c>
      <c r="M764" t="s">
        <v>2</v>
      </c>
      <c r="N764" t="s">
        <v>2</v>
      </c>
      <c r="O764" t="s">
        <v>2</v>
      </c>
      <c r="P764" t="s">
        <v>2</v>
      </c>
      <c r="Q764" t="s">
        <v>2</v>
      </c>
      <c r="R764" t="s">
        <v>2</v>
      </c>
      <c r="S764" t="s">
        <v>2</v>
      </c>
      <c r="T764" t="s">
        <v>2</v>
      </c>
      <c r="U764" t="s">
        <v>2</v>
      </c>
      <c r="V764" t="s">
        <v>2</v>
      </c>
      <c r="W764" t="s">
        <v>2</v>
      </c>
      <c r="Y764" t="b">
        <f t="shared" si="34"/>
        <v>1</v>
      </c>
      <c r="Z764" s="12">
        <f t="shared" si="35"/>
        <v>0</v>
      </c>
    </row>
    <row r="765" spans="1:26" x14ac:dyDescent="0.3">
      <c r="A765" t="str">
        <f t="shared" si="33"/>
        <v>chr15:29968124-29968125</v>
      </c>
      <c r="B765" t="s">
        <v>0</v>
      </c>
      <c r="C765">
        <v>29968124</v>
      </c>
      <c r="D765">
        <v>29968125</v>
      </c>
      <c r="E765" t="s">
        <v>6520</v>
      </c>
      <c r="F765" t="s">
        <v>2</v>
      </c>
      <c r="G765" t="s">
        <v>2</v>
      </c>
      <c r="H765" t="s">
        <v>2</v>
      </c>
      <c r="I765" t="s">
        <v>2</v>
      </c>
      <c r="J765" t="s">
        <v>2</v>
      </c>
      <c r="K765" t="s">
        <v>2</v>
      </c>
      <c r="L765" t="s">
        <v>2</v>
      </c>
      <c r="M765" t="s">
        <v>2</v>
      </c>
      <c r="N765" t="s">
        <v>2</v>
      </c>
      <c r="O765" t="s">
        <v>2</v>
      </c>
      <c r="P765" t="s">
        <v>2</v>
      </c>
      <c r="Q765" t="s">
        <v>2</v>
      </c>
      <c r="R765" t="s">
        <v>2</v>
      </c>
      <c r="S765" t="s">
        <v>2</v>
      </c>
      <c r="T765" t="s">
        <v>2</v>
      </c>
      <c r="U765" t="s">
        <v>2</v>
      </c>
      <c r="V765" t="s">
        <v>2</v>
      </c>
      <c r="W765" t="s">
        <v>2</v>
      </c>
      <c r="Y765" t="b">
        <f t="shared" si="34"/>
        <v>1</v>
      </c>
      <c r="Z765" s="12">
        <f t="shared" si="35"/>
        <v>0</v>
      </c>
    </row>
    <row r="766" spans="1:26" x14ac:dyDescent="0.3">
      <c r="A766" t="str">
        <f t="shared" si="33"/>
        <v>chr15:31355304-31355305</v>
      </c>
      <c r="B766" t="s">
        <v>0</v>
      </c>
      <c r="C766">
        <v>31355304</v>
      </c>
      <c r="D766">
        <v>31355305</v>
      </c>
      <c r="E766" t="s">
        <v>6521</v>
      </c>
      <c r="F766" t="s">
        <v>4857</v>
      </c>
      <c r="H766">
        <v>2040</v>
      </c>
      <c r="I766" t="s">
        <v>2</v>
      </c>
      <c r="J766" t="s">
        <v>2</v>
      </c>
      <c r="K766" t="s">
        <v>2</v>
      </c>
      <c r="L766" t="s">
        <v>2</v>
      </c>
      <c r="M766" t="s">
        <v>2</v>
      </c>
      <c r="N766" t="s">
        <v>2</v>
      </c>
      <c r="O766" t="s">
        <v>4857</v>
      </c>
      <c r="Q766">
        <v>1930</v>
      </c>
      <c r="R766" t="s">
        <v>2</v>
      </c>
      <c r="S766" t="s">
        <v>2</v>
      </c>
      <c r="T766" t="s">
        <v>2</v>
      </c>
      <c r="U766" t="s">
        <v>2</v>
      </c>
      <c r="V766" t="s">
        <v>2</v>
      </c>
      <c r="W766" t="s">
        <v>2</v>
      </c>
      <c r="X766" t="s">
        <v>2394</v>
      </c>
      <c r="Y766" t="b">
        <f t="shared" si="34"/>
        <v>0</v>
      </c>
      <c r="Z766" s="12" t="str">
        <f t="shared" si="35"/>
        <v>MIR211</v>
      </c>
    </row>
    <row r="767" spans="1:26" x14ac:dyDescent="0.3">
      <c r="A767" t="str">
        <f t="shared" si="33"/>
        <v>chr15:31355362-31355363</v>
      </c>
      <c r="B767" t="s">
        <v>0</v>
      </c>
      <c r="C767">
        <v>31355362</v>
      </c>
      <c r="D767">
        <v>31355363</v>
      </c>
      <c r="E767" t="s">
        <v>6522</v>
      </c>
      <c r="F767" t="s">
        <v>4857</v>
      </c>
      <c r="H767">
        <v>1982</v>
      </c>
      <c r="I767" t="s">
        <v>2</v>
      </c>
      <c r="J767" t="s">
        <v>2</v>
      </c>
      <c r="K767" t="s">
        <v>2</v>
      </c>
      <c r="L767" t="s">
        <v>2</v>
      </c>
      <c r="M767" t="s">
        <v>2</v>
      </c>
      <c r="N767" t="s">
        <v>2</v>
      </c>
      <c r="O767" t="s">
        <v>4857</v>
      </c>
      <c r="Q767">
        <v>1872</v>
      </c>
      <c r="R767" t="s">
        <v>2</v>
      </c>
      <c r="S767" t="s">
        <v>2</v>
      </c>
      <c r="T767" t="s">
        <v>2</v>
      </c>
      <c r="U767" t="s">
        <v>2</v>
      </c>
      <c r="V767" t="s">
        <v>2</v>
      </c>
      <c r="W767" t="s">
        <v>2</v>
      </c>
      <c r="X767" t="s">
        <v>2394</v>
      </c>
      <c r="Y767" t="b">
        <f t="shared" si="34"/>
        <v>0</v>
      </c>
      <c r="Z767" s="12" t="str">
        <f t="shared" si="35"/>
        <v>MIR211</v>
      </c>
    </row>
    <row r="768" spans="1:26" x14ac:dyDescent="0.3">
      <c r="A768" t="str">
        <f t="shared" si="33"/>
        <v>chr15:33384751-33384752</v>
      </c>
      <c r="B768" t="s">
        <v>0</v>
      </c>
      <c r="C768">
        <v>33384751</v>
      </c>
      <c r="D768">
        <v>33384752</v>
      </c>
      <c r="E768" t="s">
        <v>6523</v>
      </c>
      <c r="F768" t="s">
        <v>2</v>
      </c>
      <c r="G768" t="s">
        <v>2</v>
      </c>
      <c r="H768" t="s">
        <v>2</v>
      </c>
      <c r="I768" t="s">
        <v>2</v>
      </c>
      <c r="J768" t="s">
        <v>2</v>
      </c>
      <c r="K768" t="s">
        <v>2</v>
      </c>
      <c r="L768" t="s">
        <v>2</v>
      </c>
      <c r="M768" t="s">
        <v>2</v>
      </c>
      <c r="N768" t="s">
        <v>2</v>
      </c>
      <c r="O768" t="s">
        <v>2</v>
      </c>
      <c r="P768" t="s">
        <v>2</v>
      </c>
      <c r="Q768" t="s">
        <v>2</v>
      </c>
      <c r="R768" t="s">
        <v>2</v>
      </c>
      <c r="S768" t="s">
        <v>2</v>
      </c>
      <c r="T768" t="s">
        <v>2</v>
      </c>
      <c r="U768" t="s">
        <v>2</v>
      </c>
      <c r="V768" t="s">
        <v>2</v>
      </c>
      <c r="W768" t="s">
        <v>2</v>
      </c>
      <c r="X768" t="s">
        <v>6524</v>
      </c>
      <c r="Y768" t="b">
        <f t="shared" si="34"/>
        <v>0</v>
      </c>
      <c r="Z768" s="12" t="str">
        <f t="shared" si="35"/>
        <v>FMN1</v>
      </c>
    </row>
    <row r="769" spans="1:26" x14ac:dyDescent="0.3">
      <c r="A769" t="str">
        <f t="shared" si="33"/>
        <v>chr15:34348521-34348522</v>
      </c>
      <c r="B769" t="s">
        <v>0</v>
      </c>
      <c r="C769">
        <v>34348521</v>
      </c>
      <c r="D769">
        <v>34348522</v>
      </c>
      <c r="E769" t="s">
        <v>6525</v>
      </c>
      <c r="F769" t="s">
        <v>2</v>
      </c>
      <c r="G769" t="s">
        <v>2</v>
      </c>
      <c r="H769" t="s">
        <v>2</v>
      </c>
      <c r="I769" t="s">
        <v>2</v>
      </c>
      <c r="J769" t="s">
        <v>2</v>
      </c>
      <c r="K769" t="s">
        <v>2</v>
      </c>
      <c r="L769" t="s">
        <v>2</v>
      </c>
      <c r="M769" t="s">
        <v>2</v>
      </c>
      <c r="N769" t="s">
        <v>2</v>
      </c>
      <c r="O769" t="s">
        <v>2</v>
      </c>
      <c r="P769" t="s">
        <v>2</v>
      </c>
      <c r="Q769" t="s">
        <v>2</v>
      </c>
      <c r="R769" t="s">
        <v>2</v>
      </c>
      <c r="S769" t="s">
        <v>2</v>
      </c>
      <c r="T769" t="s">
        <v>2</v>
      </c>
      <c r="U769" t="s">
        <v>2</v>
      </c>
      <c r="V769" t="s">
        <v>2</v>
      </c>
      <c r="W769" t="s">
        <v>2</v>
      </c>
      <c r="X769" t="s">
        <v>6526</v>
      </c>
      <c r="Y769" t="b">
        <f t="shared" si="34"/>
        <v>0</v>
      </c>
      <c r="Z769" s="12" t="str">
        <f t="shared" si="35"/>
        <v>CHRM5</v>
      </c>
    </row>
    <row r="770" spans="1:26" x14ac:dyDescent="0.3">
      <c r="A770" t="str">
        <f t="shared" ref="A770:A833" si="36">CONCATENATE(B770,":",C770,"-",D770)</f>
        <v>chr15:35998009-35998010</v>
      </c>
      <c r="B770" t="s">
        <v>0</v>
      </c>
      <c r="C770">
        <v>35998009</v>
      </c>
      <c r="D770">
        <v>35998010</v>
      </c>
      <c r="E770" t="s">
        <v>6527</v>
      </c>
      <c r="F770" t="s">
        <v>2</v>
      </c>
      <c r="G770" t="s">
        <v>2</v>
      </c>
      <c r="H770" t="s">
        <v>2</v>
      </c>
      <c r="I770" t="s">
        <v>2</v>
      </c>
      <c r="J770" t="s">
        <v>2</v>
      </c>
      <c r="K770" t="s">
        <v>2</v>
      </c>
      <c r="L770" t="s">
        <v>2</v>
      </c>
      <c r="M770" t="s">
        <v>2</v>
      </c>
      <c r="N770" t="s">
        <v>2</v>
      </c>
      <c r="O770" t="s">
        <v>2</v>
      </c>
      <c r="P770" t="s">
        <v>2</v>
      </c>
      <c r="Q770" t="s">
        <v>2</v>
      </c>
      <c r="R770" t="s">
        <v>2</v>
      </c>
      <c r="S770" t="s">
        <v>2</v>
      </c>
      <c r="T770" t="s">
        <v>2</v>
      </c>
      <c r="U770" t="s">
        <v>2</v>
      </c>
      <c r="V770" t="s">
        <v>2</v>
      </c>
      <c r="W770" t="s">
        <v>2</v>
      </c>
      <c r="X770" t="s">
        <v>6528</v>
      </c>
      <c r="Y770" t="b">
        <f t="shared" si="34"/>
        <v>0</v>
      </c>
      <c r="Z770" s="12" t="str">
        <f t="shared" si="35"/>
        <v>DPH6-AS1</v>
      </c>
    </row>
    <row r="771" spans="1:26" x14ac:dyDescent="0.3">
      <c r="A771" t="str">
        <f t="shared" si="36"/>
        <v>chr15:37179670-37179671</v>
      </c>
      <c r="B771" t="s">
        <v>0</v>
      </c>
      <c r="C771">
        <v>37179670</v>
      </c>
      <c r="D771">
        <v>37179671</v>
      </c>
      <c r="E771" t="s">
        <v>6529</v>
      </c>
      <c r="F771" t="s">
        <v>6530</v>
      </c>
      <c r="H771">
        <v>-936</v>
      </c>
      <c r="I771" t="s">
        <v>2</v>
      </c>
      <c r="J771" t="s">
        <v>2</v>
      </c>
      <c r="K771" t="s">
        <v>2</v>
      </c>
      <c r="L771" t="s">
        <v>2</v>
      </c>
      <c r="M771" t="s">
        <v>2</v>
      </c>
      <c r="N771" t="s">
        <v>2</v>
      </c>
      <c r="O771" t="s">
        <v>2</v>
      </c>
      <c r="P771" t="s">
        <v>2</v>
      </c>
      <c r="Q771" t="s">
        <v>2</v>
      </c>
      <c r="R771" t="s">
        <v>2</v>
      </c>
      <c r="S771" t="s">
        <v>2</v>
      </c>
      <c r="T771" t="s">
        <v>2</v>
      </c>
      <c r="U771" t="s">
        <v>2</v>
      </c>
      <c r="V771" t="s">
        <v>2</v>
      </c>
      <c r="W771" t="s">
        <v>2</v>
      </c>
      <c r="Y771" t="b">
        <f t="shared" ref="Y771:Y834" si="37">AND(F771="NA", O771="NA", ISBLANK(X771))</f>
        <v>0</v>
      </c>
      <c r="Z771" s="12" t="str">
        <f t="shared" ref="Z771:Z834" si="38">IF(Y771="FALSE","",IF(F771="NA",IF(O771="NA",X771,O771),F771))</f>
        <v>LOC145845</v>
      </c>
    </row>
    <row r="772" spans="1:26" x14ac:dyDescent="0.3">
      <c r="A772" t="str">
        <f t="shared" si="36"/>
        <v>chr15:37387577-37387578</v>
      </c>
      <c r="B772" t="s">
        <v>0</v>
      </c>
      <c r="C772">
        <v>37387577</v>
      </c>
      <c r="D772">
        <v>37387578</v>
      </c>
      <c r="E772" t="s">
        <v>6531</v>
      </c>
      <c r="F772" t="s">
        <v>6532</v>
      </c>
      <c r="G772" t="s">
        <v>6533</v>
      </c>
      <c r="H772">
        <v>2985</v>
      </c>
      <c r="I772" t="s">
        <v>2</v>
      </c>
      <c r="J772" t="s">
        <v>2</v>
      </c>
      <c r="K772" t="s">
        <v>2</v>
      </c>
      <c r="L772" t="s">
        <v>2</v>
      </c>
      <c r="M772" t="s">
        <v>2</v>
      </c>
      <c r="N772" t="s">
        <v>2</v>
      </c>
      <c r="O772" t="s">
        <v>2</v>
      </c>
      <c r="P772" t="s">
        <v>2</v>
      </c>
      <c r="Q772" t="s">
        <v>2</v>
      </c>
      <c r="R772" t="s">
        <v>2</v>
      </c>
      <c r="S772" t="s">
        <v>2</v>
      </c>
      <c r="T772" t="s">
        <v>2</v>
      </c>
      <c r="U772" t="s">
        <v>2</v>
      </c>
      <c r="V772" t="s">
        <v>2</v>
      </c>
      <c r="W772" t="s">
        <v>2</v>
      </c>
      <c r="X772" t="s">
        <v>6532</v>
      </c>
      <c r="Y772" t="b">
        <f t="shared" si="37"/>
        <v>0</v>
      </c>
      <c r="Z772" s="12" t="str">
        <f t="shared" si="38"/>
        <v>MEIS2</v>
      </c>
    </row>
    <row r="773" spans="1:26" x14ac:dyDescent="0.3">
      <c r="A773" t="str">
        <f t="shared" si="36"/>
        <v>chr15:38988533-38988534</v>
      </c>
      <c r="B773" t="s">
        <v>0</v>
      </c>
      <c r="C773">
        <v>38988533</v>
      </c>
      <c r="D773">
        <v>38988534</v>
      </c>
      <c r="E773" t="s">
        <v>6534</v>
      </c>
      <c r="F773" t="s">
        <v>1874</v>
      </c>
      <c r="G773" t="s">
        <v>1875</v>
      </c>
      <c r="H773">
        <v>-265</v>
      </c>
      <c r="I773" t="s">
        <v>2</v>
      </c>
      <c r="J773" t="s">
        <v>2</v>
      </c>
      <c r="K773" t="s">
        <v>2</v>
      </c>
      <c r="L773" t="s">
        <v>2</v>
      </c>
      <c r="M773" t="s">
        <v>2</v>
      </c>
      <c r="N773" t="s">
        <v>2</v>
      </c>
      <c r="O773" t="s">
        <v>2</v>
      </c>
      <c r="P773" t="s">
        <v>2</v>
      </c>
      <c r="Q773" t="s">
        <v>2</v>
      </c>
      <c r="R773" t="s">
        <v>2</v>
      </c>
      <c r="S773" t="s">
        <v>2</v>
      </c>
      <c r="T773" t="s">
        <v>2</v>
      </c>
      <c r="U773" t="s">
        <v>2</v>
      </c>
      <c r="V773" t="s">
        <v>2</v>
      </c>
      <c r="W773" t="s">
        <v>2</v>
      </c>
      <c r="Y773" t="b">
        <f t="shared" si="37"/>
        <v>0</v>
      </c>
      <c r="Z773" s="12" t="str">
        <f t="shared" si="38"/>
        <v>C15orf53</v>
      </c>
    </row>
    <row r="774" spans="1:26" x14ac:dyDescent="0.3">
      <c r="A774" t="str">
        <f t="shared" si="36"/>
        <v>chr15:39759194-39759195</v>
      </c>
      <c r="B774" t="s">
        <v>0</v>
      </c>
      <c r="C774">
        <v>39759194</v>
      </c>
      <c r="D774">
        <v>39759195</v>
      </c>
      <c r="E774" t="s">
        <v>6535</v>
      </c>
      <c r="F774" t="s">
        <v>2</v>
      </c>
      <c r="G774" t="s">
        <v>2</v>
      </c>
      <c r="H774" t="s">
        <v>2</v>
      </c>
      <c r="I774" t="s">
        <v>2</v>
      </c>
      <c r="J774" t="s">
        <v>2</v>
      </c>
      <c r="K774" t="s">
        <v>2</v>
      </c>
      <c r="L774" t="s">
        <v>2</v>
      </c>
      <c r="M774" t="s">
        <v>2</v>
      </c>
      <c r="N774" t="s">
        <v>2</v>
      </c>
      <c r="O774" t="s">
        <v>2</v>
      </c>
      <c r="P774" t="s">
        <v>2</v>
      </c>
      <c r="Q774" t="s">
        <v>2</v>
      </c>
      <c r="R774" t="s">
        <v>2</v>
      </c>
      <c r="S774" t="s">
        <v>2</v>
      </c>
      <c r="T774" t="s">
        <v>2</v>
      </c>
      <c r="U774" t="s">
        <v>2</v>
      </c>
      <c r="V774" t="s">
        <v>2</v>
      </c>
      <c r="W774" t="s">
        <v>2</v>
      </c>
      <c r="Y774" t="b">
        <f t="shared" si="37"/>
        <v>1</v>
      </c>
      <c r="Z774" s="12">
        <f t="shared" si="38"/>
        <v>0</v>
      </c>
    </row>
    <row r="775" spans="1:26" x14ac:dyDescent="0.3">
      <c r="A775" t="str">
        <f t="shared" si="36"/>
        <v>chr15:39871808-39871809</v>
      </c>
      <c r="B775" t="s">
        <v>0</v>
      </c>
      <c r="C775">
        <v>39871808</v>
      </c>
      <c r="D775">
        <v>39871809</v>
      </c>
      <c r="E775" t="s">
        <v>6536</v>
      </c>
      <c r="F775" t="s">
        <v>6537</v>
      </c>
      <c r="G775" t="s">
        <v>6538</v>
      </c>
      <c r="H775">
        <v>-1471</v>
      </c>
      <c r="I775" t="s">
        <v>2</v>
      </c>
      <c r="J775" t="s">
        <v>2</v>
      </c>
      <c r="K775" t="s">
        <v>2</v>
      </c>
      <c r="L775" t="s">
        <v>2</v>
      </c>
      <c r="M775" t="s">
        <v>2</v>
      </c>
      <c r="N775" t="s">
        <v>2</v>
      </c>
      <c r="O775" t="s">
        <v>2</v>
      </c>
      <c r="P775" t="s">
        <v>2</v>
      </c>
      <c r="Q775" t="s">
        <v>2</v>
      </c>
      <c r="R775" t="s">
        <v>2</v>
      </c>
      <c r="S775" t="s">
        <v>2</v>
      </c>
      <c r="T775" t="s">
        <v>2</v>
      </c>
      <c r="U775" t="s">
        <v>2</v>
      </c>
      <c r="V775" t="s">
        <v>2</v>
      </c>
      <c r="W775" t="s">
        <v>2</v>
      </c>
      <c r="Y775" t="b">
        <f t="shared" si="37"/>
        <v>0</v>
      </c>
      <c r="Z775" s="12" t="str">
        <f t="shared" si="38"/>
        <v>THBS1</v>
      </c>
    </row>
    <row r="776" spans="1:26" x14ac:dyDescent="0.3">
      <c r="A776" t="str">
        <f t="shared" si="36"/>
        <v>chr15:40268421-40268422</v>
      </c>
      <c r="B776" t="s">
        <v>0</v>
      </c>
      <c r="C776">
        <v>40268421</v>
      </c>
      <c r="D776">
        <v>40268422</v>
      </c>
      <c r="E776" t="s">
        <v>6539</v>
      </c>
      <c r="F776" t="s">
        <v>2</v>
      </c>
      <c r="G776" t="s">
        <v>2</v>
      </c>
      <c r="H776" t="s">
        <v>2</v>
      </c>
      <c r="I776" t="s">
        <v>2</v>
      </c>
      <c r="J776" t="s">
        <v>2</v>
      </c>
      <c r="K776" t="s">
        <v>2</v>
      </c>
      <c r="L776" t="s">
        <v>2</v>
      </c>
      <c r="M776" t="s">
        <v>2</v>
      </c>
      <c r="N776" t="s">
        <v>2</v>
      </c>
      <c r="O776" t="s">
        <v>2</v>
      </c>
      <c r="P776" t="s">
        <v>2</v>
      </c>
      <c r="Q776" t="s">
        <v>2</v>
      </c>
      <c r="R776" t="s">
        <v>2</v>
      </c>
      <c r="S776" t="s">
        <v>2</v>
      </c>
      <c r="T776" t="s">
        <v>2</v>
      </c>
      <c r="U776" t="s">
        <v>2</v>
      </c>
      <c r="V776" t="s">
        <v>2</v>
      </c>
      <c r="W776" t="s">
        <v>2</v>
      </c>
      <c r="X776" t="s">
        <v>3678</v>
      </c>
      <c r="Y776" t="b">
        <f t="shared" si="37"/>
        <v>0</v>
      </c>
      <c r="Z776" s="12" t="str">
        <f t="shared" si="38"/>
        <v>EIF2AK4</v>
      </c>
    </row>
    <row r="777" spans="1:26" x14ac:dyDescent="0.3">
      <c r="A777" t="str">
        <f t="shared" si="36"/>
        <v>chr15:40572137-40572138</v>
      </c>
      <c r="B777" t="s">
        <v>0</v>
      </c>
      <c r="C777">
        <v>40572137</v>
      </c>
      <c r="D777">
        <v>40572138</v>
      </c>
      <c r="E777" t="s">
        <v>6540</v>
      </c>
      <c r="F777" t="s">
        <v>6541</v>
      </c>
      <c r="G777" t="s">
        <v>6542</v>
      </c>
      <c r="H777">
        <v>2650</v>
      </c>
      <c r="I777" t="s">
        <v>2</v>
      </c>
      <c r="J777" t="s">
        <v>2</v>
      </c>
      <c r="K777" t="s">
        <v>2</v>
      </c>
      <c r="L777" t="s">
        <v>2</v>
      </c>
      <c r="M777" t="s">
        <v>2</v>
      </c>
      <c r="N777" t="s">
        <v>2</v>
      </c>
      <c r="O777" t="s">
        <v>6541</v>
      </c>
      <c r="P777" t="s">
        <v>6542</v>
      </c>
      <c r="Q777">
        <v>1507</v>
      </c>
      <c r="R777" t="s">
        <v>6543</v>
      </c>
      <c r="S777" t="s">
        <v>6544</v>
      </c>
      <c r="T777">
        <v>2449</v>
      </c>
      <c r="U777" t="s">
        <v>2</v>
      </c>
      <c r="V777" t="s">
        <v>2</v>
      </c>
      <c r="W777" t="s">
        <v>2</v>
      </c>
      <c r="Y777" t="b">
        <f t="shared" si="37"/>
        <v>0</v>
      </c>
      <c r="Z777" s="12" t="str">
        <f t="shared" si="38"/>
        <v>ANKRD63</v>
      </c>
    </row>
    <row r="778" spans="1:26" x14ac:dyDescent="0.3">
      <c r="A778" t="str">
        <f t="shared" si="36"/>
        <v>chr15:40583227-40583228</v>
      </c>
      <c r="B778" t="s">
        <v>0</v>
      </c>
      <c r="C778">
        <v>40583227</v>
      </c>
      <c r="D778">
        <v>40583228</v>
      </c>
      <c r="E778" t="s">
        <v>6545</v>
      </c>
      <c r="F778" t="s">
        <v>2</v>
      </c>
      <c r="G778" t="s">
        <v>2</v>
      </c>
      <c r="H778" t="s">
        <v>2</v>
      </c>
      <c r="I778" t="s">
        <v>2</v>
      </c>
      <c r="J778" t="s">
        <v>2</v>
      </c>
      <c r="K778" t="s">
        <v>2</v>
      </c>
      <c r="L778" t="s">
        <v>2</v>
      </c>
      <c r="M778" t="s">
        <v>2</v>
      </c>
      <c r="N778" t="s">
        <v>2</v>
      </c>
      <c r="O778" t="s">
        <v>2</v>
      </c>
      <c r="P778" t="s">
        <v>2</v>
      </c>
      <c r="Q778" t="s">
        <v>2</v>
      </c>
      <c r="R778" t="s">
        <v>2</v>
      </c>
      <c r="S778" t="s">
        <v>2</v>
      </c>
      <c r="T778" t="s">
        <v>2</v>
      </c>
      <c r="U778" t="s">
        <v>2</v>
      </c>
      <c r="V778" t="s">
        <v>2</v>
      </c>
      <c r="W778" t="s">
        <v>2</v>
      </c>
      <c r="X778" t="s">
        <v>6546</v>
      </c>
      <c r="Y778" t="b">
        <f t="shared" si="37"/>
        <v>0</v>
      </c>
      <c r="Z778" s="12" t="str">
        <f t="shared" si="38"/>
        <v>PLCB2</v>
      </c>
    </row>
    <row r="779" spans="1:26" x14ac:dyDescent="0.3">
      <c r="A779" t="str">
        <f t="shared" si="36"/>
        <v>chr15:40600635-40600636</v>
      </c>
      <c r="B779" t="s">
        <v>0</v>
      </c>
      <c r="C779">
        <v>40600635</v>
      </c>
      <c r="D779">
        <v>40600636</v>
      </c>
      <c r="E779" t="s">
        <v>6547</v>
      </c>
      <c r="F779" t="s">
        <v>6546</v>
      </c>
      <c r="G779" t="s">
        <v>6548</v>
      </c>
      <c r="H779">
        <v>-461</v>
      </c>
      <c r="I779" t="s">
        <v>2</v>
      </c>
      <c r="J779" t="s">
        <v>2</v>
      </c>
      <c r="K779" t="s">
        <v>2</v>
      </c>
      <c r="L779" t="s">
        <v>2</v>
      </c>
      <c r="M779" t="s">
        <v>2</v>
      </c>
      <c r="N779" t="s">
        <v>2</v>
      </c>
      <c r="O779" t="s">
        <v>2</v>
      </c>
      <c r="P779" t="s">
        <v>2</v>
      </c>
      <c r="Q779" t="s">
        <v>2</v>
      </c>
      <c r="R779" t="s">
        <v>2</v>
      </c>
      <c r="S779" t="s">
        <v>2</v>
      </c>
      <c r="T779" t="s">
        <v>2</v>
      </c>
      <c r="U779" t="s">
        <v>2</v>
      </c>
      <c r="V779" t="s">
        <v>2</v>
      </c>
      <c r="W779" t="s">
        <v>2</v>
      </c>
      <c r="Y779" t="b">
        <f t="shared" si="37"/>
        <v>0</v>
      </c>
      <c r="Z779" s="12" t="str">
        <f t="shared" si="38"/>
        <v>PLCB2</v>
      </c>
    </row>
    <row r="780" spans="1:26" x14ac:dyDescent="0.3">
      <c r="A780" t="str">
        <f t="shared" si="36"/>
        <v>chr15:41787940-41787941</v>
      </c>
      <c r="B780" t="s">
        <v>0</v>
      </c>
      <c r="C780">
        <v>41787940</v>
      </c>
      <c r="D780">
        <v>41787941</v>
      </c>
      <c r="E780" t="s">
        <v>6549</v>
      </c>
      <c r="F780" t="s">
        <v>6550</v>
      </c>
      <c r="G780" t="s">
        <v>6551</v>
      </c>
      <c r="H780">
        <v>1885</v>
      </c>
      <c r="I780" t="s">
        <v>2</v>
      </c>
      <c r="J780" t="s">
        <v>2</v>
      </c>
      <c r="K780" t="s">
        <v>2</v>
      </c>
      <c r="L780" t="s">
        <v>2</v>
      </c>
      <c r="M780" t="s">
        <v>2</v>
      </c>
      <c r="N780" t="s">
        <v>2</v>
      </c>
      <c r="O780" t="s">
        <v>2</v>
      </c>
      <c r="P780" t="s">
        <v>2</v>
      </c>
      <c r="Q780" t="s">
        <v>2</v>
      </c>
      <c r="R780" t="s">
        <v>2</v>
      </c>
      <c r="S780" t="s">
        <v>2</v>
      </c>
      <c r="T780" t="s">
        <v>2</v>
      </c>
      <c r="U780" t="s">
        <v>2</v>
      </c>
      <c r="V780" t="s">
        <v>2</v>
      </c>
      <c r="W780" t="s">
        <v>2</v>
      </c>
      <c r="X780" t="s">
        <v>6550</v>
      </c>
      <c r="Y780" t="b">
        <f t="shared" si="37"/>
        <v>0</v>
      </c>
      <c r="Z780" s="12" t="str">
        <f t="shared" si="38"/>
        <v>ITPKA</v>
      </c>
    </row>
    <row r="781" spans="1:26" x14ac:dyDescent="0.3">
      <c r="A781" t="str">
        <f t="shared" si="36"/>
        <v>chr15:42119951-42119952</v>
      </c>
      <c r="B781" t="s">
        <v>0</v>
      </c>
      <c r="C781">
        <v>42119951</v>
      </c>
      <c r="D781">
        <v>42119952</v>
      </c>
      <c r="E781" t="s">
        <v>6552</v>
      </c>
      <c r="F781" t="s">
        <v>6553</v>
      </c>
      <c r="G781" t="s">
        <v>6554</v>
      </c>
      <c r="H781">
        <v>-331</v>
      </c>
      <c r="I781" t="s">
        <v>6555</v>
      </c>
      <c r="J781" t="s">
        <v>6556</v>
      </c>
      <c r="K781">
        <v>-331</v>
      </c>
      <c r="L781" t="s">
        <v>2</v>
      </c>
      <c r="M781" t="s">
        <v>2</v>
      </c>
      <c r="N781" t="s">
        <v>2</v>
      </c>
      <c r="O781" t="s">
        <v>6557</v>
      </c>
      <c r="P781" t="s">
        <v>6558</v>
      </c>
      <c r="Q781">
        <v>-102</v>
      </c>
      <c r="R781" t="s">
        <v>2</v>
      </c>
      <c r="S781" t="s">
        <v>2</v>
      </c>
      <c r="T781" t="s">
        <v>2</v>
      </c>
      <c r="U781" t="s">
        <v>2</v>
      </c>
      <c r="V781" t="s">
        <v>2</v>
      </c>
      <c r="W781" t="s">
        <v>2</v>
      </c>
      <c r="X781" t="s">
        <v>6557</v>
      </c>
      <c r="Y781" t="b">
        <f t="shared" si="37"/>
        <v>0</v>
      </c>
      <c r="Z781" s="12" t="str">
        <f t="shared" si="38"/>
        <v>JMJD7-PLA2G4B</v>
      </c>
    </row>
    <row r="782" spans="1:26" x14ac:dyDescent="0.3">
      <c r="A782" t="str">
        <f t="shared" si="36"/>
        <v>chr15:42749336-42749337</v>
      </c>
      <c r="B782" t="s">
        <v>0</v>
      </c>
      <c r="C782">
        <v>42749336</v>
      </c>
      <c r="D782">
        <v>42749337</v>
      </c>
      <c r="E782" t="s">
        <v>6559</v>
      </c>
      <c r="F782" t="s">
        <v>4773</v>
      </c>
      <c r="G782" t="s">
        <v>6560</v>
      </c>
      <c r="H782">
        <v>429</v>
      </c>
      <c r="I782" t="s">
        <v>2</v>
      </c>
      <c r="J782" t="s">
        <v>2</v>
      </c>
      <c r="K782" t="s">
        <v>2</v>
      </c>
      <c r="L782" t="s">
        <v>2</v>
      </c>
      <c r="M782" t="s">
        <v>2</v>
      </c>
      <c r="N782" t="s">
        <v>2</v>
      </c>
      <c r="O782" t="s">
        <v>2</v>
      </c>
      <c r="P782" t="s">
        <v>2</v>
      </c>
      <c r="Q782" t="s">
        <v>2</v>
      </c>
      <c r="R782" t="s">
        <v>2</v>
      </c>
      <c r="S782" t="s">
        <v>2</v>
      </c>
      <c r="T782" t="s">
        <v>2</v>
      </c>
      <c r="U782" t="s">
        <v>2</v>
      </c>
      <c r="V782" t="s">
        <v>2</v>
      </c>
      <c r="W782" t="s">
        <v>2</v>
      </c>
      <c r="X782" t="s">
        <v>4773</v>
      </c>
      <c r="Y782" t="b">
        <f t="shared" si="37"/>
        <v>0</v>
      </c>
      <c r="Z782" s="12" t="str">
        <f t="shared" si="38"/>
        <v>ZNF106</v>
      </c>
    </row>
    <row r="783" spans="1:26" x14ac:dyDescent="0.3">
      <c r="A783" t="str">
        <f t="shared" si="36"/>
        <v>chr15:42749748-42749749</v>
      </c>
      <c r="B783" t="s">
        <v>0</v>
      </c>
      <c r="C783">
        <v>42749748</v>
      </c>
      <c r="D783">
        <v>42749749</v>
      </c>
      <c r="E783" t="s">
        <v>6561</v>
      </c>
      <c r="F783" t="s">
        <v>4773</v>
      </c>
      <c r="G783" t="s">
        <v>6560</v>
      </c>
      <c r="H783">
        <v>17</v>
      </c>
      <c r="I783" t="s">
        <v>2</v>
      </c>
      <c r="J783" t="s">
        <v>2</v>
      </c>
      <c r="K783" t="s">
        <v>2</v>
      </c>
      <c r="L783" t="s">
        <v>2</v>
      </c>
      <c r="M783" t="s">
        <v>2</v>
      </c>
      <c r="N783" t="s">
        <v>2</v>
      </c>
      <c r="O783" t="s">
        <v>2</v>
      </c>
      <c r="P783" t="s">
        <v>2</v>
      </c>
      <c r="Q783" t="s">
        <v>2</v>
      </c>
      <c r="R783" t="s">
        <v>2</v>
      </c>
      <c r="S783" t="s">
        <v>2</v>
      </c>
      <c r="T783" t="s">
        <v>2</v>
      </c>
      <c r="U783" t="s">
        <v>2</v>
      </c>
      <c r="V783" t="s">
        <v>2</v>
      </c>
      <c r="W783" t="s">
        <v>2</v>
      </c>
      <c r="X783" t="s">
        <v>4773</v>
      </c>
      <c r="Y783" t="b">
        <f t="shared" si="37"/>
        <v>0</v>
      </c>
      <c r="Z783" s="12" t="str">
        <f t="shared" si="38"/>
        <v>ZNF106</v>
      </c>
    </row>
    <row r="784" spans="1:26" x14ac:dyDescent="0.3">
      <c r="A784" t="str">
        <f t="shared" si="36"/>
        <v>chr15:42749885-42749886</v>
      </c>
      <c r="B784" t="s">
        <v>0</v>
      </c>
      <c r="C784">
        <v>42749885</v>
      </c>
      <c r="D784">
        <v>42749886</v>
      </c>
      <c r="E784" t="s">
        <v>6562</v>
      </c>
      <c r="F784" t="s">
        <v>4773</v>
      </c>
      <c r="G784" t="s">
        <v>6560</v>
      </c>
      <c r="H784">
        <v>-120</v>
      </c>
      <c r="I784" t="s">
        <v>2</v>
      </c>
      <c r="J784" t="s">
        <v>2</v>
      </c>
      <c r="K784" t="s">
        <v>2</v>
      </c>
      <c r="L784" t="s">
        <v>2</v>
      </c>
      <c r="M784" t="s">
        <v>2</v>
      </c>
      <c r="N784" t="s">
        <v>2</v>
      </c>
      <c r="O784" t="s">
        <v>2</v>
      </c>
      <c r="P784" t="s">
        <v>2</v>
      </c>
      <c r="Q784" t="s">
        <v>2</v>
      </c>
      <c r="R784" t="s">
        <v>2</v>
      </c>
      <c r="S784" t="s">
        <v>2</v>
      </c>
      <c r="T784" t="s">
        <v>2</v>
      </c>
      <c r="U784" t="s">
        <v>2</v>
      </c>
      <c r="V784" t="s">
        <v>2</v>
      </c>
      <c r="W784" t="s">
        <v>2</v>
      </c>
      <c r="X784" t="s">
        <v>4773</v>
      </c>
      <c r="Y784" t="b">
        <f t="shared" si="37"/>
        <v>0</v>
      </c>
      <c r="Z784" s="12" t="str">
        <f t="shared" si="38"/>
        <v>ZNF106</v>
      </c>
    </row>
    <row r="785" spans="1:26" x14ac:dyDescent="0.3">
      <c r="A785" t="str">
        <f t="shared" si="36"/>
        <v>chr15:44373754-44373755</v>
      </c>
      <c r="B785" t="s">
        <v>0</v>
      </c>
      <c r="C785">
        <v>44373754</v>
      </c>
      <c r="D785">
        <v>44373755</v>
      </c>
      <c r="E785" t="s">
        <v>6563</v>
      </c>
      <c r="F785" t="s">
        <v>2</v>
      </c>
      <c r="G785" t="s">
        <v>2</v>
      </c>
      <c r="H785" t="s">
        <v>2</v>
      </c>
      <c r="I785" t="s">
        <v>2</v>
      </c>
      <c r="J785" t="s">
        <v>2</v>
      </c>
      <c r="K785" t="s">
        <v>2</v>
      </c>
      <c r="L785" t="s">
        <v>2</v>
      </c>
      <c r="M785" t="s">
        <v>2</v>
      </c>
      <c r="N785" t="s">
        <v>2</v>
      </c>
      <c r="O785" t="s">
        <v>2</v>
      </c>
      <c r="P785" t="s">
        <v>2</v>
      </c>
      <c r="Q785" t="s">
        <v>2</v>
      </c>
      <c r="R785" t="s">
        <v>2</v>
      </c>
      <c r="S785" t="s">
        <v>2</v>
      </c>
      <c r="T785" t="s">
        <v>2</v>
      </c>
      <c r="U785" t="s">
        <v>2</v>
      </c>
      <c r="V785" t="s">
        <v>2</v>
      </c>
      <c r="W785" t="s">
        <v>2</v>
      </c>
      <c r="X785" t="s">
        <v>6564</v>
      </c>
      <c r="Y785" t="b">
        <f t="shared" si="37"/>
        <v>0</v>
      </c>
      <c r="Z785" s="12" t="str">
        <f t="shared" si="38"/>
        <v>FRMD5</v>
      </c>
    </row>
    <row r="786" spans="1:26" x14ac:dyDescent="0.3">
      <c r="A786" t="str">
        <f t="shared" si="36"/>
        <v>chr15:45002597-45002598</v>
      </c>
      <c r="B786" t="s">
        <v>0</v>
      </c>
      <c r="C786">
        <v>45002597</v>
      </c>
      <c r="D786">
        <v>45002598</v>
      </c>
      <c r="E786" t="s">
        <v>6565</v>
      </c>
      <c r="F786" t="s">
        <v>6566</v>
      </c>
      <c r="G786" t="s">
        <v>6567</v>
      </c>
      <c r="H786">
        <v>-1087</v>
      </c>
      <c r="I786" t="s">
        <v>2</v>
      </c>
      <c r="J786" t="s">
        <v>2</v>
      </c>
      <c r="K786" t="s">
        <v>2</v>
      </c>
      <c r="L786" t="s">
        <v>2</v>
      </c>
      <c r="M786" t="s">
        <v>2</v>
      </c>
      <c r="N786" t="s">
        <v>2</v>
      </c>
      <c r="O786" t="s">
        <v>2</v>
      </c>
      <c r="P786" t="s">
        <v>2</v>
      </c>
      <c r="Q786" t="s">
        <v>2</v>
      </c>
      <c r="R786" t="s">
        <v>2</v>
      </c>
      <c r="S786" t="s">
        <v>2</v>
      </c>
      <c r="T786" t="s">
        <v>2</v>
      </c>
      <c r="U786" t="s">
        <v>2</v>
      </c>
      <c r="V786" t="s">
        <v>2</v>
      </c>
      <c r="W786" t="s">
        <v>2</v>
      </c>
      <c r="Y786" t="b">
        <f t="shared" si="37"/>
        <v>0</v>
      </c>
      <c r="Z786" s="12" t="str">
        <f t="shared" si="38"/>
        <v>B2M</v>
      </c>
    </row>
    <row r="787" spans="1:26" x14ac:dyDescent="0.3">
      <c r="A787" t="str">
        <f t="shared" si="36"/>
        <v>chr15:48839797-48839798</v>
      </c>
      <c r="B787" t="s">
        <v>0</v>
      </c>
      <c r="C787">
        <v>48839797</v>
      </c>
      <c r="D787">
        <v>48839798</v>
      </c>
      <c r="E787" t="s">
        <v>6568</v>
      </c>
      <c r="F787" t="s">
        <v>2</v>
      </c>
      <c r="G787" t="s">
        <v>2</v>
      </c>
      <c r="H787" t="s">
        <v>2</v>
      </c>
      <c r="I787" t="s">
        <v>2</v>
      </c>
      <c r="J787" t="s">
        <v>2</v>
      </c>
      <c r="K787" t="s">
        <v>2</v>
      </c>
      <c r="L787" t="s">
        <v>2</v>
      </c>
      <c r="M787" t="s">
        <v>2</v>
      </c>
      <c r="N787" t="s">
        <v>2</v>
      </c>
      <c r="O787" t="s">
        <v>2</v>
      </c>
      <c r="P787" t="s">
        <v>2</v>
      </c>
      <c r="Q787" t="s">
        <v>2</v>
      </c>
      <c r="R787" t="s">
        <v>2</v>
      </c>
      <c r="S787" t="s">
        <v>2</v>
      </c>
      <c r="T787" t="s">
        <v>2</v>
      </c>
      <c r="U787" t="s">
        <v>2</v>
      </c>
      <c r="V787" t="s">
        <v>2</v>
      </c>
      <c r="W787" t="s">
        <v>2</v>
      </c>
      <c r="X787" t="s">
        <v>6569</v>
      </c>
      <c r="Y787" t="b">
        <f t="shared" si="37"/>
        <v>0</v>
      </c>
      <c r="Z787" s="12" t="str">
        <f t="shared" si="38"/>
        <v>FBN1</v>
      </c>
    </row>
    <row r="788" spans="1:26" x14ac:dyDescent="0.3">
      <c r="A788" t="str">
        <f t="shared" si="36"/>
        <v>chr15:49937400-49937401</v>
      </c>
      <c r="B788" t="s">
        <v>0</v>
      </c>
      <c r="C788">
        <v>49937400</v>
      </c>
      <c r="D788">
        <v>49937401</v>
      </c>
      <c r="E788" t="s">
        <v>6570</v>
      </c>
      <c r="F788" t="s">
        <v>2</v>
      </c>
      <c r="G788" t="s">
        <v>2</v>
      </c>
      <c r="H788" t="s">
        <v>2</v>
      </c>
      <c r="I788" t="s">
        <v>2</v>
      </c>
      <c r="J788" t="s">
        <v>2</v>
      </c>
      <c r="K788" t="s">
        <v>2</v>
      </c>
      <c r="L788" t="s">
        <v>2</v>
      </c>
      <c r="M788" t="s">
        <v>2</v>
      </c>
      <c r="N788" t="s">
        <v>2</v>
      </c>
      <c r="O788" t="s">
        <v>6571</v>
      </c>
      <c r="P788" t="s">
        <v>6572</v>
      </c>
      <c r="Q788">
        <v>67</v>
      </c>
      <c r="R788" t="s">
        <v>2</v>
      </c>
      <c r="S788" t="s">
        <v>2</v>
      </c>
      <c r="T788" t="s">
        <v>2</v>
      </c>
      <c r="U788" t="s">
        <v>2</v>
      </c>
      <c r="V788" t="s">
        <v>2</v>
      </c>
      <c r="W788" t="s">
        <v>2</v>
      </c>
      <c r="Y788" t="b">
        <f t="shared" si="37"/>
        <v>0</v>
      </c>
      <c r="Z788" s="12" t="str">
        <f t="shared" si="38"/>
        <v>DTWD1</v>
      </c>
    </row>
    <row r="789" spans="1:26" x14ac:dyDescent="0.3">
      <c r="A789" t="str">
        <f t="shared" si="36"/>
        <v>chr15:50558051-50558052</v>
      </c>
      <c r="B789" t="s">
        <v>0</v>
      </c>
      <c r="C789">
        <v>50558051</v>
      </c>
      <c r="D789">
        <v>50558052</v>
      </c>
      <c r="E789" t="s">
        <v>6573</v>
      </c>
      <c r="F789" t="s">
        <v>6574</v>
      </c>
      <c r="G789" t="s">
        <v>6575</v>
      </c>
      <c r="H789">
        <v>111</v>
      </c>
      <c r="I789" t="s">
        <v>2</v>
      </c>
      <c r="J789" t="s">
        <v>2</v>
      </c>
      <c r="K789" t="s">
        <v>2</v>
      </c>
      <c r="L789" t="s">
        <v>2</v>
      </c>
      <c r="M789" t="s">
        <v>2</v>
      </c>
      <c r="N789" t="s">
        <v>2</v>
      </c>
      <c r="O789" t="s">
        <v>2</v>
      </c>
      <c r="P789" t="s">
        <v>2</v>
      </c>
      <c r="Q789" t="s">
        <v>2</v>
      </c>
      <c r="R789" t="s">
        <v>2</v>
      </c>
      <c r="S789" t="s">
        <v>2</v>
      </c>
      <c r="T789" t="s">
        <v>2</v>
      </c>
      <c r="U789" t="s">
        <v>2</v>
      </c>
      <c r="V789" t="s">
        <v>2</v>
      </c>
      <c r="W789" t="s">
        <v>2</v>
      </c>
      <c r="X789" t="s">
        <v>6574</v>
      </c>
      <c r="Y789" t="b">
        <f t="shared" si="37"/>
        <v>0</v>
      </c>
      <c r="Z789" s="12" t="str">
        <f t="shared" si="38"/>
        <v>HDC</v>
      </c>
    </row>
    <row r="790" spans="1:26" x14ac:dyDescent="0.3">
      <c r="A790" t="str">
        <f t="shared" si="36"/>
        <v>chr15:50853806-50853807</v>
      </c>
      <c r="B790" t="s">
        <v>0</v>
      </c>
      <c r="C790">
        <v>50853806</v>
      </c>
      <c r="D790">
        <v>50853807</v>
      </c>
      <c r="E790" t="s">
        <v>6576</v>
      </c>
      <c r="F790" t="s">
        <v>2</v>
      </c>
      <c r="G790" t="s">
        <v>2</v>
      </c>
      <c r="H790" t="s">
        <v>2</v>
      </c>
      <c r="I790" t="s">
        <v>2</v>
      </c>
      <c r="J790" t="s">
        <v>2</v>
      </c>
      <c r="K790" t="s">
        <v>2</v>
      </c>
      <c r="L790" t="s">
        <v>2</v>
      </c>
      <c r="M790" t="s">
        <v>2</v>
      </c>
      <c r="N790" t="s">
        <v>2</v>
      </c>
      <c r="O790" t="s">
        <v>2</v>
      </c>
      <c r="P790" t="s">
        <v>2</v>
      </c>
      <c r="Q790" t="s">
        <v>2</v>
      </c>
      <c r="R790" t="s">
        <v>2</v>
      </c>
      <c r="S790" t="s">
        <v>2</v>
      </c>
      <c r="T790" t="s">
        <v>2</v>
      </c>
      <c r="U790" t="s">
        <v>2</v>
      </c>
      <c r="V790" t="s">
        <v>2</v>
      </c>
      <c r="W790" t="s">
        <v>2</v>
      </c>
      <c r="X790" t="s">
        <v>6577</v>
      </c>
      <c r="Y790" t="b">
        <f t="shared" si="37"/>
        <v>0</v>
      </c>
      <c r="Z790" s="12" t="str">
        <f t="shared" si="38"/>
        <v>TRPM7</v>
      </c>
    </row>
    <row r="791" spans="1:26" x14ac:dyDescent="0.3">
      <c r="A791" t="str">
        <f t="shared" si="36"/>
        <v>chr15:52130305-52130306</v>
      </c>
      <c r="B791" t="s">
        <v>0</v>
      </c>
      <c r="C791">
        <v>52130305</v>
      </c>
      <c r="D791">
        <v>52130306</v>
      </c>
      <c r="E791" t="s">
        <v>6578</v>
      </c>
      <c r="F791" t="s">
        <v>2</v>
      </c>
      <c r="G791" t="s">
        <v>2</v>
      </c>
      <c r="H791" t="s">
        <v>2</v>
      </c>
      <c r="I791" t="s">
        <v>2</v>
      </c>
      <c r="J791" t="s">
        <v>2</v>
      </c>
      <c r="K791" t="s">
        <v>2</v>
      </c>
      <c r="L791" t="s">
        <v>2</v>
      </c>
      <c r="M791" t="s">
        <v>2</v>
      </c>
      <c r="N791" t="s">
        <v>2</v>
      </c>
      <c r="O791" t="s">
        <v>2</v>
      </c>
      <c r="P791" t="s">
        <v>2</v>
      </c>
      <c r="Q791" t="s">
        <v>2</v>
      </c>
      <c r="R791" t="s">
        <v>2</v>
      </c>
      <c r="S791" t="s">
        <v>2</v>
      </c>
      <c r="T791" t="s">
        <v>2</v>
      </c>
      <c r="U791" t="s">
        <v>2</v>
      </c>
      <c r="V791" t="s">
        <v>2</v>
      </c>
      <c r="W791" t="s">
        <v>2</v>
      </c>
      <c r="X791" t="s">
        <v>6579</v>
      </c>
      <c r="Y791" t="b">
        <f t="shared" si="37"/>
        <v>0</v>
      </c>
      <c r="Z791" s="12" t="str">
        <f t="shared" si="38"/>
        <v>TMOD3</v>
      </c>
    </row>
    <row r="792" spans="1:26" x14ac:dyDescent="0.3">
      <c r="A792" t="str">
        <f t="shared" si="36"/>
        <v>chr15:55559759-55559760</v>
      </c>
      <c r="B792" t="s">
        <v>0</v>
      </c>
      <c r="C792">
        <v>55559759</v>
      </c>
      <c r="D792">
        <v>55559760</v>
      </c>
      <c r="E792" t="s">
        <v>6580</v>
      </c>
      <c r="F792" t="s">
        <v>6581</v>
      </c>
      <c r="G792" t="s">
        <v>6582</v>
      </c>
      <c r="H792">
        <v>2725</v>
      </c>
      <c r="I792" t="s">
        <v>2</v>
      </c>
      <c r="J792" t="s">
        <v>2</v>
      </c>
      <c r="K792" t="s">
        <v>2</v>
      </c>
      <c r="L792" t="s">
        <v>2</v>
      </c>
      <c r="M792" t="s">
        <v>2</v>
      </c>
      <c r="N792" t="s">
        <v>2</v>
      </c>
      <c r="O792" t="s">
        <v>2</v>
      </c>
      <c r="P792" t="s">
        <v>2</v>
      </c>
      <c r="Q792" t="s">
        <v>2</v>
      </c>
      <c r="R792" t="s">
        <v>2</v>
      </c>
      <c r="S792" t="s">
        <v>2</v>
      </c>
      <c r="T792" t="s">
        <v>2</v>
      </c>
      <c r="U792" t="s">
        <v>2</v>
      </c>
      <c r="V792" t="s">
        <v>2</v>
      </c>
      <c r="W792" t="s">
        <v>2</v>
      </c>
      <c r="X792" t="s">
        <v>6581</v>
      </c>
      <c r="Y792" t="b">
        <f t="shared" si="37"/>
        <v>0</v>
      </c>
      <c r="Z792" s="12" t="str">
        <f t="shared" si="38"/>
        <v>RAB27A</v>
      </c>
    </row>
    <row r="793" spans="1:26" x14ac:dyDescent="0.3">
      <c r="A793" t="str">
        <f t="shared" si="36"/>
        <v>chr15:55615438-55615439</v>
      </c>
      <c r="B793" t="s">
        <v>0</v>
      </c>
      <c r="C793">
        <v>55615438</v>
      </c>
      <c r="D793">
        <v>55615439</v>
      </c>
      <c r="E793" t="s">
        <v>6583</v>
      </c>
      <c r="F793" t="s">
        <v>2</v>
      </c>
      <c r="G793" t="s">
        <v>2</v>
      </c>
      <c r="H793" t="s">
        <v>2</v>
      </c>
      <c r="I793" t="s">
        <v>2</v>
      </c>
      <c r="J793" t="s">
        <v>2</v>
      </c>
      <c r="K793" t="s">
        <v>2</v>
      </c>
      <c r="L793" t="s">
        <v>2</v>
      </c>
      <c r="M793" t="s">
        <v>2</v>
      </c>
      <c r="N793" t="s">
        <v>2</v>
      </c>
      <c r="O793" t="s">
        <v>2</v>
      </c>
      <c r="P793" t="s">
        <v>2</v>
      </c>
      <c r="Q793" t="s">
        <v>2</v>
      </c>
      <c r="R793" t="s">
        <v>2</v>
      </c>
      <c r="S793" t="s">
        <v>2</v>
      </c>
      <c r="T793" t="s">
        <v>2</v>
      </c>
      <c r="U793" t="s">
        <v>2</v>
      </c>
      <c r="V793" t="s">
        <v>2</v>
      </c>
      <c r="W793" t="s">
        <v>2</v>
      </c>
      <c r="X793" t="s">
        <v>6584</v>
      </c>
      <c r="Y793" t="b">
        <f t="shared" si="37"/>
        <v>0</v>
      </c>
      <c r="Z793" s="12" t="str">
        <f t="shared" si="38"/>
        <v>PIGB</v>
      </c>
    </row>
    <row r="794" spans="1:26" x14ac:dyDescent="0.3">
      <c r="A794" t="str">
        <f t="shared" si="36"/>
        <v>chr15:57544645-57544646</v>
      </c>
      <c r="B794" t="s">
        <v>0</v>
      </c>
      <c r="C794">
        <v>57544645</v>
      </c>
      <c r="D794">
        <v>57544646</v>
      </c>
      <c r="E794" t="s">
        <v>6585</v>
      </c>
      <c r="F794" t="s">
        <v>2</v>
      </c>
      <c r="G794" t="s">
        <v>2</v>
      </c>
      <c r="H794" t="s">
        <v>2</v>
      </c>
      <c r="I794" t="s">
        <v>2</v>
      </c>
      <c r="J794" t="s">
        <v>2</v>
      </c>
      <c r="K794" t="s">
        <v>2</v>
      </c>
      <c r="L794" t="s">
        <v>2</v>
      </c>
      <c r="M794" t="s">
        <v>2</v>
      </c>
      <c r="N794" t="s">
        <v>2</v>
      </c>
      <c r="O794" t="s">
        <v>2</v>
      </c>
      <c r="P794" t="s">
        <v>2</v>
      </c>
      <c r="Q794" t="s">
        <v>2</v>
      </c>
      <c r="R794" t="s">
        <v>2</v>
      </c>
      <c r="S794" t="s">
        <v>2</v>
      </c>
      <c r="T794" t="s">
        <v>2</v>
      </c>
      <c r="U794" t="s">
        <v>2</v>
      </c>
      <c r="V794" t="s">
        <v>2</v>
      </c>
      <c r="W794" t="s">
        <v>2</v>
      </c>
      <c r="X794" t="s">
        <v>6586</v>
      </c>
      <c r="Y794" t="b">
        <f t="shared" si="37"/>
        <v>0</v>
      </c>
      <c r="Z794" s="12" t="str">
        <f t="shared" si="38"/>
        <v>TCF12</v>
      </c>
    </row>
    <row r="795" spans="1:26" x14ac:dyDescent="0.3">
      <c r="A795" t="str">
        <f t="shared" si="36"/>
        <v>chr15:59146882-59146883</v>
      </c>
      <c r="B795" t="s">
        <v>0</v>
      </c>
      <c r="C795">
        <v>59146882</v>
      </c>
      <c r="D795">
        <v>59146883</v>
      </c>
      <c r="E795" t="s">
        <v>6587</v>
      </c>
      <c r="F795" t="s">
        <v>2</v>
      </c>
      <c r="G795" t="s">
        <v>2</v>
      </c>
      <c r="H795" t="s">
        <v>2</v>
      </c>
      <c r="I795" t="s">
        <v>2</v>
      </c>
      <c r="J795" t="s">
        <v>2</v>
      </c>
      <c r="K795" t="s">
        <v>2</v>
      </c>
      <c r="L795" t="s">
        <v>2</v>
      </c>
      <c r="M795" t="s">
        <v>2</v>
      </c>
      <c r="N795" t="s">
        <v>2</v>
      </c>
      <c r="O795" t="s">
        <v>6588</v>
      </c>
      <c r="P795" t="s">
        <v>6589</v>
      </c>
      <c r="Q795">
        <v>-2852</v>
      </c>
      <c r="R795" t="s">
        <v>2</v>
      </c>
      <c r="S795" t="s">
        <v>2</v>
      </c>
      <c r="T795" t="s">
        <v>2</v>
      </c>
      <c r="U795" t="s">
        <v>2</v>
      </c>
      <c r="V795" t="s">
        <v>2</v>
      </c>
      <c r="W795" t="s">
        <v>2</v>
      </c>
      <c r="X795" t="s">
        <v>6588</v>
      </c>
      <c r="Y795" t="b">
        <f t="shared" si="37"/>
        <v>0</v>
      </c>
      <c r="Z795" s="12" t="str">
        <f t="shared" si="38"/>
        <v>FAM63B</v>
      </c>
    </row>
    <row r="796" spans="1:26" x14ac:dyDescent="0.3">
      <c r="A796" t="str">
        <f t="shared" si="36"/>
        <v>chr15:59815173-59815174</v>
      </c>
      <c r="B796" t="s">
        <v>0</v>
      </c>
      <c r="C796">
        <v>59815173</v>
      </c>
      <c r="D796">
        <v>59815174</v>
      </c>
      <c r="E796" t="s">
        <v>6590</v>
      </c>
      <c r="F796" t="s">
        <v>2</v>
      </c>
      <c r="G796" t="s">
        <v>2</v>
      </c>
      <c r="H796" t="s">
        <v>2</v>
      </c>
      <c r="I796" t="s">
        <v>2</v>
      </c>
      <c r="J796" t="s">
        <v>2</v>
      </c>
      <c r="K796" t="s">
        <v>2</v>
      </c>
      <c r="L796" t="s">
        <v>2</v>
      </c>
      <c r="M796" t="s">
        <v>2</v>
      </c>
      <c r="N796" t="s">
        <v>2</v>
      </c>
      <c r="O796" t="s">
        <v>6591</v>
      </c>
      <c r="P796" t="s">
        <v>6592</v>
      </c>
      <c r="Q796">
        <v>-578</v>
      </c>
      <c r="R796" t="s">
        <v>2</v>
      </c>
      <c r="S796" t="s">
        <v>2</v>
      </c>
      <c r="T796" t="s">
        <v>2</v>
      </c>
      <c r="U796" t="s">
        <v>2</v>
      </c>
      <c r="V796" t="s">
        <v>2</v>
      </c>
      <c r="W796" t="s">
        <v>2</v>
      </c>
      <c r="X796" t="s">
        <v>6591</v>
      </c>
      <c r="Y796" t="b">
        <f t="shared" si="37"/>
        <v>0</v>
      </c>
      <c r="Z796" s="12" t="str">
        <f t="shared" si="38"/>
        <v>FAM81A</v>
      </c>
    </row>
    <row r="797" spans="1:26" x14ac:dyDescent="0.3">
      <c r="A797" t="str">
        <f t="shared" si="36"/>
        <v>chr15:59978600-59978601</v>
      </c>
      <c r="B797" t="s">
        <v>0</v>
      </c>
      <c r="C797">
        <v>59978600</v>
      </c>
      <c r="D797">
        <v>59978601</v>
      </c>
      <c r="E797" t="s">
        <v>6593</v>
      </c>
      <c r="F797" t="s">
        <v>2</v>
      </c>
      <c r="G797" t="s">
        <v>2</v>
      </c>
      <c r="H797" t="s">
        <v>2</v>
      </c>
      <c r="I797" t="s">
        <v>2</v>
      </c>
      <c r="J797" t="s">
        <v>2</v>
      </c>
      <c r="K797" t="s">
        <v>2</v>
      </c>
      <c r="L797" t="s">
        <v>2</v>
      </c>
      <c r="M797" t="s">
        <v>2</v>
      </c>
      <c r="N797" t="s">
        <v>2</v>
      </c>
      <c r="O797" t="s">
        <v>2</v>
      </c>
      <c r="P797" t="s">
        <v>2</v>
      </c>
      <c r="Q797" t="s">
        <v>2</v>
      </c>
      <c r="R797" t="s">
        <v>2</v>
      </c>
      <c r="S797" t="s">
        <v>2</v>
      </c>
      <c r="T797" t="s">
        <v>2</v>
      </c>
      <c r="U797" t="s">
        <v>2</v>
      </c>
      <c r="V797" t="s">
        <v>2</v>
      </c>
      <c r="W797" t="s">
        <v>2</v>
      </c>
      <c r="X797" t="s">
        <v>6594</v>
      </c>
      <c r="Y797" t="b">
        <f t="shared" si="37"/>
        <v>0</v>
      </c>
      <c r="Z797" s="12" t="str">
        <f t="shared" si="38"/>
        <v>BNIP2</v>
      </c>
    </row>
    <row r="798" spans="1:26" x14ac:dyDescent="0.3">
      <c r="A798" t="str">
        <f t="shared" si="36"/>
        <v>chr15:60411555-60411556</v>
      </c>
      <c r="B798" t="s">
        <v>0</v>
      </c>
      <c r="C798">
        <v>60411555</v>
      </c>
      <c r="D798">
        <v>60411556</v>
      </c>
      <c r="E798" t="s">
        <v>6595</v>
      </c>
      <c r="F798" t="s">
        <v>2</v>
      </c>
      <c r="G798" t="s">
        <v>2</v>
      </c>
      <c r="H798" t="s">
        <v>2</v>
      </c>
      <c r="I798" t="s">
        <v>2</v>
      </c>
      <c r="J798" t="s">
        <v>2</v>
      </c>
      <c r="K798" t="s">
        <v>2</v>
      </c>
      <c r="L798" t="s">
        <v>2</v>
      </c>
      <c r="M798" t="s">
        <v>2</v>
      </c>
      <c r="N798" t="s">
        <v>2</v>
      </c>
      <c r="O798" t="s">
        <v>2</v>
      </c>
      <c r="P798" t="s">
        <v>2</v>
      </c>
      <c r="Q798" t="s">
        <v>2</v>
      </c>
      <c r="R798" t="s">
        <v>2</v>
      </c>
      <c r="S798" t="s">
        <v>2</v>
      </c>
      <c r="T798" t="s">
        <v>2</v>
      </c>
      <c r="U798" t="s">
        <v>2</v>
      </c>
      <c r="V798" t="s">
        <v>2</v>
      </c>
      <c r="W798" t="s">
        <v>2</v>
      </c>
      <c r="Y798" t="b">
        <f t="shared" si="37"/>
        <v>1</v>
      </c>
      <c r="Z798" s="12">
        <f t="shared" si="38"/>
        <v>0</v>
      </c>
    </row>
    <row r="799" spans="1:26" x14ac:dyDescent="0.3">
      <c r="A799" t="str">
        <f t="shared" si="36"/>
        <v>chr15:60953215-60953216</v>
      </c>
      <c r="B799" t="s">
        <v>0</v>
      </c>
      <c r="C799">
        <v>60953215</v>
      </c>
      <c r="D799">
        <v>60953216</v>
      </c>
      <c r="E799" t="s">
        <v>6596</v>
      </c>
      <c r="F799" t="s">
        <v>2</v>
      </c>
      <c r="G799" t="s">
        <v>2</v>
      </c>
      <c r="H799" t="s">
        <v>2</v>
      </c>
      <c r="I799" t="s">
        <v>2</v>
      </c>
      <c r="J799" t="s">
        <v>2</v>
      </c>
      <c r="K799" t="s">
        <v>2</v>
      </c>
      <c r="L799" t="s">
        <v>2</v>
      </c>
      <c r="M799" t="s">
        <v>2</v>
      </c>
      <c r="N799" t="s">
        <v>2</v>
      </c>
      <c r="O799" t="s">
        <v>2</v>
      </c>
      <c r="P799" t="s">
        <v>2</v>
      </c>
      <c r="Q799" t="s">
        <v>2</v>
      </c>
      <c r="R799" t="s">
        <v>2</v>
      </c>
      <c r="S799" t="s">
        <v>2</v>
      </c>
      <c r="T799" t="s">
        <v>2</v>
      </c>
      <c r="U799" t="s">
        <v>2</v>
      </c>
      <c r="V799" t="s">
        <v>2</v>
      </c>
      <c r="W799" t="s">
        <v>2</v>
      </c>
      <c r="X799" t="s">
        <v>6597</v>
      </c>
      <c r="Y799" t="b">
        <f t="shared" si="37"/>
        <v>0</v>
      </c>
      <c r="Z799" s="12" t="str">
        <f t="shared" si="38"/>
        <v>RORA</v>
      </c>
    </row>
    <row r="800" spans="1:26" x14ac:dyDescent="0.3">
      <c r="A800" t="str">
        <f t="shared" si="36"/>
        <v>chr15:61044829-61044830</v>
      </c>
      <c r="B800" t="s">
        <v>0</v>
      </c>
      <c r="C800">
        <v>61044829</v>
      </c>
      <c r="D800">
        <v>61044830</v>
      </c>
      <c r="E800" t="s">
        <v>6598</v>
      </c>
      <c r="F800" t="s">
        <v>2</v>
      </c>
      <c r="G800" t="s">
        <v>2</v>
      </c>
      <c r="H800" t="s">
        <v>2</v>
      </c>
      <c r="I800" t="s">
        <v>2</v>
      </c>
      <c r="J800" t="s">
        <v>2</v>
      </c>
      <c r="K800" t="s">
        <v>2</v>
      </c>
      <c r="L800" t="s">
        <v>2</v>
      </c>
      <c r="M800" t="s">
        <v>2</v>
      </c>
      <c r="N800" t="s">
        <v>2</v>
      </c>
      <c r="O800" t="s">
        <v>2</v>
      </c>
      <c r="P800" t="s">
        <v>2</v>
      </c>
      <c r="Q800" t="s">
        <v>2</v>
      </c>
      <c r="R800" t="s">
        <v>2</v>
      </c>
      <c r="S800" t="s">
        <v>2</v>
      </c>
      <c r="T800" t="s">
        <v>2</v>
      </c>
      <c r="U800" t="s">
        <v>2</v>
      </c>
      <c r="V800" t="s">
        <v>2</v>
      </c>
      <c r="W800" t="s">
        <v>2</v>
      </c>
      <c r="X800" t="s">
        <v>6597</v>
      </c>
      <c r="Y800" t="b">
        <f t="shared" si="37"/>
        <v>0</v>
      </c>
      <c r="Z800" s="12" t="str">
        <f t="shared" si="38"/>
        <v>RORA</v>
      </c>
    </row>
    <row r="801" spans="1:26" x14ac:dyDescent="0.3">
      <c r="A801" t="str">
        <f t="shared" si="36"/>
        <v>chr15:67028126-67028127</v>
      </c>
      <c r="B801" t="s">
        <v>0</v>
      </c>
      <c r="C801">
        <v>67028126</v>
      </c>
      <c r="D801">
        <v>67028127</v>
      </c>
      <c r="E801" t="s">
        <v>6599</v>
      </c>
      <c r="F801" t="s">
        <v>2</v>
      </c>
      <c r="G801" t="s">
        <v>2</v>
      </c>
      <c r="H801" t="s">
        <v>2</v>
      </c>
      <c r="I801" t="s">
        <v>2</v>
      </c>
      <c r="J801" t="s">
        <v>2</v>
      </c>
      <c r="K801" t="s">
        <v>2</v>
      </c>
      <c r="L801" t="s">
        <v>2</v>
      </c>
      <c r="M801" t="s">
        <v>2</v>
      </c>
      <c r="N801" t="s">
        <v>2</v>
      </c>
      <c r="O801" t="s">
        <v>2</v>
      </c>
      <c r="P801" t="s">
        <v>2</v>
      </c>
      <c r="Q801" t="s">
        <v>2</v>
      </c>
      <c r="R801" t="s">
        <v>2</v>
      </c>
      <c r="S801" t="s">
        <v>2</v>
      </c>
      <c r="T801" t="s">
        <v>2</v>
      </c>
      <c r="U801" t="s">
        <v>2</v>
      </c>
      <c r="V801" t="s">
        <v>2</v>
      </c>
      <c r="W801" t="s">
        <v>2</v>
      </c>
      <c r="X801" t="s">
        <v>6600</v>
      </c>
      <c r="Y801" t="b">
        <f t="shared" si="37"/>
        <v>0</v>
      </c>
      <c r="Z801" s="12" t="str">
        <f t="shared" si="38"/>
        <v>SMAD6</v>
      </c>
    </row>
    <row r="802" spans="1:26" x14ac:dyDescent="0.3">
      <c r="A802" t="str">
        <f t="shared" si="36"/>
        <v>chr15:67228722-67228723</v>
      </c>
      <c r="B802" t="s">
        <v>0</v>
      </c>
      <c r="C802">
        <v>67228722</v>
      </c>
      <c r="D802">
        <v>67228723</v>
      </c>
      <c r="E802" t="s">
        <v>6601</v>
      </c>
      <c r="F802" t="s">
        <v>2</v>
      </c>
      <c r="G802" t="s">
        <v>2</v>
      </c>
      <c r="H802" t="s">
        <v>2</v>
      </c>
      <c r="I802" t="s">
        <v>2</v>
      </c>
      <c r="J802" t="s">
        <v>2</v>
      </c>
      <c r="K802" t="s">
        <v>2</v>
      </c>
      <c r="L802" t="s">
        <v>2</v>
      </c>
      <c r="M802" t="s">
        <v>2</v>
      </c>
      <c r="N802" t="s">
        <v>2</v>
      </c>
      <c r="O802" t="s">
        <v>2</v>
      </c>
      <c r="P802" t="s">
        <v>2</v>
      </c>
      <c r="Q802" t="s">
        <v>2</v>
      </c>
      <c r="R802" t="s">
        <v>2</v>
      </c>
      <c r="S802" t="s">
        <v>2</v>
      </c>
      <c r="T802" t="s">
        <v>2</v>
      </c>
      <c r="U802" t="s">
        <v>2</v>
      </c>
      <c r="V802" t="s">
        <v>2</v>
      </c>
      <c r="W802" t="s">
        <v>2</v>
      </c>
      <c r="Y802" t="b">
        <f t="shared" si="37"/>
        <v>1</v>
      </c>
      <c r="Z802" s="12">
        <f t="shared" si="38"/>
        <v>0</v>
      </c>
    </row>
    <row r="803" spans="1:26" x14ac:dyDescent="0.3">
      <c r="A803" t="str">
        <f t="shared" si="36"/>
        <v>chr15:67356942-67356943</v>
      </c>
      <c r="B803" t="s">
        <v>0</v>
      </c>
      <c r="C803">
        <v>67356942</v>
      </c>
      <c r="D803">
        <v>67356943</v>
      </c>
      <c r="E803" t="s">
        <v>6602</v>
      </c>
      <c r="F803" t="s">
        <v>6603</v>
      </c>
      <c r="G803" t="s">
        <v>6604</v>
      </c>
      <c r="H803">
        <v>-1252</v>
      </c>
      <c r="I803" t="s">
        <v>2</v>
      </c>
      <c r="J803" t="s">
        <v>2</v>
      </c>
      <c r="K803" t="s">
        <v>2</v>
      </c>
      <c r="L803" t="s">
        <v>2</v>
      </c>
      <c r="M803" t="s">
        <v>2</v>
      </c>
      <c r="N803" t="s">
        <v>2</v>
      </c>
      <c r="O803" t="s">
        <v>2</v>
      </c>
      <c r="P803" t="s">
        <v>2</v>
      </c>
      <c r="Q803" t="s">
        <v>2</v>
      </c>
      <c r="R803" t="s">
        <v>2</v>
      </c>
      <c r="S803" t="s">
        <v>2</v>
      </c>
      <c r="T803" t="s">
        <v>2</v>
      </c>
      <c r="U803" t="s">
        <v>2</v>
      </c>
      <c r="V803" t="s">
        <v>2</v>
      </c>
      <c r="W803" t="s">
        <v>2</v>
      </c>
      <c r="Y803" t="b">
        <f t="shared" si="37"/>
        <v>0</v>
      </c>
      <c r="Z803" s="12" t="str">
        <f t="shared" si="38"/>
        <v>SMAD3</v>
      </c>
    </row>
    <row r="804" spans="1:26" x14ac:dyDescent="0.3">
      <c r="A804" t="str">
        <f t="shared" si="36"/>
        <v>chr15:67430336-67430337</v>
      </c>
      <c r="B804" t="s">
        <v>0</v>
      </c>
      <c r="C804">
        <v>67430336</v>
      </c>
      <c r="D804">
        <v>67430337</v>
      </c>
      <c r="E804" t="s">
        <v>6605</v>
      </c>
      <c r="F804" t="s">
        <v>6603</v>
      </c>
      <c r="G804" t="s">
        <v>6606</v>
      </c>
      <c r="H804">
        <v>-22</v>
      </c>
      <c r="I804" t="s">
        <v>2</v>
      </c>
      <c r="J804" t="s">
        <v>2</v>
      </c>
      <c r="K804" t="s">
        <v>2</v>
      </c>
      <c r="L804" t="s">
        <v>2</v>
      </c>
      <c r="M804" t="s">
        <v>2</v>
      </c>
      <c r="N804" t="s">
        <v>2</v>
      </c>
      <c r="O804" t="s">
        <v>2</v>
      </c>
      <c r="P804" t="s">
        <v>2</v>
      </c>
      <c r="Q804" t="s">
        <v>2</v>
      </c>
      <c r="R804" t="s">
        <v>2</v>
      </c>
      <c r="S804" t="s">
        <v>2</v>
      </c>
      <c r="T804" t="s">
        <v>2</v>
      </c>
      <c r="U804" t="s">
        <v>2</v>
      </c>
      <c r="V804" t="s">
        <v>2</v>
      </c>
      <c r="W804" t="s">
        <v>2</v>
      </c>
      <c r="X804" t="s">
        <v>6603</v>
      </c>
      <c r="Y804" t="b">
        <f t="shared" si="37"/>
        <v>0</v>
      </c>
      <c r="Z804" s="12" t="str">
        <f t="shared" si="38"/>
        <v>SMAD3</v>
      </c>
    </row>
    <row r="805" spans="1:26" x14ac:dyDescent="0.3">
      <c r="A805" t="str">
        <f t="shared" si="36"/>
        <v>chr15:68480210-68480211</v>
      </c>
      <c r="B805" t="s">
        <v>0</v>
      </c>
      <c r="C805">
        <v>68480210</v>
      </c>
      <c r="D805">
        <v>68480211</v>
      </c>
      <c r="E805" t="s">
        <v>6607</v>
      </c>
      <c r="F805" t="s">
        <v>2</v>
      </c>
      <c r="G805" t="s">
        <v>2</v>
      </c>
      <c r="H805" t="s">
        <v>2</v>
      </c>
      <c r="I805" t="s">
        <v>2</v>
      </c>
      <c r="J805" t="s">
        <v>2</v>
      </c>
      <c r="K805" t="s">
        <v>2</v>
      </c>
      <c r="L805" t="s">
        <v>2</v>
      </c>
      <c r="M805" t="s">
        <v>2</v>
      </c>
      <c r="N805" t="s">
        <v>2</v>
      </c>
      <c r="O805" t="s">
        <v>6608</v>
      </c>
      <c r="P805" t="s">
        <v>6609</v>
      </c>
      <c r="Q805">
        <v>-194</v>
      </c>
      <c r="R805" t="s">
        <v>6610</v>
      </c>
      <c r="S805" t="s">
        <v>6611</v>
      </c>
      <c r="T805">
        <v>2832</v>
      </c>
      <c r="U805" t="s">
        <v>2</v>
      </c>
      <c r="V805" t="s">
        <v>2</v>
      </c>
      <c r="W805" t="s">
        <v>2</v>
      </c>
      <c r="X805" t="s">
        <v>6608</v>
      </c>
      <c r="Y805" t="b">
        <f t="shared" si="37"/>
        <v>0</v>
      </c>
      <c r="Z805" s="12" t="str">
        <f t="shared" si="38"/>
        <v>PIAS1</v>
      </c>
    </row>
    <row r="806" spans="1:26" x14ac:dyDescent="0.3">
      <c r="A806" t="str">
        <f t="shared" si="36"/>
        <v>chr15:69841201-69841202</v>
      </c>
      <c r="B806" t="s">
        <v>0</v>
      </c>
      <c r="C806">
        <v>69841201</v>
      </c>
      <c r="D806">
        <v>69841202</v>
      </c>
      <c r="E806" t="s">
        <v>6612</v>
      </c>
      <c r="F806" t="s">
        <v>2</v>
      </c>
      <c r="G806" t="s">
        <v>2</v>
      </c>
      <c r="H806" t="s">
        <v>2</v>
      </c>
      <c r="I806" t="s">
        <v>2</v>
      </c>
      <c r="J806" t="s">
        <v>2</v>
      </c>
      <c r="K806" t="s">
        <v>2</v>
      </c>
      <c r="L806" t="s">
        <v>2</v>
      </c>
      <c r="M806" t="s">
        <v>2</v>
      </c>
      <c r="N806" t="s">
        <v>2</v>
      </c>
      <c r="O806" t="s">
        <v>2</v>
      </c>
      <c r="P806" t="s">
        <v>2</v>
      </c>
      <c r="Q806" t="s">
        <v>2</v>
      </c>
      <c r="R806" t="s">
        <v>2</v>
      </c>
      <c r="S806" t="s">
        <v>2</v>
      </c>
      <c r="T806" t="s">
        <v>2</v>
      </c>
      <c r="U806" t="s">
        <v>2</v>
      </c>
      <c r="V806" t="s">
        <v>2</v>
      </c>
      <c r="W806" t="s">
        <v>2</v>
      </c>
      <c r="Y806" t="b">
        <f t="shared" si="37"/>
        <v>1</v>
      </c>
      <c r="Z806" s="12">
        <f t="shared" si="38"/>
        <v>0</v>
      </c>
    </row>
    <row r="807" spans="1:26" x14ac:dyDescent="0.3">
      <c r="A807" t="str">
        <f t="shared" si="36"/>
        <v>chr15:70326230-70326231</v>
      </c>
      <c r="B807" t="s">
        <v>0</v>
      </c>
      <c r="C807">
        <v>70326230</v>
      </c>
      <c r="D807">
        <v>70326231</v>
      </c>
      <c r="E807" t="s">
        <v>6613</v>
      </c>
      <c r="F807" t="s">
        <v>2</v>
      </c>
      <c r="G807" t="s">
        <v>2</v>
      </c>
      <c r="H807" t="s">
        <v>2</v>
      </c>
      <c r="I807" t="s">
        <v>2</v>
      </c>
      <c r="J807" t="s">
        <v>2</v>
      </c>
      <c r="K807" t="s">
        <v>2</v>
      </c>
      <c r="L807" t="s">
        <v>2</v>
      </c>
      <c r="M807" t="s">
        <v>2</v>
      </c>
      <c r="N807" t="s">
        <v>2</v>
      </c>
      <c r="O807" t="s">
        <v>2</v>
      </c>
      <c r="P807" t="s">
        <v>2</v>
      </c>
      <c r="Q807" t="s">
        <v>2</v>
      </c>
      <c r="R807" t="s">
        <v>2</v>
      </c>
      <c r="S807" t="s">
        <v>2</v>
      </c>
      <c r="T807" t="s">
        <v>2</v>
      </c>
      <c r="U807" t="s">
        <v>2</v>
      </c>
      <c r="V807" t="s">
        <v>2</v>
      </c>
      <c r="W807" t="s">
        <v>2</v>
      </c>
      <c r="Y807" t="b">
        <f t="shared" si="37"/>
        <v>1</v>
      </c>
      <c r="Z807" s="12">
        <f t="shared" si="38"/>
        <v>0</v>
      </c>
    </row>
    <row r="808" spans="1:26" x14ac:dyDescent="0.3">
      <c r="A808" t="str">
        <f t="shared" si="36"/>
        <v>chr15:73921385-73921386</v>
      </c>
      <c r="B808" t="s">
        <v>0</v>
      </c>
      <c r="C808">
        <v>73921385</v>
      </c>
      <c r="D808">
        <v>73921386</v>
      </c>
      <c r="E808" t="s">
        <v>6614</v>
      </c>
      <c r="F808" t="s">
        <v>2</v>
      </c>
      <c r="G808" t="s">
        <v>2</v>
      </c>
      <c r="H808" t="s">
        <v>2</v>
      </c>
      <c r="I808" t="s">
        <v>2</v>
      </c>
      <c r="J808" t="s">
        <v>2</v>
      </c>
      <c r="K808" t="s">
        <v>2</v>
      </c>
      <c r="L808" t="s">
        <v>2</v>
      </c>
      <c r="M808" t="s">
        <v>2</v>
      </c>
      <c r="N808" t="s">
        <v>2</v>
      </c>
      <c r="O808" t="s">
        <v>2</v>
      </c>
      <c r="P808" t="s">
        <v>2</v>
      </c>
      <c r="Q808" t="s">
        <v>2</v>
      </c>
      <c r="R808" t="s">
        <v>2</v>
      </c>
      <c r="S808" t="s">
        <v>2</v>
      </c>
      <c r="T808" t="s">
        <v>2</v>
      </c>
      <c r="U808" t="s">
        <v>2</v>
      </c>
      <c r="V808" t="s">
        <v>2</v>
      </c>
      <c r="W808" t="s">
        <v>2</v>
      </c>
      <c r="X808" t="s">
        <v>6615</v>
      </c>
      <c r="Y808" t="b">
        <f t="shared" si="37"/>
        <v>0</v>
      </c>
      <c r="Z808" s="12" t="str">
        <f t="shared" si="38"/>
        <v>NPTN</v>
      </c>
    </row>
    <row r="809" spans="1:26" x14ac:dyDescent="0.3">
      <c r="A809" t="str">
        <f t="shared" si="36"/>
        <v>chr15:74037743-74037744</v>
      </c>
      <c r="B809" t="s">
        <v>0</v>
      </c>
      <c r="C809">
        <v>74037743</v>
      </c>
      <c r="D809">
        <v>74037744</v>
      </c>
      <c r="E809" t="s">
        <v>6616</v>
      </c>
      <c r="F809" t="s">
        <v>2</v>
      </c>
      <c r="G809" t="s">
        <v>2</v>
      </c>
      <c r="H809" t="s">
        <v>2</v>
      </c>
      <c r="I809" t="s">
        <v>2</v>
      </c>
      <c r="J809" t="s">
        <v>2</v>
      </c>
      <c r="K809" t="s">
        <v>2</v>
      </c>
      <c r="L809" t="s">
        <v>2</v>
      </c>
      <c r="M809" t="s">
        <v>2</v>
      </c>
      <c r="N809" t="s">
        <v>2</v>
      </c>
      <c r="O809" t="s">
        <v>2</v>
      </c>
      <c r="P809" t="s">
        <v>2</v>
      </c>
      <c r="Q809" t="s">
        <v>2</v>
      </c>
      <c r="R809" t="s">
        <v>2</v>
      </c>
      <c r="S809" t="s">
        <v>2</v>
      </c>
      <c r="T809" t="s">
        <v>2</v>
      </c>
      <c r="U809" t="s">
        <v>2</v>
      </c>
      <c r="V809" t="s">
        <v>2</v>
      </c>
      <c r="W809" t="s">
        <v>2</v>
      </c>
      <c r="X809" t="s">
        <v>6617</v>
      </c>
      <c r="Y809" t="b">
        <f t="shared" si="37"/>
        <v>0</v>
      </c>
      <c r="Z809" s="12" t="str">
        <f t="shared" si="38"/>
        <v>C15orf59</v>
      </c>
    </row>
    <row r="810" spans="1:26" x14ac:dyDescent="0.3">
      <c r="A810" t="str">
        <f t="shared" si="36"/>
        <v>chr15:74267168-74267169</v>
      </c>
      <c r="B810" t="s">
        <v>0</v>
      </c>
      <c r="C810">
        <v>74267168</v>
      </c>
      <c r="D810">
        <v>74267169</v>
      </c>
      <c r="E810" t="s">
        <v>6618</v>
      </c>
      <c r="F810" t="s">
        <v>2</v>
      </c>
      <c r="G810" t="s">
        <v>2</v>
      </c>
      <c r="H810" t="s">
        <v>2</v>
      </c>
      <c r="I810" t="s">
        <v>2</v>
      </c>
      <c r="J810" t="s">
        <v>2</v>
      </c>
      <c r="K810" t="s">
        <v>2</v>
      </c>
      <c r="L810" t="s">
        <v>2</v>
      </c>
      <c r="M810" t="s">
        <v>2</v>
      </c>
      <c r="N810" t="s">
        <v>2</v>
      </c>
      <c r="O810" t="s">
        <v>2</v>
      </c>
      <c r="P810" t="s">
        <v>2</v>
      </c>
      <c r="Q810" t="s">
        <v>2</v>
      </c>
      <c r="R810" t="s">
        <v>2</v>
      </c>
      <c r="S810" t="s">
        <v>2</v>
      </c>
      <c r="T810" t="s">
        <v>2</v>
      </c>
      <c r="U810" t="s">
        <v>2</v>
      </c>
      <c r="V810" t="s">
        <v>2</v>
      </c>
      <c r="W810" t="s">
        <v>2</v>
      </c>
      <c r="Y810" t="b">
        <f t="shared" si="37"/>
        <v>1</v>
      </c>
      <c r="Z810" s="12">
        <f t="shared" si="38"/>
        <v>0</v>
      </c>
    </row>
    <row r="811" spans="1:26" x14ac:dyDescent="0.3">
      <c r="A811" t="str">
        <f t="shared" si="36"/>
        <v>chr15:74528565-74528566</v>
      </c>
      <c r="B811" t="s">
        <v>0</v>
      </c>
      <c r="C811">
        <v>74528565</v>
      </c>
      <c r="D811">
        <v>74528566</v>
      </c>
      <c r="E811" t="s">
        <v>6619</v>
      </c>
      <c r="F811" t="s">
        <v>305</v>
      </c>
      <c r="G811" t="s">
        <v>6620</v>
      </c>
      <c r="H811">
        <v>-64</v>
      </c>
      <c r="I811" t="s">
        <v>2</v>
      </c>
      <c r="J811" t="s">
        <v>2</v>
      </c>
      <c r="K811" t="s">
        <v>2</v>
      </c>
      <c r="L811" t="s">
        <v>2</v>
      </c>
      <c r="M811" t="s">
        <v>2</v>
      </c>
      <c r="N811" t="s">
        <v>2</v>
      </c>
      <c r="O811" t="s">
        <v>2</v>
      </c>
      <c r="P811" t="s">
        <v>2</v>
      </c>
      <c r="Q811" t="s">
        <v>2</v>
      </c>
      <c r="R811" t="s">
        <v>2</v>
      </c>
      <c r="S811" t="s">
        <v>2</v>
      </c>
      <c r="T811" t="s">
        <v>2</v>
      </c>
      <c r="U811" t="s">
        <v>2</v>
      </c>
      <c r="V811" t="s">
        <v>2</v>
      </c>
      <c r="W811" t="s">
        <v>2</v>
      </c>
      <c r="Y811" t="b">
        <f t="shared" si="37"/>
        <v>0</v>
      </c>
      <c r="Z811" s="12" t="str">
        <f t="shared" si="38"/>
        <v>CCDC33</v>
      </c>
    </row>
    <row r="812" spans="1:26" x14ac:dyDescent="0.3">
      <c r="A812" t="str">
        <f t="shared" si="36"/>
        <v>chr15:75943684-75943685</v>
      </c>
      <c r="B812" t="s">
        <v>0</v>
      </c>
      <c r="C812">
        <v>75943684</v>
      </c>
      <c r="D812">
        <v>75943685</v>
      </c>
      <c r="E812" t="s">
        <v>6621</v>
      </c>
      <c r="F812" t="s">
        <v>6622</v>
      </c>
      <c r="G812" t="s">
        <v>6623</v>
      </c>
      <c r="H812">
        <v>2337</v>
      </c>
      <c r="I812" t="s">
        <v>2</v>
      </c>
      <c r="J812" t="s">
        <v>2</v>
      </c>
      <c r="K812" t="s">
        <v>2</v>
      </c>
      <c r="L812" t="s">
        <v>2</v>
      </c>
      <c r="M812" t="s">
        <v>2</v>
      </c>
      <c r="N812" t="s">
        <v>2</v>
      </c>
      <c r="O812" t="s">
        <v>2</v>
      </c>
      <c r="P812" t="s">
        <v>2</v>
      </c>
      <c r="Q812" t="s">
        <v>2</v>
      </c>
      <c r="R812" t="s">
        <v>2</v>
      </c>
      <c r="S812" t="s">
        <v>2</v>
      </c>
      <c r="T812" t="s">
        <v>2</v>
      </c>
      <c r="U812" t="s">
        <v>2</v>
      </c>
      <c r="V812" t="s">
        <v>2</v>
      </c>
      <c r="W812" t="s">
        <v>2</v>
      </c>
      <c r="X812" t="s">
        <v>6622</v>
      </c>
      <c r="Y812" t="b">
        <f t="shared" si="37"/>
        <v>0</v>
      </c>
      <c r="Z812" s="12" t="str">
        <f t="shared" si="38"/>
        <v>SNX33</v>
      </c>
    </row>
    <row r="813" spans="1:26" x14ac:dyDescent="0.3">
      <c r="A813" t="str">
        <f t="shared" si="36"/>
        <v>chr15:77287243-77287244</v>
      </c>
      <c r="B813" t="s">
        <v>0</v>
      </c>
      <c r="C813">
        <v>77287243</v>
      </c>
      <c r="D813">
        <v>77287244</v>
      </c>
      <c r="E813" t="s">
        <v>6624</v>
      </c>
      <c r="F813" t="s">
        <v>6625</v>
      </c>
      <c r="G813" t="s">
        <v>6626</v>
      </c>
      <c r="H813">
        <v>-221</v>
      </c>
      <c r="I813" t="s">
        <v>2</v>
      </c>
      <c r="J813" t="s">
        <v>2</v>
      </c>
      <c r="K813" t="s">
        <v>2</v>
      </c>
      <c r="L813" t="s">
        <v>2</v>
      </c>
      <c r="M813" t="s">
        <v>2</v>
      </c>
      <c r="N813" t="s">
        <v>2</v>
      </c>
      <c r="O813" t="s">
        <v>2</v>
      </c>
      <c r="P813" t="s">
        <v>2</v>
      </c>
      <c r="Q813" t="s">
        <v>2</v>
      </c>
      <c r="R813" t="s">
        <v>2</v>
      </c>
      <c r="S813" t="s">
        <v>2</v>
      </c>
      <c r="T813" t="s">
        <v>2</v>
      </c>
      <c r="U813" t="s">
        <v>2</v>
      </c>
      <c r="V813" t="s">
        <v>2</v>
      </c>
      <c r="W813" t="s">
        <v>2</v>
      </c>
      <c r="Y813" t="b">
        <f t="shared" si="37"/>
        <v>0</v>
      </c>
      <c r="Z813" s="12" t="str">
        <f t="shared" si="38"/>
        <v>PSTPIP1</v>
      </c>
    </row>
    <row r="814" spans="1:26" x14ac:dyDescent="0.3">
      <c r="A814" t="str">
        <f t="shared" si="36"/>
        <v>chr15:77748245-77748246</v>
      </c>
      <c r="B814" t="s">
        <v>0</v>
      </c>
      <c r="C814">
        <v>77748245</v>
      </c>
      <c r="D814">
        <v>77748246</v>
      </c>
      <c r="E814" t="s">
        <v>6627</v>
      </c>
      <c r="F814" t="s">
        <v>2</v>
      </c>
      <c r="G814" t="s">
        <v>2</v>
      </c>
      <c r="H814" t="s">
        <v>2</v>
      </c>
      <c r="I814" t="s">
        <v>2</v>
      </c>
      <c r="J814" t="s">
        <v>2</v>
      </c>
      <c r="K814" t="s">
        <v>2</v>
      </c>
      <c r="L814" t="s">
        <v>2</v>
      </c>
      <c r="M814" t="s">
        <v>2</v>
      </c>
      <c r="N814" t="s">
        <v>2</v>
      </c>
      <c r="O814" t="s">
        <v>2</v>
      </c>
      <c r="P814" t="s">
        <v>2</v>
      </c>
      <c r="Q814" t="s">
        <v>2</v>
      </c>
      <c r="R814" t="s">
        <v>2</v>
      </c>
      <c r="S814" t="s">
        <v>2</v>
      </c>
      <c r="T814" t="s">
        <v>2</v>
      </c>
      <c r="U814" t="s">
        <v>2</v>
      </c>
      <c r="V814" t="s">
        <v>2</v>
      </c>
      <c r="W814" t="s">
        <v>2</v>
      </c>
      <c r="X814" t="s">
        <v>6628</v>
      </c>
      <c r="Y814" t="b">
        <f t="shared" si="37"/>
        <v>0</v>
      </c>
      <c r="Z814" s="12" t="str">
        <f t="shared" si="38"/>
        <v>HMG20A</v>
      </c>
    </row>
    <row r="815" spans="1:26" x14ac:dyDescent="0.3">
      <c r="A815" t="str">
        <f t="shared" si="36"/>
        <v>chr15:78640434-78640435</v>
      </c>
      <c r="B815" t="s">
        <v>0</v>
      </c>
      <c r="C815">
        <v>78640434</v>
      </c>
      <c r="D815">
        <v>78640435</v>
      </c>
      <c r="E815" t="s">
        <v>6629</v>
      </c>
      <c r="F815" t="s">
        <v>2</v>
      </c>
      <c r="G815" t="s">
        <v>2</v>
      </c>
      <c r="H815" t="s">
        <v>2</v>
      </c>
      <c r="I815" t="s">
        <v>2</v>
      </c>
      <c r="J815" t="s">
        <v>2</v>
      </c>
      <c r="K815" t="s">
        <v>2</v>
      </c>
      <c r="L815" t="s">
        <v>2</v>
      </c>
      <c r="M815" t="s">
        <v>2</v>
      </c>
      <c r="N815" t="s">
        <v>2</v>
      </c>
      <c r="O815" t="s">
        <v>6630</v>
      </c>
      <c r="P815" t="s">
        <v>6631</v>
      </c>
      <c r="Q815">
        <v>-138</v>
      </c>
      <c r="R815" t="s">
        <v>2</v>
      </c>
      <c r="S815" t="s">
        <v>2</v>
      </c>
      <c r="T815" t="s">
        <v>2</v>
      </c>
      <c r="U815" t="s">
        <v>2</v>
      </c>
      <c r="V815" t="s">
        <v>2</v>
      </c>
      <c r="W815" t="s">
        <v>2</v>
      </c>
      <c r="X815" t="s">
        <v>6630</v>
      </c>
      <c r="Y815" t="b">
        <f t="shared" si="37"/>
        <v>0</v>
      </c>
      <c r="Z815" s="12" t="str">
        <f t="shared" si="38"/>
        <v>CRABP1</v>
      </c>
    </row>
    <row r="816" spans="1:26" x14ac:dyDescent="0.3">
      <c r="A816" t="str">
        <f t="shared" si="36"/>
        <v>chr15:85544382-85544383</v>
      </c>
      <c r="B816" t="s">
        <v>0</v>
      </c>
      <c r="C816">
        <v>85544382</v>
      </c>
      <c r="D816">
        <v>85544383</v>
      </c>
      <c r="E816" t="s">
        <v>6632</v>
      </c>
      <c r="F816" t="s">
        <v>2</v>
      </c>
      <c r="G816" t="s">
        <v>2</v>
      </c>
      <c r="H816" t="s">
        <v>2</v>
      </c>
      <c r="I816" t="s">
        <v>2</v>
      </c>
      <c r="J816" t="s">
        <v>2</v>
      </c>
      <c r="K816" t="s">
        <v>2</v>
      </c>
      <c r="L816" t="s">
        <v>2</v>
      </c>
      <c r="M816" t="s">
        <v>2</v>
      </c>
      <c r="N816" t="s">
        <v>2</v>
      </c>
      <c r="O816" t="s">
        <v>2</v>
      </c>
      <c r="P816" t="s">
        <v>2</v>
      </c>
      <c r="Q816" t="s">
        <v>2</v>
      </c>
      <c r="R816" t="s">
        <v>2</v>
      </c>
      <c r="S816" t="s">
        <v>2</v>
      </c>
      <c r="T816" t="s">
        <v>2</v>
      </c>
      <c r="U816" t="s">
        <v>2</v>
      </c>
      <c r="V816" t="s">
        <v>2</v>
      </c>
      <c r="W816" t="s">
        <v>2</v>
      </c>
      <c r="X816" t="s">
        <v>6633</v>
      </c>
      <c r="Y816" t="b">
        <f t="shared" si="37"/>
        <v>0</v>
      </c>
      <c r="Z816" s="12" t="str">
        <f t="shared" si="38"/>
        <v>PDE8A</v>
      </c>
    </row>
    <row r="817" spans="1:26" x14ac:dyDescent="0.3">
      <c r="A817" t="str">
        <f t="shared" si="36"/>
        <v>chr15:86098611-86098612</v>
      </c>
      <c r="B817" t="s">
        <v>0</v>
      </c>
      <c r="C817">
        <v>86098611</v>
      </c>
      <c r="D817">
        <v>86098612</v>
      </c>
      <c r="E817" t="s">
        <v>6634</v>
      </c>
      <c r="F817" t="s">
        <v>2</v>
      </c>
      <c r="G817" t="s">
        <v>2</v>
      </c>
      <c r="H817" t="s">
        <v>2</v>
      </c>
      <c r="I817" t="s">
        <v>2</v>
      </c>
      <c r="J817" t="s">
        <v>2</v>
      </c>
      <c r="K817" t="s">
        <v>2</v>
      </c>
      <c r="L817" t="s">
        <v>2</v>
      </c>
      <c r="M817" t="s">
        <v>2</v>
      </c>
      <c r="N817" t="s">
        <v>2</v>
      </c>
      <c r="O817" t="s">
        <v>2</v>
      </c>
      <c r="P817" t="s">
        <v>2</v>
      </c>
      <c r="Q817" t="s">
        <v>2</v>
      </c>
      <c r="R817" t="s">
        <v>2</v>
      </c>
      <c r="S817" t="s">
        <v>2</v>
      </c>
      <c r="T817" t="s">
        <v>2</v>
      </c>
      <c r="U817" t="s">
        <v>2</v>
      </c>
      <c r="V817" t="s">
        <v>2</v>
      </c>
      <c r="W817" t="s">
        <v>2</v>
      </c>
      <c r="X817" t="s">
        <v>1600</v>
      </c>
      <c r="Y817" t="b">
        <f t="shared" si="37"/>
        <v>0</v>
      </c>
      <c r="Z817" s="12" t="str">
        <f t="shared" si="38"/>
        <v>AKAP13</v>
      </c>
    </row>
    <row r="818" spans="1:26" x14ac:dyDescent="0.3">
      <c r="A818" t="str">
        <f t="shared" si="36"/>
        <v>chr15:90543450-90543451</v>
      </c>
      <c r="B818" t="s">
        <v>0</v>
      </c>
      <c r="C818">
        <v>90543450</v>
      </c>
      <c r="D818">
        <v>90543451</v>
      </c>
      <c r="E818" t="s">
        <v>6635</v>
      </c>
      <c r="F818" t="s">
        <v>4855</v>
      </c>
      <c r="G818" t="s">
        <v>6636</v>
      </c>
      <c r="H818">
        <v>-1272</v>
      </c>
      <c r="I818" t="s">
        <v>2</v>
      </c>
      <c r="J818" t="s">
        <v>2</v>
      </c>
      <c r="K818" t="s">
        <v>2</v>
      </c>
      <c r="L818" t="s">
        <v>2</v>
      </c>
      <c r="M818" t="s">
        <v>2</v>
      </c>
      <c r="N818" t="s">
        <v>2</v>
      </c>
      <c r="O818" t="s">
        <v>2</v>
      </c>
      <c r="P818" t="s">
        <v>2</v>
      </c>
      <c r="Q818" t="s">
        <v>2</v>
      </c>
      <c r="R818" t="s">
        <v>2</v>
      </c>
      <c r="S818" t="s">
        <v>2</v>
      </c>
      <c r="T818" t="s">
        <v>2</v>
      </c>
      <c r="U818" t="s">
        <v>2</v>
      </c>
      <c r="V818" t="s">
        <v>2</v>
      </c>
      <c r="W818" t="s">
        <v>2</v>
      </c>
      <c r="Y818" t="b">
        <f t="shared" si="37"/>
        <v>0</v>
      </c>
      <c r="Z818" s="12" t="str">
        <f t="shared" si="38"/>
        <v>ZNF710</v>
      </c>
    </row>
    <row r="819" spans="1:26" x14ac:dyDescent="0.3">
      <c r="A819" t="str">
        <f t="shared" si="36"/>
        <v>chr15:90543610-90543611</v>
      </c>
      <c r="B819" t="s">
        <v>0</v>
      </c>
      <c r="C819">
        <v>90543610</v>
      </c>
      <c r="D819">
        <v>90543611</v>
      </c>
      <c r="E819" t="s">
        <v>6637</v>
      </c>
      <c r="F819" t="s">
        <v>4855</v>
      </c>
      <c r="G819" t="s">
        <v>6636</v>
      </c>
      <c r="H819">
        <v>-1112</v>
      </c>
      <c r="I819" t="s">
        <v>2</v>
      </c>
      <c r="J819" t="s">
        <v>2</v>
      </c>
      <c r="K819" t="s">
        <v>2</v>
      </c>
      <c r="L819" t="s">
        <v>2</v>
      </c>
      <c r="M819" t="s">
        <v>2</v>
      </c>
      <c r="N819" t="s">
        <v>2</v>
      </c>
      <c r="O819" t="s">
        <v>2</v>
      </c>
      <c r="P819" t="s">
        <v>2</v>
      </c>
      <c r="Q819" t="s">
        <v>2</v>
      </c>
      <c r="R819" t="s">
        <v>2</v>
      </c>
      <c r="S819" t="s">
        <v>2</v>
      </c>
      <c r="T819" t="s">
        <v>2</v>
      </c>
      <c r="U819" t="s">
        <v>2</v>
      </c>
      <c r="V819" t="s">
        <v>2</v>
      </c>
      <c r="W819" t="s">
        <v>2</v>
      </c>
      <c r="Y819" t="b">
        <f t="shared" si="37"/>
        <v>0</v>
      </c>
      <c r="Z819" s="12" t="str">
        <f t="shared" si="38"/>
        <v>ZNF710</v>
      </c>
    </row>
    <row r="820" spans="1:26" x14ac:dyDescent="0.3">
      <c r="A820" t="str">
        <f t="shared" si="36"/>
        <v>chr15:90880158-90880159</v>
      </c>
      <c r="B820" t="s">
        <v>0</v>
      </c>
      <c r="C820">
        <v>90880158</v>
      </c>
      <c r="D820">
        <v>90880159</v>
      </c>
      <c r="E820" t="s">
        <v>6638</v>
      </c>
      <c r="F820" t="s">
        <v>2</v>
      </c>
      <c r="G820" t="s">
        <v>2</v>
      </c>
      <c r="H820" t="s">
        <v>2</v>
      </c>
      <c r="I820" t="s">
        <v>2</v>
      </c>
      <c r="J820" t="s">
        <v>2</v>
      </c>
      <c r="K820" t="s">
        <v>2</v>
      </c>
      <c r="L820" t="s">
        <v>2</v>
      </c>
      <c r="M820" t="s">
        <v>2</v>
      </c>
      <c r="N820" t="s">
        <v>2</v>
      </c>
      <c r="O820" t="s">
        <v>2</v>
      </c>
      <c r="P820" t="s">
        <v>2</v>
      </c>
      <c r="Q820" t="s">
        <v>2</v>
      </c>
      <c r="R820" t="s">
        <v>2</v>
      </c>
      <c r="S820" t="s">
        <v>2</v>
      </c>
      <c r="T820" t="s">
        <v>2</v>
      </c>
      <c r="U820" t="s">
        <v>2</v>
      </c>
      <c r="V820" t="s">
        <v>2</v>
      </c>
      <c r="W820" t="s">
        <v>2</v>
      </c>
      <c r="Y820" t="b">
        <f t="shared" si="37"/>
        <v>1</v>
      </c>
      <c r="Z820" s="12">
        <f t="shared" si="38"/>
        <v>0</v>
      </c>
    </row>
    <row r="821" spans="1:26" x14ac:dyDescent="0.3">
      <c r="A821" t="str">
        <f t="shared" si="36"/>
        <v>chr15:93208920-93208921</v>
      </c>
      <c r="B821" t="s">
        <v>0</v>
      </c>
      <c r="C821">
        <v>93208920</v>
      </c>
      <c r="D821">
        <v>93208921</v>
      </c>
      <c r="E821" t="s">
        <v>6639</v>
      </c>
      <c r="F821" t="s">
        <v>2</v>
      </c>
      <c r="G821" t="s">
        <v>2</v>
      </c>
      <c r="H821" t="s">
        <v>2</v>
      </c>
      <c r="I821" t="s">
        <v>2</v>
      </c>
      <c r="J821" t="s">
        <v>2</v>
      </c>
      <c r="K821" t="s">
        <v>2</v>
      </c>
      <c r="L821" t="s">
        <v>2</v>
      </c>
      <c r="M821" t="s">
        <v>2</v>
      </c>
      <c r="N821" t="s">
        <v>2</v>
      </c>
      <c r="O821" t="s">
        <v>2</v>
      </c>
      <c r="P821" t="s">
        <v>2</v>
      </c>
      <c r="Q821" t="s">
        <v>2</v>
      </c>
      <c r="R821" t="s">
        <v>2</v>
      </c>
      <c r="S821" t="s">
        <v>2</v>
      </c>
      <c r="T821" t="s">
        <v>2</v>
      </c>
      <c r="U821" t="s">
        <v>2</v>
      </c>
      <c r="V821" t="s">
        <v>2</v>
      </c>
      <c r="W821" t="s">
        <v>2</v>
      </c>
      <c r="Y821" t="b">
        <f t="shared" si="37"/>
        <v>1</v>
      </c>
      <c r="Z821" s="12">
        <f t="shared" si="38"/>
        <v>0</v>
      </c>
    </row>
    <row r="822" spans="1:26" x14ac:dyDescent="0.3">
      <c r="A822" t="str">
        <f t="shared" si="36"/>
        <v>chr15:94427008-94427009</v>
      </c>
      <c r="B822" t="s">
        <v>0</v>
      </c>
      <c r="C822">
        <v>94427008</v>
      </c>
      <c r="D822">
        <v>94427009</v>
      </c>
      <c r="E822" t="s">
        <v>6640</v>
      </c>
      <c r="F822" t="s">
        <v>2</v>
      </c>
      <c r="G822" t="s">
        <v>2</v>
      </c>
      <c r="H822" t="s">
        <v>2</v>
      </c>
      <c r="I822" t="s">
        <v>2</v>
      </c>
      <c r="J822" t="s">
        <v>2</v>
      </c>
      <c r="K822" t="s">
        <v>2</v>
      </c>
      <c r="L822" t="s">
        <v>2</v>
      </c>
      <c r="M822" t="s">
        <v>2</v>
      </c>
      <c r="N822" t="s">
        <v>2</v>
      </c>
      <c r="O822" t="s">
        <v>2</v>
      </c>
      <c r="P822" t="s">
        <v>2</v>
      </c>
      <c r="Q822" t="s">
        <v>2</v>
      </c>
      <c r="R822" t="s">
        <v>2</v>
      </c>
      <c r="S822" t="s">
        <v>2</v>
      </c>
      <c r="T822" t="s">
        <v>2</v>
      </c>
      <c r="U822" t="s">
        <v>2</v>
      </c>
      <c r="V822" t="s">
        <v>2</v>
      </c>
      <c r="W822" t="s">
        <v>2</v>
      </c>
      <c r="Y822" t="b">
        <f t="shared" si="37"/>
        <v>1</v>
      </c>
      <c r="Z822" s="12">
        <f t="shared" si="38"/>
        <v>0</v>
      </c>
    </row>
    <row r="823" spans="1:26" x14ac:dyDescent="0.3">
      <c r="A823" t="str">
        <f t="shared" si="36"/>
        <v>chr15:95803603-95803604</v>
      </c>
      <c r="B823" t="s">
        <v>0</v>
      </c>
      <c r="C823">
        <v>95803603</v>
      </c>
      <c r="D823">
        <v>95803604</v>
      </c>
      <c r="E823" t="s">
        <v>6641</v>
      </c>
      <c r="F823" t="s">
        <v>2</v>
      </c>
      <c r="G823" t="s">
        <v>2</v>
      </c>
      <c r="H823" t="s">
        <v>2</v>
      </c>
      <c r="I823" t="s">
        <v>2</v>
      </c>
      <c r="J823" t="s">
        <v>2</v>
      </c>
      <c r="K823" t="s">
        <v>2</v>
      </c>
      <c r="L823" t="s">
        <v>2</v>
      </c>
      <c r="M823" t="s">
        <v>2</v>
      </c>
      <c r="N823" t="s">
        <v>2</v>
      </c>
      <c r="O823" t="s">
        <v>2</v>
      </c>
      <c r="P823" t="s">
        <v>2</v>
      </c>
      <c r="Q823" t="s">
        <v>2</v>
      </c>
      <c r="R823" t="s">
        <v>2</v>
      </c>
      <c r="S823" t="s">
        <v>2</v>
      </c>
      <c r="T823" t="s">
        <v>2</v>
      </c>
      <c r="U823" t="s">
        <v>2</v>
      </c>
      <c r="V823" t="s">
        <v>2</v>
      </c>
      <c r="W823" t="s">
        <v>2</v>
      </c>
      <c r="Y823" t="b">
        <f t="shared" si="37"/>
        <v>1</v>
      </c>
      <c r="Z823" s="12">
        <f t="shared" si="38"/>
        <v>0</v>
      </c>
    </row>
    <row r="824" spans="1:26" x14ac:dyDescent="0.3">
      <c r="A824" t="str">
        <f t="shared" si="36"/>
        <v>chr15:96867150-96867151</v>
      </c>
      <c r="B824" t="s">
        <v>0</v>
      </c>
      <c r="C824">
        <v>96867150</v>
      </c>
      <c r="D824">
        <v>96867151</v>
      </c>
      <c r="E824" t="s">
        <v>6642</v>
      </c>
      <c r="F824" t="s">
        <v>6643</v>
      </c>
      <c r="G824" t="s">
        <v>6644</v>
      </c>
      <c r="H824">
        <v>-2006</v>
      </c>
      <c r="I824" t="s">
        <v>2</v>
      </c>
      <c r="J824" t="s">
        <v>2</v>
      </c>
      <c r="K824" t="s">
        <v>2</v>
      </c>
      <c r="L824" t="s">
        <v>2</v>
      </c>
      <c r="M824" t="s">
        <v>2</v>
      </c>
      <c r="N824" t="s">
        <v>2</v>
      </c>
      <c r="O824" t="s">
        <v>2</v>
      </c>
      <c r="P824" t="s">
        <v>2</v>
      </c>
      <c r="Q824" t="s">
        <v>2</v>
      </c>
      <c r="R824" t="s">
        <v>2</v>
      </c>
      <c r="S824" t="s">
        <v>2</v>
      </c>
      <c r="T824" t="s">
        <v>2</v>
      </c>
      <c r="U824" t="s">
        <v>2</v>
      </c>
      <c r="V824" t="s">
        <v>2</v>
      </c>
      <c r="W824" t="s">
        <v>2</v>
      </c>
      <c r="X824" t="s">
        <v>6645</v>
      </c>
      <c r="Y824" t="b">
        <f t="shared" si="37"/>
        <v>0</v>
      </c>
      <c r="Z824" s="12" t="str">
        <f t="shared" si="38"/>
        <v>NR2F2</v>
      </c>
    </row>
    <row r="825" spans="1:26" x14ac:dyDescent="0.3">
      <c r="A825" t="str">
        <f t="shared" si="36"/>
        <v>chr15:96886805-96886806</v>
      </c>
      <c r="B825" t="s">
        <v>0</v>
      </c>
      <c r="C825">
        <v>96886805</v>
      </c>
      <c r="D825">
        <v>96886806</v>
      </c>
      <c r="E825" t="s">
        <v>6646</v>
      </c>
      <c r="F825" t="s">
        <v>2</v>
      </c>
      <c r="G825" t="s">
        <v>2</v>
      </c>
      <c r="H825" t="s">
        <v>2</v>
      </c>
      <c r="I825" t="s">
        <v>2</v>
      </c>
      <c r="J825" t="s">
        <v>2</v>
      </c>
      <c r="K825" t="s">
        <v>2</v>
      </c>
      <c r="L825" t="s">
        <v>2</v>
      </c>
      <c r="M825" t="s">
        <v>2</v>
      </c>
      <c r="N825" t="s">
        <v>2</v>
      </c>
      <c r="O825" t="s">
        <v>2</v>
      </c>
      <c r="P825" t="s">
        <v>2</v>
      </c>
      <c r="Q825" t="s">
        <v>2</v>
      </c>
      <c r="R825" t="s">
        <v>2</v>
      </c>
      <c r="S825" t="s">
        <v>2</v>
      </c>
      <c r="T825" t="s">
        <v>2</v>
      </c>
      <c r="U825" t="s">
        <v>2</v>
      </c>
      <c r="V825" t="s">
        <v>2</v>
      </c>
      <c r="W825" t="s">
        <v>2</v>
      </c>
      <c r="Y825" t="b">
        <f t="shared" si="37"/>
        <v>1</v>
      </c>
      <c r="Z825" s="12">
        <f t="shared" si="38"/>
        <v>0</v>
      </c>
    </row>
    <row r="826" spans="1:26" x14ac:dyDescent="0.3">
      <c r="A826" t="str">
        <f t="shared" si="36"/>
        <v>chr15:96887461-96887462</v>
      </c>
      <c r="B826" t="s">
        <v>0</v>
      </c>
      <c r="C826">
        <v>96887461</v>
      </c>
      <c r="D826">
        <v>96887462</v>
      </c>
      <c r="E826" t="s">
        <v>6647</v>
      </c>
      <c r="F826" t="s">
        <v>2</v>
      </c>
      <c r="G826" t="s">
        <v>2</v>
      </c>
      <c r="H826" t="s">
        <v>2</v>
      </c>
      <c r="I826" t="s">
        <v>2</v>
      </c>
      <c r="J826" t="s">
        <v>2</v>
      </c>
      <c r="K826" t="s">
        <v>2</v>
      </c>
      <c r="L826" t="s">
        <v>2</v>
      </c>
      <c r="M826" t="s">
        <v>2</v>
      </c>
      <c r="N826" t="s">
        <v>2</v>
      </c>
      <c r="O826" t="s">
        <v>2</v>
      </c>
      <c r="P826" t="s">
        <v>2</v>
      </c>
      <c r="Q826" t="s">
        <v>2</v>
      </c>
      <c r="R826" t="s">
        <v>2</v>
      </c>
      <c r="S826" t="s">
        <v>2</v>
      </c>
      <c r="T826" t="s">
        <v>2</v>
      </c>
      <c r="U826" t="s">
        <v>2</v>
      </c>
      <c r="V826" t="s">
        <v>2</v>
      </c>
      <c r="W826" t="s">
        <v>2</v>
      </c>
      <c r="Y826" t="b">
        <f t="shared" si="37"/>
        <v>1</v>
      </c>
      <c r="Z826" s="12">
        <f t="shared" si="38"/>
        <v>0</v>
      </c>
    </row>
    <row r="827" spans="1:26" x14ac:dyDescent="0.3">
      <c r="A827" t="str">
        <f t="shared" si="36"/>
        <v>chr15:96891476-96891477</v>
      </c>
      <c r="B827" t="s">
        <v>0</v>
      </c>
      <c r="C827">
        <v>96891476</v>
      </c>
      <c r="D827">
        <v>96891477</v>
      </c>
      <c r="E827" t="s">
        <v>6648</v>
      </c>
      <c r="F827" t="s">
        <v>2</v>
      </c>
      <c r="G827" t="s">
        <v>2</v>
      </c>
      <c r="H827" t="s">
        <v>2</v>
      </c>
      <c r="I827" t="s">
        <v>2</v>
      </c>
      <c r="J827" t="s">
        <v>2</v>
      </c>
      <c r="K827" t="s">
        <v>2</v>
      </c>
      <c r="L827" t="s">
        <v>2</v>
      </c>
      <c r="M827" t="s">
        <v>2</v>
      </c>
      <c r="N827" t="s">
        <v>2</v>
      </c>
      <c r="O827" t="s">
        <v>2</v>
      </c>
      <c r="P827" t="s">
        <v>2</v>
      </c>
      <c r="Q827" t="s">
        <v>2</v>
      </c>
      <c r="R827" t="s">
        <v>2</v>
      </c>
      <c r="S827" t="s">
        <v>2</v>
      </c>
      <c r="T827" t="s">
        <v>2</v>
      </c>
      <c r="U827" t="s">
        <v>2</v>
      </c>
      <c r="V827" t="s">
        <v>2</v>
      </c>
      <c r="W827" t="s">
        <v>2</v>
      </c>
      <c r="Y827" t="b">
        <f t="shared" si="37"/>
        <v>1</v>
      </c>
      <c r="Z827" s="12">
        <f t="shared" si="38"/>
        <v>0</v>
      </c>
    </row>
    <row r="828" spans="1:26" x14ac:dyDescent="0.3">
      <c r="A828" t="str">
        <f t="shared" si="36"/>
        <v>chr15:96901651-96901652</v>
      </c>
      <c r="B828" t="s">
        <v>0</v>
      </c>
      <c r="C828">
        <v>96901651</v>
      </c>
      <c r="D828">
        <v>96901652</v>
      </c>
      <c r="E828" t="s">
        <v>6649</v>
      </c>
      <c r="F828" t="s">
        <v>2</v>
      </c>
      <c r="G828" t="s">
        <v>2</v>
      </c>
      <c r="H828" t="s">
        <v>2</v>
      </c>
      <c r="I828" t="s">
        <v>2</v>
      </c>
      <c r="J828" t="s">
        <v>2</v>
      </c>
      <c r="K828" t="s">
        <v>2</v>
      </c>
      <c r="L828" t="s">
        <v>2</v>
      </c>
      <c r="M828" t="s">
        <v>2</v>
      </c>
      <c r="N828" t="s">
        <v>2</v>
      </c>
      <c r="O828" t="s">
        <v>2</v>
      </c>
      <c r="P828" t="s">
        <v>2</v>
      </c>
      <c r="Q828" t="s">
        <v>2</v>
      </c>
      <c r="R828" t="s">
        <v>2</v>
      </c>
      <c r="S828" t="s">
        <v>2</v>
      </c>
      <c r="T828" t="s">
        <v>2</v>
      </c>
      <c r="U828" t="s">
        <v>2</v>
      </c>
      <c r="V828" t="s">
        <v>2</v>
      </c>
      <c r="W828" t="s">
        <v>2</v>
      </c>
      <c r="Y828" t="b">
        <f t="shared" si="37"/>
        <v>1</v>
      </c>
      <c r="Z828" s="12">
        <f t="shared" si="38"/>
        <v>0</v>
      </c>
    </row>
    <row r="829" spans="1:26" x14ac:dyDescent="0.3">
      <c r="A829" t="str">
        <f t="shared" si="36"/>
        <v>chr15:96903559-96903560</v>
      </c>
      <c r="B829" t="s">
        <v>0</v>
      </c>
      <c r="C829">
        <v>96903559</v>
      </c>
      <c r="D829">
        <v>96903560</v>
      </c>
      <c r="E829" t="s">
        <v>6650</v>
      </c>
      <c r="F829" t="s">
        <v>2</v>
      </c>
      <c r="G829" t="s">
        <v>2</v>
      </c>
      <c r="H829" t="s">
        <v>2</v>
      </c>
      <c r="I829" t="s">
        <v>2</v>
      </c>
      <c r="J829" t="s">
        <v>2</v>
      </c>
      <c r="K829" t="s">
        <v>2</v>
      </c>
      <c r="L829" t="s">
        <v>2</v>
      </c>
      <c r="M829" t="s">
        <v>2</v>
      </c>
      <c r="N829" t="s">
        <v>2</v>
      </c>
      <c r="O829" t="s">
        <v>2</v>
      </c>
      <c r="P829" t="s">
        <v>2</v>
      </c>
      <c r="Q829" t="s">
        <v>2</v>
      </c>
      <c r="R829" t="s">
        <v>2</v>
      </c>
      <c r="S829" t="s">
        <v>2</v>
      </c>
      <c r="T829" t="s">
        <v>2</v>
      </c>
      <c r="U829" t="s">
        <v>2</v>
      </c>
      <c r="V829" t="s">
        <v>2</v>
      </c>
      <c r="W829" t="s">
        <v>2</v>
      </c>
      <c r="Y829" t="b">
        <f t="shared" si="37"/>
        <v>1</v>
      </c>
      <c r="Z829" s="12">
        <f t="shared" si="38"/>
        <v>0</v>
      </c>
    </row>
    <row r="830" spans="1:26" x14ac:dyDescent="0.3">
      <c r="A830" t="str">
        <f t="shared" si="36"/>
        <v>chr15:96906859-96906860</v>
      </c>
      <c r="B830" t="s">
        <v>0</v>
      </c>
      <c r="C830">
        <v>96906859</v>
      </c>
      <c r="D830">
        <v>96906860</v>
      </c>
      <c r="E830" t="s">
        <v>6651</v>
      </c>
      <c r="F830" t="s">
        <v>2</v>
      </c>
      <c r="G830" t="s">
        <v>2</v>
      </c>
      <c r="H830" t="s">
        <v>2</v>
      </c>
      <c r="I830" t="s">
        <v>2</v>
      </c>
      <c r="J830" t="s">
        <v>2</v>
      </c>
      <c r="K830" t="s">
        <v>2</v>
      </c>
      <c r="L830" t="s">
        <v>2</v>
      </c>
      <c r="M830" t="s">
        <v>2</v>
      </c>
      <c r="N830" t="s">
        <v>2</v>
      </c>
      <c r="O830" t="s">
        <v>2</v>
      </c>
      <c r="P830" t="s">
        <v>2</v>
      </c>
      <c r="Q830" t="s">
        <v>2</v>
      </c>
      <c r="R830" t="s">
        <v>2</v>
      </c>
      <c r="S830" t="s">
        <v>2</v>
      </c>
      <c r="T830" t="s">
        <v>2</v>
      </c>
      <c r="U830" t="s">
        <v>2</v>
      </c>
      <c r="V830" t="s">
        <v>2</v>
      </c>
      <c r="W830" t="s">
        <v>2</v>
      </c>
      <c r="Y830" t="b">
        <f t="shared" si="37"/>
        <v>1</v>
      </c>
      <c r="Z830" s="12">
        <f t="shared" si="38"/>
        <v>0</v>
      </c>
    </row>
    <row r="831" spans="1:26" x14ac:dyDescent="0.3">
      <c r="A831" t="str">
        <f t="shared" si="36"/>
        <v>chr15:96910540-96910541</v>
      </c>
      <c r="B831" t="s">
        <v>0</v>
      </c>
      <c r="C831">
        <v>96910540</v>
      </c>
      <c r="D831">
        <v>96910541</v>
      </c>
      <c r="E831" t="s">
        <v>6652</v>
      </c>
      <c r="F831" t="s">
        <v>2</v>
      </c>
      <c r="G831" t="s">
        <v>2</v>
      </c>
      <c r="H831" t="s">
        <v>2</v>
      </c>
      <c r="I831" t="s">
        <v>2</v>
      </c>
      <c r="J831" t="s">
        <v>2</v>
      </c>
      <c r="K831" t="s">
        <v>2</v>
      </c>
      <c r="L831" t="s">
        <v>2</v>
      </c>
      <c r="M831" t="s">
        <v>2</v>
      </c>
      <c r="N831" t="s">
        <v>2</v>
      </c>
      <c r="O831" t="s">
        <v>2</v>
      </c>
      <c r="P831" t="s">
        <v>2</v>
      </c>
      <c r="Q831" t="s">
        <v>2</v>
      </c>
      <c r="R831" t="s">
        <v>2</v>
      </c>
      <c r="S831" t="s">
        <v>2</v>
      </c>
      <c r="T831" t="s">
        <v>2</v>
      </c>
      <c r="U831" t="s">
        <v>2</v>
      </c>
      <c r="V831" t="s">
        <v>2</v>
      </c>
      <c r="W831" t="s">
        <v>2</v>
      </c>
      <c r="Y831" t="b">
        <f t="shared" si="37"/>
        <v>1</v>
      </c>
      <c r="Z831" s="12">
        <f t="shared" si="38"/>
        <v>0</v>
      </c>
    </row>
    <row r="832" spans="1:26" x14ac:dyDescent="0.3">
      <c r="A832" t="str">
        <f t="shared" si="36"/>
        <v>chr15:96912955-96912956</v>
      </c>
      <c r="B832" t="s">
        <v>0</v>
      </c>
      <c r="C832">
        <v>96912955</v>
      </c>
      <c r="D832">
        <v>96912956</v>
      </c>
      <c r="E832" t="s">
        <v>6653</v>
      </c>
      <c r="F832" t="s">
        <v>2</v>
      </c>
      <c r="G832" t="s">
        <v>2</v>
      </c>
      <c r="H832" t="s">
        <v>2</v>
      </c>
      <c r="I832" t="s">
        <v>2</v>
      </c>
      <c r="J832" t="s">
        <v>2</v>
      </c>
      <c r="K832" t="s">
        <v>2</v>
      </c>
      <c r="L832" t="s">
        <v>2</v>
      </c>
      <c r="M832" t="s">
        <v>2</v>
      </c>
      <c r="N832" t="s">
        <v>2</v>
      </c>
      <c r="O832" t="s">
        <v>2</v>
      </c>
      <c r="P832" t="s">
        <v>2</v>
      </c>
      <c r="Q832" t="s">
        <v>2</v>
      </c>
      <c r="R832" t="s">
        <v>2</v>
      </c>
      <c r="S832" t="s">
        <v>2</v>
      </c>
      <c r="T832" t="s">
        <v>2</v>
      </c>
      <c r="U832" t="s">
        <v>2</v>
      </c>
      <c r="V832" t="s">
        <v>2</v>
      </c>
      <c r="W832" t="s">
        <v>2</v>
      </c>
      <c r="Y832" t="b">
        <f t="shared" si="37"/>
        <v>1</v>
      </c>
      <c r="Z832" s="12">
        <f t="shared" si="38"/>
        <v>0</v>
      </c>
    </row>
    <row r="833" spans="1:26" x14ac:dyDescent="0.3">
      <c r="A833" t="str">
        <f t="shared" si="36"/>
        <v>chr15:99417267-99417268</v>
      </c>
      <c r="B833" t="s">
        <v>0</v>
      </c>
      <c r="C833">
        <v>99417267</v>
      </c>
      <c r="D833">
        <v>99417268</v>
      </c>
      <c r="E833" t="s">
        <v>6654</v>
      </c>
      <c r="F833" t="s">
        <v>2</v>
      </c>
      <c r="G833" t="s">
        <v>2</v>
      </c>
      <c r="H833" t="s">
        <v>2</v>
      </c>
      <c r="I833" t="s">
        <v>2</v>
      </c>
      <c r="J833" t="s">
        <v>2</v>
      </c>
      <c r="K833" t="s">
        <v>2</v>
      </c>
      <c r="L833" t="s">
        <v>2</v>
      </c>
      <c r="M833" t="s">
        <v>2</v>
      </c>
      <c r="N833" t="s">
        <v>2</v>
      </c>
      <c r="O833" t="s">
        <v>2</v>
      </c>
      <c r="P833" t="s">
        <v>2</v>
      </c>
      <c r="Q833" t="s">
        <v>2</v>
      </c>
      <c r="R833" t="s">
        <v>2</v>
      </c>
      <c r="S833" t="s">
        <v>2</v>
      </c>
      <c r="T833" t="s">
        <v>2</v>
      </c>
      <c r="U833" t="s">
        <v>2</v>
      </c>
      <c r="V833" t="s">
        <v>2</v>
      </c>
      <c r="W833" t="s">
        <v>2</v>
      </c>
      <c r="X833" t="s">
        <v>6655</v>
      </c>
      <c r="Y833" t="b">
        <f t="shared" si="37"/>
        <v>0</v>
      </c>
      <c r="Z833" s="12" t="str">
        <f t="shared" si="38"/>
        <v>IGF1R</v>
      </c>
    </row>
    <row r="834" spans="1:26" x14ac:dyDescent="0.3">
      <c r="A834" t="str">
        <f t="shared" ref="A834:A897" si="39">CONCATENATE(B834,":",C834,"-",D834)</f>
        <v>chr15:99562412-99562413</v>
      </c>
      <c r="B834" t="s">
        <v>0</v>
      </c>
      <c r="C834">
        <v>99562412</v>
      </c>
      <c r="D834">
        <v>99562413</v>
      </c>
      <c r="E834" t="s">
        <v>6656</v>
      </c>
      <c r="F834" t="s">
        <v>2</v>
      </c>
      <c r="G834" t="s">
        <v>2</v>
      </c>
      <c r="H834" t="s">
        <v>2</v>
      </c>
      <c r="I834" t="s">
        <v>2</v>
      </c>
      <c r="J834" t="s">
        <v>2</v>
      </c>
      <c r="K834" t="s">
        <v>2</v>
      </c>
      <c r="L834" t="s">
        <v>2</v>
      </c>
      <c r="M834" t="s">
        <v>2</v>
      </c>
      <c r="N834" t="s">
        <v>2</v>
      </c>
      <c r="O834" t="s">
        <v>2</v>
      </c>
      <c r="P834" t="s">
        <v>2</v>
      </c>
      <c r="Q834" t="s">
        <v>2</v>
      </c>
      <c r="R834" t="s">
        <v>2</v>
      </c>
      <c r="S834" t="s">
        <v>2</v>
      </c>
      <c r="T834" t="s">
        <v>2</v>
      </c>
      <c r="U834" t="s">
        <v>2</v>
      </c>
      <c r="V834" t="s">
        <v>2</v>
      </c>
      <c r="W834" t="s">
        <v>2</v>
      </c>
      <c r="X834" t="s">
        <v>6657</v>
      </c>
      <c r="Y834" t="b">
        <f t="shared" si="37"/>
        <v>0</v>
      </c>
      <c r="Z834" s="12" t="str">
        <f t="shared" si="38"/>
        <v>LUNAR1</v>
      </c>
    </row>
    <row r="835" spans="1:26" x14ac:dyDescent="0.3">
      <c r="A835" t="str">
        <f t="shared" si="39"/>
        <v>chr15:99790901-99790902</v>
      </c>
      <c r="B835" t="s">
        <v>0</v>
      </c>
      <c r="C835">
        <v>99790901</v>
      </c>
      <c r="D835">
        <v>99790902</v>
      </c>
      <c r="E835" t="s">
        <v>6658</v>
      </c>
      <c r="F835" t="s">
        <v>296</v>
      </c>
      <c r="G835" t="s">
        <v>297</v>
      </c>
      <c r="H835">
        <v>530</v>
      </c>
      <c r="I835" t="s">
        <v>298</v>
      </c>
      <c r="J835" t="s">
        <v>299</v>
      </c>
      <c r="K835">
        <v>-665</v>
      </c>
      <c r="L835" t="s">
        <v>2</v>
      </c>
      <c r="M835" t="s">
        <v>2</v>
      </c>
      <c r="N835" t="s">
        <v>2</v>
      </c>
      <c r="O835" t="s">
        <v>2</v>
      </c>
      <c r="P835" t="s">
        <v>2</v>
      </c>
      <c r="Q835" t="s">
        <v>2</v>
      </c>
      <c r="R835" t="s">
        <v>2</v>
      </c>
      <c r="S835" t="s">
        <v>2</v>
      </c>
      <c r="T835" t="s">
        <v>2</v>
      </c>
      <c r="U835" t="s">
        <v>2</v>
      </c>
      <c r="V835" t="s">
        <v>2</v>
      </c>
      <c r="W835" t="s">
        <v>2</v>
      </c>
      <c r="X835" t="s">
        <v>296</v>
      </c>
      <c r="Y835" t="b">
        <f t="shared" ref="Y835:Y898" si="40">AND(F835="NA", O835="NA", ISBLANK(X835))</f>
        <v>0</v>
      </c>
      <c r="Z835" s="12" t="str">
        <f t="shared" ref="Z835:Z898" si="41">IF(Y835="FALSE","",IF(F835="NA",IF(O835="NA",X835,O835),F835))</f>
        <v>TTC23</v>
      </c>
    </row>
    <row r="836" spans="1:26" x14ac:dyDescent="0.3">
      <c r="A836" t="str">
        <f t="shared" si="39"/>
        <v>chr16:10652711-10652712</v>
      </c>
      <c r="B836" t="s">
        <v>63</v>
      </c>
      <c r="C836">
        <v>10652711</v>
      </c>
      <c r="D836">
        <v>10652712</v>
      </c>
      <c r="E836" t="s">
        <v>6659</v>
      </c>
      <c r="F836" t="s">
        <v>2</v>
      </c>
      <c r="G836" t="s">
        <v>2</v>
      </c>
      <c r="H836" t="s">
        <v>2</v>
      </c>
      <c r="I836" t="s">
        <v>2</v>
      </c>
      <c r="J836" t="s">
        <v>2</v>
      </c>
      <c r="K836" t="s">
        <v>2</v>
      </c>
      <c r="L836" t="s">
        <v>2</v>
      </c>
      <c r="M836" t="s">
        <v>2</v>
      </c>
      <c r="N836" t="s">
        <v>2</v>
      </c>
      <c r="O836" t="s">
        <v>2</v>
      </c>
      <c r="P836" t="s">
        <v>2</v>
      </c>
      <c r="Q836" t="s">
        <v>2</v>
      </c>
      <c r="R836" t="s">
        <v>2</v>
      </c>
      <c r="S836" t="s">
        <v>2</v>
      </c>
      <c r="T836" t="s">
        <v>2</v>
      </c>
      <c r="U836" t="s">
        <v>2</v>
      </c>
      <c r="V836" t="s">
        <v>2</v>
      </c>
      <c r="W836" t="s">
        <v>2</v>
      </c>
      <c r="X836" t="s">
        <v>6660</v>
      </c>
      <c r="Y836" t="b">
        <f t="shared" si="40"/>
        <v>0</v>
      </c>
      <c r="Z836" s="12" t="str">
        <f t="shared" si="41"/>
        <v>EMP2</v>
      </c>
    </row>
    <row r="837" spans="1:26" x14ac:dyDescent="0.3">
      <c r="A837" t="str">
        <f t="shared" si="39"/>
        <v>chr16:1079316-1079317</v>
      </c>
      <c r="B837" t="s">
        <v>63</v>
      </c>
      <c r="C837">
        <v>1079316</v>
      </c>
      <c r="D837">
        <v>1079317</v>
      </c>
      <c r="E837" t="s">
        <v>6661</v>
      </c>
      <c r="F837" t="s">
        <v>2</v>
      </c>
      <c r="G837" t="s">
        <v>2</v>
      </c>
      <c r="H837" t="s">
        <v>2</v>
      </c>
      <c r="I837" t="s">
        <v>2</v>
      </c>
      <c r="J837" t="s">
        <v>2</v>
      </c>
      <c r="K837" t="s">
        <v>2</v>
      </c>
      <c r="L837" t="s">
        <v>2</v>
      </c>
      <c r="M837" t="s">
        <v>2</v>
      </c>
      <c r="N837" t="s">
        <v>2</v>
      </c>
      <c r="O837" t="s">
        <v>2</v>
      </c>
      <c r="P837" t="s">
        <v>2</v>
      </c>
      <c r="Q837" t="s">
        <v>2</v>
      </c>
      <c r="R837" t="s">
        <v>2</v>
      </c>
      <c r="S837" t="s">
        <v>2</v>
      </c>
      <c r="T837" t="s">
        <v>2</v>
      </c>
      <c r="U837" t="s">
        <v>2</v>
      </c>
      <c r="V837" t="s">
        <v>2</v>
      </c>
      <c r="W837" t="s">
        <v>2</v>
      </c>
      <c r="Y837" t="b">
        <f t="shared" si="40"/>
        <v>1</v>
      </c>
      <c r="Z837" s="12">
        <f t="shared" si="41"/>
        <v>0</v>
      </c>
    </row>
    <row r="838" spans="1:26" x14ac:dyDescent="0.3">
      <c r="A838" t="str">
        <f t="shared" si="39"/>
        <v>chr16:10912718-10912719</v>
      </c>
      <c r="B838" t="s">
        <v>63</v>
      </c>
      <c r="C838">
        <v>10912718</v>
      </c>
      <c r="D838">
        <v>10912719</v>
      </c>
      <c r="E838" t="s">
        <v>6662</v>
      </c>
      <c r="F838" t="s">
        <v>6663</v>
      </c>
      <c r="G838" t="s">
        <v>6664</v>
      </c>
      <c r="H838">
        <v>-97</v>
      </c>
      <c r="I838" t="s">
        <v>2</v>
      </c>
      <c r="J838" t="s">
        <v>2</v>
      </c>
      <c r="K838" t="s">
        <v>2</v>
      </c>
      <c r="L838" t="s">
        <v>2</v>
      </c>
      <c r="M838" t="s">
        <v>2</v>
      </c>
      <c r="N838" t="s">
        <v>2</v>
      </c>
      <c r="O838" t="s">
        <v>2</v>
      </c>
      <c r="P838" t="s">
        <v>2</v>
      </c>
      <c r="Q838" t="s">
        <v>2</v>
      </c>
      <c r="R838" t="s">
        <v>2</v>
      </c>
      <c r="S838" t="s">
        <v>2</v>
      </c>
      <c r="T838" t="s">
        <v>2</v>
      </c>
      <c r="U838" t="s">
        <v>2</v>
      </c>
      <c r="V838" t="s">
        <v>2</v>
      </c>
      <c r="W838" t="s">
        <v>2</v>
      </c>
      <c r="Y838" t="b">
        <f t="shared" si="40"/>
        <v>0</v>
      </c>
      <c r="Z838" s="12" t="str">
        <f t="shared" si="41"/>
        <v>TVP23A</v>
      </c>
    </row>
    <row r="839" spans="1:26" x14ac:dyDescent="0.3">
      <c r="A839" t="str">
        <f t="shared" si="39"/>
        <v>chr16:11697522-11697523</v>
      </c>
      <c r="B839" t="s">
        <v>63</v>
      </c>
      <c r="C839">
        <v>11697522</v>
      </c>
      <c r="D839">
        <v>11697523</v>
      </c>
      <c r="E839" t="s">
        <v>6665</v>
      </c>
      <c r="F839" t="s">
        <v>2</v>
      </c>
      <c r="G839" t="s">
        <v>2</v>
      </c>
      <c r="H839" t="s">
        <v>2</v>
      </c>
      <c r="I839" t="s">
        <v>2</v>
      </c>
      <c r="J839" t="s">
        <v>2</v>
      </c>
      <c r="K839" t="s">
        <v>2</v>
      </c>
      <c r="L839" t="s">
        <v>2</v>
      </c>
      <c r="M839" t="s">
        <v>2</v>
      </c>
      <c r="N839" t="s">
        <v>2</v>
      </c>
      <c r="O839" t="s">
        <v>2</v>
      </c>
      <c r="P839" t="s">
        <v>2</v>
      </c>
      <c r="Q839" t="s">
        <v>2</v>
      </c>
      <c r="R839" t="s">
        <v>2</v>
      </c>
      <c r="S839" t="s">
        <v>2</v>
      </c>
      <c r="T839" t="s">
        <v>2</v>
      </c>
      <c r="U839" t="s">
        <v>2</v>
      </c>
      <c r="V839" t="s">
        <v>2</v>
      </c>
      <c r="W839" t="s">
        <v>2</v>
      </c>
      <c r="Y839" t="b">
        <f t="shared" si="40"/>
        <v>1</v>
      </c>
      <c r="Z839" s="12">
        <f t="shared" si="41"/>
        <v>0</v>
      </c>
    </row>
    <row r="840" spans="1:26" x14ac:dyDescent="0.3">
      <c r="A840" t="str">
        <f t="shared" si="39"/>
        <v>chr16:12073297-12073298</v>
      </c>
      <c r="B840" t="s">
        <v>63</v>
      </c>
      <c r="C840">
        <v>12073297</v>
      </c>
      <c r="D840">
        <v>12073298</v>
      </c>
      <c r="E840" t="s">
        <v>6666</v>
      </c>
      <c r="F840" t="s">
        <v>6667</v>
      </c>
      <c r="G840" t="s">
        <v>6668</v>
      </c>
      <c r="H840">
        <v>2707</v>
      </c>
      <c r="I840" t="s">
        <v>2</v>
      </c>
      <c r="J840" t="s">
        <v>2</v>
      </c>
      <c r="K840" t="s">
        <v>2</v>
      </c>
      <c r="L840" t="s">
        <v>2</v>
      </c>
      <c r="M840" t="s">
        <v>2</v>
      </c>
      <c r="N840" t="s">
        <v>2</v>
      </c>
      <c r="O840" t="s">
        <v>2</v>
      </c>
      <c r="P840" t="s">
        <v>2</v>
      </c>
      <c r="Q840" t="s">
        <v>2</v>
      </c>
      <c r="R840" t="s">
        <v>2</v>
      </c>
      <c r="S840" t="s">
        <v>2</v>
      </c>
      <c r="T840" t="s">
        <v>2</v>
      </c>
      <c r="U840" t="s">
        <v>2</v>
      </c>
      <c r="V840" t="s">
        <v>2</v>
      </c>
      <c r="W840" t="s">
        <v>2</v>
      </c>
      <c r="X840" t="s">
        <v>6667</v>
      </c>
      <c r="Y840" t="b">
        <f t="shared" si="40"/>
        <v>0</v>
      </c>
      <c r="Z840" s="12" t="str">
        <f t="shared" si="41"/>
        <v>SNX29</v>
      </c>
    </row>
    <row r="841" spans="1:26" x14ac:dyDescent="0.3">
      <c r="A841" t="str">
        <f t="shared" si="39"/>
        <v>chr16:1416053-1416054</v>
      </c>
      <c r="B841" t="s">
        <v>63</v>
      </c>
      <c r="C841">
        <v>1416053</v>
      </c>
      <c r="D841">
        <v>1416054</v>
      </c>
      <c r="E841" t="s">
        <v>6669</v>
      </c>
      <c r="F841" t="s">
        <v>2</v>
      </c>
      <c r="G841" t="s">
        <v>2</v>
      </c>
      <c r="H841" t="s">
        <v>2</v>
      </c>
      <c r="I841" t="s">
        <v>2</v>
      </c>
      <c r="J841" t="s">
        <v>2</v>
      </c>
      <c r="K841" t="s">
        <v>2</v>
      </c>
      <c r="L841" t="s">
        <v>2</v>
      </c>
      <c r="M841" t="s">
        <v>2</v>
      </c>
      <c r="N841" t="s">
        <v>2</v>
      </c>
      <c r="O841" t="s">
        <v>6670</v>
      </c>
      <c r="P841" t="s">
        <v>6671</v>
      </c>
      <c r="Q841">
        <v>2701</v>
      </c>
      <c r="R841" t="s">
        <v>6672</v>
      </c>
      <c r="S841" t="s">
        <v>6673</v>
      </c>
      <c r="T841">
        <v>-2848</v>
      </c>
      <c r="U841" t="s">
        <v>2</v>
      </c>
      <c r="V841" t="s">
        <v>2</v>
      </c>
      <c r="W841" t="s">
        <v>2</v>
      </c>
      <c r="X841" t="s">
        <v>6672</v>
      </c>
      <c r="Y841" t="b">
        <f t="shared" si="40"/>
        <v>0</v>
      </c>
      <c r="Z841" s="12" t="str">
        <f t="shared" si="41"/>
        <v>GNPTG</v>
      </c>
    </row>
    <row r="842" spans="1:26" x14ac:dyDescent="0.3">
      <c r="A842" t="str">
        <f t="shared" si="39"/>
        <v>chr16:1430087-1430088</v>
      </c>
      <c r="B842" t="s">
        <v>63</v>
      </c>
      <c r="C842">
        <v>1430087</v>
      </c>
      <c r="D842">
        <v>1430088</v>
      </c>
      <c r="E842" t="s">
        <v>6674</v>
      </c>
      <c r="F842" t="s">
        <v>6672</v>
      </c>
      <c r="G842" t="s">
        <v>6673</v>
      </c>
      <c r="H842">
        <v>-403</v>
      </c>
      <c r="I842" t="s">
        <v>2</v>
      </c>
      <c r="J842" t="s">
        <v>2</v>
      </c>
      <c r="K842" t="s">
        <v>2</v>
      </c>
      <c r="L842" t="s">
        <v>2</v>
      </c>
      <c r="M842" t="s">
        <v>2</v>
      </c>
      <c r="N842" t="s">
        <v>2</v>
      </c>
      <c r="O842" t="s">
        <v>2</v>
      </c>
      <c r="P842" t="s">
        <v>2</v>
      </c>
      <c r="Q842" t="s">
        <v>2</v>
      </c>
      <c r="R842" t="s">
        <v>2</v>
      </c>
      <c r="S842" t="s">
        <v>2</v>
      </c>
      <c r="T842" t="s">
        <v>2</v>
      </c>
      <c r="U842" t="s">
        <v>2</v>
      </c>
      <c r="V842" t="s">
        <v>2</v>
      </c>
      <c r="W842" t="s">
        <v>2</v>
      </c>
      <c r="X842" t="s">
        <v>6672</v>
      </c>
      <c r="Y842" t="b">
        <f t="shared" si="40"/>
        <v>0</v>
      </c>
      <c r="Z842" s="12" t="str">
        <f t="shared" si="41"/>
        <v>UNKL</v>
      </c>
    </row>
    <row r="843" spans="1:26" x14ac:dyDescent="0.3">
      <c r="A843" t="str">
        <f t="shared" si="39"/>
        <v>chr16:1521617-1521618</v>
      </c>
      <c r="B843" t="s">
        <v>63</v>
      </c>
      <c r="C843">
        <v>1521617</v>
      </c>
      <c r="D843">
        <v>1521618</v>
      </c>
      <c r="E843" t="s">
        <v>6675</v>
      </c>
      <c r="F843" t="s">
        <v>2</v>
      </c>
      <c r="G843" t="s">
        <v>2</v>
      </c>
      <c r="H843" t="s">
        <v>2</v>
      </c>
      <c r="I843" t="s">
        <v>2</v>
      </c>
      <c r="J843" t="s">
        <v>2</v>
      </c>
      <c r="K843" t="s">
        <v>2</v>
      </c>
      <c r="L843" t="s">
        <v>2</v>
      </c>
      <c r="M843" t="s">
        <v>2</v>
      </c>
      <c r="N843" t="s">
        <v>2</v>
      </c>
      <c r="O843" t="s">
        <v>2</v>
      </c>
      <c r="P843" t="s">
        <v>2</v>
      </c>
      <c r="Q843" t="s">
        <v>2</v>
      </c>
      <c r="R843" t="s">
        <v>2</v>
      </c>
      <c r="S843" t="s">
        <v>2</v>
      </c>
      <c r="T843" t="s">
        <v>2</v>
      </c>
      <c r="U843" t="s">
        <v>2</v>
      </c>
      <c r="V843" t="s">
        <v>2</v>
      </c>
      <c r="W843" t="s">
        <v>2</v>
      </c>
      <c r="X843" t="s">
        <v>6676</v>
      </c>
      <c r="Y843" t="b">
        <f t="shared" si="40"/>
        <v>0</v>
      </c>
      <c r="Z843" s="12" t="str">
        <f t="shared" si="41"/>
        <v>CLCN7</v>
      </c>
    </row>
    <row r="844" spans="1:26" x14ac:dyDescent="0.3">
      <c r="A844" t="str">
        <f t="shared" si="39"/>
        <v>chr16:1582105-1582106</v>
      </c>
      <c r="B844" t="s">
        <v>63</v>
      </c>
      <c r="C844">
        <v>1582105</v>
      </c>
      <c r="D844">
        <v>1582106</v>
      </c>
      <c r="E844" t="s">
        <v>6677</v>
      </c>
      <c r="F844" t="s">
        <v>6678</v>
      </c>
      <c r="G844" t="s">
        <v>6679</v>
      </c>
      <c r="H844">
        <v>-1552</v>
      </c>
      <c r="I844" t="s">
        <v>2</v>
      </c>
      <c r="J844" t="s">
        <v>2</v>
      </c>
      <c r="K844" t="s">
        <v>2</v>
      </c>
      <c r="L844" t="s">
        <v>2</v>
      </c>
      <c r="M844" t="s">
        <v>2</v>
      </c>
      <c r="N844" t="s">
        <v>2</v>
      </c>
      <c r="O844" t="s">
        <v>2</v>
      </c>
      <c r="P844" t="s">
        <v>2</v>
      </c>
      <c r="Q844" t="s">
        <v>2</v>
      </c>
      <c r="R844" t="s">
        <v>2</v>
      </c>
      <c r="S844" t="s">
        <v>2</v>
      </c>
      <c r="T844" t="s">
        <v>2</v>
      </c>
      <c r="U844" t="s">
        <v>2</v>
      </c>
      <c r="V844" t="s">
        <v>2</v>
      </c>
      <c r="W844" t="s">
        <v>2</v>
      </c>
      <c r="X844" t="s">
        <v>6680</v>
      </c>
      <c r="Y844" t="b">
        <f t="shared" si="40"/>
        <v>0</v>
      </c>
      <c r="Z844" s="12" t="str">
        <f t="shared" si="41"/>
        <v>TMEM204</v>
      </c>
    </row>
    <row r="845" spans="1:26" x14ac:dyDescent="0.3">
      <c r="A845" t="str">
        <f t="shared" si="39"/>
        <v>chr16:16055132-16055133</v>
      </c>
      <c r="B845" t="s">
        <v>63</v>
      </c>
      <c r="C845">
        <v>16055132</v>
      </c>
      <c r="D845">
        <v>16055133</v>
      </c>
      <c r="E845" t="s">
        <v>6681</v>
      </c>
      <c r="F845" t="s">
        <v>2</v>
      </c>
      <c r="G845" t="s">
        <v>2</v>
      </c>
      <c r="H845" t="s">
        <v>2</v>
      </c>
      <c r="I845" t="s">
        <v>2</v>
      </c>
      <c r="J845" t="s">
        <v>2</v>
      </c>
      <c r="K845" t="s">
        <v>2</v>
      </c>
      <c r="L845" t="s">
        <v>2</v>
      </c>
      <c r="M845" t="s">
        <v>2</v>
      </c>
      <c r="N845" t="s">
        <v>2</v>
      </c>
      <c r="O845" t="s">
        <v>2</v>
      </c>
      <c r="P845" t="s">
        <v>2</v>
      </c>
      <c r="Q845" t="s">
        <v>2</v>
      </c>
      <c r="R845" t="s">
        <v>2</v>
      </c>
      <c r="S845" t="s">
        <v>2</v>
      </c>
      <c r="T845" t="s">
        <v>2</v>
      </c>
      <c r="U845" t="s">
        <v>2</v>
      </c>
      <c r="V845" t="s">
        <v>2</v>
      </c>
      <c r="W845" t="s">
        <v>2</v>
      </c>
      <c r="X845" t="s">
        <v>6682</v>
      </c>
      <c r="Y845" t="b">
        <f t="shared" si="40"/>
        <v>0</v>
      </c>
      <c r="Z845" s="12" t="str">
        <f t="shared" si="41"/>
        <v>ABCC1</v>
      </c>
    </row>
    <row r="846" spans="1:26" x14ac:dyDescent="0.3">
      <c r="A846" t="str">
        <f t="shared" si="39"/>
        <v>chr16:16156039-16156040</v>
      </c>
      <c r="B846" t="s">
        <v>63</v>
      </c>
      <c r="C846">
        <v>16156039</v>
      </c>
      <c r="D846">
        <v>16156040</v>
      </c>
      <c r="E846" t="s">
        <v>6683</v>
      </c>
      <c r="F846" t="s">
        <v>2</v>
      </c>
      <c r="G846" t="s">
        <v>2</v>
      </c>
      <c r="H846" t="s">
        <v>2</v>
      </c>
      <c r="I846" t="s">
        <v>2</v>
      </c>
      <c r="J846" t="s">
        <v>2</v>
      </c>
      <c r="K846" t="s">
        <v>2</v>
      </c>
      <c r="L846" t="s">
        <v>2</v>
      </c>
      <c r="M846" t="s">
        <v>2</v>
      </c>
      <c r="N846" t="s">
        <v>2</v>
      </c>
      <c r="O846" t="s">
        <v>2</v>
      </c>
      <c r="P846" t="s">
        <v>2</v>
      </c>
      <c r="Q846" t="s">
        <v>2</v>
      </c>
      <c r="R846" t="s">
        <v>2</v>
      </c>
      <c r="S846" t="s">
        <v>2</v>
      </c>
      <c r="T846" t="s">
        <v>2</v>
      </c>
      <c r="U846" t="s">
        <v>2</v>
      </c>
      <c r="V846" t="s">
        <v>2</v>
      </c>
      <c r="W846" t="s">
        <v>2</v>
      </c>
      <c r="X846" t="s">
        <v>6682</v>
      </c>
      <c r="Y846" t="b">
        <f t="shared" si="40"/>
        <v>0</v>
      </c>
      <c r="Z846" s="12" t="str">
        <f t="shared" si="41"/>
        <v>ABCC1</v>
      </c>
    </row>
    <row r="847" spans="1:26" x14ac:dyDescent="0.3">
      <c r="A847" t="str">
        <f t="shared" si="39"/>
        <v>chr16:17647941-17647942</v>
      </c>
      <c r="B847" t="s">
        <v>63</v>
      </c>
      <c r="C847">
        <v>17647941</v>
      </c>
      <c r="D847">
        <v>17647942</v>
      </c>
      <c r="E847" t="s">
        <v>6684</v>
      </c>
      <c r="F847" t="s">
        <v>2</v>
      </c>
      <c r="G847" t="s">
        <v>2</v>
      </c>
      <c r="H847" t="s">
        <v>2</v>
      </c>
      <c r="I847" t="s">
        <v>2</v>
      </c>
      <c r="J847" t="s">
        <v>2</v>
      </c>
      <c r="K847" t="s">
        <v>2</v>
      </c>
      <c r="L847" t="s">
        <v>2</v>
      </c>
      <c r="M847" t="s">
        <v>2</v>
      </c>
      <c r="N847" t="s">
        <v>2</v>
      </c>
      <c r="O847" t="s">
        <v>2</v>
      </c>
      <c r="P847" t="s">
        <v>2</v>
      </c>
      <c r="Q847" t="s">
        <v>2</v>
      </c>
      <c r="R847" t="s">
        <v>2</v>
      </c>
      <c r="S847" t="s">
        <v>2</v>
      </c>
      <c r="T847" t="s">
        <v>2</v>
      </c>
      <c r="U847" t="s">
        <v>2</v>
      </c>
      <c r="V847" t="s">
        <v>2</v>
      </c>
      <c r="W847" t="s">
        <v>2</v>
      </c>
      <c r="Y847" t="b">
        <f t="shared" si="40"/>
        <v>1</v>
      </c>
      <c r="Z847" s="12">
        <f t="shared" si="41"/>
        <v>0</v>
      </c>
    </row>
    <row r="848" spans="1:26" x14ac:dyDescent="0.3">
      <c r="A848" t="str">
        <f t="shared" si="39"/>
        <v>chr16:19712046-19712047</v>
      </c>
      <c r="B848" t="s">
        <v>63</v>
      </c>
      <c r="C848">
        <v>19712046</v>
      </c>
      <c r="D848">
        <v>19712047</v>
      </c>
      <c r="E848" t="s">
        <v>6685</v>
      </c>
      <c r="F848" t="s">
        <v>2</v>
      </c>
      <c r="G848" t="s">
        <v>2</v>
      </c>
      <c r="H848" t="s">
        <v>2</v>
      </c>
      <c r="I848" t="s">
        <v>2</v>
      </c>
      <c r="J848" t="s">
        <v>2</v>
      </c>
      <c r="K848" t="s">
        <v>2</v>
      </c>
      <c r="L848" t="s">
        <v>2</v>
      </c>
      <c r="M848" t="s">
        <v>2</v>
      </c>
      <c r="N848" t="s">
        <v>2</v>
      </c>
      <c r="O848" t="s">
        <v>6686</v>
      </c>
      <c r="P848" t="s">
        <v>6687</v>
      </c>
      <c r="Q848">
        <v>-439</v>
      </c>
      <c r="R848" t="s">
        <v>2</v>
      </c>
      <c r="S848" t="s">
        <v>2</v>
      </c>
      <c r="T848" t="s">
        <v>2</v>
      </c>
      <c r="U848" t="s">
        <v>2</v>
      </c>
      <c r="V848" t="s">
        <v>2</v>
      </c>
      <c r="W848" t="s">
        <v>2</v>
      </c>
      <c r="X848" t="s">
        <v>6686</v>
      </c>
      <c r="Y848" t="b">
        <f t="shared" si="40"/>
        <v>0</v>
      </c>
      <c r="Z848" s="12" t="str">
        <f t="shared" si="41"/>
        <v>C16orf62</v>
      </c>
    </row>
    <row r="849" spans="1:26" x14ac:dyDescent="0.3">
      <c r="A849" t="str">
        <f t="shared" si="39"/>
        <v>chr16:20890534-20890535</v>
      </c>
      <c r="B849" t="s">
        <v>63</v>
      </c>
      <c r="C849">
        <v>20890534</v>
      </c>
      <c r="D849">
        <v>20890535</v>
      </c>
      <c r="E849" t="s">
        <v>6688</v>
      </c>
      <c r="F849" t="s">
        <v>2</v>
      </c>
      <c r="G849" t="s">
        <v>2</v>
      </c>
      <c r="H849" t="s">
        <v>2</v>
      </c>
      <c r="I849" t="s">
        <v>2</v>
      </c>
      <c r="J849" t="s">
        <v>2</v>
      </c>
      <c r="K849" t="s">
        <v>2</v>
      </c>
      <c r="L849" t="s">
        <v>2</v>
      </c>
      <c r="M849" t="s">
        <v>2</v>
      </c>
      <c r="N849" t="s">
        <v>2</v>
      </c>
      <c r="O849" t="s">
        <v>2</v>
      </c>
      <c r="P849" t="s">
        <v>2</v>
      </c>
      <c r="Q849" t="s">
        <v>2</v>
      </c>
      <c r="R849" t="s">
        <v>2</v>
      </c>
      <c r="S849" t="s">
        <v>2</v>
      </c>
      <c r="T849" t="s">
        <v>2</v>
      </c>
      <c r="U849" t="s">
        <v>2</v>
      </c>
      <c r="V849" t="s">
        <v>2</v>
      </c>
      <c r="W849" t="s">
        <v>2</v>
      </c>
      <c r="X849" t="s">
        <v>6689</v>
      </c>
      <c r="Y849" t="b">
        <f t="shared" si="40"/>
        <v>0</v>
      </c>
      <c r="Z849" s="12" t="str">
        <f t="shared" si="41"/>
        <v>DCUN1D3</v>
      </c>
    </row>
    <row r="850" spans="1:26" x14ac:dyDescent="0.3">
      <c r="A850" t="str">
        <f t="shared" si="39"/>
        <v>chr16:2132315-2132316</v>
      </c>
      <c r="B850" t="s">
        <v>63</v>
      </c>
      <c r="C850">
        <v>2132315</v>
      </c>
      <c r="D850">
        <v>2132316</v>
      </c>
      <c r="E850" t="s">
        <v>6690</v>
      </c>
      <c r="F850" t="s">
        <v>2</v>
      </c>
      <c r="G850" t="s">
        <v>2</v>
      </c>
      <c r="H850" t="s">
        <v>2</v>
      </c>
      <c r="I850" t="s">
        <v>2</v>
      </c>
      <c r="J850" t="s">
        <v>2</v>
      </c>
      <c r="K850" t="s">
        <v>2</v>
      </c>
      <c r="L850" t="s">
        <v>2</v>
      </c>
      <c r="M850" t="s">
        <v>2</v>
      </c>
      <c r="N850" t="s">
        <v>2</v>
      </c>
      <c r="O850" t="s">
        <v>2</v>
      </c>
      <c r="P850" t="s">
        <v>2</v>
      </c>
      <c r="Q850" t="s">
        <v>2</v>
      </c>
      <c r="R850" t="s">
        <v>2</v>
      </c>
      <c r="S850" t="s">
        <v>2</v>
      </c>
      <c r="T850" t="s">
        <v>2</v>
      </c>
      <c r="U850" t="s">
        <v>2</v>
      </c>
      <c r="V850" t="s">
        <v>2</v>
      </c>
      <c r="W850" t="s">
        <v>2</v>
      </c>
      <c r="X850" t="s">
        <v>6691</v>
      </c>
      <c r="Y850" t="b">
        <f t="shared" si="40"/>
        <v>0</v>
      </c>
      <c r="Z850" s="12" t="str">
        <f t="shared" si="41"/>
        <v>TSC2</v>
      </c>
    </row>
    <row r="851" spans="1:26" x14ac:dyDescent="0.3">
      <c r="A851" t="str">
        <f t="shared" si="39"/>
        <v>chr16:22039309-22039310</v>
      </c>
      <c r="B851" t="s">
        <v>63</v>
      </c>
      <c r="C851">
        <v>22039309</v>
      </c>
      <c r="D851">
        <v>22039310</v>
      </c>
      <c r="E851" t="s">
        <v>6692</v>
      </c>
      <c r="F851" t="s">
        <v>2</v>
      </c>
      <c r="G851" t="s">
        <v>2</v>
      </c>
      <c r="H851" t="s">
        <v>2</v>
      </c>
      <c r="I851" t="s">
        <v>2</v>
      </c>
      <c r="J851" t="s">
        <v>2</v>
      </c>
      <c r="K851" t="s">
        <v>2</v>
      </c>
      <c r="L851" t="s">
        <v>2</v>
      </c>
      <c r="M851" t="s">
        <v>2</v>
      </c>
      <c r="N851" t="s">
        <v>2</v>
      </c>
      <c r="O851" t="s">
        <v>2</v>
      </c>
      <c r="P851" t="s">
        <v>2</v>
      </c>
      <c r="Q851" t="s">
        <v>2</v>
      </c>
      <c r="R851" t="s">
        <v>2</v>
      </c>
      <c r="S851" t="s">
        <v>2</v>
      </c>
      <c r="T851" t="s">
        <v>2</v>
      </c>
      <c r="U851" t="s">
        <v>2</v>
      </c>
      <c r="V851" t="s">
        <v>2</v>
      </c>
      <c r="W851" t="s">
        <v>2</v>
      </c>
      <c r="X851" t="s">
        <v>6693</v>
      </c>
      <c r="Y851" t="b">
        <f t="shared" si="40"/>
        <v>0</v>
      </c>
      <c r="Z851" s="12" t="str">
        <f t="shared" si="41"/>
        <v>C16orf52</v>
      </c>
    </row>
    <row r="852" spans="1:26" x14ac:dyDescent="0.3">
      <c r="A852" t="str">
        <f t="shared" si="39"/>
        <v>chr16:22220727-22220728</v>
      </c>
      <c r="B852" t="s">
        <v>63</v>
      </c>
      <c r="C852">
        <v>22220727</v>
      </c>
      <c r="D852">
        <v>22220728</v>
      </c>
      <c r="E852" t="s">
        <v>6694</v>
      </c>
      <c r="F852" t="s">
        <v>2</v>
      </c>
      <c r="G852" t="s">
        <v>2</v>
      </c>
      <c r="H852" t="s">
        <v>2</v>
      </c>
      <c r="I852" t="s">
        <v>2</v>
      </c>
      <c r="J852" t="s">
        <v>2</v>
      </c>
      <c r="K852" t="s">
        <v>2</v>
      </c>
      <c r="L852" t="s">
        <v>2</v>
      </c>
      <c r="M852" t="s">
        <v>2</v>
      </c>
      <c r="N852" t="s">
        <v>2</v>
      </c>
      <c r="O852" t="s">
        <v>2</v>
      </c>
      <c r="P852" t="s">
        <v>2</v>
      </c>
      <c r="Q852" t="s">
        <v>2</v>
      </c>
      <c r="R852" t="s">
        <v>2</v>
      </c>
      <c r="S852" t="s">
        <v>2</v>
      </c>
      <c r="T852" t="s">
        <v>2</v>
      </c>
      <c r="U852" t="s">
        <v>2</v>
      </c>
      <c r="V852" t="s">
        <v>2</v>
      </c>
      <c r="W852" t="s">
        <v>2</v>
      </c>
      <c r="X852" t="s">
        <v>6695</v>
      </c>
      <c r="Y852" t="b">
        <f t="shared" si="40"/>
        <v>0</v>
      </c>
      <c r="Z852" s="12" t="str">
        <f t="shared" si="41"/>
        <v>EEF2K</v>
      </c>
    </row>
    <row r="853" spans="1:26" x14ac:dyDescent="0.3">
      <c r="A853" t="str">
        <f t="shared" si="39"/>
        <v>chr16:24989662-24989663</v>
      </c>
      <c r="B853" t="s">
        <v>63</v>
      </c>
      <c r="C853">
        <v>24989662</v>
      </c>
      <c r="D853">
        <v>24989663</v>
      </c>
      <c r="E853" t="s">
        <v>6696</v>
      </c>
      <c r="F853" t="s">
        <v>2</v>
      </c>
      <c r="G853" t="s">
        <v>2</v>
      </c>
      <c r="H853" t="s">
        <v>2</v>
      </c>
      <c r="I853" t="s">
        <v>2</v>
      </c>
      <c r="J853" t="s">
        <v>2</v>
      </c>
      <c r="K853" t="s">
        <v>2</v>
      </c>
      <c r="L853" t="s">
        <v>2</v>
      </c>
      <c r="M853" t="s">
        <v>2</v>
      </c>
      <c r="N853" t="s">
        <v>2</v>
      </c>
      <c r="O853" t="s">
        <v>2</v>
      </c>
      <c r="P853" t="s">
        <v>2</v>
      </c>
      <c r="Q853" t="s">
        <v>2</v>
      </c>
      <c r="R853" t="s">
        <v>2</v>
      </c>
      <c r="S853" t="s">
        <v>2</v>
      </c>
      <c r="T853" t="s">
        <v>2</v>
      </c>
      <c r="U853" t="s">
        <v>2</v>
      </c>
      <c r="V853" t="s">
        <v>2</v>
      </c>
      <c r="W853" t="s">
        <v>2</v>
      </c>
      <c r="X853" t="s">
        <v>6697</v>
      </c>
      <c r="Y853" t="b">
        <f t="shared" si="40"/>
        <v>0</v>
      </c>
      <c r="Z853" s="12" t="str">
        <f t="shared" si="41"/>
        <v>ARHGAP17</v>
      </c>
    </row>
    <row r="854" spans="1:26" x14ac:dyDescent="0.3">
      <c r="A854" t="str">
        <f t="shared" si="39"/>
        <v>chr16:2569911-2569912</v>
      </c>
      <c r="B854" t="s">
        <v>63</v>
      </c>
      <c r="C854">
        <v>2569911</v>
      </c>
      <c r="D854">
        <v>2569912</v>
      </c>
      <c r="E854" t="s">
        <v>6698</v>
      </c>
      <c r="F854" t="s">
        <v>3783</v>
      </c>
      <c r="G854" t="s">
        <v>3784</v>
      </c>
      <c r="H854">
        <v>-451</v>
      </c>
      <c r="I854" t="s">
        <v>2</v>
      </c>
      <c r="J854" t="s">
        <v>2</v>
      </c>
      <c r="K854" t="s">
        <v>2</v>
      </c>
      <c r="L854" t="s">
        <v>2</v>
      </c>
      <c r="M854" t="s">
        <v>2</v>
      </c>
      <c r="N854" t="s">
        <v>2</v>
      </c>
      <c r="O854" t="s">
        <v>3785</v>
      </c>
      <c r="P854" t="s">
        <v>3786</v>
      </c>
      <c r="Q854">
        <v>-313</v>
      </c>
      <c r="R854" t="s">
        <v>2</v>
      </c>
      <c r="S854" t="s">
        <v>2</v>
      </c>
      <c r="T854" t="s">
        <v>2</v>
      </c>
      <c r="U854" t="s">
        <v>2</v>
      </c>
      <c r="V854" t="s">
        <v>2</v>
      </c>
      <c r="W854" t="s">
        <v>2</v>
      </c>
      <c r="X854" t="s">
        <v>3785</v>
      </c>
      <c r="Y854" t="b">
        <f t="shared" si="40"/>
        <v>0</v>
      </c>
      <c r="Z854" s="12" t="str">
        <f t="shared" si="41"/>
        <v>AMDHD2</v>
      </c>
    </row>
    <row r="855" spans="1:26" x14ac:dyDescent="0.3">
      <c r="A855" t="str">
        <f t="shared" si="39"/>
        <v>chr16:26505221-26505222</v>
      </c>
      <c r="B855" t="s">
        <v>63</v>
      </c>
      <c r="C855">
        <v>26505221</v>
      </c>
      <c r="D855">
        <v>26505222</v>
      </c>
      <c r="E855" t="s">
        <v>6699</v>
      </c>
      <c r="F855" t="s">
        <v>2</v>
      </c>
      <c r="G855" t="s">
        <v>2</v>
      </c>
      <c r="H855" t="s">
        <v>2</v>
      </c>
      <c r="I855" t="s">
        <v>2</v>
      </c>
      <c r="J855" t="s">
        <v>2</v>
      </c>
      <c r="K855" t="s">
        <v>2</v>
      </c>
      <c r="L855" t="s">
        <v>2</v>
      </c>
      <c r="M855" t="s">
        <v>2</v>
      </c>
      <c r="N855" t="s">
        <v>2</v>
      </c>
      <c r="O855" t="s">
        <v>2</v>
      </c>
      <c r="P855" t="s">
        <v>2</v>
      </c>
      <c r="Q855" t="s">
        <v>2</v>
      </c>
      <c r="R855" t="s">
        <v>2</v>
      </c>
      <c r="S855" t="s">
        <v>2</v>
      </c>
      <c r="T855" t="s">
        <v>2</v>
      </c>
      <c r="U855" t="s">
        <v>2</v>
      </c>
      <c r="V855" t="s">
        <v>2</v>
      </c>
      <c r="W855" t="s">
        <v>2</v>
      </c>
      <c r="Y855" t="b">
        <f t="shared" si="40"/>
        <v>1</v>
      </c>
      <c r="Z855" s="12">
        <f t="shared" si="41"/>
        <v>0</v>
      </c>
    </row>
    <row r="856" spans="1:26" x14ac:dyDescent="0.3">
      <c r="A856" t="str">
        <f t="shared" si="39"/>
        <v>chr16:27298091-27298092</v>
      </c>
      <c r="B856" t="s">
        <v>63</v>
      </c>
      <c r="C856">
        <v>27298091</v>
      </c>
      <c r="D856">
        <v>27298092</v>
      </c>
      <c r="E856" t="s">
        <v>6700</v>
      </c>
      <c r="F856" t="s">
        <v>2</v>
      </c>
      <c r="G856" t="s">
        <v>2</v>
      </c>
      <c r="H856" t="s">
        <v>2</v>
      </c>
      <c r="I856" t="s">
        <v>2</v>
      </c>
      <c r="J856" t="s">
        <v>2</v>
      </c>
      <c r="K856" t="s">
        <v>2</v>
      </c>
      <c r="L856" t="s">
        <v>2</v>
      </c>
      <c r="M856" t="s">
        <v>2</v>
      </c>
      <c r="N856" t="s">
        <v>2</v>
      </c>
      <c r="O856" t="s">
        <v>2</v>
      </c>
      <c r="P856" t="s">
        <v>2</v>
      </c>
      <c r="Q856" t="s">
        <v>2</v>
      </c>
      <c r="R856" t="s">
        <v>2</v>
      </c>
      <c r="S856" t="s">
        <v>2</v>
      </c>
      <c r="T856" t="s">
        <v>2</v>
      </c>
      <c r="U856" t="s">
        <v>2</v>
      </c>
      <c r="V856" t="s">
        <v>2</v>
      </c>
      <c r="W856" t="s">
        <v>2</v>
      </c>
      <c r="X856" t="s">
        <v>6701</v>
      </c>
      <c r="Y856" t="b">
        <f t="shared" si="40"/>
        <v>0</v>
      </c>
      <c r="Z856" s="12" t="str">
        <f t="shared" si="41"/>
        <v>FLJ21408</v>
      </c>
    </row>
    <row r="857" spans="1:26" x14ac:dyDescent="0.3">
      <c r="A857" t="str">
        <f t="shared" si="39"/>
        <v>chr16:28550171-28550172</v>
      </c>
      <c r="B857" t="s">
        <v>63</v>
      </c>
      <c r="C857">
        <v>28550171</v>
      </c>
      <c r="D857">
        <v>28550172</v>
      </c>
      <c r="E857" t="s">
        <v>6702</v>
      </c>
      <c r="F857" t="s">
        <v>4867</v>
      </c>
      <c r="G857" t="s">
        <v>6703</v>
      </c>
      <c r="H857">
        <v>324</v>
      </c>
      <c r="I857" t="s">
        <v>2</v>
      </c>
      <c r="J857" t="s">
        <v>2</v>
      </c>
      <c r="K857" t="s">
        <v>2</v>
      </c>
      <c r="L857" t="s">
        <v>2</v>
      </c>
      <c r="M857" t="s">
        <v>2</v>
      </c>
      <c r="N857" t="s">
        <v>2</v>
      </c>
      <c r="O857" t="s">
        <v>4867</v>
      </c>
      <c r="P857" t="s">
        <v>6703</v>
      </c>
      <c r="Q857">
        <v>-1510</v>
      </c>
      <c r="R857" t="s">
        <v>2</v>
      </c>
      <c r="S857" t="s">
        <v>2</v>
      </c>
      <c r="T857" t="s">
        <v>2</v>
      </c>
      <c r="U857" t="s">
        <v>2</v>
      </c>
      <c r="V857" t="s">
        <v>2</v>
      </c>
      <c r="W857" t="s">
        <v>2</v>
      </c>
      <c r="X857" t="s">
        <v>4867</v>
      </c>
      <c r="Y857" t="b">
        <f t="shared" si="40"/>
        <v>0</v>
      </c>
      <c r="Z857" s="12" t="str">
        <f t="shared" si="41"/>
        <v>NUPR1</v>
      </c>
    </row>
    <row r="858" spans="1:26" x14ac:dyDescent="0.3">
      <c r="A858" t="str">
        <f t="shared" si="39"/>
        <v>chr16:28550525-28550526</v>
      </c>
      <c r="B858" t="s">
        <v>63</v>
      </c>
      <c r="C858">
        <v>28550525</v>
      </c>
      <c r="D858">
        <v>28550526</v>
      </c>
      <c r="E858" t="s">
        <v>6704</v>
      </c>
      <c r="F858" t="s">
        <v>4867</v>
      </c>
      <c r="G858" t="s">
        <v>6703</v>
      </c>
      <c r="H858">
        <v>-30</v>
      </c>
      <c r="I858" t="s">
        <v>2</v>
      </c>
      <c r="J858" t="s">
        <v>2</v>
      </c>
      <c r="K858" t="s">
        <v>2</v>
      </c>
      <c r="L858" t="s">
        <v>2</v>
      </c>
      <c r="M858" t="s">
        <v>2</v>
      </c>
      <c r="N858" t="s">
        <v>2</v>
      </c>
      <c r="O858" t="s">
        <v>4867</v>
      </c>
      <c r="P858" t="s">
        <v>6703</v>
      </c>
      <c r="Q858">
        <v>-1864</v>
      </c>
      <c r="R858" t="s">
        <v>2</v>
      </c>
      <c r="S858" t="s">
        <v>2</v>
      </c>
      <c r="T858" t="s">
        <v>2</v>
      </c>
      <c r="U858" t="s">
        <v>2</v>
      </c>
      <c r="V858" t="s">
        <v>2</v>
      </c>
      <c r="W858" t="s">
        <v>2</v>
      </c>
      <c r="Y858" t="b">
        <f t="shared" si="40"/>
        <v>0</v>
      </c>
      <c r="Z858" s="12" t="str">
        <f t="shared" si="41"/>
        <v>NUPR1</v>
      </c>
    </row>
    <row r="859" spans="1:26" x14ac:dyDescent="0.3">
      <c r="A859" t="str">
        <f t="shared" si="39"/>
        <v>chr16:29160196-29160197</v>
      </c>
      <c r="B859" t="s">
        <v>63</v>
      </c>
      <c r="C859">
        <v>29160196</v>
      </c>
      <c r="D859">
        <v>29160197</v>
      </c>
      <c r="E859" t="s">
        <v>6705</v>
      </c>
      <c r="F859" t="s">
        <v>2</v>
      </c>
      <c r="G859" t="s">
        <v>2</v>
      </c>
      <c r="H859" t="s">
        <v>2</v>
      </c>
      <c r="I859" t="s">
        <v>2</v>
      </c>
      <c r="J859" t="s">
        <v>2</v>
      </c>
      <c r="K859" t="s">
        <v>2</v>
      </c>
      <c r="L859" t="s">
        <v>2</v>
      </c>
      <c r="M859" t="s">
        <v>2</v>
      </c>
      <c r="N859" t="s">
        <v>2</v>
      </c>
      <c r="O859" t="s">
        <v>2</v>
      </c>
      <c r="P859" t="s">
        <v>2</v>
      </c>
      <c r="Q859" t="s">
        <v>2</v>
      </c>
      <c r="R859" t="s">
        <v>2</v>
      </c>
      <c r="S859" t="s">
        <v>2</v>
      </c>
      <c r="T859" t="s">
        <v>2</v>
      </c>
      <c r="U859" t="s">
        <v>2</v>
      </c>
      <c r="V859" t="s">
        <v>2</v>
      </c>
      <c r="W859" t="s">
        <v>2</v>
      </c>
      <c r="Y859" t="b">
        <f t="shared" si="40"/>
        <v>1</v>
      </c>
      <c r="Z859" s="12">
        <f t="shared" si="41"/>
        <v>0</v>
      </c>
    </row>
    <row r="860" spans="1:26" x14ac:dyDescent="0.3">
      <c r="A860" t="str">
        <f t="shared" si="39"/>
        <v>chr16:29674959-29674960</v>
      </c>
      <c r="B860" t="s">
        <v>63</v>
      </c>
      <c r="C860">
        <v>29674959</v>
      </c>
      <c r="D860">
        <v>29674960</v>
      </c>
      <c r="E860" t="s">
        <v>6706</v>
      </c>
      <c r="F860" t="s">
        <v>4862</v>
      </c>
      <c r="G860" t="s">
        <v>6707</v>
      </c>
      <c r="H860">
        <v>420</v>
      </c>
      <c r="I860" t="s">
        <v>2</v>
      </c>
      <c r="J860" t="s">
        <v>2</v>
      </c>
      <c r="K860" t="s">
        <v>2</v>
      </c>
      <c r="L860" t="s">
        <v>2</v>
      </c>
      <c r="M860" t="s">
        <v>2</v>
      </c>
      <c r="N860" t="s">
        <v>2</v>
      </c>
      <c r="O860" t="s">
        <v>2</v>
      </c>
      <c r="P860" t="s">
        <v>2</v>
      </c>
      <c r="Q860" t="s">
        <v>2</v>
      </c>
      <c r="R860" t="s">
        <v>2</v>
      </c>
      <c r="S860" t="s">
        <v>2</v>
      </c>
      <c r="T860" t="s">
        <v>2</v>
      </c>
      <c r="U860" t="s">
        <v>2</v>
      </c>
      <c r="V860" t="s">
        <v>2</v>
      </c>
      <c r="W860" t="s">
        <v>2</v>
      </c>
      <c r="X860" t="s">
        <v>4862</v>
      </c>
      <c r="Y860" t="b">
        <f t="shared" si="40"/>
        <v>0</v>
      </c>
      <c r="Z860" s="12" t="str">
        <f t="shared" si="41"/>
        <v>SPN</v>
      </c>
    </row>
    <row r="861" spans="1:26" x14ac:dyDescent="0.3">
      <c r="A861" t="str">
        <f t="shared" si="39"/>
        <v>chr16:29674972-29674973</v>
      </c>
      <c r="B861" t="s">
        <v>63</v>
      </c>
      <c r="C861">
        <v>29674972</v>
      </c>
      <c r="D861">
        <v>29674973</v>
      </c>
      <c r="E861" t="s">
        <v>6708</v>
      </c>
      <c r="F861" t="s">
        <v>4862</v>
      </c>
      <c r="G861" t="s">
        <v>6707</v>
      </c>
      <c r="H861">
        <v>433</v>
      </c>
      <c r="I861" t="s">
        <v>2</v>
      </c>
      <c r="J861" t="s">
        <v>2</v>
      </c>
      <c r="K861" t="s">
        <v>2</v>
      </c>
      <c r="L861" t="s">
        <v>2</v>
      </c>
      <c r="M861" t="s">
        <v>2</v>
      </c>
      <c r="N861" t="s">
        <v>2</v>
      </c>
      <c r="O861" t="s">
        <v>2</v>
      </c>
      <c r="P861" t="s">
        <v>2</v>
      </c>
      <c r="Q861" t="s">
        <v>2</v>
      </c>
      <c r="R861" t="s">
        <v>2</v>
      </c>
      <c r="S861" t="s">
        <v>2</v>
      </c>
      <c r="T861" t="s">
        <v>2</v>
      </c>
      <c r="U861" t="s">
        <v>2</v>
      </c>
      <c r="V861" t="s">
        <v>2</v>
      </c>
      <c r="W861" t="s">
        <v>2</v>
      </c>
      <c r="X861" t="s">
        <v>4862</v>
      </c>
      <c r="Y861" t="b">
        <f t="shared" si="40"/>
        <v>0</v>
      </c>
      <c r="Z861" s="12" t="str">
        <f t="shared" si="41"/>
        <v>SPN</v>
      </c>
    </row>
    <row r="862" spans="1:26" x14ac:dyDescent="0.3">
      <c r="A862" t="str">
        <f t="shared" si="39"/>
        <v>chr16:29757318-29757319</v>
      </c>
      <c r="B862" t="s">
        <v>63</v>
      </c>
      <c r="C862">
        <v>29757318</v>
      </c>
      <c r="D862">
        <v>29757319</v>
      </c>
      <c r="E862" t="s">
        <v>6709</v>
      </c>
      <c r="F862" t="s">
        <v>6710</v>
      </c>
      <c r="G862" t="s">
        <v>6711</v>
      </c>
      <c r="H862">
        <v>22</v>
      </c>
      <c r="I862" t="s">
        <v>2</v>
      </c>
      <c r="J862" t="s">
        <v>2</v>
      </c>
      <c r="K862" t="s">
        <v>2</v>
      </c>
      <c r="L862" t="s">
        <v>2</v>
      </c>
      <c r="M862" t="s">
        <v>2</v>
      </c>
      <c r="N862" t="s">
        <v>2</v>
      </c>
      <c r="O862" t="s">
        <v>2</v>
      </c>
      <c r="P862" t="s">
        <v>2</v>
      </c>
      <c r="Q862" t="s">
        <v>2</v>
      </c>
      <c r="R862" t="s">
        <v>2</v>
      </c>
      <c r="S862" t="s">
        <v>2</v>
      </c>
      <c r="T862" t="s">
        <v>2</v>
      </c>
      <c r="U862" t="s">
        <v>2</v>
      </c>
      <c r="V862" t="s">
        <v>2</v>
      </c>
      <c r="W862" t="s">
        <v>2</v>
      </c>
      <c r="X862" t="s">
        <v>6710</v>
      </c>
      <c r="Y862" t="b">
        <f t="shared" si="40"/>
        <v>0</v>
      </c>
      <c r="Z862" s="12" t="str">
        <f t="shared" si="41"/>
        <v>C16orf54</v>
      </c>
    </row>
    <row r="863" spans="1:26" x14ac:dyDescent="0.3">
      <c r="A863" t="str">
        <f t="shared" si="39"/>
        <v>chr16:3124591-3124592</v>
      </c>
      <c r="B863" t="s">
        <v>63</v>
      </c>
      <c r="C863">
        <v>3124591</v>
      </c>
      <c r="D863">
        <v>3124592</v>
      </c>
      <c r="E863" t="s">
        <v>6712</v>
      </c>
      <c r="F863" t="s">
        <v>2</v>
      </c>
      <c r="G863" t="s">
        <v>2</v>
      </c>
      <c r="H863" t="s">
        <v>2</v>
      </c>
      <c r="I863" t="s">
        <v>2</v>
      </c>
      <c r="J863" t="s">
        <v>2</v>
      </c>
      <c r="K863" t="s">
        <v>2</v>
      </c>
      <c r="L863" t="s">
        <v>2</v>
      </c>
      <c r="M863" t="s">
        <v>2</v>
      </c>
      <c r="N863" t="s">
        <v>2</v>
      </c>
      <c r="O863" t="s">
        <v>2</v>
      </c>
      <c r="P863" t="s">
        <v>2</v>
      </c>
      <c r="Q863" t="s">
        <v>2</v>
      </c>
      <c r="R863" t="s">
        <v>2</v>
      </c>
      <c r="S863" t="s">
        <v>2</v>
      </c>
      <c r="T863" t="s">
        <v>2</v>
      </c>
      <c r="U863" t="s">
        <v>2</v>
      </c>
      <c r="V863" t="s">
        <v>2</v>
      </c>
      <c r="W863" t="s">
        <v>2</v>
      </c>
      <c r="Y863" t="b">
        <f t="shared" si="40"/>
        <v>1</v>
      </c>
      <c r="Z863" s="12">
        <f t="shared" si="41"/>
        <v>0</v>
      </c>
    </row>
    <row r="864" spans="1:26" x14ac:dyDescent="0.3">
      <c r="A864" t="str">
        <f t="shared" si="39"/>
        <v>chr16:375327-375328</v>
      </c>
      <c r="B864" t="s">
        <v>63</v>
      </c>
      <c r="C864">
        <v>375327</v>
      </c>
      <c r="D864">
        <v>375328</v>
      </c>
      <c r="E864" t="s">
        <v>6713</v>
      </c>
      <c r="F864" t="s">
        <v>2</v>
      </c>
      <c r="G864" t="s">
        <v>2</v>
      </c>
      <c r="H864" t="s">
        <v>2</v>
      </c>
      <c r="I864" t="s">
        <v>2</v>
      </c>
      <c r="J864" t="s">
        <v>2</v>
      </c>
      <c r="K864" t="s">
        <v>2</v>
      </c>
      <c r="L864" t="s">
        <v>2</v>
      </c>
      <c r="M864" t="s">
        <v>2</v>
      </c>
      <c r="N864" t="s">
        <v>2</v>
      </c>
      <c r="O864" t="s">
        <v>2</v>
      </c>
      <c r="P864" t="s">
        <v>2</v>
      </c>
      <c r="Q864" t="s">
        <v>2</v>
      </c>
      <c r="R864" t="s">
        <v>2</v>
      </c>
      <c r="S864" t="s">
        <v>2</v>
      </c>
      <c r="T864" t="s">
        <v>2</v>
      </c>
      <c r="U864" t="s">
        <v>2</v>
      </c>
      <c r="V864" t="s">
        <v>2</v>
      </c>
      <c r="W864" t="s">
        <v>2</v>
      </c>
      <c r="X864" t="s">
        <v>6714</v>
      </c>
      <c r="Y864" t="b">
        <f t="shared" si="40"/>
        <v>0</v>
      </c>
      <c r="Z864" s="12" t="str">
        <f t="shared" si="41"/>
        <v>AXIN1</v>
      </c>
    </row>
    <row r="865" spans="1:26" x14ac:dyDescent="0.3">
      <c r="A865" t="str">
        <f t="shared" si="39"/>
        <v>chr16:4001959-4001960</v>
      </c>
      <c r="B865" t="s">
        <v>63</v>
      </c>
      <c r="C865">
        <v>4001959</v>
      </c>
      <c r="D865">
        <v>4001960</v>
      </c>
      <c r="E865" t="s">
        <v>6715</v>
      </c>
      <c r="F865" t="s">
        <v>6716</v>
      </c>
      <c r="H865">
        <v>-1514</v>
      </c>
      <c r="I865" t="s">
        <v>2</v>
      </c>
      <c r="J865" t="s">
        <v>2</v>
      </c>
      <c r="K865" t="s">
        <v>2</v>
      </c>
      <c r="L865" t="s">
        <v>2</v>
      </c>
      <c r="M865" t="s">
        <v>2</v>
      </c>
      <c r="N865" t="s">
        <v>2</v>
      </c>
      <c r="O865" t="s">
        <v>2</v>
      </c>
      <c r="P865" t="s">
        <v>2</v>
      </c>
      <c r="Q865" t="s">
        <v>2</v>
      </c>
      <c r="R865" t="s">
        <v>2</v>
      </c>
      <c r="S865" t="s">
        <v>2</v>
      </c>
      <c r="T865" t="s">
        <v>2</v>
      </c>
      <c r="U865" t="s">
        <v>2</v>
      </c>
      <c r="V865" t="s">
        <v>2</v>
      </c>
      <c r="W865" t="s">
        <v>2</v>
      </c>
      <c r="Y865" t="b">
        <f t="shared" si="40"/>
        <v>0</v>
      </c>
      <c r="Z865" s="12" t="str">
        <f t="shared" si="41"/>
        <v>LOC102724927</v>
      </c>
    </row>
    <row r="866" spans="1:26" x14ac:dyDescent="0.3">
      <c r="A866" t="str">
        <f t="shared" si="39"/>
        <v>chr16:4103161-4103162</v>
      </c>
      <c r="B866" t="s">
        <v>63</v>
      </c>
      <c r="C866">
        <v>4103161</v>
      </c>
      <c r="D866">
        <v>4103162</v>
      </c>
      <c r="E866" t="s">
        <v>6717</v>
      </c>
      <c r="F866" t="s">
        <v>2</v>
      </c>
      <c r="G866" t="s">
        <v>2</v>
      </c>
      <c r="H866" t="s">
        <v>2</v>
      </c>
      <c r="I866" t="s">
        <v>2</v>
      </c>
      <c r="J866" t="s">
        <v>2</v>
      </c>
      <c r="K866" t="s">
        <v>2</v>
      </c>
      <c r="L866" t="s">
        <v>2</v>
      </c>
      <c r="M866" t="s">
        <v>2</v>
      </c>
      <c r="N866" t="s">
        <v>2</v>
      </c>
      <c r="O866" t="s">
        <v>2</v>
      </c>
      <c r="P866" t="s">
        <v>2</v>
      </c>
      <c r="Q866" t="s">
        <v>2</v>
      </c>
      <c r="R866" t="s">
        <v>2</v>
      </c>
      <c r="S866" t="s">
        <v>2</v>
      </c>
      <c r="T866" t="s">
        <v>2</v>
      </c>
      <c r="U866" t="s">
        <v>2</v>
      </c>
      <c r="V866" t="s">
        <v>2</v>
      </c>
      <c r="W866" t="s">
        <v>2</v>
      </c>
      <c r="X866" t="s">
        <v>3875</v>
      </c>
      <c r="Y866" t="b">
        <f t="shared" si="40"/>
        <v>0</v>
      </c>
      <c r="Z866" s="12" t="str">
        <f t="shared" si="41"/>
        <v>ADCY9</v>
      </c>
    </row>
    <row r="867" spans="1:26" x14ac:dyDescent="0.3">
      <c r="A867" t="str">
        <f t="shared" si="39"/>
        <v>chr16:4103167-4103168</v>
      </c>
      <c r="B867" t="s">
        <v>63</v>
      </c>
      <c r="C867">
        <v>4103167</v>
      </c>
      <c r="D867">
        <v>4103168</v>
      </c>
      <c r="E867" t="s">
        <v>6718</v>
      </c>
      <c r="F867" t="s">
        <v>2</v>
      </c>
      <c r="G867" t="s">
        <v>2</v>
      </c>
      <c r="H867" t="s">
        <v>2</v>
      </c>
      <c r="I867" t="s">
        <v>2</v>
      </c>
      <c r="J867" t="s">
        <v>2</v>
      </c>
      <c r="K867" t="s">
        <v>2</v>
      </c>
      <c r="L867" t="s">
        <v>2</v>
      </c>
      <c r="M867" t="s">
        <v>2</v>
      </c>
      <c r="N867" t="s">
        <v>2</v>
      </c>
      <c r="O867" t="s">
        <v>2</v>
      </c>
      <c r="P867" t="s">
        <v>2</v>
      </c>
      <c r="Q867" t="s">
        <v>2</v>
      </c>
      <c r="R867" t="s">
        <v>2</v>
      </c>
      <c r="S867" t="s">
        <v>2</v>
      </c>
      <c r="T867" t="s">
        <v>2</v>
      </c>
      <c r="U867" t="s">
        <v>2</v>
      </c>
      <c r="V867" t="s">
        <v>2</v>
      </c>
      <c r="W867" t="s">
        <v>2</v>
      </c>
      <c r="X867" t="s">
        <v>3875</v>
      </c>
      <c r="Y867" t="b">
        <f t="shared" si="40"/>
        <v>0</v>
      </c>
      <c r="Z867" s="12" t="str">
        <f t="shared" si="41"/>
        <v>ADCY9</v>
      </c>
    </row>
    <row r="868" spans="1:26" x14ac:dyDescent="0.3">
      <c r="A868" t="str">
        <f t="shared" si="39"/>
        <v>chr16:4714443-4714444</v>
      </c>
      <c r="B868" t="s">
        <v>63</v>
      </c>
      <c r="C868">
        <v>4714443</v>
      </c>
      <c r="D868">
        <v>4714444</v>
      </c>
      <c r="E868" t="s">
        <v>6719</v>
      </c>
      <c r="F868" t="s">
        <v>2</v>
      </c>
      <c r="G868" t="s">
        <v>2</v>
      </c>
      <c r="H868" t="s">
        <v>2</v>
      </c>
      <c r="I868" t="s">
        <v>2</v>
      </c>
      <c r="J868" t="s">
        <v>2</v>
      </c>
      <c r="K868" t="s">
        <v>2</v>
      </c>
      <c r="L868" t="s">
        <v>2</v>
      </c>
      <c r="M868" t="s">
        <v>2</v>
      </c>
      <c r="N868" t="s">
        <v>2</v>
      </c>
      <c r="O868" t="s">
        <v>2</v>
      </c>
      <c r="P868" t="s">
        <v>2</v>
      </c>
      <c r="Q868" t="s">
        <v>2</v>
      </c>
      <c r="R868" t="s">
        <v>2</v>
      </c>
      <c r="S868" t="s">
        <v>2</v>
      </c>
      <c r="T868" t="s">
        <v>2</v>
      </c>
      <c r="U868" t="s">
        <v>2</v>
      </c>
      <c r="V868" t="s">
        <v>2</v>
      </c>
      <c r="W868" t="s">
        <v>2</v>
      </c>
      <c r="X868" t="s">
        <v>6720</v>
      </c>
      <c r="Y868" t="b">
        <f t="shared" si="40"/>
        <v>0</v>
      </c>
      <c r="Z868" s="12" t="str">
        <f t="shared" si="41"/>
        <v>MGRN1</v>
      </c>
    </row>
    <row r="869" spans="1:26" x14ac:dyDescent="0.3">
      <c r="A869" t="str">
        <f t="shared" si="39"/>
        <v>chr16:49673985-49673986</v>
      </c>
      <c r="B869" t="s">
        <v>63</v>
      </c>
      <c r="C869">
        <v>49673985</v>
      </c>
      <c r="D869">
        <v>49673986</v>
      </c>
      <c r="E869" t="s">
        <v>6721</v>
      </c>
      <c r="F869" t="s">
        <v>2</v>
      </c>
      <c r="G869" t="s">
        <v>2</v>
      </c>
      <c r="H869" t="s">
        <v>2</v>
      </c>
      <c r="I869" t="s">
        <v>2</v>
      </c>
      <c r="J869" t="s">
        <v>2</v>
      </c>
      <c r="K869" t="s">
        <v>2</v>
      </c>
      <c r="L869" t="s">
        <v>2</v>
      </c>
      <c r="M869" t="s">
        <v>2</v>
      </c>
      <c r="N869" t="s">
        <v>2</v>
      </c>
      <c r="O869" t="s">
        <v>2</v>
      </c>
      <c r="P869" t="s">
        <v>2</v>
      </c>
      <c r="Q869" t="s">
        <v>2</v>
      </c>
      <c r="R869" t="s">
        <v>2</v>
      </c>
      <c r="S869" t="s">
        <v>2</v>
      </c>
      <c r="T869" t="s">
        <v>2</v>
      </c>
      <c r="U869" t="s">
        <v>2</v>
      </c>
      <c r="V869" t="s">
        <v>2</v>
      </c>
      <c r="W869" t="s">
        <v>2</v>
      </c>
      <c r="X869" t="s">
        <v>922</v>
      </c>
      <c r="Y869" t="b">
        <f t="shared" si="40"/>
        <v>0</v>
      </c>
      <c r="Z869" s="12" t="str">
        <f t="shared" si="41"/>
        <v>ZNF423</v>
      </c>
    </row>
    <row r="870" spans="1:26" x14ac:dyDescent="0.3">
      <c r="A870" t="str">
        <f t="shared" si="39"/>
        <v>chr16:50701064-50701065</v>
      </c>
      <c r="B870" t="s">
        <v>63</v>
      </c>
      <c r="C870">
        <v>50701064</v>
      </c>
      <c r="D870">
        <v>50701065</v>
      </c>
      <c r="E870" t="s">
        <v>6722</v>
      </c>
      <c r="F870" t="s">
        <v>6723</v>
      </c>
      <c r="H870">
        <v>-1701</v>
      </c>
      <c r="I870" t="s">
        <v>2</v>
      </c>
      <c r="J870" t="s">
        <v>2</v>
      </c>
      <c r="K870" t="s">
        <v>2</v>
      </c>
      <c r="L870" t="s">
        <v>2</v>
      </c>
      <c r="M870" t="s">
        <v>2</v>
      </c>
      <c r="N870" t="s">
        <v>2</v>
      </c>
      <c r="O870" t="s">
        <v>6724</v>
      </c>
      <c r="P870" t="s">
        <v>6725</v>
      </c>
      <c r="Q870">
        <v>-854</v>
      </c>
      <c r="R870" t="s">
        <v>2</v>
      </c>
      <c r="S870" t="s">
        <v>2</v>
      </c>
      <c r="T870" t="s">
        <v>2</v>
      </c>
      <c r="U870" t="s">
        <v>2</v>
      </c>
      <c r="V870" t="s">
        <v>2</v>
      </c>
      <c r="W870" t="s">
        <v>2</v>
      </c>
      <c r="X870" t="s">
        <v>6724</v>
      </c>
      <c r="Y870" t="b">
        <f t="shared" si="40"/>
        <v>0</v>
      </c>
      <c r="Z870" s="12" t="str">
        <f t="shared" si="41"/>
        <v>LOC101927272</v>
      </c>
    </row>
    <row r="871" spans="1:26" x14ac:dyDescent="0.3">
      <c r="A871" t="str">
        <f t="shared" si="39"/>
        <v>chr16:51169072-51169073</v>
      </c>
      <c r="B871" t="s">
        <v>63</v>
      </c>
      <c r="C871">
        <v>51169072</v>
      </c>
      <c r="D871">
        <v>51169073</v>
      </c>
      <c r="E871" t="s">
        <v>6726</v>
      </c>
      <c r="F871" t="s">
        <v>2</v>
      </c>
      <c r="G871" t="s">
        <v>2</v>
      </c>
      <c r="H871" t="s">
        <v>2</v>
      </c>
      <c r="I871" t="s">
        <v>2</v>
      </c>
      <c r="J871" t="s">
        <v>2</v>
      </c>
      <c r="K871" t="s">
        <v>2</v>
      </c>
      <c r="L871" t="s">
        <v>2</v>
      </c>
      <c r="M871" t="s">
        <v>2</v>
      </c>
      <c r="N871" t="s">
        <v>2</v>
      </c>
      <c r="O871" t="s">
        <v>6727</v>
      </c>
      <c r="P871" t="s">
        <v>6728</v>
      </c>
      <c r="Q871">
        <v>813</v>
      </c>
      <c r="R871" t="s">
        <v>2</v>
      </c>
      <c r="S871" t="s">
        <v>2</v>
      </c>
      <c r="T871" t="s">
        <v>2</v>
      </c>
      <c r="U871" t="s">
        <v>2</v>
      </c>
      <c r="V871" t="s">
        <v>2</v>
      </c>
      <c r="W871" t="s">
        <v>2</v>
      </c>
      <c r="Y871" t="b">
        <f t="shared" si="40"/>
        <v>0</v>
      </c>
      <c r="Z871" s="12" t="str">
        <f t="shared" si="41"/>
        <v>SALL1</v>
      </c>
    </row>
    <row r="872" spans="1:26" x14ac:dyDescent="0.3">
      <c r="A872" t="str">
        <f t="shared" si="39"/>
        <v>chr16:53114571-53114572</v>
      </c>
      <c r="B872" t="s">
        <v>63</v>
      </c>
      <c r="C872">
        <v>53114571</v>
      </c>
      <c r="D872">
        <v>53114572</v>
      </c>
      <c r="E872" t="s">
        <v>6729</v>
      </c>
      <c r="F872" t="s">
        <v>2</v>
      </c>
      <c r="G872" t="s">
        <v>2</v>
      </c>
      <c r="H872" t="s">
        <v>2</v>
      </c>
      <c r="I872" t="s">
        <v>2</v>
      </c>
      <c r="J872" t="s">
        <v>2</v>
      </c>
      <c r="K872" t="s">
        <v>2</v>
      </c>
      <c r="L872" t="s">
        <v>2</v>
      </c>
      <c r="M872" t="s">
        <v>2</v>
      </c>
      <c r="N872" t="s">
        <v>2</v>
      </c>
      <c r="O872" t="s">
        <v>2</v>
      </c>
      <c r="P872" t="s">
        <v>2</v>
      </c>
      <c r="Q872" t="s">
        <v>2</v>
      </c>
      <c r="R872" t="s">
        <v>2</v>
      </c>
      <c r="S872" t="s">
        <v>2</v>
      </c>
      <c r="T872" t="s">
        <v>2</v>
      </c>
      <c r="U872" t="s">
        <v>2</v>
      </c>
      <c r="V872" t="s">
        <v>2</v>
      </c>
      <c r="W872" t="s">
        <v>2</v>
      </c>
      <c r="X872" t="s">
        <v>6730</v>
      </c>
      <c r="Y872" t="b">
        <f t="shared" si="40"/>
        <v>0</v>
      </c>
      <c r="Z872" s="12" t="str">
        <f t="shared" si="41"/>
        <v>CHD9</v>
      </c>
    </row>
    <row r="873" spans="1:26" x14ac:dyDescent="0.3">
      <c r="A873" t="str">
        <f t="shared" si="39"/>
        <v>chr16:53946263-53946264</v>
      </c>
      <c r="B873" t="s">
        <v>63</v>
      </c>
      <c r="C873">
        <v>53946263</v>
      </c>
      <c r="D873">
        <v>53946264</v>
      </c>
      <c r="E873" t="s">
        <v>6731</v>
      </c>
      <c r="F873" t="s">
        <v>2</v>
      </c>
      <c r="G873" t="s">
        <v>2</v>
      </c>
      <c r="H873" t="s">
        <v>2</v>
      </c>
      <c r="I873" t="s">
        <v>2</v>
      </c>
      <c r="J873" t="s">
        <v>2</v>
      </c>
      <c r="K873" t="s">
        <v>2</v>
      </c>
      <c r="L873" t="s">
        <v>2</v>
      </c>
      <c r="M873" t="s">
        <v>2</v>
      </c>
      <c r="N873" t="s">
        <v>2</v>
      </c>
      <c r="O873" t="s">
        <v>2</v>
      </c>
      <c r="P873" t="s">
        <v>2</v>
      </c>
      <c r="Q873" t="s">
        <v>2</v>
      </c>
      <c r="R873" t="s">
        <v>2</v>
      </c>
      <c r="S873" t="s">
        <v>2</v>
      </c>
      <c r="T873" t="s">
        <v>2</v>
      </c>
      <c r="U873" t="s">
        <v>2</v>
      </c>
      <c r="V873" t="s">
        <v>2</v>
      </c>
      <c r="W873" t="s">
        <v>2</v>
      </c>
      <c r="X873" t="s">
        <v>6732</v>
      </c>
      <c r="Y873" t="b">
        <f t="shared" si="40"/>
        <v>0</v>
      </c>
      <c r="Z873" s="12" t="str">
        <f t="shared" si="41"/>
        <v>FTO</v>
      </c>
    </row>
    <row r="874" spans="1:26" x14ac:dyDescent="0.3">
      <c r="A874" t="str">
        <f t="shared" si="39"/>
        <v>chr16:54317042-54317043</v>
      </c>
      <c r="B874" t="s">
        <v>63</v>
      </c>
      <c r="C874">
        <v>54317042</v>
      </c>
      <c r="D874">
        <v>54317043</v>
      </c>
      <c r="E874" t="s">
        <v>6733</v>
      </c>
      <c r="F874" t="s">
        <v>2</v>
      </c>
      <c r="G874" t="s">
        <v>2</v>
      </c>
      <c r="H874" t="s">
        <v>2</v>
      </c>
      <c r="I874" t="s">
        <v>2</v>
      </c>
      <c r="J874" t="s">
        <v>2</v>
      </c>
      <c r="K874" t="s">
        <v>2</v>
      </c>
      <c r="L874" t="s">
        <v>2</v>
      </c>
      <c r="M874" t="s">
        <v>2</v>
      </c>
      <c r="N874" t="s">
        <v>2</v>
      </c>
      <c r="O874" t="s">
        <v>4864</v>
      </c>
      <c r="P874" t="s">
        <v>6734</v>
      </c>
      <c r="Q874">
        <v>169</v>
      </c>
      <c r="R874" t="s">
        <v>2</v>
      </c>
      <c r="S874" t="s">
        <v>2</v>
      </c>
      <c r="T874" t="s">
        <v>2</v>
      </c>
      <c r="U874" t="s">
        <v>2</v>
      </c>
      <c r="V874" t="s">
        <v>2</v>
      </c>
      <c r="W874" t="s">
        <v>2</v>
      </c>
      <c r="Y874" t="b">
        <f t="shared" si="40"/>
        <v>0</v>
      </c>
      <c r="Z874" s="12" t="str">
        <f t="shared" si="41"/>
        <v>IRX3</v>
      </c>
    </row>
    <row r="875" spans="1:26" x14ac:dyDescent="0.3">
      <c r="A875" t="str">
        <f t="shared" si="39"/>
        <v>chr16:54317413-54317414</v>
      </c>
      <c r="B875" t="s">
        <v>63</v>
      </c>
      <c r="C875">
        <v>54317413</v>
      </c>
      <c r="D875">
        <v>54317414</v>
      </c>
      <c r="E875" t="s">
        <v>6735</v>
      </c>
      <c r="F875" t="s">
        <v>4864</v>
      </c>
      <c r="G875" t="s">
        <v>6734</v>
      </c>
      <c r="H875">
        <v>2965</v>
      </c>
      <c r="I875" t="s">
        <v>2</v>
      </c>
      <c r="J875" t="s">
        <v>2</v>
      </c>
      <c r="K875" t="s">
        <v>2</v>
      </c>
      <c r="L875" t="s">
        <v>2</v>
      </c>
      <c r="M875" t="s">
        <v>2</v>
      </c>
      <c r="N875" t="s">
        <v>2</v>
      </c>
      <c r="O875" t="s">
        <v>4864</v>
      </c>
      <c r="P875" t="s">
        <v>6734</v>
      </c>
      <c r="Q875">
        <v>-202</v>
      </c>
      <c r="R875" t="s">
        <v>2</v>
      </c>
      <c r="S875" t="s">
        <v>2</v>
      </c>
      <c r="T875" t="s">
        <v>2</v>
      </c>
      <c r="U875" t="s">
        <v>2</v>
      </c>
      <c r="V875" t="s">
        <v>2</v>
      </c>
      <c r="W875" t="s">
        <v>2</v>
      </c>
      <c r="X875" t="s">
        <v>4864</v>
      </c>
      <c r="Y875" t="b">
        <f t="shared" si="40"/>
        <v>0</v>
      </c>
      <c r="Z875" s="12" t="str">
        <f t="shared" si="41"/>
        <v>IRX3</v>
      </c>
    </row>
    <row r="876" spans="1:26" x14ac:dyDescent="0.3">
      <c r="A876" t="str">
        <f t="shared" si="39"/>
        <v>chr16:54967389-54967390</v>
      </c>
      <c r="B876" t="s">
        <v>63</v>
      </c>
      <c r="C876">
        <v>54967389</v>
      </c>
      <c r="D876">
        <v>54967390</v>
      </c>
      <c r="E876" t="s">
        <v>6736</v>
      </c>
      <c r="F876" t="s">
        <v>6737</v>
      </c>
      <c r="G876" t="s">
        <v>6738</v>
      </c>
      <c r="H876">
        <v>2279</v>
      </c>
      <c r="I876" t="s">
        <v>2</v>
      </c>
      <c r="J876" t="s">
        <v>2</v>
      </c>
      <c r="K876" t="s">
        <v>2</v>
      </c>
      <c r="L876" t="s">
        <v>2</v>
      </c>
      <c r="M876" t="s">
        <v>2</v>
      </c>
      <c r="N876" t="s">
        <v>2</v>
      </c>
      <c r="O876" t="s">
        <v>6737</v>
      </c>
      <c r="P876" t="s">
        <v>6738</v>
      </c>
      <c r="Q876">
        <v>-1006</v>
      </c>
      <c r="R876" t="s">
        <v>2</v>
      </c>
      <c r="S876" t="s">
        <v>2</v>
      </c>
      <c r="T876" t="s">
        <v>2</v>
      </c>
      <c r="U876" t="s">
        <v>2</v>
      </c>
      <c r="V876" t="s">
        <v>2</v>
      </c>
      <c r="W876" t="s">
        <v>2</v>
      </c>
      <c r="X876" t="s">
        <v>6737</v>
      </c>
      <c r="Y876" t="b">
        <f t="shared" si="40"/>
        <v>0</v>
      </c>
      <c r="Z876" s="12" t="str">
        <f t="shared" si="41"/>
        <v>IRX5</v>
      </c>
    </row>
    <row r="877" spans="1:26" x14ac:dyDescent="0.3">
      <c r="A877" t="str">
        <f t="shared" si="39"/>
        <v>chr16:56995739-56995740</v>
      </c>
      <c r="B877" t="s">
        <v>63</v>
      </c>
      <c r="C877">
        <v>56995739</v>
      </c>
      <c r="D877">
        <v>56995740</v>
      </c>
      <c r="E877" t="s">
        <v>6739</v>
      </c>
      <c r="F877" t="s">
        <v>6740</v>
      </c>
      <c r="G877" t="s">
        <v>6741</v>
      </c>
      <c r="H877">
        <v>-95</v>
      </c>
      <c r="I877" t="s">
        <v>2</v>
      </c>
      <c r="J877" t="s">
        <v>2</v>
      </c>
      <c r="K877" t="s">
        <v>2</v>
      </c>
      <c r="L877" t="s">
        <v>2</v>
      </c>
      <c r="M877" t="s">
        <v>2</v>
      </c>
      <c r="N877" t="s">
        <v>2</v>
      </c>
      <c r="O877" t="s">
        <v>2</v>
      </c>
      <c r="P877" t="s">
        <v>2</v>
      </c>
      <c r="Q877" t="s">
        <v>2</v>
      </c>
      <c r="R877" t="s">
        <v>2</v>
      </c>
      <c r="S877" t="s">
        <v>2</v>
      </c>
      <c r="T877" t="s">
        <v>2</v>
      </c>
      <c r="U877" t="s">
        <v>2</v>
      </c>
      <c r="V877" t="s">
        <v>2</v>
      </c>
      <c r="W877" t="s">
        <v>2</v>
      </c>
      <c r="Y877" t="b">
        <f t="shared" si="40"/>
        <v>0</v>
      </c>
      <c r="Z877" s="12" t="str">
        <f t="shared" si="41"/>
        <v>CETP</v>
      </c>
    </row>
    <row r="878" spans="1:26" x14ac:dyDescent="0.3">
      <c r="A878" t="str">
        <f t="shared" si="39"/>
        <v>chr16:57662060-57662061</v>
      </c>
      <c r="B878" t="s">
        <v>63</v>
      </c>
      <c r="C878">
        <v>57662060</v>
      </c>
      <c r="D878">
        <v>57662061</v>
      </c>
      <c r="E878" t="s">
        <v>6742</v>
      </c>
      <c r="F878" t="s">
        <v>6743</v>
      </c>
      <c r="G878" t="s">
        <v>6744</v>
      </c>
      <c r="H878">
        <v>-77</v>
      </c>
      <c r="I878" t="s">
        <v>2</v>
      </c>
      <c r="J878" t="s">
        <v>2</v>
      </c>
      <c r="K878" t="s">
        <v>2</v>
      </c>
      <c r="L878" t="s">
        <v>2</v>
      </c>
      <c r="M878" t="s">
        <v>2</v>
      </c>
      <c r="N878" t="s">
        <v>2</v>
      </c>
      <c r="O878" t="s">
        <v>2</v>
      </c>
      <c r="P878" t="s">
        <v>2</v>
      </c>
      <c r="Q878" t="s">
        <v>2</v>
      </c>
      <c r="R878" t="s">
        <v>2</v>
      </c>
      <c r="S878" t="s">
        <v>2</v>
      </c>
      <c r="T878" t="s">
        <v>2</v>
      </c>
      <c r="U878" t="s">
        <v>2</v>
      </c>
      <c r="V878" t="s">
        <v>2</v>
      </c>
      <c r="W878" t="s">
        <v>2</v>
      </c>
      <c r="X878" t="s">
        <v>6743</v>
      </c>
      <c r="Y878" t="b">
        <f t="shared" si="40"/>
        <v>0</v>
      </c>
      <c r="Z878" s="12" t="str">
        <f t="shared" si="41"/>
        <v>ADGRG1</v>
      </c>
    </row>
    <row r="879" spans="1:26" x14ac:dyDescent="0.3">
      <c r="A879" t="str">
        <f t="shared" si="39"/>
        <v>chr16:66282209-66282210</v>
      </c>
      <c r="B879" t="s">
        <v>63</v>
      </c>
      <c r="C879">
        <v>66282209</v>
      </c>
      <c r="D879">
        <v>66282210</v>
      </c>
      <c r="E879" t="s">
        <v>6745</v>
      </c>
      <c r="F879" t="s">
        <v>2</v>
      </c>
      <c r="G879" t="s">
        <v>2</v>
      </c>
      <c r="H879" t="s">
        <v>2</v>
      </c>
      <c r="I879" t="s">
        <v>2</v>
      </c>
      <c r="J879" t="s">
        <v>2</v>
      </c>
      <c r="K879" t="s">
        <v>2</v>
      </c>
      <c r="L879" t="s">
        <v>2</v>
      </c>
      <c r="M879" t="s">
        <v>2</v>
      </c>
      <c r="N879" t="s">
        <v>2</v>
      </c>
      <c r="O879" t="s">
        <v>2</v>
      </c>
      <c r="P879" t="s">
        <v>2</v>
      </c>
      <c r="Q879" t="s">
        <v>2</v>
      </c>
      <c r="R879" t="s">
        <v>2</v>
      </c>
      <c r="S879" t="s">
        <v>2</v>
      </c>
      <c r="T879" t="s">
        <v>2</v>
      </c>
      <c r="U879" t="s">
        <v>2</v>
      </c>
      <c r="V879" t="s">
        <v>2</v>
      </c>
      <c r="W879" t="s">
        <v>2</v>
      </c>
      <c r="Y879" t="b">
        <f t="shared" si="40"/>
        <v>1</v>
      </c>
      <c r="Z879" s="12">
        <f t="shared" si="41"/>
        <v>0</v>
      </c>
    </row>
    <row r="880" spans="1:26" x14ac:dyDescent="0.3">
      <c r="A880" t="str">
        <f t="shared" si="39"/>
        <v>chr16:66434142-66434143</v>
      </c>
      <c r="B880" t="s">
        <v>63</v>
      </c>
      <c r="C880">
        <v>66434142</v>
      </c>
      <c r="D880">
        <v>66434143</v>
      </c>
      <c r="E880" t="s">
        <v>6746</v>
      </c>
      <c r="F880" t="s">
        <v>2</v>
      </c>
      <c r="G880" t="s">
        <v>2</v>
      </c>
      <c r="H880" t="s">
        <v>2</v>
      </c>
      <c r="I880" t="s">
        <v>2</v>
      </c>
      <c r="J880" t="s">
        <v>2</v>
      </c>
      <c r="K880" t="s">
        <v>2</v>
      </c>
      <c r="L880" t="s">
        <v>2</v>
      </c>
      <c r="M880" t="s">
        <v>2</v>
      </c>
      <c r="N880" t="s">
        <v>2</v>
      </c>
      <c r="O880" t="s">
        <v>2</v>
      </c>
      <c r="P880" t="s">
        <v>2</v>
      </c>
      <c r="Q880" t="s">
        <v>2</v>
      </c>
      <c r="R880" t="s">
        <v>2</v>
      </c>
      <c r="S880" t="s">
        <v>2</v>
      </c>
      <c r="T880" t="s">
        <v>2</v>
      </c>
      <c r="U880" t="s">
        <v>2</v>
      </c>
      <c r="V880" t="s">
        <v>2</v>
      </c>
      <c r="W880" t="s">
        <v>2</v>
      </c>
      <c r="X880" t="s">
        <v>587</v>
      </c>
      <c r="Y880" t="b">
        <f t="shared" si="40"/>
        <v>0</v>
      </c>
      <c r="Z880" s="12" t="str">
        <f t="shared" si="41"/>
        <v>CDH5</v>
      </c>
    </row>
    <row r="881" spans="1:26" x14ac:dyDescent="0.3">
      <c r="A881" t="str">
        <f t="shared" si="39"/>
        <v>chr16:67687754-67687755</v>
      </c>
      <c r="B881" t="s">
        <v>63</v>
      </c>
      <c r="C881">
        <v>67687754</v>
      </c>
      <c r="D881">
        <v>67687755</v>
      </c>
      <c r="E881" t="s">
        <v>6747</v>
      </c>
      <c r="F881" t="s">
        <v>2</v>
      </c>
      <c r="G881" t="s">
        <v>2</v>
      </c>
      <c r="H881" t="s">
        <v>2</v>
      </c>
      <c r="I881" t="s">
        <v>2</v>
      </c>
      <c r="J881" t="s">
        <v>2</v>
      </c>
      <c r="K881" t="s">
        <v>2</v>
      </c>
      <c r="L881" t="s">
        <v>2</v>
      </c>
      <c r="M881" t="s">
        <v>2</v>
      </c>
      <c r="N881" t="s">
        <v>2</v>
      </c>
      <c r="O881" t="s">
        <v>2</v>
      </c>
      <c r="P881" t="s">
        <v>2</v>
      </c>
      <c r="Q881" t="s">
        <v>2</v>
      </c>
      <c r="R881" t="s">
        <v>2</v>
      </c>
      <c r="S881" t="s">
        <v>2</v>
      </c>
      <c r="T881" t="s">
        <v>2</v>
      </c>
      <c r="U881" t="s">
        <v>2</v>
      </c>
      <c r="V881" t="s">
        <v>2</v>
      </c>
      <c r="W881" t="s">
        <v>2</v>
      </c>
      <c r="X881" t="s">
        <v>6748</v>
      </c>
      <c r="Y881" t="b">
        <f t="shared" si="40"/>
        <v>0</v>
      </c>
      <c r="Z881" s="12" t="str">
        <f t="shared" si="41"/>
        <v>RLTPR</v>
      </c>
    </row>
    <row r="882" spans="1:26" x14ac:dyDescent="0.3">
      <c r="A882" t="str">
        <f t="shared" si="39"/>
        <v>chr16:67897346-67897347</v>
      </c>
      <c r="B882" t="s">
        <v>63</v>
      </c>
      <c r="C882">
        <v>67897346</v>
      </c>
      <c r="D882">
        <v>67897347</v>
      </c>
      <c r="E882" t="s">
        <v>6749</v>
      </c>
      <c r="F882" t="s">
        <v>2</v>
      </c>
      <c r="G882" t="s">
        <v>2</v>
      </c>
      <c r="H882" t="s">
        <v>2</v>
      </c>
      <c r="I882" t="s">
        <v>2</v>
      </c>
      <c r="J882" t="s">
        <v>2</v>
      </c>
      <c r="K882" t="s">
        <v>2</v>
      </c>
      <c r="L882" t="s">
        <v>2</v>
      </c>
      <c r="M882" t="s">
        <v>2</v>
      </c>
      <c r="N882" t="s">
        <v>2</v>
      </c>
      <c r="O882" t="s">
        <v>2</v>
      </c>
      <c r="P882" t="s">
        <v>2</v>
      </c>
      <c r="Q882" t="s">
        <v>2</v>
      </c>
      <c r="R882" t="s">
        <v>2</v>
      </c>
      <c r="S882" t="s">
        <v>2</v>
      </c>
      <c r="T882" t="s">
        <v>2</v>
      </c>
      <c r="U882" t="s">
        <v>2</v>
      </c>
      <c r="V882" t="s">
        <v>2</v>
      </c>
      <c r="W882" t="s">
        <v>2</v>
      </c>
      <c r="X882" t="s">
        <v>6750</v>
      </c>
      <c r="Y882" t="b">
        <f t="shared" si="40"/>
        <v>0</v>
      </c>
      <c r="Z882" s="12" t="str">
        <f t="shared" si="41"/>
        <v>NUTF2</v>
      </c>
    </row>
    <row r="883" spans="1:26" x14ac:dyDescent="0.3">
      <c r="A883" t="str">
        <f t="shared" si="39"/>
        <v>chr16:68269483-68269484</v>
      </c>
      <c r="B883" t="s">
        <v>63</v>
      </c>
      <c r="C883">
        <v>68269483</v>
      </c>
      <c r="D883">
        <v>68269484</v>
      </c>
      <c r="E883" t="s">
        <v>6751</v>
      </c>
      <c r="F883" t="s">
        <v>6752</v>
      </c>
      <c r="G883" t="s">
        <v>6753</v>
      </c>
      <c r="H883">
        <v>653</v>
      </c>
      <c r="I883" t="s">
        <v>6754</v>
      </c>
      <c r="K883">
        <v>-2081</v>
      </c>
      <c r="L883" t="s">
        <v>2</v>
      </c>
      <c r="M883" t="s">
        <v>2</v>
      </c>
      <c r="N883" t="s">
        <v>2</v>
      </c>
      <c r="O883" t="s">
        <v>6754</v>
      </c>
      <c r="Q883">
        <v>-2155</v>
      </c>
      <c r="R883" t="s">
        <v>2</v>
      </c>
      <c r="S883" t="s">
        <v>2</v>
      </c>
      <c r="T883" t="s">
        <v>2</v>
      </c>
      <c r="U883" t="s">
        <v>2</v>
      </c>
      <c r="V883" t="s">
        <v>2</v>
      </c>
      <c r="W883" t="s">
        <v>2</v>
      </c>
      <c r="X883" t="s">
        <v>6752</v>
      </c>
      <c r="Y883" t="b">
        <f t="shared" si="40"/>
        <v>0</v>
      </c>
      <c r="Z883" s="12" t="str">
        <f t="shared" si="41"/>
        <v>ESRP2</v>
      </c>
    </row>
    <row r="884" spans="1:26" x14ac:dyDescent="0.3">
      <c r="A884" t="str">
        <f t="shared" si="39"/>
        <v>chr16:69310261-69310262</v>
      </c>
      <c r="B884" t="s">
        <v>63</v>
      </c>
      <c r="C884">
        <v>69310261</v>
      </c>
      <c r="D884">
        <v>69310262</v>
      </c>
      <c r="E884" t="s">
        <v>6755</v>
      </c>
      <c r="F884" t="s">
        <v>2</v>
      </c>
      <c r="G884" t="s">
        <v>2</v>
      </c>
      <c r="H884" t="s">
        <v>2</v>
      </c>
      <c r="I884" t="s">
        <v>2</v>
      </c>
      <c r="J884" t="s">
        <v>2</v>
      </c>
      <c r="K884" t="s">
        <v>2</v>
      </c>
      <c r="L884" t="s">
        <v>2</v>
      </c>
      <c r="M884" t="s">
        <v>2</v>
      </c>
      <c r="N884" t="s">
        <v>2</v>
      </c>
      <c r="O884" t="s">
        <v>2</v>
      </c>
      <c r="P884" t="s">
        <v>2</v>
      </c>
      <c r="Q884" t="s">
        <v>2</v>
      </c>
      <c r="R884" t="s">
        <v>2</v>
      </c>
      <c r="S884" t="s">
        <v>2</v>
      </c>
      <c r="T884" t="s">
        <v>2</v>
      </c>
      <c r="U884" t="s">
        <v>2</v>
      </c>
      <c r="V884" t="s">
        <v>2</v>
      </c>
      <c r="W884" t="s">
        <v>2</v>
      </c>
      <c r="X884" t="s">
        <v>6756</v>
      </c>
      <c r="Y884" t="b">
        <f t="shared" si="40"/>
        <v>0</v>
      </c>
      <c r="Z884" s="12" t="str">
        <f t="shared" si="41"/>
        <v>SNTB2</v>
      </c>
    </row>
    <row r="885" spans="1:26" x14ac:dyDescent="0.3">
      <c r="A885" t="str">
        <f t="shared" si="39"/>
        <v>chr16:69924616-69924617</v>
      </c>
      <c r="B885" t="s">
        <v>63</v>
      </c>
      <c r="C885">
        <v>69924616</v>
      </c>
      <c r="D885">
        <v>69924617</v>
      </c>
      <c r="E885" t="s">
        <v>6757</v>
      </c>
      <c r="F885" t="s">
        <v>2</v>
      </c>
      <c r="G885" t="s">
        <v>2</v>
      </c>
      <c r="H885" t="s">
        <v>2</v>
      </c>
      <c r="I885" t="s">
        <v>2</v>
      </c>
      <c r="J885" t="s">
        <v>2</v>
      </c>
      <c r="K885" t="s">
        <v>2</v>
      </c>
      <c r="L885" t="s">
        <v>2</v>
      </c>
      <c r="M885" t="s">
        <v>2</v>
      </c>
      <c r="N885" t="s">
        <v>2</v>
      </c>
      <c r="O885" t="s">
        <v>2</v>
      </c>
      <c r="P885" t="s">
        <v>2</v>
      </c>
      <c r="Q885" t="s">
        <v>2</v>
      </c>
      <c r="R885" t="s">
        <v>2</v>
      </c>
      <c r="S885" t="s">
        <v>2</v>
      </c>
      <c r="T885" t="s">
        <v>2</v>
      </c>
      <c r="U885" t="s">
        <v>2</v>
      </c>
      <c r="V885" t="s">
        <v>2</v>
      </c>
      <c r="W885" t="s">
        <v>2</v>
      </c>
      <c r="X885" t="s">
        <v>6758</v>
      </c>
      <c r="Y885" t="b">
        <f t="shared" si="40"/>
        <v>0</v>
      </c>
      <c r="Z885" s="12" t="str">
        <f t="shared" si="41"/>
        <v>WWP2</v>
      </c>
    </row>
    <row r="886" spans="1:26" x14ac:dyDescent="0.3">
      <c r="A886" t="str">
        <f t="shared" si="39"/>
        <v>chr16:69958964-69958965</v>
      </c>
      <c r="B886" t="s">
        <v>63</v>
      </c>
      <c r="C886">
        <v>69958964</v>
      </c>
      <c r="D886">
        <v>69958965</v>
      </c>
      <c r="E886" t="s">
        <v>6759</v>
      </c>
      <c r="F886" t="s">
        <v>6758</v>
      </c>
      <c r="G886" t="s">
        <v>6760</v>
      </c>
      <c r="H886">
        <v>79</v>
      </c>
      <c r="I886" t="s">
        <v>2</v>
      </c>
      <c r="J886" t="s">
        <v>2</v>
      </c>
      <c r="K886" t="s">
        <v>2</v>
      </c>
      <c r="L886" t="s">
        <v>2</v>
      </c>
      <c r="M886" t="s">
        <v>2</v>
      </c>
      <c r="N886" t="s">
        <v>2</v>
      </c>
      <c r="O886" t="s">
        <v>2</v>
      </c>
      <c r="P886" t="s">
        <v>2</v>
      </c>
      <c r="Q886" t="s">
        <v>2</v>
      </c>
      <c r="R886" t="s">
        <v>2</v>
      </c>
      <c r="S886" t="s">
        <v>2</v>
      </c>
      <c r="T886" t="s">
        <v>2</v>
      </c>
      <c r="U886" t="s">
        <v>2</v>
      </c>
      <c r="V886" t="s">
        <v>2</v>
      </c>
      <c r="W886" t="s">
        <v>2</v>
      </c>
      <c r="X886" t="s">
        <v>6758</v>
      </c>
      <c r="Y886" t="b">
        <f t="shared" si="40"/>
        <v>0</v>
      </c>
      <c r="Z886" s="12" t="str">
        <f t="shared" si="41"/>
        <v>WWP2</v>
      </c>
    </row>
    <row r="887" spans="1:26" x14ac:dyDescent="0.3">
      <c r="A887" t="str">
        <f t="shared" si="39"/>
        <v>chr16:72820681-72820682</v>
      </c>
      <c r="B887" t="s">
        <v>63</v>
      </c>
      <c r="C887">
        <v>72820681</v>
      </c>
      <c r="D887">
        <v>72820682</v>
      </c>
      <c r="E887" t="s">
        <v>6761</v>
      </c>
      <c r="F887" t="s">
        <v>2</v>
      </c>
      <c r="G887" t="s">
        <v>2</v>
      </c>
      <c r="H887" t="s">
        <v>2</v>
      </c>
      <c r="I887" t="s">
        <v>2</v>
      </c>
      <c r="J887" t="s">
        <v>2</v>
      </c>
      <c r="K887" t="s">
        <v>2</v>
      </c>
      <c r="L887" t="s">
        <v>2</v>
      </c>
      <c r="M887" t="s">
        <v>2</v>
      </c>
      <c r="N887" t="s">
        <v>2</v>
      </c>
      <c r="O887" t="s">
        <v>2</v>
      </c>
      <c r="P887" t="s">
        <v>2</v>
      </c>
      <c r="Q887" t="s">
        <v>2</v>
      </c>
      <c r="R887" t="s">
        <v>2</v>
      </c>
      <c r="S887" t="s">
        <v>2</v>
      </c>
      <c r="T887" t="s">
        <v>2</v>
      </c>
      <c r="U887" t="s">
        <v>2</v>
      </c>
      <c r="V887" t="s">
        <v>2</v>
      </c>
      <c r="W887" t="s">
        <v>2</v>
      </c>
      <c r="X887" t="s">
        <v>6762</v>
      </c>
      <c r="Y887" t="b">
        <f t="shared" si="40"/>
        <v>0</v>
      </c>
      <c r="Z887" s="12" t="str">
        <f t="shared" si="41"/>
        <v>ZFHX3</v>
      </c>
    </row>
    <row r="888" spans="1:26" x14ac:dyDescent="0.3">
      <c r="A888" t="str">
        <f t="shared" si="39"/>
        <v>chr16:73098174-73098175</v>
      </c>
      <c r="B888" t="s">
        <v>63</v>
      </c>
      <c r="C888">
        <v>73098174</v>
      </c>
      <c r="D888">
        <v>73098175</v>
      </c>
      <c r="E888" t="s">
        <v>6763</v>
      </c>
      <c r="F888" t="s">
        <v>2</v>
      </c>
      <c r="G888" t="s">
        <v>2</v>
      </c>
      <c r="H888" t="s">
        <v>2</v>
      </c>
      <c r="I888" t="s">
        <v>2</v>
      </c>
      <c r="J888" t="s">
        <v>2</v>
      </c>
      <c r="K888" t="s">
        <v>2</v>
      </c>
      <c r="L888" t="s">
        <v>2</v>
      </c>
      <c r="M888" t="s">
        <v>2</v>
      </c>
      <c r="N888" t="s">
        <v>2</v>
      </c>
      <c r="O888" t="s">
        <v>2</v>
      </c>
      <c r="P888" t="s">
        <v>2</v>
      </c>
      <c r="Q888" t="s">
        <v>2</v>
      </c>
      <c r="R888" t="s">
        <v>2</v>
      </c>
      <c r="S888" t="s">
        <v>2</v>
      </c>
      <c r="T888" t="s">
        <v>2</v>
      </c>
      <c r="U888" t="s">
        <v>2</v>
      </c>
      <c r="V888" t="s">
        <v>2</v>
      </c>
      <c r="W888" t="s">
        <v>2</v>
      </c>
      <c r="Y888" t="b">
        <f t="shared" si="40"/>
        <v>1</v>
      </c>
      <c r="Z888" s="12">
        <f t="shared" si="41"/>
        <v>0</v>
      </c>
    </row>
    <row r="889" spans="1:26" x14ac:dyDescent="0.3">
      <c r="A889" t="str">
        <f t="shared" si="39"/>
        <v>chr16:73098356-73098357</v>
      </c>
      <c r="B889" t="s">
        <v>63</v>
      </c>
      <c r="C889">
        <v>73098356</v>
      </c>
      <c r="D889">
        <v>73098357</v>
      </c>
      <c r="E889" t="s">
        <v>6764</v>
      </c>
      <c r="F889" t="s">
        <v>2</v>
      </c>
      <c r="G889" t="s">
        <v>2</v>
      </c>
      <c r="H889" t="s">
        <v>2</v>
      </c>
      <c r="I889" t="s">
        <v>2</v>
      </c>
      <c r="J889" t="s">
        <v>2</v>
      </c>
      <c r="K889" t="s">
        <v>2</v>
      </c>
      <c r="L889" t="s">
        <v>2</v>
      </c>
      <c r="M889" t="s">
        <v>2</v>
      </c>
      <c r="N889" t="s">
        <v>2</v>
      </c>
      <c r="O889" t="s">
        <v>2</v>
      </c>
      <c r="P889" t="s">
        <v>2</v>
      </c>
      <c r="Q889" t="s">
        <v>2</v>
      </c>
      <c r="R889" t="s">
        <v>2</v>
      </c>
      <c r="S889" t="s">
        <v>2</v>
      </c>
      <c r="T889" t="s">
        <v>2</v>
      </c>
      <c r="U889" t="s">
        <v>2</v>
      </c>
      <c r="V889" t="s">
        <v>2</v>
      </c>
      <c r="W889" t="s">
        <v>2</v>
      </c>
      <c r="Y889" t="b">
        <f t="shared" si="40"/>
        <v>1</v>
      </c>
      <c r="Z889" s="12">
        <f t="shared" si="41"/>
        <v>0</v>
      </c>
    </row>
    <row r="890" spans="1:26" x14ac:dyDescent="0.3">
      <c r="A890" t="str">
        <f t="shared" si="39"/>
        <v>chr16:73178242-73178243</v>
      </c>
      <c r="B890" t="s">
        <v>63</v>
      </c>
      <c r="C890">
        <v>73178242</v>
      </c>
      <c r="D890">
        <v>73178243</v>
      </c>
      <c r="E890" t="s">
        <v>6765</v>
      </c>
      <c r="F890" t="s">
        <v>4859</v>
      </c>
      <c r="G890" t="s">
        <v>6766</v>
      </c>
      <c r="H890">
        <v>104</v>
      </c>
      <c r="I890" t="s">
        <v>2</v>
      </c>
      <c r="J890" t="s">
        <v>2</v>
      </c>
      <c r="K890" t="s">
        <v>2</v>
      </c>
      <c r="L890" t="s">
        <v>2</v>
      </c>
      <c r="M890" t="s">
        <v>2</v>
      </c>
      <c r="N890" t="s">
        <v>2</v>
      </c>
      <c r="O890" t="s">
        <v>2</v>
      </c>
      <c r="P890" t="s">
        <v>2</v>
      </c>
      <c r="Q890" t="s">
        <v>2</v>
      </c>
      <c r="R890" t="s">
        <v>2</v>
      </c>
      <c r="S890" t="s">
        <v>2</v>
      </c>
      <c r="T890" t="s">
        <v>2</v>
      </c>
      <c r="U890" t="s">
        <v>2</v>
      </c>
      <c r="V890" t="s">
        <v>2</v>
      </c>
      <c r="W890" t="s">
        <v>2</v>
      </c>
      <c r="X890" t="s">
        <v>4859</v>
      </c>
      <c r="Y890" t="b">
        <f t="shared" si="40"/>
        <v>0</v>
      </c>
      <c r="Z890" s="12" t="str">
        <f t="shared" si="41"/>
        <v>C16orf47</v>
      </c>
    </row>
    <row r="891" spans="1:26" x14ac:dyDescent="0.3">
      <c r="A891" t="str">
        <f t="shared" si="39"/>
        <v>chr16:73178257-73178258</v>
      </c>
      <c r="B891" t="s">
        <v>63</v>
      </c>
      <c r="C891">
        <v>73178257</v>
      </c>
      <c r="D891">
        <v>73178258</v>
      </c>
      <c r="E891" t="s">
        <v>6767</v>
      </c>
      <c r="F891" t="s">
        <v>4859</v>
      </c>
      <c r="G891" t="s">
        <v>6766</v>
      </c>
      <c r="H891">
        <v>89</v>
      </c>
      <c r="I891" t="s">
        <v>2</v>
      </c>
      <c r="J891" t="s">
        <v>2</v>
      </c>
      <c r="K891" t="s">
        <v>2</v>
      </c>
      <c r="L891" t="s">
        <v>2</v>
      </c>
      <c r="M891" t="s">
        <v>2</v>
      </c>
      <c r="N891" t="s">
        <v>2</v>
      </c>
      <c r="O891" t="s">
        <v>2</v>
      </c>
      <c r="P891" t="s">
        <v>2</v>
      </c>
      <c r="Q891" t="s">
        <v>2</v>
      </c>
      <c r="R891" t="s">
        <v>2</v>
      </c>
      <c r="S891" t="s">
        <v>2</v>
      </c>
      <c r="T891" t="s">
        <v>2</v>
      </c>
      <c r="U891" t="s">
        <v>2</v>
      </c>
      <c r="V891" t="s">
        <v>2</v>
      </c>
      <c r="W891" t="s">
        <v>2</v>
      </c>
      <c r="X891" t="s">
        <v>4859</v>
      </c>
      <c r="Y891" t="b">
        <f t="shared" si="40"/>
        <v>0</v>
      </c>
      <c r="Z891" s="12" t="str">
        <f t="shared" si="41"/>
        <v>C16orf47</v>
      </c>
    </row>
    <row r="892" spans="1:26" x14ac:dyDescent="0.3">
      <c r="A892" t="str">
        <f t="shared" si="39"/>
        <v>chr16:73207335-73207336</v>
      </c>
      <c r="B892" t="s">
        <v>63</v>
      </c>
      <c r="C892">
        <v>73207335</v>
      </c>
      <c r="D892">
        <v>73207336</v>
      </c>
      <c r="E892" t="s">
        <v>6768</v>
      </c>
      <c r="F892" t="s">
        <v>2</v>
      </c>
      <c r="G892" t="s">
        <v>2</v>
      </c>
      <c r="H892" t="s">
        <v>2</v>
      </c>
      <c r="I892" t="s">
        <v>2</v>
      </c>
      <c r="J892" t="s">
        <v>2</v>
      </c>
      <c r="K892" t="s">
        <v>2</v>
      </c>
      <c r="L892" t="s">
        <v>2</v>
      </c>
      <c r="M892" t="s">
        <v>2</v>
      </c>
      <c r="N892" t="s">
        <v>2</v>
      </c>
      <c r="O892" t="s">
        <v>2</v>
      </c>
      <c r="P892" t="s">
        <v>2</v>
      </c>
      <c r="Q892" t="s">
        <v>2</v>
      </c>
      <c r="R892" t="s">
        <v>2</v>
      </c>
      <c r="S892" t="s">
        <v>2</v>
      </c>
      <c r="T892" t="s">
        <v>2</v>
      </c>
      <c r="U892" t="s">
        <v>2</v>
      </c>
      <c r="V892" t="s">
        <v>2</v>
      </c>
      <c r="W892" t="s">
        <v>2</v>
      </c>
      <c r="Y892" t="b">
        <f t="shared" si="40"/>
        <v>1</v>
      </c>
      <c r="Z892" s="12">
        <f t="shared" si="41"/>
        <v>0</v>
      </c>
    </row>
    <row r="893" spans="1:26" x14ac:dyDescent="0.3">
      <c r="A893" t="str">
        <f t="shared" si="39"/>
        <v>chr16:76310816-76310817</v>
      </c>
      <c r="B893" t="s">
        <v>63</v>
      </c>
      <c r="C893">
        <v>76310816</v>
      </c>
      <c r="D893">
        <v>76310817</v>
      </c>
      <c r="E893" t="s">
        <v>6769</v>
      </c>
      <c r="F893" t="s">
        <v>6770</v>
      </c>
      <c r="G893" t="s">
        <v>6771</v>
      </c>
      <c r="H893">
        <v>-359</v>
      </c>
      <c r="I893" t="s">
        <v>2</v>
      </c>
      <c r="J893" t="s">
        <v>2</v>
      </c>
      <c r="K893" t="s">
        <v>2</v>
      </c>
      <c r="L893" t="s">
        <v>2</v>
      </c>
      <c r="M893" t="s">
        <v>2</v>
      </c>
      <c r="N893" t="s">
        <v>2</v>
      </c>
      <c r="O893" t="s">
        <v>2</v>
      </c>
      <c r="P893" t="s">
        <v>2</v>
      </c>
      <c r="Q893" t="s">
        <v>2</v>
      </c>
      <c r="R893" t="s">
        <v>2</v>
      </c>
      <c r="S893" t="s">
        <v>2</v>
      </c>
      <c r="T893" t="s">
        <v>2</v>
      </c>
      <c r="U893" t="s">
        <v>2</v>
      </c>
      <c r="V893" t="s">
        <v>2</v>
      </c>
      <c r="W893" t="s">
        <v>2</v>
      </c>
      <c r="Y893" t="b">
        <f t="shared" si="40"/>
        <v>0</v>
      </c>
      <c r="Z893" s="12" t="str">
        <f t="shared" si="41"/>
        <v>CNTNAP4</v>
      </c>
    </row>
    <row r="894" spans="1:26" x14ac:dyDescent="0.3">
      <c r="A894" t="str">
        <f t="shared" si="39"/>
        <v>chr16:77239692-77239693</v>
      </c>
      <c r="B894" t="s">
        <v>63</v>
      </c>
      <c r="C894">
        <v>77239692</v>
      </c>
      <c r="D894">
        <v>77239693</v>
      </c>
      <c r="E894" t="s">
        <v>6772</v>
      </c>
      <c r="F894" t="s">
        <v>2</v>
      </c>
      <c r="G894" t="s">
        <v>2</v>
      </c>
      <c r="H894" t="s">
        <v>2</v>
      </c>
      <c r="I894" t="s">
        <v>2</v>
      </c>
      <c r="J894" t="s">
        <v>2</v>
      </c>
      <c r="K894" t="s">
        <v>2</v>
      </c>
      <c r="L894" t="s">
        <v>2</v>
      </c>
      <c r="M894" t="s">
        <v>2</v>
      </c>
      <c r="N894" t="s">
        <v>2</v>
      </c>
      <c r="O894" t="s">
        <v>2</v>
      </c>
      <c r="P894" t="s">
        <v>2</v>
      </c>
      <c r="Q894" t="s">
        <v>2</v>
      </c>
      <c r="R894" t="s">
        <v>2</v>
      </c>
      <c r="S894" t="s">
        <v>2</v>
      </c>
      <c r="T894" t="s">
        <v>2</v>
      </c>
      <c r="U894" t="s">
        <v>2</v>
      </c>
      <c r="V894" t="s">
        <v>2</v>
      </c>
      <c r="W894" t="s">
        <v>2</v>
      </c>
      <c r="X894" t="s">
        <v>6773</v>
      </c>
      <c r="Y894" t="b">
        <f t="shared" si="40"/>
        <v>0</v>
      </c>
      <c r="Z894" s="12" t="str">
        <f t="shared" si="41"/>
        <v>SYCE1L</v>
      </c>
    </row>
    <row r="895" spans="1:26" x14ac:dyDescent="0.3">
      <c r="A895" t="str">
        <f t="shared" si="39"/>
        <v>chr16:77535527-77535528</v>
      </c>
      <c r="B895" t="s">
        <v>63</v>
      </c>
      <c r="C895">
        <v>77535527</v>
      </c>
      <c r="D895">
        <v>77535528</v>
      </c>
      <c r="E895" t="s">
        <v>6774</v>
      </c>
      <c r="F895" t="s">
        <v>2</v>
      </c>
      <c r="G895" t="s">
        <v>2</v>
      </c>
      <c r="H895" t="s">
        <v>2</v>
      </c>
      <c r="I895" t="s">
        <v>2</v>
      </c>
      <c r="J895" t="s">
        <v>2</v>
      </c>
      <c r="K895" t="s">
        <v>2</v>
      </c>
      <c r="L895" t="s">
        <v>2</v>
      </c>
      <c r="M895" t="s">
        <v>2</v>
      </c>
      <c r="N895" t="s">
        <v>2</v>
      </c>
      <c r="O895" t="s">
        <v>2</v>
      </c>
      <c r="P895" t="s">
        <v>2</v>
      </c>
      <c r="Q895" t="s">
        <v>2</v>
      </c>
      <c r="R895" t="s">
        <v>2</v>
      </c>
      <c r="S895" t="s">
        <v>2</v>
      </c>
      <c r="T895" t="s">
        <v>2</v>
      </c>
      <c r="U895" t="s">
        <v>2</v>
      </c>
      <c r="V895" t="s">
        <v>2</v>
      </c>
      <c r="W895" t="s">
        <v>2</v>
      </c>
      <c r="Y895" t="b">
        <f t="shared" si="40"/>
        <v>1</v>
      </c>
      <c r="Z895" s="12">
        <f t="shared" si="41"/>
        <v>0</v>
      </c>
    </row>
    <row r="896" spans="1:26" x14ac:dyDescent="0.3">
      <c r="A896" t="str">
        <f t="shared" si="39"/>
        <v>chr16:79047955-79047956</v>
      </c>
      <c r="B896" t="s">
        <v>63</v>
      </c>
      <c r="C896">
        <v>79047955</v>
      </c>
      <c r="D896">
        <v>79047956</v>
      </c>
      <c r="E896" t="s">
        <v>6775</v>
      </c>
      <c r="F896" t="s">
        <v>2</v>
      </c>
      <c r="G896" t="s">
        <v>2</v>
      </c>
      <c r="H896" t="s">
        <v>2</v>
      </c>
      <c r="I896" t="s">
        <v>2</v>
      </c>
      <c r="J896" t="s">
        <v>2</v>
      </c>
      <c r="K896" t="s">
        <v>2</v>
      </c>
      <c r="L896" t="s">
        <v>2</v>
      </c>
      <c r="M896" t="s">
        <v>2</v>
      </c>
      <c r="N896" t="s">
        <v>2</v>
      </c>
      <c r="O896" t="s">
        <v>2</v>
      </c>
      <c r="P896" t="s">
        <v>2</v>
      </c>
      <c r="Q896" t="s">
        <v>2</v>
      </c>
      <c r="R896" t="s">
        <v>2</v>
      </c>
      <c r="S896" t="s">
        <v>2</v>
      </c>
      <c r="T896" t="s">
        <v>2</v>
      </c>
      <c r="U896" t="s">
        <v>2</v>
      </c>
      <c r="V896" t="s">
        <v>2</v>
      </c>
      <c r="W896" t="s">
        <v>2</v>
      </c>
      <c r="X896" t="s">
        <v>6776</v>
      </c>
      <c r="Y896" t="b">
        <f t="shared" si="40"/>
        <v>0</v>
      </c>
      <c r="Z896" s="12" t="str">
        <f t="shared" si="41"/>
        <v>WWOX</v>
      </c>
    </row>
    <row r="897" spans="1:26" x14ac:dyDescent="0.3">
      <c r="A897" t="str">
        <f t="shared" si="39"/>
        <v>chr16:81507328-81507329</v>
      </c>
      <c r="B897" t="s">
        <v>63</v>
      </c>
      <c r="C897">
        <v>81507328</v>
      </c>
      <c r="D897">
        <v>81507329</v>
      </c>
      <c r="E897" t="s">
        <v>6777</v>
      </c>
      <c r="F897" t="s">
        <v>2</v>
      </c>
      <c r="G897" t="s">
        <v>2</v>
      </c>
      <c r="H897" t="s">
        <v>2</v>
      </c>
      <c r="I897" t="s">
        <v>2</v>
      </c>
      <c r="J897" t="s">
        <v>2</v>
      </c>
      <c r="K897" t="s">
        <v>2</v>
      </c>
      <c r="L897" t="s">
        <v>2</v>
      </c>
      <c r="M897" t="s">
        <v>2</v>
      </c>
      <c r="N897" t="s">
        <v>2</v>
      </c>
      <c r="O897" t="s">
        <v>2</v>
      </c>
      <c r="P897" t="s">
        <v>2</v>
      </c>
      <c r="Q897" t="s">
        <v>2</v>
      </c>
      <c r="R897" t="s">
        <v>2</v>
      </c>
      <c r="S897" t="s">
        <v>2</v>
      </c>
      <c r="T897" t="s">
        <v>2</v>
      </c>
      <c r="U897" t="s">
        <v>2</v>
      </c>
      <c r="V897" t="s">
        <v>2</v>
      </c>
      <c r="W897" t="s">
        <v>2</v>
      </c>
      <c r="X897" t="s">
        <v>6778</v>
      </c>
      <c r="Y897" t="b">
        <f t="shared" si="40"/>
        <v>0</v>
      </c>
      <c r="Z897" s="12" t="str">
        <f t="shared" si="41"/>
        <v>CMIP</v>
      </c>
    </row>
    <row r="898" spans="1:26" x14ac:dyDescent="0.3">
      <c r="A898" t="str">
        <f t="shared" ref="A898:A961" si="42">CONCATENATE(B898,":",C898,"-",D898)</f>
        <v>chr16:81572405-81572406</v>
      </c>
      <c r="B898" t="s">
        <v>63</v>
      </c>
      <c r="C898">
        <v>81572405</v>
      </c>
      <c r="D898">
        <v>81572406</v>
      </c>
      <c r="E898" t="s">
        <v>6779</v>
      </c>
      <c r="F898" t="s">
        <v>2</v>
      </c>
      <c r="G898" t="s">
        <v>2</v>
      </c>
      <c r="H898" t="s">
        <v>2</v>
      </c>
      <c r="I898" t="s">
        <v>2</v>
      </c>
      <c r="J898" t="s">
        <v>2</v>
      </c>
      <c r="K898" t="s">
        <v>2</v>
      </c>
      <c r="L898" t="s">
        <v>2</v>
      </c>
      <c r="M898" t="s">
        <v>2</v>
      </c>
      <c r="N898" t="s">
        <v>2</v>
      </c>
      <c r="O898" t="s">
        <v>2</v>
      </c>
      <c r="P898" t="s">
        <v>2</v>
      </c>
      <c r="Q898" t="s">
        <v>2</v>
      </c>
      <c r="R898" t="s">
        <v>2</v>
      </c>
      <c r="S898" t="s">
        <v>2</v>
      </c>
      <c r="T898" t="s">
        <v>2</v>
      </c>
      <c r="U898" t="s">
        <v>2</v>
      </c>
      <c r="V898" t="s">
        <v>2</v>
      </c>
      <c r="W898" t="s">
        <v>2</v>
      </c>
      <c r="X898" t="s">
        <v>6778</v>
      </c>
      <c r="Y898" t="b">
        <f t="shared" si="40"/>
        <v>0</v>
      </c>
      <c r="Z898" s="12" t="str">
        <f t="shared" si="41"/>
        <v>CMIP</v>
      </c>
    </row>
    <row r="899" spans="1:26" x14ac:dyDescent="0.3">
      <c r="A899" t="str">
        <f t="shared" si="42"/>
        <v>chr16:85063742-85063743</v>
      </c>
      <c r="B899" t="s">
        <v>63</v>
      </c>
      <c r="C899">
        <v>85063742</v>
      </c>
      <c r="D899">
        <v>85063743</v>
      </c>
      <c r="E899" t="s">
        <v>6780</v>
      </c>
      <c r="F899" t="s">
        <v>6781</v>
      </c>
      <c r="G899" t="s">
        <v>6782</v>
      </c>
      <c r="H899">
        <v>2386</v>
      </c>
      <c r="I899" t="s">
        <v>2</v>
      </c>
      <c r="J899" t="s">
        <v>2</v>
      </c>
      <c r="K899" t="s">
        <v>2</v>
      </c>
      <c r="L899" t="s">
        <v>2</v>
      </c>
      <c r="M899" t="s">
        <v>2</v>
      </c>
      <c r="N899" t="s">
        <v>2</v>
      </c>
      <c r="O899" t="s">
        <v>2</v>
      </c>
      <c r="P899" t="s">
        <v>2</v>
      </c>
      <c r="Q899" t="s">
        <v>2</v>
      </c>
      <c r="R899" t="s">
        <v>2</v>
      </c>
      <c r="S899" t="s">
        <v>2</v>
      </c>
      <c r="T899" t="s">
        <v>2</v>
      </c>
      <c r="U899" t="s">
        <v>2</v>
      </c>
      <c r="V899" t="s">
        <v>2</v>
      </c>
      <c r="W899" t="s">
        <v>2</v>
      </c>
      <c r="X899" t="s">
        <v>6781</v>
      </c>
      <c r="Y899" t="b">
        <f t="shared" ref="Y899:Y962" si="43">AND(F899="NA", O899="NA", ISBLANK(X899))</f>
        <v>0</v>
      </c>
      <c r="Z899" s="12" t="str">
        <f t="shared" ref="Z899:Z962" si="44">IF(Y899="FALSE","",IF(F899="NA",IF(O899="NA",X899,O899),F899))</f>
        <v>KIAA0513</v>
      </c>
    </row>
    <row r="900" spans="1:26" x14ac:dyDescent="0.3">
      <c r="A900" t="str">
        <f t="shared" si="42"/>
        <v>chr16:85254209-85254210</v>
      </c>
      <c r="B900" t="s">
        <v>63</v>
      </c>
      <c r="C900">
        <v>85254209</v>
      </c>
      <c r="D900">
        <v>85254210</v>
      </c>
      <c r="E900" t="s">
        <v>6783</v>
      </c>
      <c r="F900" t="s">
        <v>2</v>
      </c>
      <c r="G900" t="s">
        <v>2</v>
      </c>
      <c r="H900" t="s">
        <v>2</v>
      </c>
      <c r="I900" t="s">
        <v>2</v>
      </c>
      <c r="J900" t="s">
        <v>2</v>
      </c>
      <c r="K900" t="s">
        <v>2</v>
      </c>
      <c r="L900" t="s">
        <v>2</v>
      </c>
      <c r="M900" t="s">
        <v>2</v>
      </c>
      <c r="N900" t="s">
        <v>2</v>
      </c>
      <c r="O900" t="s">
        <v>2</v>
      </c>
      <c r="P900" t="s">
        <v>2</v>
      </c>
      <c r="Q900" t="s">
        <v>2</v>
      </c>
      <c r="R900" t="s">
        <v>2</v>
      </c>
      <c r="S900" t="s">
        <v>2</v>
      </c>
      <c r="T900" t="s">
        <v>2</v>
      </c>
      <c r="U900" t="s">
        <v>2</v>
      </c>
      <c r="V900" t="s">
        <v>2</v>
      </c>
      <c r="W900" t="s">
        <v>2</v>
      </c>
      <c r="Y900" t="b">
        <f t="shared" si="43"/>
        <v>1</v>
      </c>
      <c r="Z900" s="12">
        <f t="shared" si="44"/>
        <v>0</v>
      </c>
    </row>
    <row r="901" spans="1:26" x14ac:dyDescent="0.3">
      <c r="A901" t="str">
        <f t="shared" si="42"/>
        <v>chr16:85265566-85265567</v>
      </c>
      <c r="B901" t="s">
        <v>63</v>
      </c>
      <c r="C901">
        <v>85265566</v>
      </c>
      <c r="D901">
        <v>85265567</v>
      </c>
      <c r="E901" t="s">
        <v>6784</v>
      </c>
      <c r="F901" t="s">
        <v>2</v>
      </c>
      <c r="G901" t="s">
        <v>2</v>
      </c>
      <c r="H901" t="s">
        <v>2</v>
      </c>
      <c r="I901" t="s">
        <v>2</v>
      </c>
      <c r="J901" t="s">
        <v>2</v>
      </c>
      <c r="K901" t="s">
        <v>2</v>
      </c>
      <c r="L901" t="s">
        <v>2</v>
      </c>
      <c r="M901" t="s">
        <v>2</v>
      </c>
      <c r="N901" t="s">
        <v>2</v>
      </c>
      <c r="O901" t="s">
        <v>2</v>
      </c>
      <c r="P901" t="s">
        <v>2</v>
      </c>
      <c r="Q901" t="s">
        <v>2</v>
      </c>
      <c r="R901" t="s">
        <v>2</v>
      </c>
      <c r="S901" t="s">
        <v>2</v>
      </c>
      <c r="T901" t="s">
        <v>2</v>
      </c>
      <c r="U901" t="s">
        <v>2</v>
      </c>
      <c r="V901" t="s">
        <v>2</v>
      </c>
      <c r="W901" t="s">
        <v>2</v>
      </c>
      <c r="Y901" t="b">
        <f t="shared" si="43"/>
        <v>1</v>
      </c>
      <c r="Z901" s="12">
        <f t="shared" si="44"/>
        <v>0</v>
      </c>
    </row>
    <row r="902" spans="1:26" x14ac:dyDescent="0.3">
      <c r="A902" t="str">
        <f t="shared" si="42"/>
        <v>chr16:85863167-85863168</v>
      </c>
      <c r="B902" t="s">
        <v>63</v>
      </c>
      <c r="C902">
        <v>85863167</v>
      </c>
      <c r="D902">
        <v>85863168</v>
      </c>
      <c r="E902" t="s">
        <v>6785</v>
      </c>
      <c r="F902" t="s">
        <v>2</v>
      </c>
      <c r="G902" t="s">
        <v>2</v>
      </c>
      <c r="H902" t="s">
        <v>2</v>
      </c>
      <c r="I902" t="s">
        <v>2</v>
      </c>
      <c r="J902" t="s">
        <v>2</v>
      </c>
      <c r="K902" t="s">
        <v>2</v>
      </c>
      <c r="L902" t="s">
        <v>2</v>
      </c>
      <c r="M902" t="s">
        <v>2</v>
      </c>
      <c r="N902" t="s">
        <v>2</v>
      </c>
      <c r="O902" t="s">
        <v>2</v>
      </c>
      <c r="P902" t="s">
        <v>2</v>
      </c>
      <c r="Q902" t="s">
        <v>2</v>
      </c>
      <c r="R902" t="s">
        <v>2</v>
      </c>
      <c r="S902" t="s">
        <v>2</v>
      </c>
      <c r="T902" t="s">
        <v>2</v>
      </c>
      <c r="U902" t="s">
        <v>2</v>
      </c>
      <c r="V902" t="s">
        <v>2</v>
      </c>
      <c r="W902" t="s">
        <v>2</v>
      </c>
      <c r="Y902" t="b">
        <f t="shared" si="43"/>
        <v>1</v>
      </c>
      <c r="Z902" s="12">
        <f t="shared" si="44"/>
        <v>0</v>
      </c>
    </row>
    <row r="903" spans="1:26" x14ac:dyDescent="0.3">
      <c r="A903" t="str">
        <f t="shared" si="42"/>
        <v>chr16:86304619-86304620</v>
      </c>
      <c r="B903" t="s">
        <v>63</v>
      </c>
      <c r="C903">
        <v>86304619</v>
      </c>
      <c r="D903">
        <v>86304620</v>
      </c>
      <c r="E903" t="s">
        <v>6786</v>
      </c>
      <c r="F903" t="s">
        <v>2</v>
      </c>
      <c r="G903" t="s">
        <v>2</v>
      </c>
      <c r="H903" t="s">
        <v>2</v>
      </c>
      <c r="I903" t="s">
        <v>2</v>
      </c>
      <c r="J903" t="s">
        <v>2</v>
      </c>
      <c r="K903" t="s">
        <v>2</v>
      </c>
      <c r="L903" t="s">
        <v>2</v>
      </c>
      <c r="M903" t="s">
        <v>2</v>
      </c>
      <c r="N903" t="s">
        <v>2</v>
      </c>
      <c r="O903" t="s">
        <v>2</v>
      </c>
      <c r="P903" t="s">
        <v>2</v>
      </c>
      <c r="Q903" t="s">
        <v>2</v>
      </c>
      <c r="R903" t="s">
        <v>2</v>
      </c>
      <c r="S903" t="s">
        <v>2</v>
      </c>
      <c r="T903" t="s">
        <v>2</v>
      </c>
      <c r="U903" t="s">
        <v>2</v>
      </c>
      <c r="V903" t="s">
        <v>2</v>
      </c>
      <c r="W903" t="s">
        <v>2</v>
      </c>
      <c r="X903" t="s">
        <v>6787</v>
      </c>
      <c r="Y903" t="b">
        <f t="shared" si="43"/>
        <v>0</v>
      </c>
      <c r="Z903" s="12" t="str">
        <f t="shared" si="44"/>
        <v>LINC01081</v>
      </c>
    </row>
    <row r="904" spans="1:26" x14ac:dyDescent="0.3">
      <c r="A904" t="str">
        <f t="shared" si="42"/>
        <v>chr16:86580410-86580411</v>
      </c>
      <c r="B904" t="s">
        <v>63</v>
      </c>
      <c r="C904">
        <v>86580410</v>
      </c>
      <c r="D904">
        <v>86580411</v>
      </c>
      <c r="E904" t="s">
        <v>6788</v>
      </c>
      <c r="F904" t="s">
        <v>2</v>
      </c>
      <c r="G904" t="s">
        <v>2</v>
      </c>
      <c r="H904" t="s">
        <v>2</v>
      </c>
      <c r="I904" t="s">
        <v>2</v>
      </c>
      <c r="J904" t="s">
        <v>2</v>
      </c>
      <c r="K904" t="s">
        <v>2</v>
      </c>
      <c r="L904" t="s">
        <v>2</v>
      </c>
      <c r="M904" t="s">
        <v>2</v>
      </c>
      <c r="N904" t="s">
        <v>2</v>
      </c>
      <c r="O904" t="s">
        <v>2</v>
      </c>
      <c r="P904" t="s">
        <v>2</v>
      </c>
      <c r="Q904" t="s">
        <v>2</v>
      </c>
      <c r="R904" t="s">
        <v>2</v>
      </c>
      <c r="S904" t="s">
        <v>2</v>
      </c>
      <c r="T904" t="s">
        <v>2</v>
      </c>
      <c r="U904" t="s">
        <v>2</v>
      </c>
      <c r="V904" t="s">
        <v>2</v>
      </c>
      <c r="W904" t="s">
        <v>2</v>
      </c>
      <c r="X904" t="s">
        <v>6789</v>
      </c>
      <c r="Y904" t="b">
        <f t="shared" si="43"/>
        <v>0</v>
      </c>
      <c r="Z904" s="12" t="str">
        <f t="shared" si="44"/>
        <v>MTHFSD</v>
      </c>
    </row>
    <row r="905" spans="1:26" x14ac:dyDescent="0.3">
      <c r="A905" t="str">
        <f t="shared" si="42"/>
        <v>chr16:86605100-86605101</v>
      </c>
      <c r="B905" t="s">
        <v>63</v>
      </c>
      <c r="C905">
        <v>86605100</v>
      </c>
      <c r="D905">
        <v>86605101</v>
      </c>
      <c r="E905" t="s">
        <v>6790</v>
      </c>
      <c r="F905" t="s">
        <v>2</v>
      </c>
      <c r="G905" t="s">
        <v>2</v>
      </c>
      <c r="H905" t="s">
        <v>2</v>
      </c>
      <c r="I905" t="s">
        <v>2</v>
      </c>
      <c r="J905" t="s">
        <v>2</v>
      </c>
      <c r="K905" t="s">
        <v>2</v>
      </c>
      <c r="L905" t="s">
        <v>2</v>
      </c>
      <c r="M905" t="s">
        <v>2</v>
      </c>
      <c r="N905" t="s">
        <v>2</v>
      </c>
      <c r="O905" t="s">
        <v>6791</v>
      </c>
      <c r="P905" t="s">
        <v>6792</v>
      </c>
      <c r="Q905">
        <v>2563</v>
      </c>
      <c r="R905" t="s">
        <v>2</v>
      </c>
      <c r="S905" t="s">
        <v>2</v>
      </c>
      <c r="T905" t="s">
        <v>2</v>
      </c>
      <c r="U905" t="s">
        <v>2</v>
      </c>
      <c r="V905" t="s">
        <v>2</v>
      </c>
      <c r="W905" t="s">
        <v>2</v>
      </c>
      <c r="Y905" t="b">
        <f t="shared" si="43"/>
        <v>0</v>
      </c>
      <c r="Z905" s="12" t="str">
        <f t="shared" si="44"/>
        <v>FOXC2</v>
      </c>
    </row>
    <row r="906" spans="1:26" x14ac:dyDescent="0.3">
      <c r="A906" t="str">
        <f t="shared" si="42"/>
        <v>chr16:88091767-88091768</v>
      </c>
      <c r="B906" t="s">
        <v>63</v>
      </c>
      <c r="C906">
        <v>88091767</v>
      </c>
      <c r="D906">
        <v>88091768</v>
      </c>
      <c r="E906" t="s">
        <v>6793</v>
      </c>
      <c r="F906" t="s">
        <v>2</v>
      </c>
      <c r="G906" t="s">
        <v>2</v>
      </c>
      <c r="H906" t="s">
        <v>2</v>
      </c>
      <c r="I906" t="s">
        <v>2</v>
      </c>
      <c r="J906" t="s">
        <v>2</v>
      </c>
      <c r="K906" t="s">
        <v>2</v>
      </c>
      <c r="L906" t="s">
        <v>2</v>
      </c>
      <c r="M906" t="s">
        <v>2</v>
      </c>
      <c r="N906" t="s">
        <v>2</v>
      </c>
      <c r="O906" t="s">
        <v>2</v>
      </c>
      <c r="P906" t="s">
        <v>2</v>
      </c>
      <c r="Q906" t="s">
        <v>2</v>
      </c>
      <c r="R906" t="s">
        <v>2</v>
      </c>
      <c r="S906" t="s">
        <v>2</v>
      </c>
      <c r="T906" t="s">
        <v>2</v>
      </c>
      <c r="U906" t="s">
        <v>2</v>
      </c>
      <c r="V906" t="s">
        <v>2</v>
      </c>
      <c r="W906" t="s">
        <v>2</v>
      </c>
      <c r="X906" t="s">
        <v>2945</v>
      </c>
      <c r="Y906" t="b">
        <f t="shared" si="43"/>
        <v>0</v>
      </c>
      <c r="Z906" s="12" t="str">
        <f t="shared" si="44"/>
        <v>BANP</v>
      </c>
    </row>
    <row r="907" spans="1:26" x14ac:dyDescent="0.3">
      <c r="A907" t="str">
        <f t="shared" si="42"/>
        <v>chr16:88844726-88844727</v>
      </c>
      <c r="B907" t="s">
        <v>63</v>
      </c>
      <c r="C907">
        <v>88844726</v>
      </c>
      <c r="D907">
        <v>88844727</v>
      </c>
      <c r="E907" t="s">
        <v>6794</v>
      </c>
      <c r="F907" t="s">
        <v>2</v>
      </c>
      <c r="G907" t="s">
        <v>2</v>
      </c>
      <c r="H907" t="s">
        <v>2</v>
      </c>
      <c r="I907" t="s">
        <v>2</v>
      </c>
      <c r="J907" t="s">
        <v>2</v>
      </c>
      <c r="K907" t="s">
        <v>2</v>
      </c>
      <c r="L907" t="s">
        <v>2</v>
      </c>
      <c r="M907" t="s">
        <v>2</v>
      </c>
      <c r="N907" t="s">
        <v>2</v>
      </c>
      <c r="O907" t="s">
        <v>2</v>
      </c>
      <c r="P907" t="s">
        <v>2</v>
      </c>
      <c r="Q907" t="s">
        <v>2</v>
      </c>
      <c r="R907" t="s">
        <v>2</v>
      </c>
      <c r="S907" t="s">
        <v>2</v>
      </c>
      <c r="T907" t="s">
        <v>2</v>
      </c>
      <c r="U907" t="s">
        <v>2</v>
      </c>
      <c r="V907" t="s">
        <v>2</v>
      </c>
      <c r="W907" t="s">
        <v>2</v>
      </c>
      <c r="X907" t="s">
        <v>6795</v>
      </c>
      <c r="Y907" t="b">
        <f t="shared" si="43"/>
        <v>0</v>
      </c>
      <c r="Z907" s="12" t="str">
        <f t="shared" si="44"/>
        <v>PIEZO1</v>
      </c>
    </row>
    <row r="908" spans="1:26" x14ac:dyDescent="0.3">
      <c r="A908" t="str">
        <f t="shared" si="42"/>
        <v>chr16:89070903-89070904</v>
      </c>
      <c r="B908" t="s">
        <v>63</v>
      </c>
      <c r="C908">
        <v>89070903</v>
      </c>
      <c r="D908">
        <v>89070904</v>
      </c>
      <c r="E908" t="s">
        <v>6796</v>
      </c>
      <c r="F908" t="s">
        <v>2</v>
      </c>
      <c r="G908" t="s">
        <v>2</v>
      </c>
      <c r="H908" t="s">
        <v>2</v>
      </c>
      <c r="I908" t="s">
        <v>2</v>
      </c>
      <c r="J908" t="s">
        <v>2</v>
      </c>
      <c r="K908" t="s">
        <v>2</v>
      </c>
      <c r="L908" t="s">
        <v>2</v>
      </c>
      <c r="M908" t="s">
        <v>2</v>
      </c>
      <c r="N908" t="s">
        <v>2</v>
      </c>
      <c r="O908" t="s">
        <v>2</v>
      </c>
      <c r="P908" t="s">
        <v>2</v>
      </c>
      <c r="Q908" t="s">
        <v>2</v>
      </c>
      <c r="R908" t="s">
        <v>2</v>
      </c>
      <c r="S908" t="s">
        <v>2</v>
      </c>
      <c r="T908" t="s">
        <v>2</v>
      </c>
      <c r="U908" t="s">
        <v>2</v>
      </c>
      <c r="V908" t="s">
        <v>2</v>
      </c>
      <c r="W908" t="s">
        <v>2</v>
      </c>
      <c r="Y908" t="b">
        <f t="shared" si="43"/>
        <v>1</v>
      </c>
      <c r="Z908" s="12">
        <f t="shared" si="44"/>
        <v>0</v>
      </c>
    </row>
    <row r="909" spans="1:26" x14ac:dyDescent="0.3">
      <c r="A909" t="str">
        <f t="shared" si="42"/>
        <v>chr16:89182099-89182100</v>
      </c>
      <c r="B909" t="s">
        <v>63</v>
      </c>
      <c r="C909">
        <v>89182099</v>
      </c>
      <c r="D909">
        <v>89182100</v>
      </c>
      <c r="E909" t="s">
        <v>6797</v>
      </c>
      <c r="F909" t="s">
        <v>2</v>
      </c>
      <c r="G909" t="s">
        <v>2</v>
      </c>
      <c r="H909" t="s">
        <v>2</v>
      </c>
      <c r="I909" t="s">
        <v>2</v>
      </c>
      <c r="J909" t="s">
        <v>2</v>
      </c>
      <c r="K909" t="s">
        <v>2</v>
      </c>
      <c r="L909" t="s">
        <v>2</v>
      </c>
      <c r="M909" t="s">
        <v>2</v>
      </c>
      <c r="N909" t="s">
        <v>2</v>
      </c>
      <c r="O909" t="s">
        <v>2</v>
      </c>
      <c r="P909" t="s">
        <v>2</v>
      </c>
      <c r="Q909" t="s">
        <v>2</v>
      </c>
      <c r="R909" t="s">
        <v>2</v>
      </c>
      <c r="S909" t="s">
        <v>2</v>
      </c>
      <c r="T909" t="s">
        <v>2</v>
      </c>
      <c r="U909" t="s">
        <v>2</v>
      </c>
      <c r="V909" t="s">
        <v>2</v>
      </c>
      <c r="W909" t="s">
        <v>2</v>
      </c>
      <c r="X909" t="s">
        <v>6798</v>
      </c>
      <c r="Y909" t="b">
        <f t="shared" si="43"/>
        <v>0</v>
      </c>
      <c r="Z909" s="12" t="str">
        <f t="shared" si="44"/>
        <v>ACSF3</v>
      </c>
    </row>
    <row r="910" spans="1:26" x14ac:dyDescent="0.3">
      <c r="A910" t="str">
        <f t="shared" si="42"/>
        <v>chr16:89550474-89550475</v>
      </c>
      <c r="B910" t="s">
        <v>63</v>
      </c>
      <c r="C910">
        <v>89550474</v>
      </c>
      <c r="D910">
        <v>89550475</v>
      </c>
      <c r="E910" t="s">
        <v>6799</v>
      </c>
      <c r="F910" t="s">
        <v>2</v>
      </c>
      <c r="G910" t="s">
        <v>2</v>
      </c>
      <c r="H910" t="s">
        <v>2</v>
      </c>
      <c r="I910" t="s">
        <v>2</v>
      </c>
      <c r="J910" t="s">
        <v>2</v>
      </c>
      <c r="K910" t="s">
        <v>2</v>
      </c>
      <c r="L910" t="s">
        <v>2</v>
      </c>
      <c r="M910" t="s">
        <v>2</v>
      </c>
      <c r="N910" t="s">
        <v>2</v>
      </c>
      <c r="O910" t="s">
        <v>2</v>
      </c>
      <c r="P910" t="s">
        <v>2</v>
      </c>
      <c r="Q910" t="s">
        <v>2</v>
      </c>
      <c r="R910" t="s">
        <v>2</v>
      </c>
      <c r="S910" t="s">
        <v>2</v>
      </c>
      <c r="T910" t="s">
        <v>2</v>
      </c>
      <c r="U910" t="s">
        <v>2</v>
      </c>
      <c r="V910" t="s">
        <v>2</v>
      </c>
      <c r="W910" t="s">
        <v>2</v>
      </c>
      <c r="X910" t="s">
        <v>6800</v>
      </c>
      <c r="Y910" t="b">
        <f t="shared" si="43"/>
        <v>0</v>
      </c>
      <c r="Z910" s="12" t="str">
        <f t="shared" si="44"/>
        <v>ANKRD11</v>
      </c>
    </row>
    <row r="911" spans="1:26" x14ac:dyDescent="0.3">
      <c r="A911" t="str">
        <f t="shared" si="42"/>
        <v>chr16:90092755-90092756</v>
      </c>
      <c r="B911" t="s">
        <v>63</v>
      </c>
      <c r="C911">
        <v>90092755</v>
      </c>
      <c r="D911">
        <v>90092756</v>
      </c>
      <c r="E911" t="s">
        <v>6801</v>
      </c>
      <c r="F911" t="s">
        <v>2</v>
      </c>
      <c r="G911" t="s">
        <v>2</v>
      </c>
      <c r="H911" t="s">
        <v>2</v>
      </c>
      <c r="I911" t="s">
        <v>2</v>
      </c>
      <c r="J911" t="s">
        <v>2</v>
      </c>
      <c r="K911" t="s">
        <v>2</v>
      </c>
      <c r="L911" t="s">
        <v>2</v>
      </c>
      <c r="M911" t="s">
        <v>2</v>
      </c>
      <c r="N911" t="s">
        <v>2</v>
      </c>
      <c r="O911" t="s">
        <v>6802</v>
      </c>
      <c r="Q911">
        <v>2560</v>
      </c>
      <c r="R911" t="s">
        <v>2</v>
      </c>
      <c r="S911" t="s">
        <v>2</v>
      </c>
      <c r="T911" t="s">
        <v>2</v>
      </c>
      <c r="U911" t="s">
        <v>2</v>
      </c>
      <c r="V911" t="s">
        <v>2</v>
      </c>
      <c r="W911" t="s">
        <v>2</v>
      </c>
      <c r="X911" t="s">
        <v>6803</v>
      </c>
      <c r="Y911" t="b">
        <f t="shared" si="43"/>
        <v>0</v>
      </c>
      <c r="Z911" s="12" t="str">
        <f t="shared" si="44"/>
        <v>GAS8-AS1</v>
      </c>
    </row>
    <row r="912" spans="1:26" x14ac:dyDescent="0.3">
      <c r="A912" t="str">
        <f t="shared" si="42"/>
        <v>chr16:921351-921352</v>
      </c>
      <c r="B912" t="s">
        <v>63</v>
      </c>
      <c r="C912">
        <v>921351</v>
      </c>
      <c r="D912">
        <v>921352</v>
      </c>
      <c r="E912" t="s">
        <v>6804</v>
      </c>
      <c r="F912" t="s">
        <v>2</v>
      </c>
      <c r="G912" t="s">
        <v>2</v>
      </c>
      <c r="H912" t="s">
        <v>2</v>
      </c>
      <c r="I912" t="s">
        <v>2</v>
      </c>
      <c r="J912" t="s">
        <v>2</v>
      </c>
      <c r="K912" t="s">
        <v>2</v>
      </c>
      <c r="L912" t="s">
        <v>2</v>
      </c>
      <c r="M912" t="s">
        <v>2</v>
      </c>
      <c r="N912" t="s">
        <v>2</v>
      </c>
      <c r="O912" t="s">
        <v>2</v>
      </c>
      <c r="P912" t="s">
        <v>2</v>
      </c>
      <c r="Q912" t="s">
        <v>2</v>
      </c>
      <c r="R912" t="s">
        <v>2</v>
      </c>
      <c r="S912" t="s">
        <v>2</v>
      </c>
      <c r="T912" t="s">
        <v>2</v>
      </c>
      <c r="U912" t="s">
        <v>2</v>
      </c>
      <c r="V912" t="s">
        <v>2</v>
      </c>
      <c r="W912" t="s">
        <v>2</v>
      </c>
      <c r="X912" t="s">
        <v>1161</v>
      </c>
      <c r="Y912" t="b">
        <f t="shared" si="43"/>
        <v>0</v>
      </c>
      <c r="Z912" s="12" t="str">
        <f t="shared" si="44"/>
        <v>LMF1</v>
      </c>
    </row>
    <row r="913" spans="1:26" x14ac:dyDescent="0.3">
      <c r="A913" t="str">
        <f t="shared" si="42"/>
        <v>chr17:1528465-1528466</v>
      </c>
      <c r="B913" t="s">
        <v>45</v>
      </c>
      <c r="C913">
        <v>1528465</v>
      </c>
      <c r="D913">
        <v>1528466</v>
      </c>
      <c r="E913" t="s">
        <v>6805</v>
      </c>
      <c r="F913" t="s">
        <v>2</v>
      </c>
      <c r="G913" t="s">
        <v>2</v>
      </c>
      <c r="H913" t="s">
        <v>2</v>
      </c>
      <c r="I913" t="s">
        <v>2</v>
      </c>
      <c r="J913" t="s">
        <v>2</v>
      </c>
      <c r="K913" t="s">
        <v>2</v>
      </c>
      <c r="L913" t="s">
        <v>2</v>
      </c>
      <c r="M913" t="s">
        <v>2</v>
      </c>
      <c r="N913" t="s">
        <v>2</v>
      </c>
      <c r="O913" t="s">
        <v>2</v>
      </c>
      <c r="P913" t="s">
        <v>2</v>
      </c>
      <c r="Q913" t="s">
        <v>2</v>
      </c>
      <c r="R913" t="s">
        <v>2</v>
      </c>
      <c r="S913" t="s">
        <v>2</v>
      </c>
      <c r="T913" t="s">
        <v>2</v>
      </c>
      <c r="U913" t="s">
        <v>2</v>
      </c>
      <c r="V913" t="s">
        <v>2</v>
      </c>
      <c r="W913" t="s">
        <v>2</v>
      </c>
      <c r="X913" t="s">
        <v>2321</v>
      </c>
      <c r="Y913" t="b">
        <f t="shared" si="43"/>
        <v>0</v>
      </c>
      <c r="Z913" s="12" t="str">
        <f t="shared" si="44"/>
        <v>SLC43A2</v>
      </c>
    </row>
    <row r="914" spans="1:26" x14ac:dyDescent="0.3">
      <c r="A914" t="str">
        <f t="shared" si="42"/>
        <v>chr17:17397972-17397973</v>
      </c>
      <c r="B914" t="s">
        <v>45</v>
      </c>
      <c r="C914">
        <v>17397972</v>
      </c>
      <c r="D914">
        <v>17397973</v>
      </c>
      <c r="E914" t="s">
        <v>6806</v>
      </c>
      <c r="F914" t="s">
        <v>6807</v>
      </c>
      <c r="G914" t="s">
        <v>6808</v>
      </c>
      <c r="H914">
        <v>1737</v>
      </c>
      <c r="I914" t="s">
        <v>2</v>
      </c>
      <c r="J914" t="s">
        <v>2</v>
      </c>
      <c r="K914" t="s">
        <v>2</v>
      </c>
      <c r="L914" t="s">
        <v>2</v>
      </c>
      <c r="M914" t="s">
        <v>2</v>
      </c>
      <c r="N914" t="s">
        <v>2</v>
      </c>
      <c r="O914" t="s">
        <v>6807</v>
      </c>
      <c r="P914" t="s">
        <v>6808</v>
      </c>
      <c r="Q914">
        <v>-220</v>
      </c>
      <c r="R914" t="s">
        <v>6809</v>
      </c>
      <c r="S914" t="s">
        <v>6810</v>
      </c>
      <c r="T914">
        <v>1438</v>
      </c>
      <c r="U914" t="s">
        <v>2</v>
      </c>
      <c r="V914" t="s">
        <v>2</v>
      </c>
      <c r="W914" t="s">
        <v>2</v>
      </c>
      <c r="X914" t="s">
        <v>6807</v>
      </c>
      <c r="Y914" t="b">
        <f t="shared" si="43"/>
        <v>0</v>
      </c>
      <c r="Z914" s="12" t="str">
        <f t="shared" si="44"/>
        <v>RASD1</v>
      </c>
    </row>
    <row r="915" spans="1:26" x14ac:dyDescent="0.3">
      <c r="A915" t="str">
        <f t="shared" si="42"/>
        <v>chr17:17491465-17491466</v>
      </c>
      <c r="B915" t="s">
        <v>45</v>
      </c>
      <c r="C915">
        <v>17491465</v>
      </c>
      <c r="D915">
        <v>17491466</v>
      </c>
      <c r="E915" t="s">
        <v>6811</v>
      </c>
      <c r="F915" t="s">
        <v>2</v>
      </c>
      <c r="G915" t="s">
        <v>2</v>
      </c>
      <c r="H915" t="s">
        <v>2</v>
      </c>
      <c r="I915" t="s">
        <v>2</v>
      </c>
      <c r="J915" t="s">
        <v>2</v>
      </c>
      <c r="K915" t="s">
        <v>2</v>
      </c>
      <c r="L915" t="s">
        <v>2</v>
      </c>
      <c r="M915" t="s">
        <v>2</v>
      </c>
      <c r="N915" t="s">
        <v>2</v>
      </c>
      <c r="O915" t="s">
        <v>2</v>
      </c>
      <c r="P915" t="s">
        <v>2</v>
      </c>
      <c r="Q915" t="s">
        <v>2</v>
      </c>
      <c r="R915" t="s">
        <v>2</v>
      </c>
      <c r="S915" t="s">
        <v>2</v>
      </c>
      <c r="T915" t="s">
        <v>2</v>
      </c>
      <c r="U915" t="s">
        <v>2</v>
      </c>
      <c r="V915" t="s">
        <v>2</v>
      </c>
      <c r="W915" t="s">
        <v>2</v>
      </c>
      <c r="X915" t="s">
        <v>3405</v>
      </c>
      <c r="Y915" t="b">
        <f t="shared" si="43"/>
        <v>0</v>
      </c>
      <c r="Z915" s="12" t="str">
        <f t="shared" si="44"/>
        <v>PEMT</v>
      </c>
    </row>
    <row r="916" spans="1:26" x14ac:dyDescent="0.3">
      <c r="A916" t="str">
        <f t="shared" si="42"/>
        <v>chr17:17661258-17661259</v>
      </c>
      <c r="B916" t="s">
        <v>45</v>
      </c>
      <c r="C916">
        <v>17661258</v>
      </c>
      <c r="D916">
        <v>17661259</v>
      </c>
      <c r="E916" t="s">
        <v>6812</v>
      </c>
      <c r="F916" t="s">
        <v>2</v>
      </c>
      <c r="G916" t="s">
        <v>2</v>
      </c>
      <c r="H916" t="s">
        <v>2</v>
      </c>
      <c r="I916" t="s">
        <v>2</v>
      </c>
      <c r="J916" t="s">
        <v>2</v>
      </c>
      <c r="K916" t="s">
        <v>2</v>
      </c>
      <c r="L916" t="s">
        <v>2</v>
      </c>
      <c r="M916" t="s">
        <v>2</v>
      </c>
      <c r="N916" t="s">
        <v>2</v>
      </c>
      <c r="O916" t="s">
        <v>6813</v>
      </c>
      <c r="Q916">
        <v>1209</v>
      </c>
      <c r="R916" t="s">
        <v>2</v>
      </c>
      <c r="S916" t="s">
        <v>2</v>
      </c>
      <c r="T916" t="s">
        <v>2</v>
      </c>
      <c r="U916" t="s">
        <v>2</v>
      </c>
      <c r="V916" t="s">
        <v>2</v>
      </c>
      <c r="W916" t="s">
        <v>2</v>
      </c>
      <c r="X916" t="s">
        <v>6814</v>
      </c>
      <c r="Y916" t="b">
        <f t="shared" si="43"/>
        <v>0</v>
      </c>
      <c r="Z916" s="12" t="str">
        <f t="shared" si="44"/>
        <v>RAI1-AS1</v>
      </c>
    </row>
    <row r="917" spans="1:26" x14ac:dyDescent="0.3">
      <c r="A917" t="str">
        <f t="shared" si="42"/>
        <v>chr17:19250190-19250191</v>
      </c>
      <c r="B917" t="s">
        <v>45</v>
      </c>
      <c r="C917">
        <v>19250190</v>
      </c>
      <c r="D917">
        <v>19250191</v>
      </c>
      <c r="E917" t="s">
        <v>6815</v>
      </c>
      <c r="F917" t="s">
        <v>6816</v>
      </c>
      <c r="H917">
        <v>-2303</v>
      </c>
      <c r="I917" t="s">
        <v>2</v>
      </c>
      <c r="J917" t="s">
        <v>2</v>
      </c>
      <c r="K917" t="s">
        <v>2</v>
      </c>
      <c r="L917" t="s">
        <v>2</v>
      </c>
      <c r="M917" t="s">
        <v>2</v>
      </c>
      <c r="N917" t="s">
        <v>2</v>
      </c>
      <c r="O917" t="s">
        <v>6816</v>
      </c>
      <c r="Q917">
        <v>-2372</v>
      </c>
      <c r="R917" t="s">
        <v>2</v>
      </c>
      <c r="S917" t="s">
        <v>2</v>
      </c>
      <c r="T917" t="s">
        <v>2</v>
      </c>
      <c r="U917" t="s">
        <v>2</v>
      </c>
      <c r="V917" t="s">
        <v>2</v>
      </c>
      <c r="W917" t="s">
        <v>2</v>
      </c>
      <c r="X917" t="s">
        <v>6817</v>
      </c>
      <c r="Y917" t="b">
        <f t="shared" si="43"/>
        <v>0</v>
      </c>
      <c r="Z917" s="12" t="str">
        <f t="shared" si="44"/>
        <v>MIR1180</v>
      </c>
    </row>
    <row r="918" spans="1:26" x14ac:dyDescent="0.3">
      <c r="A918" t="str">
        <f t="shared" si="42"/>
        <v>chr17:19995277-19995278</v>
      </c>
      <c r="B918" t="s">
        <v>45</v>
      </c>
      <c r="C918">
        <v>19995277</v>
      </c>
      <c r="D918">
        <v>19995278</v>
      </c>
      <c r="E918" t="s">
        <v>6818</v>
      </c>
      <c r="F918" t="s">
        <v>2</v>
      </c>
      <c r="G918" t="s">
        <v>2</v>
      </c>
      <c r="H918" t="s">
        <v>2</v>
      </c>
      <c r="I918" t="s">
        <v>2</v>
      </c>
      <c r="J918" t="s">
        <v>2</v>
      </c>
      <c r="K918" t="s">
        <v>2</v>
      </c>
      <c r="L918" t="s">
        <v>2</v>
      </c>
      <c r="M918" t="s">
        <v>2</v>
      </c>
      <c r="N918" t="s">
        <v>2</v>
      </c>
      <c r="O918" t="s">
        <v>2</v>
      </c>
      <c r="P918" t="s">
        <v>2</v>
      </c>
      <c r="Q918" t="s">
        <v>2</v>
      </c>
      <c r="R918" t="s">
        <v>2</v>
      </c>
      <c r="S918" t="s">
        <v>2</v>
      </c>
      <c r="T918" t="s">
        <v>2</v>
      </c>
      <c r="U918" t="s">
        <v>2</v>
      </c>
      <c r="V918" t="s">
        <v>2</v>
      </c>
      <c r="W918" t="s">
        <v>2</v>
      </c>
      <c r="X918" t="s">
        <v>6819</v>
      </c>
      <c r="Y918" t="b">
        <f t="shared" si="43"/>
        <v>0</v>
      </c>
      <c r="Z918" s="12" t="str">
        <f t="shared" si="44"/>
        <v>SPECC1</v>
      </c>
    </row>
    <row r="919" spans="1:26" x14ac:dyDescent="0.3">
      <c r="A919" t="str">
        <f t="shared" si="42"/>
        <v>chr17:2076063-2076064</v>
      </c>
      <c r="B919" t="s">
        <v>45</v>
      </c>
      <c r="C919">
        <v>2076063</v>
      </c>
      <c r="D919">
        <v>2076064</v>
      </c>
      <c r="E919" t="s">
        <v>6820</v>
      </c>
      <c r="F919" t="s">
        <v>2</v>
      </c>
      <c r="G919" t="s">
        <v>2</v>
      </c>
      <c r="H919" t="s">
        <v>2</v>
      </c>
      <c r="I919" t="s">
        <v>2</v>
      </c>
      <c r="J919" t="s">
        <v>2</v>
      </c>
      <c r="K919" t="s">
        <v>2</v>
      </c>
      <c r="L919" t="s">
        <v>2</v>
      </c>
      <c r="M919" t="s">
        <v>2</v>
      </c>
      <c r="N919" t="s">
        <v>2</v>
      </c>
      <c r="O919" t="s">
        <v>2</v>
      </c>
      <c r="P919" t="s">
        <v>2</v>
      </c>
      <c r="Q919" t="s">
        <v>2</v>
      </c>
      <c r="R919" t="s">
        <v>2</v>
      </c>
      <c r="S919" t="s">
        <v>2</v>
      </c>
      <c r="T919" t="s">
        <v>2</v>
      </c>
      <c r="U919" t="s">
        <v>2</v>
      </c>
      <c r="V919" t="s">
        <v>2</v>
      </c>
      <c r="W919" t="s">
        <v>2</v>
      </c>
      <c r="X919" t="s">
        <v>6821</v>
      </c>
      <c r="Y919" t="b">
        <f t="shared" si="43"/>
        <v>0</v>
      </c>
      <c r="Z919" s="12" t="str">
        <f t="shared" si="44"/>
        <v>SMG6</v>
      </c>
    </row>
    <row r="920" spans="1:26" x14ac:dyDescent="0.3">
      <c r="A920" t="str">
        <f t="shared" si="42"/>
        <v>chr17:2135631-2135632</v>
      </c>
      <c r="B920" t="s">
        <v>45</v>
      </c>
      <c r="C920">
        <v>2135631</v>
      </c>
      <c r="D920">
        <v>2135632</v>
      </c>
      <c r="E920" t="s">
        <v>6822</v>
      </c>
      <c r="F920" t="s">
        <v>6823</v>
      </c>
      <c r="H920">
        <v>-340</v>
      </c>
      <c r="I920" t="s">
        <v>2</v>
      </c>
      <c r="J920" t="s">
        <v>2</v>
      </c>
      <c r="K920" t="s">
        <v>2</v>
      </c>
      <c r="L920" t="s">
        <v>2</v>
      </c>
      <c r="M920" t="s">
        <v>2</v>
      </c>
      <c r="N920" t="s">
        <v>2</v>
      </c>
      <c r="O920" t="s">
        <v>6823</v>
      </c>
      <c r="Q920">
        <v>-1273</v>
      </c>
      <c r="R920" t="s">
        <v>2</v>
      </c>
      <c r="S920" t="s">
        <v>2</v>
      </c>
      <c r="T920" t="s">
        <v>2</v>
      </c>
      <c r="U920" t="s">
        <v>2</v>
      </c>
      <c r="V920" t="s">
        <v>2</v>
      </c>
      <c r="W920" t="s">
        <v>2</v>
      </c>
      <c r="X920" t="s">
        <v>6821</v>
      </c>
      <c r="Y920" t="b">
        <f t="shared" si="43"/>
        <v>0</v>
      </c>
      <c r="Z920" s="12" t="str">
        <f t="shared" si="44"/>
        <v>LOC101927839</v>
      </c>
    </row>
    <row r="921" spans="1:26" x14ac:dyDescent="0.3">
      <c r="A921" t="str">
        <f t="shared" si="42"/>
        <v>chr17:2141841-2141842</v>
      </c>
      <c r="B921" t="s">
        <v>45</v>
      </c>
      <c r="C921">
        <v>2141841</v>
      </c>
      <c r="D921">
        <v>2141842</v>
      </c>
      <c r="E921" t="s">
        <v>6824</v>
      </c>
      <c r="F921" t="s">
        <v>6821</v>
      </c>
      <c r="G921" t="s">
        <v>6825</v>
      </c>
      <c r="H921">
        <v>-1700</v>
      </c>
      <c r="I921" t="s">
        <v>2</v>
      </c>
      <c r="J921" t="s">
        <v>2</v>
      </c>
      <c r="K921" t="s">
        <v>2</v>
      </c>
      <c r="L921" t="s">
        <v>2</v>
      </c>
      <c r="M921" t="s">
        <v>2</v>
      </c>
      <c r="N921" t="s">
        <v>2</v>
      </c>
      <c r="O921" t="s">
        <v>2</v>
      </c>
      <c r="P921" t="s">
        <v>2</v>
      </c>
      <c r="Q921" t="s">
        <v>2</v>
      </c>
      <c r="R921" t="s">
        <v>2</v>
      </c>
      <c r="S921" t="s">
        <v>2</v>
      </c>
      <c r="T921" t="s">
        <v>2</v>
      </c>
      <c r="U921" t="s">
        <v>2</v>
      </c>
      <c r="V921" t="s">
        <v>2</v>
      </c>
      <c r="W921" t="s">
        <v>2</v>
      </c>
      <c r="X921" t="s">
        <v>6821</v>
      </c>
      <c r="Y921" t="b">
        <f t="shared" si="43"/>
        <v>0</v>
      </c>
      <c r="Z921" s="12" t="str">
        <f t="shared" si="44"/>
        <v>SMG6</v>
      </c>
    </row>
    <row r="922" spans="1:26" x14ac:dyDescent="0.3">
      <c r="A922" t="str">
        <f t="shared" si="42"/>
        <v>chr17:2310278-2310279</v>
      </c>
      <c r="B922" t="s">
        <v>45</v>
      </c>
      <c r="C922">
        <v>2310278</v>
      </c>
      <c r="D922">
        <v>2310279</v>
      </c>
      <c r="E922" t="s">
        <v>6826</v>
      </c>
      <c r="F922" t="s">
        <v>2</v>
      </c>
      <c r="G922" t="s">
        <v>2</v>
      </c>
      <c r="H922" t="s">
        <v>2</v>
      </c>
      <c r="I922" t="s">
        <v>2</v>
      </c>
      <c r="J922" t="s">
        <v>2</v>
      </c>
      <c r="K922" t="s">
        <v>2</v>
      </c>
      <c r="L922" t="s">
        <v>2</v>
      </c>
      <c r="M922" t="s">
        <v>2</v>
      </c>
      <c r="N922" t="s">
        <v>2</v>
      </c>
      <c r="O922" t="s">
        <v>6827</v>
      </c>
      <c r="Q922">
        <v>-4</v>
      </c>
      <c r="R922" t="s">
        <v>2</v>
      </c>
      <c r="S922" t="s">
        <v>2</v>
      </c>
      <c r="T922" t="s">
        <v>2</v>
      </c>
      <c r="U922" t="s">
        <v>2</v>
      </c>
      <c r="V922" t="s">
        <v>2</v>
      </c>
      <c r="W922" t="s">
        <v>2</v>
      </c>
      <c r="X922" t="s">
        <v>6827</v>
      </c>
      <c r="Y922" t="b">
        <f t="shared" si="43"/>
        <v>0</v>
      </c>
      <c r="Z922" s="12" t="str">
        <f t="shared" si="44"/>
        <v>LOC284009</v>
      </c>
    </row>
    <row r="923" spans="1:26" x14ac:dyDescent="0.3">
      <c r="A923" t="str">
        <f t="shared" si="42"/>
        <v>chr17:25679717-25679718</v>
      </c>
      <c r="B923" t="s">
        <v>45</v>
      </c>
      <c r="C923">
        <v>25679717</v>
      </c>
      <c r="D923">
        <v>25679718</v>
      </c>
      <c r="E923" t="s">
        <v>6828</v>
      </c>
      <c r="F923" t="s">
        <v>2</v>
      </c>
      <c r="G923" t="s">
        <v>2</v>
      </c>
      <c r="H923" t="s">
        <v>2</v>
      </c>
      <c r="I923" t="s">
        <v>2</v>
      </c>
      <c r="J923" t="s">
        <v>2</v>
      </c>
      <c r="K923" t="s">
        <v>2</v>
      </c>
      <c r="L923" t="s">
        <v>2</v>
      </c>
      <c r="M923" t="s">
        <v>2</v>
      </c>
      <c r="N923" t="s">
        <v>2</v>
      </c>
      <c r="O923" t="s">
        <v>2</v>
      </c>
      <c r="P923" t="s">
        <v>2</v>
      </c>
      <c r="Q923" t="s">
        <v>2</v>
      </c>
      <c r="R923" t="s">
        <v>2</v>
      </c>
      <c r="S923" t="s">
        <v>2</v>
      </c>
      <c r="T923" t="s">
        <v>2</v>
      </c>
      <c r="U923" t="s">
        <v>2</v>
      </c>
      <c r="V923" t="s">
        <v>2</v>
      </c>
      <c r="W923" t="s">
        <v>2</v>
      </c>
      <c r="Y923" t="b">
        <f t="shared" si="43"/>
        <v>1</v>
      </c>
      <c r="Z923" s="12">
        <f t="shared" si="44"/>
        <v>0</v>
      </c>
    </row>
    <row r="924" spans="1:26" x14ac:dyDescent="0.3">
      <c r="A924" t="str">
        <f t="shared" si="42"/>
        <v>chr17:263096-263097</v>
      </c>
      <c r="B924" t="s">
        <v>45</v>
      </c>
      <c r="C924">
        <v>263096</v>
      </c>
      <c r="D924">
        <v>263097</v>
      </c>
      <c r="E924" t="s">
        <v>6829</v>
      </c>
      <c r="F924" t="s">
        <v>4871</v>
      </c>
      <c r="G924" t="s">
        <v>6830</v>
      </c>
      <c r="H924">
        <v>2979</v>
      </c>
      <c r="I924" t="s">
        <v>2</v>
      </c>
      <c r="J924" t="s">
        <v>2</v>
      </c>
      <c r="K924" t="s">
        <v>2</v>
      </c>
      <c r="L924" t="s">
        <v>2</v>
      </c>
      <c r="M924" t="s">
        <v>2</v>
      </c>
      <c r="N924" t="s">
        <v>2</v>
      </c>
      <c r="O924" t="s">
        <v>4871</v>
      </c>
      <c r="P924" t="s">
        <v>6830</v>
      </c>
      <c r="Q924">
        <v>-1361</v>
      </c>
      <c r="R924" t="s">
        <v>2</v>
      </c>
      <c r="S924" t="s">
        <v>2</v>
      </c>
      <c r="T924" t="s">
        <v>2</v>
      </c>
      <c r="U924" t="s">
        <v>2</v>
      </c>
      <c r="V924" t="s">
        <v>2</v>
      </c>
      <c r="W924" t="s">
        <v>2</v>
      </c>
      <c r="X924" t="s">
        <v>4871</v>
      </c>
      <c r="Y924" t="b">
        <f t="shared" si="43"/>
        <v>0</v>
      </c>
      <c r="Z924" s="12" t="str">
        <f t="shared" si="44"/>
        <v>C17orf97</v>
      </c>
    </row>
    <row r="925" spans="1:26" x14ac:dyDescent="0.3">
      <c r="A925" t="str">
        <f t="shared" si="42"/>
        <v>chr17:263193-263194</v>
      </c>
      <c r="B925" t="s">
        <v>45</v>
      </c>
      <c r="C925">
        <v>263193</v>
      </c>
      <c r="D925">
        <v>263194</v>
      </c>
      <c r="E925" t="s">
        <v>6831</v>
      </c>
      <c r="F925" t="s">
        <v>2</v>
      </c>
      <c r="G925" t="s">
        <v>2</v>
      </c>
      <c r="H925" t="s">
        <v>2</v>
      </c>
      <c r="I925" t="s">
        <v>2</v>
      </c>
      <c r="J925" t="s">
        <v>2</v>
      </c>
      <c r="K925" t="s">
        <v>2</v>
      </c>
      <c r="L925" t="s">
        <v>2</v>
      </c>
      <c r="M925" t="s">
        <v>2</v>
      </c>
      <c r="N925" t="s">
        <v>2</v>
      </c>
      <c r="O925" t="s">
        <v>4871</v>
      </c>
      <c r="P925" t="s">
        <v>6830</v>
      </c>
      <c r="Q925">
        <v>-1264</v>
      </c>
      <c r="R925" t="s">
        <v>2</v>
      </c>
      <c r="S925" t="s">
        <v>2</v>
      </c>
      <c r="T925" t="s">
        <v>2</v>
      </c>
      <c r="U925" t="s">
        <v>2</v>
      </c>
      <c r="V925" t="s">
        <v>2</v>
      </c>
      <c r="W925" t="s">
        <v>2</v>
      </c>
      <c r="X925" t="s">
        <v>4871</v>
      </c>
      <c r="Y925" t="b">
        <f t="shared" si="43"/>
        <v>0</v>
      </c>
      <c r="Z925" s="12" t="str">
        <f t="shared" si="44"/>
        <v>C17orf97</v>
      </c>
    </row>
    <row r="926" spans="1:26" x14ac:dyDescent="0.3">
      <c r="A926" t="str">
        <f t="shared" si="42"/>
        <v>chr17:264062-264063</v>
      </c>
      <c r="B926" t="s">
        <v>45</v>
      </c>
      <c r="C926">
        <v>264062</v>
      </c>
      <c r="D926">
        <v>264063</v>
      </c>
      <c r="E926" t="s">
        <v>6832</v>
      </c>
      <c r="F926" t="s">
        <v>2</v>
      </c>
      <c r="G926" t="s">
        <v>2</v>
      </c>
      <c r="H926" t="s">
        <v>2</v>
      </c>
      <c r="I926" t="s">
        <v>2</v>
      </c>
      <c r="J926" t="s">
        <v>2</v>
      </c>
      <c r="K926" t="s">
        <v>2</v>
      </c>
      <c r="L926" t="s">
        <v>2</v>
      </c>
      <c r="M926" t="s">
        <v>2</v>
      </c>
      <c r="N926" t="s">
        <v>2</v>
      </c>
      <c r="O926" t="s">
        <v>4871</v>
      </c>
      <c r="P926" t="s">
        <v>6830</v>
      </c>
      <c r="Q926">
        <v>-395</v>
      </c>
      <c r="R926" t="s">
        <v>2</v>
      </c>
      <c r="S926" t="s">
        <v>2</v>
      </c>
      <c r="T926" t="s">
        <v>2</v>
      </c>
      <c r="U926" t="s">
        <v>2</v>
      </c>
      <c r="V926" t="s">
        <v>2</v>
      </c>
      <c r="W926" t="s">
        <v>2</v>
      </c>
      <c r="X926" t="s">
        <v>4871</v>
      </c>
      <c r="Y926" t="b">
        <f t="shared" si="43"/>
        <v>0</v>
      </c>
      <c r="Z926" s="12" t="str">
        <f t="shared" si="44"/>
        <v>C17orf97</v>
      </c>
    </row>
    <row r="927" spans="1:26" x14ac:dyDescent="0.3">
      <c r="A927" t="str">
        <f t="shared" si="42"/>
        <v>chr17:26458796-26458797</v>
      </c>
      <c r="B927" t="s">
        <v>45</v>
      </c>
      <c r="C927">
        <v>26458796</v>
      </c>
      <c r="D927">
        <v>26458797</v>
      </c>
      <c r="E927" t="s">
        <v>6833</v>
      </c>
      <c r="F927" t="s">
        <v>2</v>
      </c>
      <c r="G927" t="s">
        <v>2</v>
      </c>
      <c r="H927" t="s">
        <v>2</v>
      </c>
      <c r="I927" t="s">
        <v>2</v>
      </c>
      <c r="J927" t="s">
        <v>2</v>
      </c>
      <c r="K927" t="s">
        <v>2</v>
      </c>
      <c r="L927" t="s">
        <v>2</v>
      </c>
      <c r="M927" t="s">
        <v>2</v>
      </c>
      <c r="N927" t="s">
        <v>2</v>
      </c>
      <c r="O927" t="s">
        <v>2</v>
      </c>
      <c r="P927" t="s">
        <v>2</v>
      </c>
      <c r="Q927" t="s">
        <v>2</v>
      </c>
      <c r="R927" t="s">
        <v>2</v>
      </c>
      <c r="S927" t="s">
        <v>2</v>
      </c>
      <c r="T927" t="s">
        <v>2</v>
      </c>
      <c r="U927" t="s">
        <v>2</v>
      </c>
      <c r="V927" t="s">
        <v>2</v>
      </c>
      <c r="W927" t="s">
        <v>2</v>
      </c>
      <c r="X927" t="s">
        <v>6834</v>
      </c>
      <c r="Y927" t="b">
        <f t="shared" si="43"/>
        <v>0</v>
      </c>
      <c r="Z927" s="12" t="str">
        <f t="shared" si="44"/>
        <v>NLK</v>
      </c>
    </row>
    <row r="928" spans="1:26" x14ac:dyDescent="0.3">
      <c r="A928" t="str">
        <f t="shared" si="42"/>
        <v>chr17:26835115-26835116</v>
      </c>
      <c r="B928" t="s">
        <v>45</v>
      </c>
      <c r="C928">
        <v>26835115</v>
      </c>
      <c r="D928">
        <v>26835116</v>
      </c>
      <c r="E928" t="s">
        <v>6835</v>
      </c>
      <c r="F928" t="s">
        <v>2</v>
      </c>
      <c r="G928" t="s">
        <v>2</v>
      </c>
      <c r="H928" t="s">
        <v>2</v>
      </c>
      <c r="I928" t="s">
        <v>2</v>
      </c>
      <c r="J928" t="s">
        <v>2</v>
      </c>
      <c r="K928" t="s">
        <v>2</v>
      </c>
      <c r="L928" t="s">
        <v>2</v>
      </c>
      <c r="M928" t="s">
        <v>2</v>
      </c>
      <c r="N928" t="s">
        <v>2</v>
      </c>
      <c r="O928" t="s">
        <v>2</v>
      </c>
      <c r="P928" t="s">
        <v>2</v>
      </c>
      <c r="Q928" t="s">
        <v>2</v>
      </c>
      <c r="R928" t="s">
        <v>2</v>
      </c>
      <c r="S928" t="s">
        <v>2</v>
      </c>
      <c r="T928" t="s">
        <v>2</v>
      </c>
      <c r="U928" t="s">
        <v>2</v>
      </c>
      <c r="V928" t="s">
        <v>2</v>
      </c>
      <c r="W928" t="s">
        <v>2</v>
      </c>
      <c r="Y928" t="b">
        <f t="shared" si="43"/>
        <v>1</v>
      </c>
      <c r="Z928" s="12">
        <f t="shared" si="44"/>
        <v>0</v>
      </c>
    </row>
    <row r="929" spans="1:26" x14ac:dyDescent="0.3">
      <c r="A929" t="str">
        <f t="shared" si="42"/>
        <v>chr17:2699021-2699022</v>
      </c>
      <c r="B929" t="s">
        <v>45</v>
      </c>
      <c r="C929">
        <v>2699021</v>
      </c>
      <c r="D929">
        <v>2699022</v>
      </c>
      <c r="E929" t="s">
        <v>6836</v>
      </c>
      <c r="F929" t="s">
        <v>6837</v>
      </c>
      <c r="G929" t="s">
        <v>6838</v>
      </c>
      <c r="H929">
        <v>-710</v>
      </c>
      <c r="I929" t="s">
        <v>2</v>
      </c>
      <c r="J929" t="s">
        <v>2</v>
      </c>
      <c r="K929" t="s">
        <v>2</v>
      </c>
      <c r="L929" t="s">
        <v>2</v>
      </c>
      <c r="M929" t="s">
        <v>2</v>
      </c>
      <c r="N929" t="s">
        <v>2</v>
      </c>
      <c r="O929" t="s">
        <v>2</v>
      </c>
      <c r="P929" t="s">
        <v>2</v>
      </c>
      <c r="Q929" t="s">
        <v>2</v>
      </c>
      <c r="R929" t="s">
        <v>2</v>
      </c>
      <c r="S929" t="s">
        <v>2</v>
      </c>
      <c r="T929" t="s">
        <v>2</v>
      </c>
      <c r="U929" t="s">
        <v>2</v>
      </c>
      <c r="V929" t="s">
        <v>2</v>
      </c>
      <c r="W929" t="s">
        <v>2</v>
      </c>
      <c r="Y929" t="b">
        <f t="shared" si="43"/>
        <v>0</v>
      </c>
      <c r="Z929" s="12" t="str">
        <f t="shared" si="44"/>
        <v>RAP1GAP2</v>
      </c>
    </row>
    <row r="930" spans="1:26" x14ac:dyDescent="0.3">
      <c r="A930" t="str">
        <f t="shared" si="42"/>
        <v>chr17:2700093-2700094</v>
      </c>
      <c r="B930" t="s">
        <v>45</v>
      </c>
      <c r="C930">
        <v>2700093</v>
      </c>
      <c r="D930">
        <v>2700094</v>
      </c>
      <c r="E930" t="s">
        <v>6839</v>
      </c>
      <c r="F930" t="s">
        <v>6837</v>
      </c>
      <c r="G930" t="s">
        <v>6838</v>
      </c>
      <c r="H930">
        <v>362</v>
      </c>
      <c r="I930" t="s">
        <v>2</v>
      </c>
      <c r="J930" t="s">
        <v>2</v>
      </c>
      <c r="K930" t="s">
        <v>2</v>
      </c>
      <c r="L930" t="s">
        <v>2</v>
      </c>
      <c r="M930" t="s">
        <v>2</v>
      </c>
      <c r="N930" t="s">
        <v>2</v>
      </c>
      <c r="O930" t="s">
        <v>2</v>
      </c>
      <c r="P930" t="s">
        <v>2</v>
      </c>
      <c r="Q930" t="s">
        <v>2</v>
      </c>
      <c r="R930" t="s">
        <v>2</v>
      </c>
      <c r="S930" t="s">
        <v>2</v>
      </c>
      <c r="T930" t="s">
        <v>2</v>
      </c>
      <c r="U930" t="s">
        <v>2</v>
      </c>
      <c r="V930" t="s">
        <v>2</v>
      </c>
      <c r="W930" t="s">
        <v>2</v>
      </c>
      <c r="X930" t="s">
        <v>6837</v>
      </c>
      <c r="Y930" t="b">
        <f t="shared" si="43"/>
        <v>0</v>
      </c>
      <c r="Z930" s="12" t="str">
        <f t="shared" si="44"/>
        <v>RAP1GAP2</v>
      </c>
    </row>
    <row r="931" spans="1:26" x14ac:dyDescent="0.3">
      <c r="A931" t="str">
        <f t="shared" si="42"/>
        <v>chr17:2827599-2827600</v>
      </c>
      <c r="B931" t="s">
        <v>45</v>
      </c>
      <c r="C931">
        <v>2827599</v>
      </c>
      <c r="D931">
        <v>2827600</v>
      </c>
      <c r="E931" t="s">
        <v>6840</v>
      </c>
      <c r="F931" t="s">
        <v>2</v>
      </c>
      <c r="G931" t="s">
        <v>2</v>
      </c>
      <c r="H931" t="s">
        <v>2</v>
      </c>
      <c r="I931" t="s">
        <v>2</v>
      </c>
      <c r="J931" t="s">
        <v>2</v>
      </c>
      <c r="K931" t="s">
        <v>2</v>
      </c>
      <c r="L931" t="s">
        <v>2</v>
      </c>
      <c r="M931" t="s">
        <v>2</v>
      </c>
      <c r="N931" t="s">
        <v>2</v>
      </c>
      <c r="O931" t="s">
        <v>2</v>
      </c>
      <c r="P931" t="s">
        <v>2</v>
      </c>
      <c r="Q931" t="s">
        <v>2</v>
      </c>
      <c r="R931" t="s">
        <v>2</v>
      </c>
      <c r="S931" t="s">
        <v>2</v>
      </c>
      <c r="T931" t="s">
        <v>2</v>
      </c>
      <c r="U931" t="s">
        <v>2</v>
      </c>
      <c r="V931" t="s">
        <v>2</v>
      </c>
      <c r="W931" t="s">
        <v>2</v>
      </c>
      <c r="X931" t="s">
        <v>6837</v>
      </c>
      <c r="Y931" t="b">
        <f t="shared" si="43"/>
        <v>0</v>
      </c>
      <c r="Z931" s="12" t="str">
        <f t="shared" si="44"/>
        <v>RAP1GAP2</v>
      </c>
    </row>
    <row r="932" spans="1:26" x14ac:dyDescent="0.3">
      <c r="A932" t="str">
        <f t="shared" si="42"/>
        <v>chr17:2839187-2839188</v>
      </c>
      <c r="B932" t="s">
        <v>45</v>
      </c>
      <c r="C932">
        <v>2839187</v>
      </c>
      <c r="D932">
        <v>2839188</v>
      </c>
      <c r="E932" t="s">
        <v>6841</v>
      </c>
      <c r="F932" t="s">
        <v>2</v>
      </c>
      <c r="G932" t="s">
        <v>2</v>
      </c>
      <c r="H932" t="s">
        <v>2</v>
      </c>
      <c r="I932" t="s">
        <v>2</v>
      </c>
      <c r="J932" t="s">
        <v>2</v>
      </c>
      <c r="K932" t="s">
        <v>2</v>
      </c>
      <c r="L932" t="s">
        <v>2</v>
      </c>
      <c r="M932" t="s">
        <v>2</v>
      </c>
      <c r="N932" t="s">
        <v>2</v>
      </c>
      <c r="O932" t="s">
        <v>2</v>
      </c>
      <c r="P932" t="s">
        <v>2</v>
      </c>
      <c r="Q932" t="s">
        <v>2</v>
      </c>
      <c r="R932" t="s">
        <v>2</v>
      </c>
      <c r="S932" t="s">
        <v>2</v>
      </c>
      <c r="T932" t="s">
        <v>2</v>
      </c>
      <c r="U932" t="s">
        <v>2</v>
      </c>
      <c r="V932" t="s">
        <v>2</v>
      </c>
      <c r="W932" t="s">
        <v>2</v>
      </c>
      <c r="X932" t="s">
        <v>6837</v>
      </c>
      <c r="Y932" t="b">
        <f t="shared" si="43"/>
        <v>0</v>
      </c>
      <c r="Z932" s="12" t="str">
        <f t="shared" si="44"/>
        <v>RAP1GAP2</v>
      </c>
    </row>
    <row r="933" spans="1:26" x14ac:dyDescent="0.3">
      <c r="A933" t="str">
        <f t="shared" si="42"/>
        <v>chr17:28442480-28442481</v>
      </c>
      <c r="B933" t="s">
        <v>45</v>
      </c>
      <c r="C933">
        <v>28442480</v>
      </c>
      <c r="D933">
        <v>28442481</v>
      </c>
      <c r="E933" t="s">
        <v>6842</v>
      </c>
      <c r="F933" t="s">
        <v>6843</v>
      </c>
      <c r="G933" t="s">
        <v>6844</v>
      </c>
      <c r="H933">
        <v>-1344</v>
      </c>
      <c r="I933" t="s">
        <v>6845</v>
      </c>
      <c r="K933">
        <v>-1616</v>
      </c>
      <c r="L933" t="s">
        <v>6846</v>
      </c>
      <c r="N933">
        <v>1698</v>
      </c>
      <c r="O933" t="s">
        <v>6846</v>
      </c>
      <c r="Q933">
        <v>1623</v>
      </c>
      <c r="R933" t="s">
        <v>6845</v>
      </c>
      <c r="T933">
        <v>-1710</v>
      </c>
      <c r="U933" t="s">
        <v>2</v>
      </c>
      <c r="V933" t="s">
        <v>2</v>
      </c>
      <c r="W933" t="s">
        <v>2</v>
      </c>
      <c r="Y933" t="b">
        <f t="shared" si="43"/>
        <v>0</v>
      </c>
      <c r="Z933" s="12" t="str">
        <f t="shared" si="44"/>
        <v>NSRP1</v>
      </c>
    </row>
    <row r="934" spans="1:26" x14ac:dyDescent="0.3">
      <c r="A934" t="str">
        <f t="shared" si="42"/>
        <v>chr17:29636863-29636864</v>
      </c>
      <c r="B934" t="s">
        <v>45</v>
      </c>
      <c r="C934">
        <v>29636863</v>
      </c>
      <c r="D934">
        <v>29636864</v>
      </c>
      <c r="E934" t="s">
        <v>6847</v>
      </c>
      <c r="F934" t="s">
        <v>2</v>
      </c>
      <c r="G934" t="s">
        <v>2</v>
      </c>
      <c r="H934" t="s">
        <v>2</v>
      </c>
      <c r="I934" t="s">
        <v>2</v>
      </c>
      <c r="J934" t="s">
        <v>2</v>
      </c>
      <c r="K934" t="s">
        <v>2</v>
      </c>
      <c r="L934" t="s">
        <v>2</v>
      </c>
      <c r="M934" t="s">
        <v>2</v>
      </c>
      <c r="N934" t="s">
        <v>2</v>
      </c>
      <c r="O934" t="s">
        <v>2</v>
      </c>
      <c r="P934" t="s">
        <v>2</v>
      </c>
      <c r="Q934" t="s">
        <v>2</v>
      </c>
      <c r="R934" t="s">
        <v>2</v>
      </c>
      <c r="S934" t="s">
        <v>2</v>
      </c>
      <c r="T934" t="s">
        <v>2</v>
      </c>
      <c r="U934" t="s">
        <v>2</v>
      </c>
      <c r="V934" t="s">
        <v>2</v>
      </c>
      <c r="W934" t="s">
        <v>2</v>
      </c>
      <c r="X934" t="s">
        <v>6848</v>
      </c>
      <c r="Y934" t="b">
        <f t="shared" si="43"/>
        <v>0</v>
      </c>
      <c r="Z934" s="12" t="str">
        <f t="shared" si="44"/>
        <v>EVI2B,NF1</v>
      </c>
    </row>
    <row r="935" spans="1:26" x14ac:dyDescent="0.3">
      <c r="A935" t="str">
        <f t="shared" si="42"/>
        <v>chr17:29647977-29647978</v>
      </c>
      <c r="B935" t="s">
        <v>45</v>
      </c>
      <c r="C935">
        <v>29647977</v>
      </c>
      <c r="D935">
        <v>29647978</v>
      </c>
      <c r="E935" t="s">
        <v>6849</v>
      </c>
      <c r="F935" t="s">
        <v>6850</v>
      </c>
      <c r="G935" t="s">
        <v>6851</v>
      </c>
      <c r="H935">
        <v>790</v>
      </c>
      <c r="I935" t="s">
        <v>2</v>
      </c>
      <c r="J935" t="s">
        <v>2</v>
      </c>
      <c r="K935" t="s">
        <v>2</v>
      </c>
      <c r="L935" t="s">
        <v>2</v>
      </c>
      <c r="M935" t="s">
        <v>2</v>
      </c>
      <c r="N935" t="s">
        <v>2</v>
      </c>
      <c r="O935" t="s">
        <v>2</v>
      </c>
      <c r="P935" t="s">
        <v>2</v>
      </c>
      <c r="Q935" t="s">
        <v>2</v>
      </c>
      <c r="R935" t="s">
        <v>2</v>
      </c>
      <c r="S935" t="s">
        <v>2</v>
      </c>
      <c r="T935" t="s">
        <v>2</v>
      </c>
      <c r="U935" t="s">
        <v>2</v>
      </c>
      <c r="V935" t="s">
        <v>2</v>
      </c>
      <c r="W935" t="s">
        <v>2</v>
      </c>
      <c r="X935" t="s">
        <v>6852</v>
      </c>
      <c r="Y935" t="b">
        <f t="shared" si="43"/>
        <v>0</v>
      </c>
      <c r="Z935" s="12" t="str">
        <f t="shared" si="44"/>
        <v>EVI2A</v>
      </c>
    </row>
    <row r="936" spans="1:26" x14ac:dyDescent="0.3">
      <c r="A936" t="str">
        <f t="shared" si="42"/>
        <v>chr17:30152101-30152102</v>
      </c>
      <c r="B936" t="s">
        <v>45</v>
      </c>
      <c r="C936">
        <v>30152101</v>
      </c>
      <c r="D936">
        <v>30152102</v>
      </c>
      <c r="E936" t="s">
        <v>6853</v>
      </c>
      <c r="F936" t="s">
        <v>2</v>
      </c>
      <c r="G936" t="s">
        <v>2</v>
      </c>
      <c r="H936" t="s">
        <v>2</v>
      </c>
      <c r="I936" t="s">
        <v>2</v>
      </c>
      <c r="J936" t="s">
        <v>2</v>
      </c>
      <c r="K936" t="s">
        <v>2</v>
      </c>
      <c r="L936" t="s">
        <v>2</v>
      </c>
      <c r="M936" t="s">
        <v>2</v>
      </c>
      <c r="N936" t="s">
        <v>2</v>
      </c>
      <c r="O936" t="s">
        <v>2</v>
      </c>
      <c r="P936" t="s">
        <v>2</v>
      </c>
      <c r="Q936" t="s">
        <v>2</v>
      </c>
      <c r="R936" t="s">
        <v>2</v>
      </c>
      <c r="S936" t="s">
        <v>2</v>
      </c>
      <c r="T936" t="s">
        <v>2</v>
      </c>
      <c r="U936" t="s">
        <v>2</v>
      </c>
      <c r="V936" t="s">
        <v>2</v>
      </c>
      <c r="W936" t="s">
        <v>2</v>
      </c>
      <c r="Y936" t="b">
        <f t="shared" si="43"/>
        <v>1</v>
      </c>
      <c r="Z936" s="12">
        <f t="shared" si="44"/>
        <v>0</v>
      </c>
    </row>
    <row r="937" spans="1:26" x14ac:dyDescent="0.3">
      <c r="A937" t="str">
        <f t="shared" si="42"/>
        <v>chr17:30658537-30658538</v>
      </c>
      <c r="B937" t="s">
        <v>45</v>
      </c>
      <c r="C937">
        <v>30658537</v>
      </c>
      <c r="D937">
        <v>30658538</v>
      </c>
      <c r="E937" t="s">
        <v>6854</v>
      </c>
      <c r="F937" t="s">
        <v>2</v>
      </c>
      <c r="G937" t="s">
        <v>2</v>
      </c>
      <c r="H937" t="s">
        <v>2</v>
      </c>
      <c r="I937" t="s">
        <v>2</v>
      </c>
      <c r="J937" t="s">
        <v>2</v>
      </c>
      <c r="K937" t="s">
        <v>2</v>
      </c>
      <c r="L937" t="s">
        <v>2</v>
      </c>
      <c r="M937" t="s">
        <v>2</v>
      </c>
      <c r="N937" t="s">
        <v>2</v>
      </c>
      <c r="O937" t="s">
        <v>2</v>
      </c>
      <c r="P937" t="s">
        <v>2</v>
      </c>
      <c r="Q937" t="s">
        <v>2</v>
      </c>
      <c r="R937" t="s">
        <v>2</v>
      </c>
      <c r="S937" t="s">
        <v>2</v>
      </c>
      <c r="T937" t="s">
        <v>2</v>
      </c>
      <c r="U937" t="s">
        <v>2</v>
      </c>
      <c r="V937" t="s">
        <v>2</v>
      </c>
      <c r="W937" t="s">
        <v>2</v>
      </c>
      <c r="X937" t="s">
        <v>6855</v>
      </c>
      <c r="Y937" t="b">
        <f t="shared" si="43"/>
        <v>0</v>
      </c>
      <c r="Z937" s="12" t="str">
        <f t="shared" si="44"/>
        <v>C17orf75</v>
      </c>
    </row>
    <row r="938" spans="1:26" x14ac:dyDescent="0.3">
      <c r="A938" t="str">
        <f t="shared" si="42"/>
        <v>chr17:30830732-30830733</v>
      </c>
      <c r="B938" t="s">
        <v>45</v>
      </c>
      <c r="C938">
        <v>30830732</v>
      </c>
      <c r="D938">
        <v>30830733</v>
      </c>
      <c r="E938" t="s">
        <v>6856</v>
      </c>
      <c r="F938" t="s">
        <v>2</v>
      </c>
      <c r="G938" t="s">
        <v>2</v>
      </c>
      <c r="H938" t="s">
        <v>2</v>
      </c>
      <c r="I938" t="s">
        <v>2</v>
      </c>
      <c r="J938" t="s">
        <v>2</v>
      </c>
      <c r="K938" t="s">
        <v>2</v>
      </c>
      <c r="L938" t="s">
        <v>2</v>
      </c>
      <c r="M938" t="s">
        <v>2</v>
      </c>
      <c r="N938" t="s">
        <v>2</v>
      </c>
      <c r="O938" t="s">
        <v>2</v>
      </c>
      <c r="P938" t="s">
        <v>2</v>
      </c>
      <c r="Q938" t="s">
        <v>2</v>
      </c>
      <c r="R938" t="s">
        <v>2</v>
      </c>
      <c r="S938" t="s">
        <v>2</v>
      </c>
      <c r="T938" t="s">
        <v>2</v>
      </c>
      <c r="U938" t="s">
        <v>2</v>
      </c>
      <c r="V938" t="s">
        <v>2</v>
      </c>
      <c r="W938" t="s">
        <v>2</v>
      </c>
      <c r="X938" t="s">
        <v>902</v>
      </c>
      <c r="Y938" t="b">
        <f t="shared" si="43"/>
        <v>0</v>
      </c>
      <c r="Z938" s="12" t="str">
        <f t="shared" si="44"/>
        <v>MYO1D</v>
      </c>
    </row>
    <row r="939" spans="1:26" x14ac:dyDescent="0.3">
      <c r="A939" t="str">
        <f t="shared" si="42"/>
        <v>chr17:32581220-32581221</v>
      </c>
      <c r="B939" t="s">
        <v>45</v>
      </c>
      <c r="C939">
        <v>32581220</v>
      </c>
      <c r="D939">
        <v>32581221</v>
      </c>
      <c r="E939" t="s">
        <v>6857</v>
      </c>
      <c r="F939" t="s">
        <v>6858</v>
      </c>
      <c r="G939" t="s">
        <v>6859</v>
      </c>
      <c r="H939">
        <v>-1075</v>
      </c>
      <c r="I939" t="s">
        <v>2</v>
      </c>
      <c r="J939" t="s">
        <v>2</v>
      </c>
      <c r="K939" t="s">
        <v>2</v>
      </c>
      <c r="L939" t="s">
        <v>2</v>
      </c>
      <c r="M939" t="s">
        <v>2</v>
      </c>
      <c r="N939" t="s">
        <v>2</v>
      </c>
      <c r="O939" t="s">
        <v>2</v>
      </c>
      <c r="P939" t="s">
        <v>2</v>
      </c>
      <c r="Q939" t="s">
        <v>2</v>
      </c>
      <c r="R939" t="s">
        <v>2</v>
      </c>
      <c r="S939" t="s">
        <v>2</v>
      </c>
      <c r="T939" t="s">
        <v>2</v>
      </c>
      <c r="U939" t="s">
        <v>2</v>
      </c>
      <c r="V939" t="s">
        <v>2</v>
      </c>
      <c r="W939" t="s">
        <v>2</v>
      </c>
      <c r="Y939" t="b">
        <f t="shared" si="43"/>
        <v>0</v>
      </c>
      <c r="Z939" s="12" t="str">
        <f t="shared" si="44"/>
        <v>CCL2</v>
      </c>
    </row>
    <row r="940" spans="1:26" x14ac:dyDescent="0.3">
      <c r="A940" t="str">
        <f t="shared" si="42"/>
        <v>chr17:33417059-33417060</v>
      </c>
      <c r="B940" t="s">
        <v>45</v>
      </c>
      <c r="C940">
        <v>33417059</v>
      </c>
      <c r="D940">
        <v>33417060</v>
      </c>
      <c r="E940" t="s">
        <v>6860</v>
      </c>
      <c r="F940" t="s">
        <v>4873</v>
      </c>
      <c r="H940">
        <v>-711</v>
      </c>
      <c r="I940" t="s">
        <v>2</v>
      </c>
      <c r="J940" t="s">
        <v>2</v>
      </c>
      <c r="K940" t="s">
        <v>2</v>
      </c>
      <c r="L940" t="s">
        <v>2</v>
      </c>
      <c r="M940" t="s">
        <v>2</v>
      </c>
      <c r="N940" t="s">
        <v>2</v>
      </c>
      <c r="O940" t="s">
        <v>2</v>
      </c>
      <c r="P940" t="s">
        <v>2</v>
      </c>
      <c r="Q940" t="s">
        <v>2</v>
      </c>
      <c r="R940" t="s">
        <v>2</v>
      </c>
      <c r="S940" t="s">
        <v>2</v>
      </c>
      <c r="T940" t="s">
        <v>2</v>
      </c>
      <c r="U940" t="s">
        <v>2</v>
      </c>
      <c r="V940" t="s">
        <v>2</v>
      </c>
      <c r="W940" t="s">
        <v>2</v>
      </c>
      <c r="X940" t="s">
        <v>6861</v>
      </c>
      <c r="Y940" t="b">
        <f t="shared" si="43"/>
        <v>0</v>
      </c>
      <c r="Z940" s="12" t="str">
        <f t="shared" si="44"/>
        <v>RFFL</v>
      </c>
    </row>
    <row r="941" spans="1:26" x14ac:dyDescent="0.3">
      <c r="A941" t="str">
        <f t="shared" si="42"/>
        <v>chr17:33417113-33417114</v>
      </c>
      <c r="B941" t="s">
        <v>45</v>
      </c>
      <c r="C941">
        <v>33417113</v>
      </c>
      <c r="D941">
        <v>33417114</v>
      </c>
      <c r="E941" t="s">
        <v>6862</v>
      </c>
      <c r="F941" t="s">
        <v>4873</v>
      </c>
      <c r="H941">
        <v>-765</v>
      </c>
      <c r="I941" t="s">
        <v>2</v>
      </c>
      <c r="J941" t="s">
        <v>2</v>
      </c>
      <c r="K941" t="s">
        <v>2</v>
      </c>
      <c r="L941" t="s">
        <v>2</v>
      </c>
      <c r="M941" t="s">
        <v>2</v>
      </c>
      <c r="N941" t="s">
        <v>2</v>
      </c>
      <c r="O941" t="s">
        <v>2</v>
      </c>
      <c r="P941" t="s">
        <v>2</v>
      </c>
      <c r="Q941" t="s">
        <v>2</v>
      </c>
      <c r="R941" t="s">
        <v>2</v>
      </c>
      <c r="S941" t="s">
        <v>2</v>
      </c>
      <c r="T941" t="s">
        <v>2</v>
      </c>
      <c r="U941" t="s">
        <v>2</v>
      </c>
      <c r="V941" t="s">
        <v>2</v>
      </c>
      <c r="W941" t="s">
        <v>2</v>
      </c>
      <c r="X941" t="s">
        <v>6861</v>
      </c>
      <c r="Y941" t="b">
        <f t="shared" si="43"/>
        <v>0</v>
      </c>
      <c r="Z941" s="12" t="str">
        <f t="shared" si="44"/>
        <v>RFFL</v>
      </c>
    </row>
    <row r="942" spans="1:26" x14ac:dyDescent="0.3">
      <c r="A942" t="str">
        <f t="shared" si="42"/>
        <v>chr17:3378996-3378997</v>
      </c>
      <c r="B942" t="s">
        <v>45</v>
      </c>
      <c r="C942">
        <v>3378996</v>
      </c>
      <c r="D942">
        <v>3378997</v>
      </c>
      <c r="E942" t="s">
        <v>6863</v>
      </c>
      <c r="F942" t="s">
        <v>6864</v>
      </c>
      <c r="G942" t="s">
        <v>6865</v>
      </c>
      <c r="H942">
        <v>-299</v>
      </c>
      <c r="I942" t="s">
        <v>2</v>
      </c>
      <c r="J942" t="s">
        <v>2</v>
      </c>
      <c r="K942" t="s">
        <v>2</v>
      </c>
      <c r="L942" t="s">
        <v>2</v>
      </c>
      <c r="M942" t="s">
        <v>2</v>
      </c>
      <c r="N942" t="s">
        <v>2</v>
      </c>
      <c r="O942" t="s">
        <v>2</v>
      </c>
      <c r="P942" t="s">
        <v>2</v>
      </c>
      <c r="Q942" t="s">
        <v>2</v>
      </c>
      <c r="R942" t="s">
        <v>2</v>
      </c>
      <c r="S942" t="s">
        <v>2</v>
      </c>
      <c r="T942" t="s">
        <v>2</v>
      </c>
      <c r="U942" t="s">
        <v>2</v>
      </c>
      <c r="V942" t="s">
        <v>2</v>
      </c>
      <c r="W942" t="s">
        <v>2</v>
      </c>
      <c r="X942" t="s">
        <v>6864</v>
      </c>
      <c r="Y942" t="b">
        <f t="shared" si="43"/>
        <v>0</v>
      </c>
      <c r="Z942" s="12" t="str">
        <f t="shared" si="44"/>
        <v>ASPA</v>
      </c>
    </row>
    <row r="943" spans="1:26" x14ac:dyDescent="0.3">
      <c r="A943" t="str">
        <f t="shared" si="42"/>
        <v>chr17:33957395-33957396</v>
      </c>
      <c r="B943" t="s">
        <v>45</v>
      </c>
      <c r="C943">
        <v>33957395</v>
      </c>
      <c r="D943">
        <v>33957396</v>
      </c>
      <c r="E943" t="s">
        <v>6866</v>
      </c>
      <c r="F943" t="s">
        <v>2</v>
      </c>
      <c r="G943" t="s">
        <v>2</v>
      </c>
      <c r="H943" t="s">
        <v>2</v>
      </c>
      <c r="I943" t="s">
        <v>2</v>
      </c>
      <c r="J943" t="s">
        <v>2</v>
      </c>
      <c r="K943" t="s">
        <v>2</v>
      </c>
      <c r="L943" t="s">
        <v>2</v>
      </c>
      <c r="M943" t="s">
        <v>2</v>
      </c>
      <c r="N943" t="s">
        <v>2</v>
      </c>
      <c r="O943" t="s">
        <v>2</v>
      </c>
      <c r="P943" t="s">
        <v>2</v>
      </c>
      <c r="Q943" t="s">
        <v>2</v>
      </c>
      <c r="R943" t="s">
        <v>2</v>
      </c>
      <c r="S943" t="s">
        <v>2</v>
      </c>
      <c r="T943" t="s">
        <v>2</v>
      </c>
      <c r="U943" t="s">
        <v>2</v>
      </c>
      <c r="V943" t="s">
        <v>2</v>
      </c>
      <c r="W943" t="s">
        <v>2</v>
      </c>
      <c r="X943" t="s">
        <v>6867</v>
      </c>
      <c r="Y943" t="b">
        <f t="shared" si="43"/>
        <v>0</v>
      </c>
      <c r="Z943" s="12" t="str">
        <f t="shared" si="44"/>
        <v>AP2B1</v>
      </c>
    </row>
    <row r="944" spans="1:26" x14ac:dyDescent="0.3">
      <c r="A944" t="str">
        <f t="shared" si="42"/>
        <v>chr17:36621405-36621406</v>
      </c>
      <c r="B944" t="s">
        <v>45</v>
      </c>
      <c r="C944">
        <v>36621405</v>
      </c>
      <c r="D944">
        <v>36621406</v>
      </c>
      <c r="E944" t="s">
        <v>6868</v>
      </c>
      <c r="F944" t="s">
        <v>2</v>
      </c>
      <c r="G944" t="s">
        <v>2</v>
      </c>
      <c r="H944" t="s">
        <v>2</v>
      </c>
      <c r="I944" t="s">
        <v>2</v>
      </c>
      <c r="J944" t="s">
        <v>2</v>
      </c>
      <c r="K944" t="s">
        <v>2</v>
      </c>
      <c r="L944" t="s">
        <v>2</v>
      </c>
      <c r="M944" t="s">
        <v>2</v>
      </c>
      <c r="N944" t="s">
        <v>2</v>
      </c>
      <c r="O944" t="s">
        <v>2</v>
      </c>
      <c r="P944" t="s">
        <v>2</v>
      </c>
      <c r="Q944" t="s">
        <v>2</v>
      </c>
      <c r="R944" t="s">
        <v>2</v>
      </c>
      <c r="S944" t="s">
        <v>2</v>
      </c>
      <c r="T944" t="s">
        <v>2</v>
      </c>
      <c r="U944" t="s">
        <v>2</v>
      </c>
      <c r="V944" t="s">
        <v>2</v>
      </c>
      <c r="W944" t="s">
        <v>2</v>
      </c>
      <c r="X944" t="s">
        <v>6869</v>
      </c>
      <c r="Y944" t="b">
        <f t="shared" si="43"/>
        <v>0</v>
      </c>
      <c r="Z944" s="12" t="str">
        <f t="shared" si="44"/>
        <v>ARHGAP23</v>
      </c>
    </row>
    <row r="945" spans="1:26" x14ac:dyDescent="0.3">
      <c r="A945" t="str">
        <f t="shared" si="42"/>
        <v>chr17:37521150-37521151</v>
      </c>
      <c r="B945" t="s">
        <v>45</v>
      </c>
      <c r="C945">
        <v>37521150</v>
      </c>
      <c r="D945">
        <v>37521151</v>
      </c>
      <c r="E945" t="s">
        <v>6870</v>
      </c>
      <c r="F945" t="s">
        <v>2</v>
      </c>
      <c r="G945" t="s">
        <v>2</v>
      </c>
      <c r="H945" t="s">
        <v>2</v>
      </c>
      <c r="I945" t="s">
        <v>2</v>
      </c>
      <c r="J945" t="s">
        <v>2</v>
      </c>
      <c r="K945" t="s">
        <v>2</v>
      </c>
      <c r="L945" t="s">
        <v>2</v>
      </c>
      <c r="M945" t="s">
        <v>2</v>
      </c>
      <c r="N945" t="s">
        <v>2</v>
      </c>
      <c r="O945" t="s">
        <v>2</v>
      </c>
      <c r="P945" t="s">
        <v>2</v>
      </c>
      <c r="Q945" t="s">
        <v>2</v>
      </c>
      <c r="R945" t="s">
        <v>2</v>
      </c>
      <c r="S945" t="s">
        <v>2</v>
      </c>
      <c r="T945" t="s">
        <v>2</v>
      </c>
      <c r="U945" t="s">
        <v>2</v>
      </c>
      <c r="V945" t="s">
        <v>2</v>
      </c>
      <c r="W945" t="s">
        <v>2</v>
      </c>
      <c r="X945" t="s">
        <v>6871</v>
      </c>
      <c r="Y945" t="b">
        <f t="shared" si="43"/>
        <v>0</v>
      </c>
      <c r="Z945" s="12" t="str">
        <f t="shared" si="44"/>
        <v>FBXL20</v>
      </c>
    </row>
    <row r="946" spans="1:26" x14ac:dyDescent="0.3">
      <c r="A946" t="str">
        <f t="shared" si="42"/>
        <v>chr17:3791952-3791953</v>
      </c>
      <c r="B946" t="s">
        <v>45</v>
      </c>
      <c r="C946">
        <v>3791952</v>
      </c>
      <c r="D946">
        <v>3791953</v>
      </c>
      <c r="E946" t="s">
        <v>6872</v>
      </c>
      <c r="F946" t="s">
        <v>6873</v>
      </c>
      <c r="G946" t="s">
        <v>6874</v>
      </c>
      <c r="H946">
        <v>2085</v>
      </c>
      <c r="I946" t="s">
        <v>2</v>
      </c>
      <c r="J946" t="s">
        <v>2</v>
      </c>
      <c r="K946" t="s">
        <v>2</v>
      </c>
      <c r="L946" t="s">
        <v>2</v>
      </c>
      <c r="M946" t="s">
        <v>2</v>
      </c>
      <c r="N946" t="s">
        <v>2</v>
      </c>
      <c r="O946" t="s">
        <v>2</v>
      </c>
      <c r="P946" t="s">
        <v>2</v>
      </c>
      <c r="Q946" t="s">
        <v>2</v>
      </c>
      <c r="R946" t="s">
        <v>2</v>
      </c>
      <c r="S946" t="s">
        <v>2</v>
      </c>
      <c r="T946" t="s">
        <v>2</v>
      </c>
      <c r="U946" t="s">
        <v>2</v>
      </c>
      <c r="V946" t="s">
        <v>2</v>
      </c>
      <c r="W946" t="s">
        <v>2</v>
      </c>
      <c r="X946" t="s">
        <v>6873</v>
      </c>
      <c r="Y946" t="b">
        <f t="shared" si="43"/>
        <v>0</v>
      </c>
      <c r="Z946" s="12" t="str">
        <f t="shared" si="44"/>
        <v>CAMKK1</v>
      </c>
    </row>
    <row r="947" spans="1:26" x14ac:dyDescent="0.3">
      <c r="A947" t="str">
        <f t="shared" si="42"/>
        <v>chr17:38464679-38464680</v>
      </c>
      <c r="B947" t="s">
        <v>45</v>
      </c>
      <c r="C947">
        <v>38464679</v>
      </c>
      <c r="D947">
        <v>38464680</v>
      </c>
      <c r="E947" t="s">
        <v>6875</v>
      </c>
      <c r="F947" t="s">
        <v>6876</v>
      </c>
      <c r="G947" t="s">
        <v>6877</v>
      </c>
      <c r="H947">
        <v>-743</v>
      </c>
      <c r="I947" t="s">
        <v>2</v>
      </c>
      <c r="J947" t="s">
        <v>2</v>
      </c>
      <c r="K947" t="s">
        <v>2</v>
      </c>
      <c r="L947" t="s">
        <v>2</v>
      </c>
      <c r="M947" t="s">
        <v>2</v>
      </c>
      <c r="N947" t="s">
        <v>2</v>
      </c>
      <c r="O947" t="s">
        <v>2</v>
      </c>
      <c r="P947" t="s">
        <v>2</v>
      </c>
      <c r="Q947" t="s">
        <v>2</v>
      </c>
      <c r="R947" t="s">
        <v>2</v>
      </c>
      <c r="S947" t="s">
        <v>2</v>
      </c>
      <c r="T947" t="s">
        <v>2</v>
      </c>
      <c r="U947" t="s">
        <v>2</v>
      </c>
      <c r="V947" t="s">
        <v>2</v>
      </c>
      <c r="W947" t="s">
        <v>2</v>
      </c>
      <c r="Y947" t="b">
        <f t="shared" si="43"/>
        <v>0</v>
      </c>
      <c r="Z947" s="12" t="str">
        <f t="shared" si="44"/>
        <v>RARA</v>
      </c>
    </row>
    <row r="948" spans="1:26" x14ac:dyDescent="0.3">
      <c r="A948" t="str">
        <f t="shared" si="42"/>
        <v>chr17:38473119-38473120</v>
      </c>
      <c r="B948" t="s">
        <v>45</v>
      </c>
      <c r="C948">
        <v>38473119</v>
      </c>
      <c r="D948">
        <v>38473120</v>
      </c>
      <c r="E948" t="s">
        <v>6878</v>
      </c>
      <c r="F948" t="s">
        <v>6876</v>
      </c>
      <c r="G948" t="s">
        <v>6877</v>
      </c>
      <c r="H948">
        <v>-1353</v>
      </c>
      <c r="I948" t="s">
        <v>2</v>
      </c>
      <c r="J948" t="s">
        <v>2</v>
      </c>
      <c r="K948" t="s">
        <v>2</v>
      </c>
      <c r="L948" t="s">
        <v>2</v>
      </c>
      <c r="M948" t="s">
        <v>2</v>
      </c>
      <c r="N948" t="s">
        <v>2</v>
      </c>
      <c r="O948" t="s">
        <v>2</v>
      </c>
      <c r="P948" t="s">
        <v>2</v>
      </c>
      <c r="Q948" t="s">
        <v>2</v>
      </c>
      <c r="R948" t="s">
        <v>2</v>
      </c>
      <c r="S948" t="s">
        <v>2</v>
      </c>
      <c r="T948" t="s">
        <v>2</v>
      </c>
      <c r="U948" t="s">
        <v>2</v>
      </c>
      <c r="V948" t="s">
        <v>2</v>
      </c>
      <c r="W948" t="s">
        <v>2</v>
      </c>
      <c r="X948" t="s">
        <v>6876</v>
      </c>
      <c r="Y948" t="b">
        <f t="shared" si="43"/>
        <v>0</v>
      </c>
      <c r="Z948" s="12" t="str">
        <f t="shared" si="44"/>
        <v>RARA</v>
      </c>
    </row>
    <row r="949" spans="1:26" x14ac:dyDescent="0.3">
      <c r="A949" t="str">
        <f t="shared" si="42"/>
        <v>chr17:38474741-38474742</v>
      </c>
      <c r="B949" t="s">
        <v>45</v>
      </c>
      <c r="C949">
        <v>38474741</v>
      </c>
      <c r="D949">
        <v>38474742</v>
      </c>
      <c r="E949" t="s">
        <v>6879</v>
      </c>
      <c r="F949" t="s">
        <v>6876</v>
      </c>
      <c r="G949" t="s">
        <v>6877</v>
      </c>
      <c r="H949">
        <v>269</v>
      </c>
      <c r="I949" t="s">
        <v>2</v>
      </c>
      <c r="J949" t="s">
        <v>2</v>
      </c>
      <c r="K949" t="s">
        <v>2</v>
      </c>
      <c r="L949" t="s">
        <v>2</v>
      </c>
      <c r="M949" t="s">
        <v>2</v>
      </c>
      <c r="N949" t="s">
        <v>2</v>
      </c>
      <c r="O949" t="s">
        <v>2</v>
      </c>
      <c r="P949" t="s">
        <v>2</v>
      </c>
      <c r="Q949" t="s">
        <v>2</v>
      </c>
      <c r="R949" t="s">
        <v>2</v>
      </c>
      <c r="S949" t="s">
        <v>2</v>
      </c>
      <c r="T949" t="s">
        <v>2</v>
      </c>
      <c r="U949" t="s">
        <v>2</v>
      </c>
      <c r="V949" t="s">
        <v>2</v>
      </c>
      <c r="W949" t="s">
        <v>2</v>
      </c>
      <c r="X949" t="s">
        <v>6876</v>
      </c>
      <c r="Y949" t="b">
        <f t="shared" si="43"/>
        <v>0</v>
      </c>
      <c r="Z949" s="12" t="str">
        <f t="shared" si="44"/>
        <v>RARA</v>
      </c>
    </row>
    <row r="950" spans="1:26" x14ac:dyDescent="0.3">
      <c r="A950" t="str">
        <f t="shared" si="42"/>
        <v>chr17:3848324-3848325</v>
      </c>
      <c r="B950" t="s">
        <v>45</v>
      </c>
      <c r="C950">
        <v>3848324</v>
      </c>
      <c r="D950">
        <v>3848325</v>
      </c>
      <c r="E950" t="s">
        <v>6880</v>
      </c>
      <c r="F950" t="s">
        <v>2</v>
      </c>
      <c r="G950" t="s">
        <v>2</v>
      </c>
      <c r="H950" t="s">
        <v>2</v>
      </c>
      <c r="I950" t="s">
        <v>2</v>
      </c>
      <c r="J950" t="s">
        <v>2</v>
      </c>
      <c r="K950" t="s">
        <v>2</v>
      </c>
      <c r="L950" t="s">
        <v>2</v>
      </c>
      <c r="M950" t="s">
        <v>2</v>
      </c>
      <c r="N950" t="s">
        <v>2</v>
      </c>
      <c r="O950" t="s">
        <v>2</v>
      </c>
      <c r="P950" t="s">
        <v>2</v>
      </c>
      <c r="Q950" t="s">
        <v>2</v>
      </c>
      <c r="R950" t="s">
        <v>2</v>
      </c>
      <c r="S950" t="s">
        <v>2</v>
      </c>
      <c r="T950" t="s">
        <v>2</v>
      </c>
      <c r="U950" t="s">
        <v>2</v>
      </c>
      <c r="V950" t="s">
        <v>2</v>
      </c>
      <c r="W950" t="s">
        <v>2</v>
      </c>
      <c r="X950" t="s">
        <v>6881</v>
      </c>
      <c r="Y950" t="b">
        <f t="shared" si="43"/>
        <v>0</v>
      </c>
      <c r="Z950" s="12" t="str">
        <f t="shared" si="44"/>
        <v>ATP2A3</v>
      </c>
    </row>
    <row r="951" spans="1:26" x14ac:dyDescent="0.3">
      <c r="A951" t="str">
        <f t="shared" si="42"/>
        <v>chr17:38966101-38966102</v>
      </c>
      <c r="B951" t="s">
        <v>45</v>
      </c>
      <c r="C951">
        <v>38966101</v>
      </c>
      <c r="D951">
        <v>38966102</v>
      </c>
      <c r="E951" t="s">
        <v>6882</v>
      </c>
      <c r="F951" t="s">
        <v>2</v>
      </c>
      <c r="G951" t="s">
        <v>2</v>
      </c>
      <c r="H951" t="s">
        <v>2</v>
      </c>
      <c r="I951" t="s">
        <v>2</v>
      </c>
      <c r="J951" t="s">
        <v>2</v>
      </c>
      <c r="K951" t="s">
        <v>2</v>
      </c>
      <c r="L951" t="s">
        <v>2</v>
      </c>
      <c r="M951" t="s">
        <v>2</v>
      </c>
      <c r="N951" t="s">
        <v>2</v>
      </c>
      <c r="O951" t="s">
        <v>2</v>
      </c>
      <c r="P951" t="s">
        <v>2</v>
      </c>
      <c r="Q951" t="s">
        <v>2</v>
      </c>
      <c r="R951" t="s">
        <v>2</v>
      </c>
      <c r="S951" t="s">
        <v>2</v>
      </c>
      <c r="T951" t="s">
        <v>2</v>
      </c>
      <c r="U951" t="s">
        <v>2</v>
      </c>
      <c r="V951" t="s">
        <v>2</v>
      </c>
      <c r="W951" t="s">
        <v>2</v>
      </c>
      <c r="Y951" t="b">
        <f t="shared" si="43"/>
        <v>1</v>
      </c>
      <c r="Z951" s="12">
        <f t="shared" si="44"/>
        <v>0</v>
      </c>
    </row>
    <row r="952" spans="1:26" x14ac:dyDescent="0.3">
      <c r="A952" t="str">
        <f t="shared" si="42"/>
        <v>chr17:40489569-40489570</v>
      </c>
      <c r="B952" t="s">
        <v>45</v>
      </c>
      <c r="C952">
        <v>40489569</v>
      </c>
      <c r="D952">
        <v>40489570</v>
      </c>
      <c r="E952" t="s">
        <v>6883</v>
      </c>
      <c r="F952" t="s">
        <v>2</v>
      </c>
      <c r="G952" t="s">
        <v>2</v>
      </c>
      <c r="H952" t="s">
        <v>2</v>
      </c>
      <c r="I952" t="s">
        <v>2</v>
      </c>
      <c r="J952" t="s">
        <v>2</v>
      </c>
      <c r="K952" t="s">
        <v>2</v>
      </c>
      <c r="L952" t="s">
        <v>2</v>
      </c>
      <c r="M952" t="s">
        <v>2</v>
      </c>
      <c r="N952" t="s">
        <v>2</v>
      </c>
      <c r="O952" t="s">
        <v>2</v>
      </c>
      <c r="P952" t="s">
        <v>2</v>
      </c>
      <c r="Q952" t="s">
        <v>2</v>
      </c>
      <c r="R952" t="s">
        <v>2</v>
      </c>
      <c r="S952" t="s">
        <v>2</v>
      </c>
      <c r="T952" t="s">
        <v>2</v>
      </c>
      <c r="U952" t="s">
        <v>2</v>
      </c>
      <c r="V952" t="s">
        <v>2</v>
      </c>
      <c r="W952" t="s">
        <v>2</v>
      </c>
      <c r="X952" t="s">
        <v>6884</v>
      </c>
      <c r="Y952" t="b">
        <f t="shared" si="43"/>
        <v>0</v>
      </c>
      <c r="Z952" s="12" t="str">
        <f t="shared" si="44"/>
        <v>STAT3</v>
      </c>
    </row>
    <row r="953" spans="1:26" x14ac:dyDescent="0.3">
      <c r="A953" t="str">
        <f t="shared" si="42"/>
        <v>chr17:41669266-41669267</v>
      </c>
      <c r="B953" t="s">
        <v>45</v>
      </c>
      <c r="C953">
        <v>41669266</v>
      </c>
      <c r="D953">
        <v>41669267</v>
      </c>
      <c r="E953" t="s">
        <v>6885</v>
      </c>
      <c r="F953" t="s">
        <v>2</v>
      </c>
      <c r="G953" t="s">
        <v>2</v>
      </c>
      <c r="H953" t="s">
        <v>2</v>
      </c>
      <c r="I953" t="s">
        <v>2</v>
      </c>
      <c r="J953" t="s">
        <v>2</v>
      </c>
      <c r="K953" t="s">
        <v>2</v>
      </c>
      <c r="L953" t="s">
        <v>2</v>
      </c>
      <c r="M953" t="s">
        <v>2</v>
      </c>
      <c r="N953" t="s">
        <v>2</v>
      </c>
      <c r="O953" t="s">
        <v>2</v>
      </c>
      <c r="P953" t="s">
        <v>2</v>
      </c>
      <c r="Q953" t="s">
        <v>2</v>
      </c>
      <c r="R953" t="s">
        <v>2</v>
      </c>
      <c r="S953" t="s">
        <v>2</v>
      </c>
      <c r="T953" t="s">
        <v>2</v>
      </c>
      <c r="U953" t="s">
        <v>2</v>
      </c>
      <c r="V953" t="s">
        <v>2</v>
      </c>
      <c r="W953" t="s">
        <v>2</v>
      </c>
      <c r="Y953" t="b">
        <f t="shared" si="43"/>
        <v>1</v>
      </c>
      <c r="Z953" s="12">
        <f t="shared" si="44"/>
        <v>0</v>
      </c>
    </row>
    <row r="954" spans="1:26" x14ac:dyDescent="0.3">
      <c r="A954" t="str">
        <f t="shared" si="42"/>
        <v>chr17:42467307-42467308</v>
      </c>
      <c r="B954" t="s">
        <v>45</v>
      </c>
      <c r="C954">
        <v>42467307</v>
      </c>
      <c r="D954">
        <v>42467308</v>
      </c>
      <c r="E954" t="s">
        <v>6886</v>
      </c>
      <c r="F954" t="s">
        <v>6887</v>
      </c>
      <c r="G954" t="s">
        <v>6888</v>
      </c>
      <c r="H954">
        <v>-434</v>
      </c>
      <c r="I954" t="s">
        <v>2</v>
      </c>
      <c r="J954" t="s">
        <v>2</v>
      </c>
      <c r="K954" t="s">
        <v>2</v>
      </c>
      <c r="L954" t="s">
        <v>2</v>
      </c>
      <c r="M954" t="s">
        <v>2</v>
      </c>
      <c r="N954" t="s">
        <v>2</v>
      </c>
      <c r="O954" t="s">
        <v>2</v>
      </c>
      <c r="P954" t="s">
        <v>2</v>
      </c>
      <c r="Q954" t="s">
        <v>2</v>
      </c>
      <c r="R954" t="s">
        <v>2</v>
      </c>
      <c r="S954" t="s">
        <v>2</v>
      </c>
      <c r="T954" t="s">
        <v>2</v>
      </c>
      <c r="U954" t="s">
        <v>2</v>
      </c>
      <c r="V954" t="s">
        <v>2</v>
      </c>
      <c r="W954" t="s">
        <v>2</v>
      </c>
      <c r="Y954" t="b">
        <f t="shared" si="43"/>
        <v>0</v>
      </c>
      <c r="Z954" s="12" t="str">
        <f t="shared" si="44"/>
        <v>ITGA2B</v>
      </c>
    </row>
    <row r="955" spans="1:26" x14ac:dyDescent="0.3">
      <c r="A955" t="str">
        <f t="shared" si="42"/>
        <v>chr17:43302776-43302777</v>
      </c>
      <c r="B955" t="s">
        <v>45</v>
      </c>
      <c r="C955">
        <v>43302776</v>
      </c>
      <c r="D955">
        <v>43302777</v>
      </c>
      <c r="E955" t="s">
        <v>6889</v>
      </c>
      <c r="F955" t="s">
        <v>2</v>
      </c>
      <c r="G955" t="s">
        <v>2</v>
      </c>
      <c r="H955" t="s">
        <v>2</v>
      </c>
      <c r="I955" t="s">
        <v>2</v>
      </c>
      <c r="J955" t="s">
        <v>2</v>
      </c>
      <c r="K955" t="s">
        <v>2</v>
      </c>
      <c r="L955" t="s">
        <v>2</v>
      </c>
      <c r="M955" t="s">
        <v>2</v>
      </c>
      <c r="N955" t="s">
        <v>2</v>
      </c>
      <c r="O955" t="s">
        <v>2</v>
      </c>
      <c r="P955" t="s">
        <v>2</v>
      </c>
      <c r="Q955" t="s">
        <v>2</v>
      </c>
      <c r="R955" t="s">
        <v>2</v>
      </c>
      <c r="S955" t="s">
        <v>2</v>
      </c>
      <c r="T955" t="s">
        <v>2</v>
      </c>
      <c r="U955" t="s">
        <v>2</v>
      </c>
      <c r="V955" t="s">
        <v>2</v>
      </c>
      <c r="W955" t="s">
        <v>2</v>
      </c>
      <c r="X955" t="s">
        <v>6890</v>
      </c>
      <c r="Y955" t="b">
        <f t="shared" si="43"/>
        <v>0</v>
      </c>
      <c r="Z955" s="12" t="str">
        <f t="shared" si="44"/>
        <v>FMNL1</v>
      </c>
    </row>
    <row r="956" spans="1:26" x14ac:dyDescent="0.3">
      <c r="A956" t="str">
        <f t="shared" si="42"/>
        <v>chr17:43319382-43319383</v>
      </c>
      <c r="B956" t="s">
        <v>45</v>
      </c>
      <c r="C956">
        <v>43319382</v>
      </c>
      <c r="D956">
        <v>43319383</v>
      </c>
      <c r="E956" t="s">
        <v>6891</v>
      </c>
      <c r="F956" t="s">
        <v>2</v>
      </c>
      <c r="G956" t="s">
        <v>2</v>
      </c>
      <c r="H956" t="s">
        <v>2</v>
      </c>
      <c r="I956" t="s">
        <v>2</v>
      </c>
      <c r="J956" t="s">
        <v>2</v>
      </c>
      <c r="K956" t="s">
        <v>2</v>
      </c>
      <c r="L956" t="s">
        <v>2</v>
      </c>
      <c r="M956" t="s">
        <v>2</v>
      </c>
      <c r="N956" t="s">
        <v>2</v>
      </c>
      <c r="O956" t="s">
        <v>2</v>
      </c>
      <c r="P956" t="s">
        <v>2</v>
      </c>
      <c r="Q956" t="s">
        <v>2</v>
      </c>
      <c r="R956" t="s">
        <v>2</v>
      </c>
      <c r="S956" t="s">
        <v>2</v>
      </c>
      <c r="T956" t="s">
        <v>2</v>
      </c>
      <c r="U956" t="s">
        <v>2</v>
      </c>
      <c r="V956" t="s">
        <v>2</v>
      </c>
      <c r="W956" t="s">
        <v>2</v>
      </c>
      <c r="X956" t="s">
        <v>6890</v>
      </c>
      <c r="Y956" t="b">
        <f t="shared" si="43"/>
        <v>0</v>
      </c>
      <c r="Z956" s="12" t="str">
        <f t="shared" si="44"/>
        <v>FMNL1</v>
      </c>
    </row>
    <row r="957" spans="1:26" x14ac:dyDescent="0.3">
      <c r="A957" t="str">
        <f t="shared" si="42"/>
        <v>chr17:43448493-43448494</v>
      </c>
      <c r="B957" t="s">
        <v>45</v>
      </c>
      <c r="C957">
        <v>43448493</v>
      </c>
      <c r="D957">
        <v>43448494</v>
      </c>
      <c r="E957" t="s">
        <v>6892</v>
      </c>
      <c r="F957" t="s">
        <v>2</v>
      </c>
      <c r="G957" t="s">
        <v>2</v>
      </c>
      <c r="H957" t="s">
        <v>2</v>
      </c>
      <c r="I957" t="s">
        <v>2</v>
      </c>
      <c r="J957" t="s">
        <v>2</v>
      </c>
      <c r="K957" t="s">
        <v>2</v>
      </c>
      <c r="L957" t="s">
        <v>2</v>
      </c>
      <c r="M957" t="s">
        <v>2</v>
      </c>
      <c r="N957" t="s">
        <v>2</v>
      </c>
      <c r="O957" t="s">
        <v>2</v>
      </c>
      <c r="P957" t="s">
        <v>2</v>
      </c>
      <c r="Q957" t="s">
        <v>2</v>
      </c>
      <c r="R957" t="s">
        <v>2</v>
      </c>
      <c r="S957" t="s">
        <v>2</v>
      </c>
      <c r="T957" t="s">
        <v>2</v>
      </c>
      <c r="U957" t="s">
        <v>2</v>
      </c>
      <c r="V957" t="s">
        <v>2</v>
      </c>
      <c r="W957" t="s">
        <v>2</v>
      </c>
      <c r="Y957" t="b">
        <f t="shared" si="43"/>
        <v>1</v>
      </c>
      <c r="Z957" s="12">
        <f t="shared" si="44"/>
        <v>0</v>
      </c>
    </row>
    <row r="958" spans="1:26" x14ac:dyDescent="0.3">
      <c r="A958" t="str">
        <f t="shared" si="42"/>
        <v>chr17:45681383-45681384</v>
      </c>
      <c r="B958" t="s">
        <v>45</v>
      </c>
      <c r="C958">
        <v>45681383</v>
      </c>
      <c r="D958">
        <v>45681384</v>
      </c>
      <c r="E958" t="s">
        <v>6893</v>
      </c>
      <c r="F958" t="s">
        <v>2</v>
      </c>
      <c r="G958" t="s">
        <v>2</v>
      </c>
      <c r="H958" t="s">
        <v>2</v>
      </c>
      <c r="I958" t="s">
        <v>2</v>
      </c>
      <c r="J958" t="s">
        <v>2</v>
      </c>
      <c r="K958" t="s">
        <v>2</v>
      </c>
      <c r="L958" t="s">
        <v>2</v>
      </c>
      <c r="M958" t="s">
        <v>2</v>
      </c>
      <c r="N958" t="s">
        <v>2</v>
      </c>
      <c r="O958" t="s">
        <v>2</v>
      </c>
      <c r="P958" t="s">
        <v>2</v>
      </c>
      <c r="Q958" t="s">
        <v>2</v>
      </c>
      <c r="R958" t="s">
        <v>2</v>
      </c>
      <c r="S958" t="s">
        <v>2</v>
      </c>
      <c r="T958" t="s">
        <v>2</v>
      </c>
      <c r="U958" t="s">
        <v>2</v>
      </c>
      <c r="V958" t="s">
        <v>2</v>
      </c>
      <c r="W958" t="s">
        <v>2</v>
      </c>
      <c r="X958" t="s">
        <v>6894</v>
      </c>
      <c r="Y958" t="b">
        <f t="shared" si="43"/>
        <v>0</v>
      </c>
      <c r="Z958" s="12" t="str">
        <f t="shared" si="44"/>
        <v>NPEPPS</v>
      </c>
    </row>
    <row r="959" spans="1:26" x14ac:dyDescent="0.3">
      <c r="A959" t="str">
        <f t="shared" si="42"/>
        <v>chr17:46667587-46667588</v>
      </c>
      <c r="B959" t="s">
        <v>45</v>
      </c>
      <c r="C959">
        <v>46667587</v>
      </c>
      <c r="D959">
        <v>46667588</v>
      </c>
      <c r="E959" t="s">
        <v>6895</v>
      </c>
      <c r="F959" t="s">
        <v>2358</v>
      </c>
      <c r="H959">
        <v>-194</v>
      </c>
      <c r="I959" t="s">
        <v>2</v>
      </c>
      <c r="J959" t="s">
        <v>2</v>
      </c>
      <c r="K959" t="s">
        <v>2</v>
      </c>
      <c r="L959" t="s">
        <v>2</v>
      </c>
      <c r="M959" t="s">
        <v>2</v>
      </c>
      <c r="N959" t="s">
        <v>2</v>
      </c>
      <c r="O959" t="s">
        <v>6896</v>
      </c>
      <c r="P959" t="s">
        <v>6897</v>
      </c>
      <c r="Q959">
        <v>1031</v>
      </c>
      <c r="R959" t="s">
        <v>2</v>
      </c>
      <c r="S959" t="s">
        <v>2</v>
      </c>
      <c r="T959" t="s">
        <v>2</v>
      </c>
      <c r="U959" t="s">
        <v>2</v>
      </c>
      <c r="V959" t="s">
        <v>2</v>
      </c>
      <c r="W959" t="s">
        <v>2</v>
      </c>
      <c r="Y959" t="b">
        <f t="shared" si="43"/>
        <v>0</v>
      </c>
      <c r="Z959" s="12" t="str">
        <f t="shared" si="44"/>
        <v>HOXB-AS3</v>
      </c>
    </row>
    <row r="960" spans="1:26" x14ac:dyDescent="0.3">
      <c r="A960" t="str">
        <f t="shared" si="42"/>
        <v>chr17:46669492-46669493</v>
      </c>
      <c r="B960" t="s">
        <v>45</v>
      </c>
      <c r="C960">
        <v>46669492</v>
      </c>
      <c r="D960">
        <v>46669493</v>
      </c>
      <c r="E960" t="s">
        <v>6898</v>
      </c>
      <c r="F960" t="s">
        <v>2358</v>
      </c>
      <c r="H960">
        <v>-161</v>
      </c>
      <c r="I960" t="s">
        <v>6896</v>
      </c>
      <c r="J960" t="s">
        <v>6897</v>
      </c>
      <c r="K960">
        <v>1611</v>
      </c>
      <c r="L960" t="s">
        <v>2</v>
      </c>
      <c r="M960" t="s">
        <v>2</v>
      </c>
      <c r="N960" t="s">
        <v>2</v>
      </c>
      <c r="O960" t="s">
        <v>6896</v>
      </c>
      <c r="P960" t="s">
        <v>6897</v>
      </c>
      <c r="Q960">
        <v>-874</v>
      </c>
      <c r="R960" t="s">
        <v>2</v>
      </c>
      <c r="S960" t="s">
        <v>2</v>
      </c>
      <c r="T960" t="s">
        <v>2</v>
      </c>
      <c r="U960" t="s">
        <v>2</v>
      </c>
      <c r="V960" t="s">
        <v>2</v>
      </c>
      <c r="W960" t="s">
        <v>2</v>
      </c>
      <c r="X960" t="s">
        <v>6899</v>
      </c>
      <c r="Y960" t="b">
        <f t="shared" si="43"/>
        <v>0</v>
      </c>
      <c r="Z960" s="12" t="str">
        <f t="shared" si="44"/>
        <v>HOXB-AS3</v>
      </c>
    </row>
    <row r="961" spans="1:26" x14ac:dyDescent="0.3">
      <c r="A961" t="str">
        <f t="shared" si="42"/>
        <v>chr17:46674395-46674396</v>
      </c>
      <c r="B961" t="s">
        <v>45</v>
      </c>
      <c r="C961">
        <v>46674395</v>
      </c>
      <c r="D961">
        <v>46674396</v>
      </c>
      <c r="E961" t="s">
        <v>6900</v>
      </c>
      <c r="F961" t="s">
        <v>2358</v>
      </c>
      <c r="H961">
        <v>1076</v>
      </c>
      <c r="I961" t="s">
        <v>2</v>
      </c>
      <c r="J961" t="s">
        <v>2</v>
      </c>
      <c r="K961" t="s">
        <v>2</v>
      </c>
      <c r="L961" t="s">
        <v>2</v>
      </c>
      <c r="M961" t="s">
        <v>2</v>
      </c>
      <c r="N961" t="s">
        <v>2</v>
      </c>
      <c r="O961" t="s">
        <v>2356</v>
      </c>
      <c r="P961" t="s">
        <v>2357</v>
      </c>
      <c r="Q961">
        <v>-1297</v>
      </c>
      <c r="R961" t="s">
        <v>2</v>
      </c>
      <c r="S961" t="s">
        <v>2</v>
      </c>
      <c r="T961" t="s">
        <v>2</v>
      </c>
      <c r="U961" t="s">
        <v>2</v>
      </c>
      <c r="V961" t="s">
        <v>2</v>
      </c>
      <c r="W961" t="s">
        <v>2</v>
      </c>
      <c r="X961" t="s">
        <v>6901</v>
      </c>
      <c r="Y961" t="b">
        <f t="shared" si="43"/>
        <v>0</v>
      </c>
      <c r="Z961" s="12" t="str">
        <f t="shared" si="44"/>
        <v>HOXB-AS3</v>
      </c>
    </row>
    <row r="962" spans="1:26" x14ac:dyDescent="0.3">
      <c r="A962" t="str">
        <f t="shared" ref="A962:A1025" si="45">CONCATENATE(B962,":",C962,"-",D962)</f>
        <v>chr17:46674438-46674439</v>
      </c>
      <c r="B962" t="s">
        <v>45</v>
      </c>
      <c r="C962">
        <v>46674438</v>
      </c>
      <c r="D962">
        <v>46674439</v>
      </c>
      <c r="E962" t="s">
        <v>6902</v>
      </c>
      <c r="F962" t="s">
        <v>2358</v>
      </c>
      <c r="H962">
        <v>1119</v>
      </c>
      <c r="I962" t="s">
        <v>2</v>
      </c>
      <c r="J962" t="s">
        <v>2</v>
      </c>
      <c r="K962" t="s">
        <v>2</v>
      </c>
      <c r="L962" t="s">
        <v>2</v>
      </c>
      <c r="M962" t="s">
        <v>2</v>
      </c>
      <c r="N962" t="s">
        <v>2</v>
      </c>
      <c r="O962" t="s">
        <v>2356</v>
      </c>
      <c r="P962" t="s">
        <v>2357</v>
      </c>
      <c r="Q962">
        <v>-1340</v>
      </c>
      <c r="R962" t="s">
        <v>2</v>
      </c>
      <c r="S962" t="s">
        <v>2</v>
      </c>
      <c r="T962" t="s">
        <v>2</v>
      </c>
      <c r="U962" t="s">
        <v>2</v>
      </c>
      <c r="V962" t="s">
        <v>2</v>
      </c>
      <c r="W962" t="s">
        <v>2</v>
      </c>
      <c r="X962" t="s">
        <v>6901</v>
      </c>
      <c r="Y962" t="b">
        <f t="shared" si="43"/>
        <v>0</v>
      </c>
      <c r="Z962" s="12" t="str">
        <f t="shared" si="44"/>
        <v>HOXB-AS3</v>
      </c>
    </row>
    <row r="963" spans="1:26" x14ac:dyDescent="0.3">
      <c r="A963" t="str">
        <f t="shared" si="45"/>
        <v>chr17:46695514-46695515</v>
      </c>
      <c r="B963" t="s">
        <v>45</v>
      </c>
      <c r="C963">
        <v>46695514</v>
      </c>
      <c r="D963">
        <v>46695515</v>
      </c>
      <c r="E963" t="s">
        <v>6903</v>
      </c>
      <c r="F963" t="s">
        <v>2</v>
      </c>
      <c r="G963" t="s">
        <v>2</v>
      </c>
      <c r="H963" t="s">
        <v>2</v>
      </c>
      <c r="I963" t="s">
        <v>2</v>
      </c>
      <c r="J963" t="s">
        <v>2</v>
      </c>
      <c r="K963" t="s">
        <v>2</v>
      </c>
      <c r="L963" t="s">
        <v>2</v>
      </c>
      <c r="M963" t="s">
        <v>2</v>
      </c>
      <c r="N963" t="s">
        <v>2</v>
      </c>
      <c r="O963" t="s">
        <v>2</v>
      </c>
      <c r="P963" t="s">
        <v>2</v>
      </c>
      <c r="Q963" t="s">
        <v>2</v>
      </c>
      <c r="R963" t="s">
        <v>2</v>
      </c>
      <c r="S963" t="s">
        <v>2</v>
      </c>
      <c r="T963" t="s">
        <v>2</v>
      </c>
      <c r="U963" t="s">
        <v>2</v>
      </c>
      <c r="V963" t="s">
        <v>2</v>
      </c>
      <c r="W963" t="s">
        <v>2</v>
      </c>
      <c r="Y963" t="b">
        <f t="shared" ref="Y963:Y1026" si="46">AND(F963="NA", O963="NA", ISBLANK(X963))</f>
        <v>1</v>
      </c>
      <c r="Z963" s="12">
        <f t="shared" ref="Z963:Z1026" si="47">IF(Y963="FALSE","",IF(F963="NA",IF(O963="NA",X963,O963),F963))</f>
        <v>0</v>
      </c>
    </row>
    <row r="964" spans="1:26" x14ac:dyDescent="0.3">
      <c r="A964" t="str">
        <f t="shared" si="45"/>
        <v>chr17:47210822-47210823</v>
      </c>
      <c r="B964" t="s">
        <v>45</v>
      </c>
      <c r="C964">
        <v>47210822</v>
      </c>
      <c r="D964">
        <v>47210823</v>
      </c>
      <c r="E964" t="s">
        <v>6904</v>
      </c>
      <c r="F964" t="s">
        <v>6905</v>
      </c>
      <c r="G964" t="s">
        <v>6906</v>
      </c>
      <c r="H964">
        <v>494</v>
      </c>
      <c r="I964" t="s">
        <v>2</v>
      </c>
      <c r="J964" t="s">
        <v>2</v>
      </c>
      <c r="K964" t="s">
        <v>2</v>
      </c>
      <c r="L964" t="s">
        <v>2</v>
      </c>
      <c r="M964" t="s">
        <v>2</v>
      </c>
      <c r="N964" t="s">
        <v>2</v>
      </c>
      <c r="O964" t="s">
        <v>2</v>
      </c>
      <c r="P964" t="s">
        <v>2</v>
      </c>
      <c r="Q964" t="s">
        <v>2</v>
      </c>
      <c r="R964" t="s">
        <v>2</v>
      </c>
      <c r="S964" t="s">
        <v>2</v>
      </c>
      <c r="T964" t="s">
        <v>2</v>
      </c>
      <c r="U964" t="s">
        <v>2</v>
      </c>
      <c r="V964" t="s">
        <v>2</v>
      </c>
      <c r="W964" t="s">
        <v>2</v>
      </c>
      <c r="X964" t="s">
        <v>6905</v>
      </c>
      <c r="Y964" t="b">
        <f t="shared" si="46"/>
        <v>0</v>
      </c>
      <c r="Z964" s="12" t="str">
        <f t="shared" si="47"/>
        <v>B4GALNT2</v>
      </c>
    </row>
    <row r="965" spans="1:26" x14ac:dyDescent="0.3">
      <c r="A965" t="str">
        <f t="shared" si="45"/>
        <v>chr17:47297130-47297131</v>
      </c>
      <c r="B965" t="s">
        <v>45</v>
      </c>
      <c r="C965">
        <v>47297130</v>
      </c>
      <c r="D965">
        <v>47297131</v>
      </c>
      <c r="E965" t="s">
        <v>6907</v>
      </c>
      <c r="F965" t="s">
        <v>2</v>
      </c>
      <c r="G965" t="s">
        <v>2</v>
      </c>
      <c r="H965" t="s">
        <v>2</v>
      </c>
      <c r="I965" t="s">
        <v>2</v>
      </c>
      <c r="J965" t="s">
        <v>2</v>
      </c>
      <c r="K965" t="s">
        <v>2</v>
      </c>
      <c r="L965" t="s">
        <v>2</v>
      </c>
      <c r="M965" t="s">
        <v>2</v>
      </c>
      <c r="N965" t="s">
        <v>2</v>
      </c>
      <c r="O965" t="s">
        <v>2</v>
      </c>
      <c r="P965" t="s">
        <v>2</v>
      </c>
      <c r="Q965" t="s">
        <v>2</v>
      </c>
      <c r="R965" t="s">
        <v>2</v>
      </c>
      <c r="S965" t="s">
        <v>2</v>
      </c>
      <c r="T965" t="s">
        <v>2</v>
      </c>
      <c r="U965" t="s">
        <v>2</v>
      </c>
      <c r="V965" t="s">
        <v>2</v>
      </c>
      <c r="W965" t="s">
        <v>2</v>
      </c>
      <c r="X965" t="s">
        <v>6908</v>
      </c>
      <c r="Y965" t="b">
        <f t="shared" si="46"/>
        <v>0</v>
      </c>
      <c r="Z965" s="12" t="str">
        <f t="shared" si="47"/>
        <v>ABI3</v>
      </c>
    </row>
    <row r="966" spans="1:26" x14ac:dyDescent="0.3">
      <c r="A966" t="str">
        <f t="shared" si="45"/>
        <v>chr17:47502298-47502299</v>
      </c>
      <c r="B966" t="s">
        <v>45</v>
      </c>
      <c r="C966">
        <v>47502298</v>
      </c>
      <c r="D966">
        <v>47502299</v>
      </c>
      <c r="E966" t="s">
        <v>6909</v>
      </c>
      <c r="F966" t="s">
        <v>2</v>
      </c>
      <c r="G966" t="s">
        <v>2</v>
      </c>
      <c r="H966" t="s">
        <v>2</v>
      </c>
      <c r="I966" t="s">
        <v>2</v>
      </c>
      <c r="J966" t="s">
        <v>2</v>
      </c>
      <c r="K966" t="s">
        <v>2</v>
      </c>
      <c r="L966" t="s">
        <v>2</v>
      </c>
      <c r="M966" t="s">
        <v>2</v>
      </c>
      <c r="N966" t="s">
        <v>2</v>
      </c>
      <c r="O966" t="s">
        <v>2</v>
      </c>
      <c r="P966" t="s">
        <v>2</v>
      </c>
      <c r="Q966" t="s">
        <v>2</v>
      </c>
      <c r="R966" t="s">
        <v>2</v>
      </c>
      <c r="S966" t="s">
        <v>2</v>
      </c>
      <c r="T966" t="s">
        <v>2</v>
      </c>
      <c r="U966" t="s">
        <v>2</v>
      </c>
      <c r="V966" t="s">
        <v>2</v>
      </c>
      <c r="W966" t="s">
        <v>2</v>
      </c>
      <c r="Y966" t="b">
        <f t="shared" si="46"/>
        <v>1</v>
      </c>
      <c r="Z966" s="12">
        <f t="shared" si="47"/>
        <v>0</v>
      </c>
    </row>
    <row r="967" spans="1:26" x14ac:dyDescent="0.3">
      <c r="A967" t="str">
        <f t="shared" si="45"/>
        <v>chr17:47712139-47712140</v>
      </c>
      <c r="B967" t="s">
        <v>45</v>
      </c>
      <c r="C967">
        <v>47712139</v>
      </c>
      <c r="D967">
        <v>47712140</v>
      </c>
      <c r="E967" t="s">
        <v>6910</v>
      </c>
      <c r="F967" t="s">
        <v>2</v>
      </c>
      <c r="G967" t="s">
        <v>2</v>
      </c>
      <c r="H967" t="s">
        <v>2</v>
      </c>
      <c r="I967" t="s">
        <v>2</v>
      </c>
      <c r="J967" t="s">
        <v>2</v>
      </c>
      <c r="K967" t="s">
        <v>2</v>
      </c>
      <c r="L967" t="s">
        <v>2</v>
      </c>
      <c r="M967" t="s">
        <v>2</v>
      </c>
      <c r="N967" t="s">
        <v>2</v>
      </c>
      <c r="O967" t="s">
        <v>2</v>
      </c>
      <c r="P967" t="s">
        <v>2</v>
      </c>
      <c r="Q967" t="s">
        <v>2</v>
      </c>
      <c r="R967" t="s">
        <v>2</v>
      </c>
      <c r="S967" t="s">
        <v>2</v>
      </c>
      <c r="T967" t="s">
        <v>2</v>
      </c>
      <c r="U967" t="s">
        <v>2</v>
      </c>
      <c r="V967" t="s">
        <v>2</v>
      </c>
      <c r="W967" t="s">
        <v>2</v>
      </c>
      <c r="X967" t="s">
        <v>6911</v>
      </c>
      <c r="Y967" t="b">
        <f t="shared" si="46"/>
        <v>0</v>
      </c>
      <c r="Z967" s="12" t="str">
        <f t="shared" si="47"/>
        <v>SPOP</v>
      </c>
    </row>
    <row r="968" spans="1:26" x14ac:dyDescent="0.3">
      <c r="A968" t="str">
        <f t="shared" si="45"/>
        <v>chr17:48052682-48052683</v>
      </c>
      <c r="B968" t="s">
        <v>45</v>
      </c>
      <c r="C968">
        <v>48052682</v>
      </c>
      <c r="D968">
        <v>48052683</v>
      </c>
      <c r="E968" t="s">
        <v>6912</v>
      </c>
      <c r="F968" t="s">
        <v>6913</v>
      </c>
      <c r="G968" t="s">
        <v>6914</v>
      </c>
      <c r="H968">
        <v>2553</v>
      </c>
      <c r="I968" t="s">
        <v>2</v>
      </c>
      <c r="J968" t="s">
        <v>2</v>
      </c>
      <c r="K968" t="s">
        <v>2</v>
      </c>
      <c r="L968" t="s">
        <v>2</v>
      </c>
      <c r="M968" t="s">
        <v>2</v>
      </c>
      <c r="N968" t="s">
        <v>2</v>
      </c>
      <c r="O968" t="s">
        <v>6913</v>
      </c>
      <c r="P968" t="s">
        <v>6915</v>
      </c>
      <c r="Q968">
        <v>359</v>
      </c>
      <c r="R968" t="s">
        <v>2</v>
      </c>
      <c r="S968" t="s">
        <v>2</v>
      </c>
      <c r="T968" t="s">
        <v>2</v>
      </c>
      <c r="U968" t="s">
        <v>2</v>
      </c>
      <c r="V968" t="s">
        <v>2</v>
      </c>
      <c r="W968" t="s">
        <v>2</v>
      </c>
      <c r="Y968" t="b">
        <f t="shared" si="46"/>
        <v>0</v>
      </c>
      <c r="Z968" s="12" t="str">
        <f t="shared" si="47"/>
        <v>DLX4</v>
      </c>
    </row>
    <row r="969" spans="1:26" x14ac:dyDescent="0.3">
      <c r="A969" t="str">
        <f t="shared" si="45"/>
        <v>chr17:48263204-48263205</v>
      </c>
      <c r="B969" t="s">
        <v>45</v>
      </c>
      <c r="C969">
        <v>48263204</v>
      </c>
      <c r="D969">
        <v>48263205</v>
      </c>
      <c r="E969" t="s">
        <v>6916</v>
      </c>
      <c r="F969" t="s">
        <v>2</v>
      </c>
      <c r="G969" t="s">
        <v>2</v>
      </c>
      <c r="H969" t="s">
        <v>2</v>
      </c>
      <c r="I969" t="s">
        <v>2</v>
      </c>
      <c r="J969" t="s">
        <v>2</v>
      </c>
      <c r="K969" t="s">
        <v>2</v>
      </c>
      <c r="L969" t="s">
        <v>2</v>
      </c>
      <c r="M969" t="s">
        <v>2</v>
      </c>
      <c r="N969" t="s">
        <v>2</v>
      </c>
      <c r="O969" t="s">
        <v>3045</v>
      </c>
      <c r="P969" t="s">
        <v>3046</v>
      </c>
      <c r="Q969">
        <v>-1748</v>
      </c>
      <c r="R969" t="s">
        <v>2</v>
      </c>
      <c r="S969" t="s">
        <v>2</v>
      </c>
      <c r="T969" t="s">
        <v>2</v>
      </c>
      <c r="U969" t="s">
        <v>2</v>
      </c>
      <c r="V969" t="s">
        <v>2</v>
      </c>
      <c r="W969" t="s">
        <v>2</v>
      </c>
      <c r="X969" t="s">
        <v>3045</v>
      </c>
      <c r="Y969" t="b">
        <f t="shared" si="46"/>
        <v>0</v>
      </c>
      <c r="Z969" s="12" t="str">
        <f t="shared" si="47"/>
        <v>COL1A1</v>
      </c>
    </row>
    <row r="970" spans="1:26" x14ac:dyDescent="0.3">
      <c r="A970" t="str">
        <f t="shared" si="45"/>
        <v>chr17:48948878-48948879</v>
      </c>
      <c r="B970" t="s">
        <v>45</v>
      </c>
      <c r="C970">
        <v>48948878</v>
      </c>
      <c r="D970">
        <v>48948879</v>
      </c>
      <c r="E970" t="s">
        <v>6917</v>
      </c>
      <c r="F970" t="s">
        <v>2</v>
      </c>
      <c r="G970" t="s">
        <v>2</v>
      </c>
      <c r="H970" t="s">
        <v>2</v>
      </c>
      <c r="I970" t="s">
        <v>2</v>
      </c>
      <c r="J970" t="s">
        <v>2</v>
      </c>
      <c r="K970" t="s">
        <v>2</v>
      </c>
      <c r="L970" t="s">
        <v>2</v>
      </c>
      <c r="M970" t="s">
        <v>2</v>
      </c>
      <c r="N970" t="s">
        <v>2</v>
      </c>
      <c r="O970" t="s">
        <v>2</v>
      </c>
      <c r="P970" t="s">
        <v>2</v>
      </c>
      <c r="Q970" t="s">
        <v>2</v>
      </c>
      <c r="R970" t="s">
        <v>2</v>
      </c>
      <c r="S970" t="s">
        <v>2</v>
      </c>
      <c r="T970" t="s">
        <v>2</v>
      </c>
      <c r="U970" t="s">
        <v>2</v>
      </c>
      <c r="V970" t="s">
        <v>2</v>
      </c>
      <c r="W970" t="s">
        <v>2</v>
      </c>
      <c r="Y970" t="b">
        <f t="shared" si="46"/>
        <v>1</v>
      </c>
      <c r="Z970" s="12">
        <f t="shared" si="47"/>
        <v>0</v>
      </c>
    </row>
    <row r="971" spans="1:26" x14ac:dyDescent="0.3">
      <c r="A971" t="str">
        <f t="shared" si="45"/>
        <v>chr17:50465-50466</v>
      </c>
      <c r="B971" t="s">
        <v>45</v>
      </c>
      <c r="C971">
        <v>50465</v>
      </c>
      <c r="D971">
        <v>50466</v>
      </c>
      <c r="E971" t="s">
        <v>6918</v>
      </c>
      <c r="F971" t="s">
        <v>2</v>
      </c>
      <c r="G971" t="s">
        <v>2</v>
      </c>
      <c r="H971" t="s">
        <v>2</v>
      </c>
      <c r="I971" t="s">
        <v>2</v>
      </c>
      <c r="J971" t="s">
        <v>2</v>
      </c>
      <c r="K971" t="s">
        <v>2</v>
      </c>
      <c r="L971" t="s">
        <v>2</v>
      </c>
      <c r="M971" t="s">
        <v>2</v>
      </c>
      <c r="N971" t="s">
        <v>2</v>
      </c>
      <c r="O971" t="s">
        <v>2</v>
      </c>
      <c r="P971" t="s">
        <v>2</v>
      </c>
      <c r="Q971" t="s">
        <v>2</v>
      </c>
      <c r="R971" t="s">
        <v>2</v>
      </c>
      <c r="S971" t="s">
        <v>2</v>
      </c>
      <c r="T971" t="s">
        <v>2</v>
      </c>
      <c r="U971" t="s">
        <v>2</v>
      </c>
      <c r="V971" t="s">
        <v>2</v>
      </c>
      <c r="W971" t="s">
        <v>2</v>
      </c>
      <c r="Y971" t="b">
        <f t="shared" si="46"/>
        <v>1</v>
      </c>
      <c r="Z971" s="12">
        <f t="shared" si="47"/>
        <v>0</v>
      </c>
    </row>
    <row r="972" spans="1:26" x14ac:dyDescent="0.3">
      <c r="A972" t="str">
        <f t="shared" si="45"/>
        <v>chr17:53645286-53645287</v>
      </c>
      <c r="B972" t="s">
        <v>45</v>
      </c>
      <c r="C972">
        <v>53645286</v>
      </c>
      <c r="D972">
        <v>53645287</v>
      </c>
      <c r="E972" t="s">
        <v>6919</v>
      </c>
      <c r="F972" t="s">
        <v>2</v>
      </c>
      <c r="G972" t="s">
        <v>2</v>
      </c>
      <c r="H972" t="s">
        <v>2</v>
      </c>
      <c r="I972" t="s">
        <v>2</v>
      </c>
      <c r="J972" t="s">
        <v>2</v>
      </c>
      <c r="K972" t="s">
        <v>2</v>
      </c>
      <c r="L972" t="s">
        <v>2</v>
      </c>
      <c r="M972" t="s">
        <v>2</v>
      </c>
      <c r="N972" t="s">
        <v>2</v>
      </c>
      <c r="O972" t="s">
        <v>2</v>
      </c>
      <c r="P972" t="s">
        <v>2</v>
      </c>
      <c r="Q972" t="s">
        <v>2</v>
      </c>
      <c r="R972" t="s">
        <v>2</v>
      </c>
      <c r="S972" t="s">
        <v>2</v>
      </c>
      <c r="T972" t="s">
        <v>2</v>
      </c>
      <c r="U972" t="s">
        <v>2</v>
      </c>
      <c r="V972" t="s">
        <v>2</v>
      </c>
      <c r="W972" t="s">
        <v>2</v>
      </c>
      <c r="Y972" t="b">
        <f t="shared" si="46"/>
        <v>1</v>
      </c>
      <c r="Z972" s="12">
        <f t="shared" si="47"/>
        <v>0</v>
      </c>
    </row>
    <row r="973" spans="1:26" x14ac:dyDescent="0.3">
      <c r="A973" t="str">
        <f t="shared" si="45"/>
        <v>chr17:53800041-53800042</v>
      </c>
      <c r="B973" t="s">
        <v>45</v>
      </c>
      <c r="C973">
        <v>53800041</v>
      </c>
      <c r="D973">
        <v>53800042</v>
      </c>
      <c r="E973" t="s">
        <v>6920</v>
      </c>
      <c r="F973" t="s">
        <v>6921</v>
      </c>
      <c r="G973" t="s">
        <v>6922</v>
      </c>
      <c r="H973">
        <v>184</v>
      </c>
      <c r="I973" t="s">
        <v>2</v>
      </c>
      <c r="J973" t="s">
        <v>2</v>
      </c>
      <c r="K973" t="s">
        <v>2</v>
      </c>
      <c r="L973" t="s">
        <v>2</v>
      </c>
      <c r="M973" t="s">
        <v>2</v>
      </c>
      <c r="N973" t="s">
        <v>2</v>
      </c>
      <c r="O973" t="s">
        <v>2</v>
      </c>
      <c r="P973" t="s">
        <v>2</v>
      </c>
      <c r="Q973" t="s">
        <v>2</v>
      </c>
      <c r="R973" t="s">
        <v>2</v>
      </c>
      <c r="S973" t="s">
        <v>2</v>
      </c>
      <c r="T973" t="s">
        <v>2</v>
      </c>
      <c r="U973" t="s">
        <v>2</v>
      </c>
      <c r="V973" t="s">
        <v>2</v>
      </c>
      <c r="W973" t="s">
        <v>2</v>
      </c>
      <c r="X973" t="s">
        <v>6921</v>
      </c>
      <c r="Y973" t="b">
        <f t="shared" si="46"/>
        <v>0</v>
      </c>
      <c r="Z973" s="12" t="str">
        <f t="shared" si="47"/>
        <v>TMEM100</v>
      </c>
    </row>
    <row r="974" spans="1:26" x14ac:dyDescent="0.3">
      <c r="A974" t="str">
        <f t="shared" si="45"/>
        <v>chr17:54398673-54398674</v>
      </c>
      <c r="B974" t="s">
        <v>45</v>
      </c>
      <c r="C974">
        <v>54398673</v>
      </c>
      <c r="D974">
        <v>54398674</v>
      </c>
      <c r="E974" t="s">
        <v>6923</v>
      </c>
      <c r="F974" t="s">
        <v>2</v>
      </c>
      <c r="G974" t="s">
        <v>2</v>
      </c>
      <c r="H974" t="s">
        <v>2</v>
      </c>
      <c r="I974" t="s">
        <v>2</v>
      </c>
      <c r="J974" t="s">
        <v>2</v>
      </c>
      <c r="K974" t="s">
        <v>2</v>
      </c>
      <c r="L974" t="s">
        <v>2</v>
      </c>
      <c r="M974" t="s">
        <v>2</v>
      </c>
      <c r="N974" t="s">
        <v>2</v>
      </c>
      <c r="O974" t="s">
        <v>2</v>
      </c>
      <c r="P974" t="s">
        <v>2</v>
      </c>
      <c r="Q974" t="s">
        <v>2</v>
      </c>
      <c r="R974" t="s">
        <v>2</v>
      </c>
      <c r="S974" t="s">
        <v>2</v>
      </c>
      <c r="T974" t="s">
        <v>2</v>
      </c>
      <c r="U974" t="s">
        <v>2</v>
      </c>
      <c r="V974" t="s">
        <v>2</v>
      </c>
      <c r="W974" t="s">
        <v>2</v>
      </c>
      <c r="X974" t="s">
        <v>6924</v>
      </c>
      <c r="Y974" t="b">
        <f t="shared" si="46"/>
        <v>0</v>
      </c>
      <c r="Z974" s="12" t="str">
        <f t="shared" si="47"/>
        <v>ANKFN1</v>
      </c>
    </row>
    <row r="975" spans="1:26" x14ac:dyDescent="0.3">
      <c r="A975" t="str">
        <f t="shared" si="45"/>
        <v>chr17:55562964-55562965</v>
      </c>
      <c r="B975" t="s">
        <v>45</v>
      </c>
      <c r="C975">
        <v>55562964</v>
      </c>
      <c r="D975">
        <v>55562965</v>
      </c>
      <c r="E975" t="s">
        <v>6925</v>
      </c>
      <c r="F975" t="s">
        <v>2</v>
      </c>
      <c r="G975" t="s">
        <v>2</v>
      </c>
      <c r="H975" t="s">
        <v>2</v>
      </c>
      <c r="I975" t="s">
        <v>2</v>
      </c>
      <c r="J975" t="s">
        <v>2</v>
      </c>
      <c r="K975" t="s">
        <v>2</v>
      </c>
      <c r="L975" t="s">
        <v>2</v>
      </c>
      <c r="M975" t="s">
        <v>2</v>
      </c>
      <c r="N975" t="s">
        <v>2</v>
      </c>
      <c r="O975" t="s">
        <v>2</v>
      </c>
      <c r="P975" t="s">
        <v>2</v>
      </c>
      <c r="Q975" t="s">
        <v>2</v>
      </c>
      <c r="R975" t="s">
        <v>2</v>
      </c>
      <c r="S975" t="s">
        <v>2</v>
      </c>
      <c r="T975" t="s">
        <v>2</v>
      </c>
      <c r="U975" t="s">
        <v>2</v>
      </c>
      <c r="V975" t="s">
        <v>2</v>
      </c>
      <c r="W975" t="s">
        <v>2</v>
      </c>
      <c r="X975" t="s">
        <v>6926</v>
      </c>
      <c r="Y975" t="b">
        <f t="shared" si="46"/>
        <v>0</v>
      </c>
      <c r="Z975" s="12" t="str">
        <f t="shared" si="47"/>
        <v>MSI2</v>
      </c>
    </row>
    <row r="976" spans="1:26" x14ac:dyDescent="0.3">
      <c r="A976" t="str">
        <f t="shared" si="45"/>
        <v>chr17:56408197-56408198</v>
      </c>
      <c r="B976" t="s">
        <v>45</v>
      </c>
      <c r="C976">
        <v>56408197</v>
      </c>
      <c r="D976">
        <v>56408198</v>
      </c>
      <c r="E976" t="s">
        <v>6927</v>
      </c>
      <c r="F976" t="s">
        <v>6928</v>
      </c>
      <c r="H976">
        <v>482</v>
      </c>
      <c r="I976" t="s">
        <v>6929</v>
      </c>
      <c r="K976">
        <v>1232</v>
      </c>
      <c r="L976" t="s">
        <v>6930</v>
      </c>
      <c r="M976" t="s">
        <v>6931</v>
      </c>
      <c r="N976">
        <v>-2045</v>
      </c>
      <c r="O976" t="s">
        <v>6928</v>
      </c>
      <c r="Q976">
        <v>395</v>
      </c>
      <c r="R976" t="s">
        <v>2</v>
      </c>
      <c r="S976" t="s">
        <v>2</v>
      </c>
      <c r="T976" t="s">
        <v>2</v>
      </c>
      <c r="U976" t="s">
        <v>2</v>
      </c>
      <c r="V976" t="s">
        <v>2</v>
      </c>
      <c r="W976" t="s">
        <v>2</v>
      </c>
      <c r="X976" t="s">
        <v>6929</v>
      </c>
      <c r="Y976" t="b">
        <f t="shared" si="46"/>
        <v>0</v>
      </c>
      <c r="Z976" s="12" t="str">
        <f t="shared" si="47"/>
        <v>MIR142</v>
      </c>
    </row>
    <row r="977" spans="1:26" x14ac:dyDescent="0.3">
      <c r="A977" t="str">
        <f t="shared" si="45"/>
        <v>chr17:57719682-57719683</v>
      </c>
      <c r="B977" t="s">
        <v>45</v>
      </c>
      <c r="C977">
        <v>57719682</v>
      </c>
      <c r="D977">
        <v>57719683</v>
      </c>
      <c r="E977" t="s">
        <v>6932</v>
      </c>
      <c r="F977" t="s">
        <v>2</v>
      </c>
      <c r="G977" t="s">
        <v>2</v>
      </c>
      <c r="H977" t="s">
        <v>2</v>
      </c>
      <c r="I977" t="s">
        <v>2</v>
      </c>
      <c r="J977" t="s">
        <v>2</v>
      </c>
      <c r="K977" t="s">
        <v>2</v>
      </c>
      <c r="L977" t="s">
        <v>2</v>
      </c>
      <c r="M977" t="s">
        <v>2</v>
      </c>
      <c r="N977" t="s">
        <v>2</v>
      </c>
      <c r="O977" t="s">
        <v>2</v>
      </c>
      <c r="P977" t="s">
        <v>2</v>
      </c>
      <c r="Q977" t="s">
        <v>2</v>
      </c>
      <c r="R977" t="s">
        <v>2</v>
      </c>
      <c r="S977" t="s">
        <v>2</v>
      </c>
      <c r="T977" t="s">
        <v>2</v>
      </c>
      <c r="U977" t="s">
        <v>2</v>
      </c>
      <c r="V977" t="s">
        <v>2</v>
      </c>
      <c r="W977" t="s">
        <v>2</v>
      </c>
      <c r="X977" t="s">
        <v>6933</v>
      </c>
      <c r="Y977" t="b">
        <f t="shared" si="46"/>
        <v>0</v>
      </c>
      <c r="Z977" s="12" t="str">
        <f t="shared" si="47"/>
        <v>CLTC</v>
      </c>
    </row>
    <row r="978" spans="1:26" x14ac:dyDescent="0.3">
      <c r="A978" t="str">
        <f t="shared" si="45"/>
        <v>chr17:57916643-57916644</v>
      </c>
      <c r="B978" t="s">
        <v>45</v>
      </c>
      <c r="C978">
        <v>57916643</v>
      </c>
      <c r="D978">
        <v>57916644</v>
      </c>
      <c r="E978" t="s">
        <v>6934</v>
      </c>
      <c r="F978" t="s">
        <v>6935</v>
      </c>
      <c r="H978">
        <v>-1983</v>
      </c>
      <c r="I978" t="s">
        <v>2</v>
      </c>
      <c r="J978" t="s">
        <v>2</v>
      </c>
      <c r="K978" t="s">
        <v>2</v>
      </c>
      <c r="L978" t="s">
        <v>2</v>
      </c>
      <c r="M978" t="s">
        <v>2</v>
      </c>
      <c r="N978" t="s">
        <v>2</v>
      </c>
      <c r="O978" t="s">
        <v>6936</v>
      </c>
      <c r="P978" t="s">
        <v>6937</v>
      </c>
      <c r="Q978">
        <v>-1309</v>
      </c>
      <c r="R978" t="s">
        <v>6935</v>
      </c>
      <c r="T978">
        <v>-2055</v>
      </c>
      <c r="U978" t="s">
        <v>2</v>
      </c>
      <c r="V978" t="s">
        <v>2</v>
      </c>
      <c r="W978" t="s">
        <v>2</v>
      </c>
      <c r="X978" t="s">
        <v>6936</v>
      </c>
      <c r="Y978" t="b">
        <f t="shared" si="46"/>
        <v>0</v>
      </c>
      <c r="Z978" s="12" t="str">
        <f t="shared" si="47"/>
        <v>MIR21</v>
      </c>
    </row>
    <row r="979" spans="1:26" x14ac:dyDescent="0.3">
      <c r="A979" t="str">
        <f t="shared" si="45"/>
        <v>chr17:57917589-57917590</v>
      </c>
      <c r="B979" t="s">
        <v>45</v>
      </c>
      <c r="C979">
        <v>57917589</v>
      </c>
      <c r="D979">
        <v>57917590</v>
      </c>
      <c r="E979" t="s">
        <v>6938</v>
      </c>
      <c r="F979" t="s">
        <v>6935</v>
      </c>
      <c r="H979">
        <v>-1037</v>
      </c>
      <c r="I979" t="s">
        <v>2</v>
      </c>
      <c r="J979" t="s">
        <v>2</v>
      </c>
      <c r="K979" t="s">
        <v>2</v>
      </c>
      <c r="L979" t="s">
        <v>2</v>
      </c>
      <c r="M979" t="s">
        <v>2</v>
      </c>
      <c r="N979" t="s">
        <v>2</v>
      </c>
      <c r="O979" t="s">
        <v>6936</v>
      </c>
      <c r="P979" t="s">
        <v>6937</v>
      </c>
      <c r="Q979">
        <v>-363</v>
      </c>
      <c r="R979" t="s">
        <v>6935</v>
      </c>
      <c r="T979">
        <v>-1109</v>
      </c>
      <c r="U979" t="s">
        <v>2</v>
      </c>
      <c r="V979" t="s">
        <v>2</v>
      </c>
      <c r="W979" t="s">
        <v>2</v>
      </c>
      <c r="X979" t="s">
        <v>6936</v>
      </c>
      <c r="Y979" t="b">
        <f t="shared" si="46"/>
        <v>0</v>
      </c>
      <c r="Z979" s="12" t="str">
        <f t="shared" si="47"/>
        <v>MIR21</v>
      </c>
    </row>
    <row r="980" spans="1:26" x14ac:dyDescent="0.3">
      <c r="A980" t="str">
        <f t="shared" si="45"/>
        <v>chr17:57918262-57918263</v>
      </c>
      <c r="B980" t="s">
        <v>45</v>
      </c>
      <c r="C980">
        <v>57918262</v>
      </c>
      <c r="D980">
        <v>57918263</v>
      </c>
      <c r="E980" t="s">
        <v>6939</v>
      </c>
      <c r="F980" t="s">
        <v>6935</v>
      </c>
      <c r="H980">
        <v>-364</v>
      </c>
      <c r="I980" t="s">
        <v>2</v>
      </c>
      <c r="J980" t="s">
        <v>2</v>
      </c>
      <c r="K980" t="s">
        <v>2</v>
      </c>
      <c r="L980" t="s">
        <v>2</v>
      </c>
      <c r="M980" t="s">
        <v>2</v>
      </c>
      <c r="N980" t="s">
        <v>2</v>
      </c>
      <c r="O980" t="s">
        <v>6936</v>
      </c>
      <c r="P980" t="s">
        <v>6937</v>
      </c>
      <c r="Q980">
        <v>310</v>
      </c>
      <c r="R980" t="s">
        <v>6935</v>
      </c>
      <c r="T980">
        <v>-436</v>
      </c>
      <c r="U980" t="s">
        <v>2</v>
      </c>
      <c r="V980" t="s">
        <v>2</v>
      </c>
      <c r="W980" t="s">
        <v>2</v>
      </c>
      <c r="Y980" t="b">
        <f t="shared" si="46"/>
        <v>0</v>
      </c>
      <c r="Z980" s="12" t="str">
        <f t="shared" si="47"/>
        <v>MIR21</v>
      </c>
    </row>
    <row r="981" spans="1:26" x14ac:dyDescent="0.3">
      <c r="A981" t="str">
        <f t="shared" si="45"/>
        <v>chr17:57937339-57937340</v>
      </c>
      <c r="B981" t="s">
        <v>45</v>
      </c>
      <c r="C981">
        <v>57937339</v>
      </c>
      <c r="D981">
        <v>57937340</v>
      </c>
      <c r="E981" t="s">
        <v>6940</v>
      </c>
      <c r="F981" t="s">
        <v>2</v>
      </c>
      <c r="G981" t="s">
        <v>2</v>
      </c>
      <c r="H981" t="s">
        <v>2</v>
      </c>
      <c r="I981" t="s">
        <v>2</v>
      </c>
      <c r="J981" t="s">
        <v>2</v>
      </c>
      <c r="K981" t="s">
        <v>2</v>
      </c>
      <c r="L981" t="s">
        <v>2</v>
      </c>
      <c r="M981" t="s">
        <v>2</v>
      </c>
      <c r="N981" t="s">
        <v>2</v>
      </c>
      <c r="O981" t="s">
        <v>6941</v>
      </c>
      <c r="P981" t="s">
        <v>6942</v>
      </c>
      <c r="Q981">
        <v>-499</v>
      </c>
      <c r="R981" t="s">
        <v>2</v>
      </c>
      <c r="S981" t="s">
        <v>2</v>
      </c>
      <c r="T981" t="s">
        <v>2</v>
      </c>
      <c r="U981" t="s">
        <v>2</v>
      </c>
      <c r="V981" t="s">
        <v>2</v>
      </c>
      <c r="W981" t="s">
        <v>2</v>
      </c>
      <c r="X981" t="s">
        <v>6941</v>
      </c>
      <c r="Y981" t="b">
        <f t="shared" si="46"/>
        <v>0</v>
      </c>
      <c r="Z981" s="12" t="str">
        <f t="shared" si="47"/>
        <v>TUBD1</v>
      </c>
    </row>
    <row r="982" spans="1:26" x14ac:dyDescent="0.3">
      <c r="A982" t="str">
        <f t="shared" si="45"/>
        <v>chr17:59018422-59018423</v>
      </c>
      <c r="B982" t="s">
        <v>45</v>
      </c>
      <c r="C982">
        <v>59018422</v>
      </c>
      <c r="D982">
        <v>59018423</v>
      </c>
      <c r="E982" t="s">
        <v>6943</v>
      </c>
      <c r="F982" t="s">
        <v>2</v>
      </c>
      <c r="G982" t="s">
        <v>2</v>
      </c>
      <c r="H982" t="s">
        <v>2</v>
      </c>
      <c r="I982" t="s">
        <v>2</v>
      </c>
      <c r="J982" t="s">
        <v>2</v>
      </c>
      <c r="K982" t="s">
        <v>2</v>
      </c>
      <c r="L982" t="s">
        <v>2</v>
      </c>
      <c r="M982" t="s">
        <v>2</v>
      </c>
      <c r="N982" t="s">
        <v>2</v>
      </c>
      <c r="O982" t="s">
        <v>2</v>
      </c>
      <c r="P982" t="s">
        <v>2</v>
      </c>
      <c r="Q982" t="s">
        <v>2</v>
      </c>
      <c r="R982" t="s">
        <v>2</v>
      </c>
      <c r="S982" t="s">
        <v>2</v>
      </c>
      <c r="T982" t="s">
        <v>2</v>
      </c>
      <c r="U982" t="s">
        <v>2</v>
      </c>
      <c r="V982" t="s">
        <v>2</v>
      </c>
      <c r="W982" t="s">
        <v>2</v>
      </c>
      <c r="X982" t="s">
        <v>6944</v>
      </c>
      <c r="Y982" t="b">
        <f t="shared" si="46"/>
        <v>0</v>
      </c>
      <c r="Z982" s="12" t="str">
        <f t="shared" si="47"/>
        <v>BCAS3</v>
      </c>
    </row>
    <row r="983" spans="1:26" x14ac:dyDescent="0.3">
      <c r="A983" t="str">
        <f t="shared" si="45"/>
        <v>chr17:59391924-59391925</v>
      </c>
      <c r="B983" t="s">
        <v>45</v>
      </c>
      <c r="C983">
        <v>59391924</v>
      </c>
      <c r="D983">
        <v>59391925</v>
      </c>
      <c r="E983" t="s">
        <v>6945</v>
      </c>
      <c r="F983" t="s">
        <v>2</v>
      </c>
      <c r="G983" t="s">
        <v>2</v>
      </c>
      <c r="H983" t="s">
        <v>2</v>
      </c>
      <c r="I983" t="s">
        <v>2</v>
      </c>
      <c r="J983" t="s">
        <v>2</v>
      </c>
      <c r="K983" t="s">
        <v>2</v>
      </c>
      <c r="L983" t="s">
        <v>2</v>
      </c>
      <c r="M983" t="s">
        <v>2</v>
      </c>
      <c r="N983" t="s">
        <v>2</v>
      </c>
      <c r="O983" t="s">
        <v>2</v>
      </c>
      <c r="P983" t="s">
        <v>2</v>
      </c>
      <c r="Q983" t="s">
        <v>2</v>
      </c>
      <c r="R983" t="s">
        <v>2</v>
      </c>
      <c r="S983" t="s">
        <v>2</v>
      </c>
      <c r="T983" t="s">
        <v>2</v>
      </c>
      <c r="U983" t="s">
        <v>2</v>
      </c>
      <c r="V983" t="s">
        <v>2</v>
      </c>
      <c r="W983" t="s">
        <v>2</v>
      </c>
      <c r="X983" t="s">
        <v>6944</v>
      </c>
      <c r="Y983" t="b">
        <f t="shared" si="46"/>
        <v>0</v>
      </c>
      <c r="Z983" s="12" t="str">
        <f t="shared" si="47"/>
        <v>BCAS3</v>
      </c>
    </row>
    <row r="984" spans="1:26" x14ac:dyDescent="0.3">
      <c r="A984" t="str">
        <f t="shared" si="45"/>
        <v>chr17:59534637-59534638</v>
      </c>
      <c r="B984" t="s">
        <v>45</v>
      </c>
      <c r="C984">
        <v>59534637</v>
      </c>
      <c r="D984">
        <v>59534638</v>
      </c>
      <c r="E984" t="s">
        <v>6946</v>
      </c>
      <c r="F984" t="s">
        <v>6947</v>
      </c>
      <c r="G984" t="s">
        <v>6948</v>
      </c>
      <c r="H984">
        <v>831</v>
      </c>
      <c r="I984" t="s">
        <v>2</v>
      </c>
      <c r="J984" t="s">
        <v>2</v>
      </c>
      <c r="K984" t="s">
        <v>2</v>
      </c>
      <c r="L984" t="s">
        <v>2</v>
      </c>
      <c r="M984" t="s">
        <v>2</v>
      </c>
      <c r="N984" t="s">
        <v>2</v>
      </c>
      <c r="O984" t="s">
        <v>2</v>
      </c>
      <c r="P984" t="s">
        <v>2</v>
      </c>
      <c r="Q984" t="s">
        <v>2</v>
      </c>
      <c r="R984" t="s">
        <v>2</v>
      </c>
      <c r="S984" t="s">
        <v>2</v>
      </c>
      <c r="T984" t="s">
        <v>2</v>
      </c>
      <c r="U984" t="s">
        <v>2</v>
      </c>
      <c r="V984" t="s">
        <v>2</v>
      </c>
      <c r="W984" t="s">
        <v>2</v>
      </c>
      <c r="X984" t="s">
        <v>6947</v>
      </c>
      <c r="Y984" t="b">
        <f t="shared" si="46"/>
        <v>0</v>
      </c>
      <c r="Z984" s="12" t="str">
        <f t="shared" si="47"/>
        <v>TBX4</v>
      </c>
    </row>
    <row r="985" spans="1:26" x14ac:dyDescent="0.3">
      <c r="A985" t="str">
        <f t="shared" si="45"/>
        <v>chr17:5993686-5993687</v>
      </c>
      <c r="B985" t="s">
        <v>45</v>
      </c>
      <c r="C985">
        <v>5993686</v>
      </c>
      <c r="D985">
        <v>5993687</v>
      </c>
      <c r="E985" t="s">
        <v>6949</v>
      </c>
      <c r="F985" t="s">
        <v>2</v>
      </c>
      <c r="G985" t="s">
        <v>2</v>
      </c>
      <c r="H985" t="s">
        <v>2</v>
      </c>
      <c r="I985" t="s">
        <v>2</v>
      </c>
      <c r="J985" t="s">
        <v>2</v>
      </c>
      <c r="K985" t="s">
        <v>2</v>
      </c>
      <c r="L985" t="s">
        <v>2</v>
      </c>
      <c r="M985" t="s">
        <v>2</v>
      </c>
      <c r="N985" t="s">
        <v>2</v>
      </c>
      <c r="O985" t="s">
        <v>2</v>
      </c>
      <c r="P985" t="s">
        <v>2</v>
      </c>
      <c r="Q985" t="s">
        <v>2</v>
      </c>
      <c r="R985" t="s">
        <v>2</v>
      </c>
      <c r="S985" t="s">
        <v>2</v>
      </c>
      <c r="T985" t="s">
        <v>2</v>
      </c>
      <c r="U985" t="s">
        <v>2</v>
      </c>
      <c r="V985" t="s">
        <v>2</v>
      </c>
      <c r="W985" t="s">
        <v>2</v>
      </c>
      <c r="X985" t="s">
        <v>6950</v>
      </c>
      <c r="Y985" t="b">
        <f t="shared" si="46"/>
        <v>0</v>
      </c>
      <c r="Z985" s="12" t="str">
        <f t="shared" si="47"/>
        <v>WSCD1</v>
      </c>
    </row>
    <row r="986" spans="1:26" x14ac:dyDescent="0.3">
      <c r="A986" t="str">
        <f t="shared" si="45"/>
        <v>chr17:6066300-6066301</v>
      </c>
      <c r="B986" t="s">
        <v>45</v>
      </c>
      <c r="C986">
        <v>6066300</v>
      </c>
      <c r="D986">
        <v>6066301</v>
      </c>
      <c r="E986" t="s">
        <v>6951</v>
      </c>
      <c r="F986" t="s">
        <v>2</v>
      </c>
      <c r="G986" t="s">
        <v>2</v>
      </c>
      <c r="H986" t="s">
        <v>2</v>
      </c>
      <c r="I986" t="s">
        <v>2</v>
      </c>
      <c r="J986" t="s">
        <v>2</v>
      </c>
      <c r="K986" t="s">
        <v>2</v>
      </c>
      <c r="L986" t="s">
        <v>2</v>
      </c>
      <c r="M986" t="s">
        <v>2</v>
      </c>
      <c r="N986" t="s">
        <v>2</v>
      </c>
      <c r="O986" t="s">
        <v>2</v>
      </c>
      <c r="P986" t="s">
        <v>2</v>
      </c>
      <c r="Q986" t="s">
        <v>2</v>
      </c>
      <c r="R986" t="s">
        <v>2</v>
      </c>
      <c r="S986" t="s">
        <v>2</v>
      </c>
      <c r="T986" t="s">
        <v>2</v>
      </c>
      <c r="U986" t="s">
        <v>2</v>
      </c>
      <c r="V986" t="s">
        <v>2</v>
      </c>
      <c r="W986" t="s">
        <v>2</v>
      </c>
      <c r="Y986" t="b">
        <f t="shared" si="46"/>
        <v>1</v>
      </c>
      <c r="Z986" s="12">
        <f t="shared" si="47"/>
        <v>0</v>
      </c>
    </row>
    <row r="987" spans="1:26" x14ac:dyDescent="0.3">
      <c r="A987" t="str">
        <f t="shared" si="45"/>
        <v>chr17:60729448-60729449</v>
      </c>
      <c r="B987" t="s">
        <v>45</v>
      </c>
      <c r="C987">
        <v>60729448</v>
      </c>
      <c r="D987">
        <v>60729449</v>
      </c>
      <c r="E987" t="s">
        <v>6952</v>
      </c>
      <c r="F987" t="s">
        <v>2</v>
      </c>
      <c r="G987" t="s">
        <v>2</v>
      </c>
      <c r="H987" t="s">
        <v>2</v>
      </c>
      <c r="I987" t="s">
        <v>2</v>
      </c>
      <c r="J987" t="s">
        <v>2</v>
      </c>
      <c r="K987" t="s">
        <v>2</v>
      </c>
      <c r="L987" t="s">
        <v>2</v>
      </c>
      <c r="M987" t="s">
        <v>2</v>
      </c>
      <c r="N987" t="s">
        <v>2</v>
      </c>
      <c r="O987" t="s">
        <v>2</v>
      </c>
      <c r="P987" t="s">
        <v>2</v>
      </c>
      <c r="Q987" t="s">
        <v>2</v>
      </c>
      <c r="R987" t="s">
        <v>2</v>
      </c>
      <c r="S987" t="s">
        <v>2</v>
      </c>
      <c r="T987" t="s">
        <v>2</v>
      </c>
      <c r="U987" t="s">
        <v>2</v>
      </c>
      <c r="V987" t="s">
        <v>2</v>
      </c>
      <c r="W987" t="s">
        <v>2</v>
      </c>
      <c r="X987" t="s">
        <v>6953</v>
      </c>
      <c r="Y987" t="b">
        <f t="shared" si="46"/>
        <v>0</v>
      </c>
      <c r="Z987" s="12" t="str">
        <f t="shared" si="47"/>
        <v>MRC2</v>
      </c>
    </row>
    <row r="988" spans="1:26" x14ac:dyDescent="0.3">
      <c r="A988" t="str">
        <f t="shared" si="45"/>
        <v>chr17:64685108-64685109</v>
      </c>
      <c r="B988" t="s">
        <v>45</v>
      </c>
      <c r="C988">
        <v>64685108</v>
      </c>
      <c r="D988">
        <v>64685109</v>
      </c>
      <c r="E988" t="s">
        <v>6954</v>
      </c>
      <c r="F988" t="s">
        <v>2</v>
      </c>
      <c r="G988" t="s">
        <v>2</v>
      </c>
      <c r="H988" t="s">
        <v>2</v>
      </c>
      <c r="I988" t="s">
        <v>2</v>
      </c>
      <c r="J988" t="s">
        <v>2</v>
      </c>
      <c r="K988" t="s">
        <v>2</v>
      </c>
      <c r="L988" t="s">
        <v>2</v>
      </c>
      <c r="M988" t="s">
        <v>2</v>
      </c>
      <c r="N988" t="s">
        <v>2</v>
      </c>
      <c r="O988" t="s">
        <v>2</v>
      </c>
      <c r="P988" t="s">
        <v>2</v>
      </c>
      <c r="Q988" t="s">
        <v>2</v>
      </c>
      <c r="R988" t="s">
        <v>2</v>
      </c>
      <c r="S988" t="s">
        <v>2</v>
      </c>
      <c r="T988" t="s">
        <v>2</v>
      </c>
      <c r="U988" t="s">
        <v>2</v>
      </c>
      <c r="V988" t="s">
        <v>2</v>
      </c>
      <c r="W988" t="s">
        <v>2</v>
      </c>
      <c r="X988" t="s">
        <v>6955</v>
      </c>
      <c r="Y988" t="b">
        <f t="shared" si="46"/>
        <v>0</v>
      </c>
      <c r="Z988" s="12" t="str">
        <f t="shared" si="47"/>
        <v>PRKCA</v>
      </c>
    </row>
    <row r="989" spans="1:26" x14ac:dyDescent="0.3">
      <c r="A989" t="str">
        <f t="shared" si="45"/>
        <v>chr17:6541594-6541595</v>
      </c>
      <c r="B989" t="s">
        <v>45</v>
      </c>
      <c r="C989">
        <v>6541594</v>
      </c>
      <c r="D989">
        <v>6541595</v>
      </c>
      <c r="E989" t="s">
        <v>6956</v>
      </c>
      <c r="F989" t="s">
        <v>6957</v>
      </c>
      <c r="G989" t="s">
        <v>6958</v>
      </c>
      <c r="H989">
        <v>-2627</v>
      </c>
      <c r="I989" t="s">
        <v>6959</v>
      </c>
      <c r="J989" t="s">
        <v>6960</v>
      </c>
      <c r="K989">
        <v>2653</v>
      </c>
      <c r="L989" t="s">
        <v>2</v>
      </c>
      <c r="M989" t="s">
        <v>2</v>
      </c>
      <c r="N989" t="s">
        <v>2</v>
      </c>
      <c r="O989" t="s">
        <v>2</v>
      </c>
      <c r="P989" t="s">
        <v>2</v>
      </c>
      <c r="Q989" t="s">
        <v>2</v>
      </c>
      <c r="R989" t="s">
        <v>2</v>
      </c>
      <c r="S989" t="s">
        <v>2</v>
      </c>
      <c r="T989" t="s">
        <v>2</v>
      </c>
      <c r="U989" t="s">
        <v>2</v>
      </c>
      <c r="V989" t="s">
        <v>2</v>
      </c>
      <c r="W989" t="s">
        <v>2</v>
      </c>
      <c r="X989" t="s">
        <v>6959</v>
      </c>
      <c r="Y989" t="b">
        <f t="shared" si="46"/>
        <v>0</v>
      </c>
      <c r="Z989" s="12" t="str">
        <f t="shared" si="47"/>
        <v>TXNDC17</v>
      </c>
    </row>
    <row r="990" spans="1:26" x14ac:dyDescent="0.3">
      <c r="A990" t="str">
        <f t="shared" si="45"/>
        <v>chr17:65542892-65542893</v>
      </c>
      <c r="B990" t="s">
        <v>45</v>
      </c>
      <c r="C990">
        <v>65542892</v>
      </c>
      <c r="D990">
        <v>65542893</v>
      </c>
      <c r="E990" t="s">
        <v>6961</v>
      </c>
      <c r="F990" t="s">
        <v>2</v>
      </c>
      <c r="G990" t="s">
        <v>2</v>
      </c>
      <c r="H990" t="s">
        <v>2</v>
      </c>
      <c r="I990" t="s">
        <v>2</v>
      </c>
      <c r="J990" t="s">
        <v>2</v>
      </c>
      <c r="K990" t="s">
        <v>2</v>
      </c>
      <c r="L990" t="s">
        <v>2</v>
      </c>
      <c r="M990" t="s">
        <v>2</v>
      </c>
      <c r="N990" t="s">
        <v>2</v>
      </c>
      <c r="O990" t="s">
        <v>2</v>
      </c>
      <c r="P990" t="s">
        <v>2</v>
      </c>
      <c r="Q990" t="s">
        <v>2</v>
      </c>
      <c r="R990" t="s">
        <v>2</v>
      </c>
      <c r="S990" t="s">
        <v>2</v>
      </c>
      <c r="T990" t="s">
        <v>2</v>
      </c>
      <c r="U990" t="s">
        <v>2</v>
      </c>
      <c r="V990" t="s">
        <v>2</v>
      </c>
      <c r="W990" t="s">
        <v>2</v>
      </c>
      <c r="X990" t="s">
        <v>6962</v>
      </c>
      <c r="Y990" t="b">
        <f t="shared" si="46"/>
        <v>0</v>
      </c>
      <c r="Z990" s="12" t="str">
        <f t="shared" si="47"/>
        <v>PITPNC1</v>
      </c>
    </row>
    <row r="991" spans="1:26" x14ac:dyDescent="0.3">
      <c r="A991" t="str">
        <f t="shared" si="45"/>
        <v>chr17:65978522-65978523</v>
      </c>
      <c r="B991" t="s">
        <v>45</v>
      </c>
      <c r="C991">
        <v>65978522</v>
      </c>
      <c r="D991">
        <v>65978523</v>
      </c>
      <c r="E991" t="s">
        <v>6963</v>
      </c>
      <c r="F991" t="s">
        <v>2</v>
      </c>
      <c r="G991" t="s">
        <v>2</v>
      </c>
      <c r="H991" t="s">
        <v>2</v>
      </c>
      <c r="I991" t="s">
        <v>2</v>
      </c>
      <c r="J991" t="s">
        <v>2</v>
      </c>
      <c r="K991" t="s">
        <v>2</v>
      </c>
      <c r="L991" t="s">
        <v>2</v>
      </c>
      <c r="M991" t="s">
        <v>2</v>
      </c>
      <c r="N991" t="s">
        <v>2</v>
      </c>
      <c r="O991" t="s">
        <v>6964</v>
      </c>
      <c r="P991" t="s">
        <v>6965</v>
      </c>
      <c r="Q991">
        <v>-1972</v>
      </c>
      <c r="R991" t="s">
        <v>2</v>
      </c>
      <c r="S991" t="s">
        <v>2</v>
      </c>
      <c r="T991" t="s">
        <v>2</v>
      </c>
      <c r="U991" t="s">
        <v>2</v>
      </c>
      <c r="V991" t="s">
        <v>2</v>
      </c>
      <c r="W991" t="s">
        <v>2</v>
      </c>
      <c r="X991" t="s">
        <v>6964</v>
      </c>
      <c r="Y991" t="b">
        <f t="shared" si="46"/>
        <v>0</v>
      </c>
      <c r="Z991" s="12" t="str">
        <f t="shared" si="47"/>
        <v>BPTF</v>
      </c>
    </row>
    <row r="992" spans="1:26" x14ac:dyDescent="0.3">
      <c r="A992" t="str">
        <f t="shared" si="45"/>
        <v>chr17:66773448-66773449</v>
      </c>
      <c r="B992" t="s">
        <v>45</v>
      </c>
      <c r="C992">
        <v>66773448</v>
      </c>
      <c r="D992">
        <v>66773449</v>
      </c>
      <c r="E992" t="s">
        <v>6966</v>
      </c>
      <c r="F992" t="s">
        <v>2</v>
      </c>
      <c r="G992" t="s">
        <v>2</v>
      </c>
      <c r="H992" t="s">
        <v>2</v>
      </c>
      <c r="I992" t="s">
        <v>2</v>
      </c>
      <c r="J992" t="s">
        <v>2</v>
      </c>
      <c r="K992" t="s">
        <v>2</v>
      </c>
      <c r="L992" t="s">
        <v>2</v>
      </c>
      <c r="M992" t="s">
        <v>2</v>
      </c>
      <c r="N992" t="s">
        <v>2</v>
      </c>
      <c r="O992" t="s">
        <v>2</v>
      </c>
      <c r="P992" t="s">
        <v>2</v>
      </c>
      <c r="Q992" t="s">
        <v>2</v>
      </c>
      <c r="R992" t="s">
        <v>2</v>
      </c>
      <c r="S992" t="s">
        <v>2</v>
      </c>
      <c r="T992" t="s">
        <v>2</v>
      </c>
      <c r="U992" t="s">
        <v>2</v>
      </c>
      <c r="V992" t="s">
        <v>2</v>
      </c>
      <c r="W992" t="s">
        <v>2</v>
      </c>
      <c r="Y992" t="b">
        <f t="shared" si="46"/>
        <v>1</v>
      </c>
      <c r="Z992" s="12">
        <f t="shared" si="47"/>
        <v>0</v>
      </c>
    </row>
    <row r="993" spans="1:26" x14ac:dyDescent="0.3">
      <c r="A993" t="str">
        <f t="shared" si="45"/>
        <v>chr17:66818270-66818271</v>
      </c>
      <c r="B993" t="s">
        <v>45</v>
      </c>
      <c r="C993">
        <v>66818270</v>
      </c>
      <c r="D993">
        <v>66818271</v>
      </c>
      <c r="E993" t="s">
        <v>6967</v>
      </c>
      <c r="F993" t="s">
        <v>2</v>
      </c>
      <c r="G993" t="s">
        <v>2</v>
      </c>
      <c r="H993" t="s">
        <v>2</v>
      </c>
      <c r="I993" t="s">
        <v>2</v>
      </c>
      <c r="J993" t="s">
        <v>2</v>
      </c>
      <c r="K993" t="s">
        <v>2</v>
      </c>
      <c r="L993" t="s">
        <v>2</v>
      </c>
      <c r="M993" t="s">
        <v>2</v>
      </c>
      <c r="N993" t="s">
        <v>2</v>
      </c>
      <c r="O993" t="s">
        <v>2</v>
      </c>
      <c r="P993" t="s">
        <v>2</v>
      </c>
      <c r="Q993" t="s">
        <v>2</v>
      </c>
      <c r="R993" t="s">
        <v>2</v>
      </c>
      <c r="S993" t="s">
        <v>2</v>
      </c>
      <c r="T993" t="s">
        <v>2</v>
      </c>
      <c r="U993" t="s">
        <v>2</v>
      </c>
      <c r="V993" t="s">
        <v>2</v>
      </c>
      <c r="W993" t="s">
        <v>2</v>
      </c>
      <c r="Y993" t="b">
        <f t="shared" si="46"/>
        <v>1</v>
      </c>
      <c r="Z993" s="12">
        <f t="shared" si="47"/>
        <v>0</v>
      </c>
    </row>
    <row r="994" spans="1:26" x14ac:dyDescent="0.3">
      <c r="A994" t="str">
        <f t="shared" si="45"/>
        <v>chr17:67137953-67137954</v>
      </c>
      <c r="B994" t="s">
        <v>45</v>
      </c>
      <c r="C994">
        <v>67137953</v>
      </c>
      <c r="D994">
        <v>67137954</v>
      </c>
      <c r="E994" t="s">
        <v>6968</v>
      </c>
      <c r="F994" t="s">
        <v>6969</v>
      </c>
      <c r="G994" t="s">
        <v>6970</v>
      </c>
      <c r="H994">
        <v>62</v>
      </c>
      <c r="I994" t="s">
        <v>2</v>
      </c>
      <c r="J994" t="s">
        <v>2</v>
      </c>
      <c r="K994" t="s">
        <v>2</v>
      </c>
      <c r="L994" t="s">
        <v>2</v>
      </c>
      <c r="M994" t="s">
        <v>2</v>
      </c>
      <c r="N994" t="s">
        <v>2</v>
      </c>
      <c r="O994" t="s">
        <v>2</v>
      </c>
      <c r="P994" t="s">
        <v>2</v>
      </c>
      <c r="Q994" t="s">
        <v>2</v>
      </c>
      <c r="R994" t="s">
        <v>2</v>
      </c>
      <c r="S994" t="s">
        <v>2</v>
      </c>
      <c r="T994" t="s">
        <v>2</v>
      </c>
      <c r="U994" t="s">
        <v>2</v>
      </c>
      <c r="V994" t="s">
        <v>2</v>
      </c>
      <c r="W994" t="s">
        <v>2</v>
      </c>
      <c r="X994" t="s">
        <v>6969</v>
      </c>
      <c r="Y994" t="b">
        <f t="shared" si="46"/>
        <v>0</v>
      </c>
      <c r="Z994" s="12" t="str">
        <f t="shared" si="47"/>
        <v>ABCA6</v>
      </c>
    </row>
    <row r="995" spans="1:26" x14ac:dyDescent="0.3">
      <c r="A995" t="str">
        <f t="shared" si="45"/>
        <v>chr17:67138637-67138638</v>
      </c>
      <c r="B995" t="s">
        <v>45</v>
      </c>
      <c r="C995">
        <v>67138637</v>
      </c>
      <c r="D995">
        <v>67138638</v>
      </c>
      <c r="E995" t="s">
        <v>6971</v>
      </c>
      <c r="F995" t="s">
        <v>6969</v>
      </c>
      <c r="G995" t="s">
        <v>6970</v>
      </c>
      <c r="H995">
        <v>-622</v>
      </c>
      <c r="I995" t="s">
        <v>2</v>
      </c>
      <c r="J995" t="s">
        <v>2</v>
      </c>
      <c r="K995" t="s">
        <v>2</v>
      </c>
      <c r="L995" t="s">
        <v>2</v>
      </c>
      <c r="M995" t="s">
        <v>2</v>
      </c>
      <c r="N995" t="s">
        <v>2</v>
      </c>
      <c r="O995" t="s">
        <v>2</v>
      </c>
      <c r="P995" t="s">
        <v>2</v>
      </c>
      <c r="Q995" t="s">
        <v>2</v>
      </c>
      <c r="R995" t="s">
        <v>2</v>
      </c>
      <c r="S995" t="s">
        <v>2</v>
      </c>
      <c r="T995" t="s">
        <v>2</v>
      </c>
      <c r="U995" t="s">
        <v>2</v>
      </c>
      <c r="V995" t="s">
        <v>2</v>
      </c>
      <c r="W995" t="s">
        <v>2</v>
      </c>
      <c r="Y995" t="b">
        <f t="shared" si="46"/>
        <v>0</v>
      </c>
      <c r="Z995" s="12" t="str">
        <f t="shared" si="47"/>
        <v>ABCA6</v>
      </c>
    </row>
    <row r="996" spans="1:26" x14ac:dyDescent="0.3">
      <c r="A996" t="str">
        <f t="shared" si="45"/>
        <v>chr17:67241141-67241142</v>
      </c>
      <c r="B996" t="s">
        <v>45</v>
      </c>
      <c r="C996">
        <v>67241141</v>
      </c>
      <c r="D996">
        <v>67241142</v>
      </c>
      <c r="E996" t="s">
        <v>6972</v>
      </c>
      <c r="F996" t="s">
        <v>6973</v>
      </c>
      <c r="G996" t="s">
        <v>6974</v>
      </c>
      <c r="H996">
        <v>-185</v>
      </c>
      <c r="I996" t="s">
        <v>2</v>
      </c>
      <c r="J996" t="s">
        <v>2</v>
      </c>
      <c r="K996" t="s">
        <v>2</v>
      </c>
      <c r="L996" t="s">
        <v>2</v>
      </c>
      <c r="M996" t="s">
        <v>2</v>
      </c>
      <c r="N996" t="s">
        <v>2</v>
      </c>
      <c r="O996" t="s">
        <v>6975</v>
      </c>
      <c r="P996" t="s">
        <v>6976</v>
      </c>
      <c r="Q996">
        <v>-566</v>
      </c>
      <c r="R996" t="s">
        <v>2</v>
      </c>
      <c r="S996" t="s">
        <v>2</v>
      </c>
      <c r="T996" t="s">
        <v>2</v>
      </c>
      <c r="U996" t="s">
        <v>2</v>
      </c>
      <c r="V996" t="s">
        <v>2</v>
      </c>
      <c r="W996" t="s">
        <v>2</v>
      </c>
      <c r="X996" t="s">
        <v>6975</v>
      </c>
      <c r="Y996" t="b">
        <f t="shared" si="46"/>
        <v>0</v>
      </c>
      <c r="Z996" s="12" t="str">
        <f t="shared" si="47"/>
        <v>ABCA10</v>
      </c>
    </row>
    <row r="997" spans="1:26" x14ac:dyDescent="0.3">
      <c r="A997" t="str">
        <f t="shared" si="45"/>
        <v>chr17:67585094-67585095</v>
      </c>
      <c r="B997" t="s">
        <v>45</v>
      </c>
      <c r="C997">
        <v>67585094</v>
      </c>
      <c r="D997">
        <v>67585095</v>
      </c>
      <c r="E997" t="s">
        <v>6977</v>
      </c>
      <c r="F997" t="s">
        <v>2</v>
      </c>
      <c r="G997" t="s">
        <v>2</v>
      </c>
      <c r="H997" t="s">
        <v>2</v>
      </c>
      <c r="I997" t="s">
        <v>2</v>
      </c>
      <c r="J997" t="s">
        <v>2</v>
      </c>
      <c r="K997" t="s">
        <v>2</v>
      </c>
      <c r="L997" t="s">
        <v>2</v>
      </c>
      <c r="M997" t="s">
        <v>2</v>
      </c>
      <c r="N997" t="s">
        <v>2</v>
      </c>
      <c r="O997" t="s">
        <v>2</v>
      </c>
      <c r="P997" t="s">
        <v>2</v>
      </c>
      <c r="Q997" t="s">
        <v>2</v>
      </c>
      <c r="R997" t="s">
        <v>2</v>
      </c>
      <c r="S997" t="s">
        <v>2</v>
      </c>
      <c r="T997" t="s">
        <v>2</v>
      </c>
      <c r="U997" t="s">
        <v>2</v>
      </c>
      <c r="V997" t="s">
        <v>2</v>
      </c>
      <c r="W997" t="s">
        <v>2</v>
      </c>
      <c r="Y997" t="b">
        <f t="shared" si="46"/>
        <v>1</v>
      </c>
      <c r="Z997" s="12">
        <f t="shared" si="47"/>
        <v>0</v>
      </c>
    </row>
    <row r="998" spans="1:26" x14ac:dyDescent="0.3">
      <c r="A998" t="str">
        <f t="shared" si="45"/>
        <v>chr17:68559893-68559894</v>
      </c>
      <c r="B998" t="s">
        <v>45</v>
      </c>
      <c r="C998">
        <v>68559893</v>
      </c>
      <c r="D998">
        <v>68559894</v>
      </c>
      <c r="E998" t="s">
        <v>6978</v>
      </c>
      <c r="F998" t="s">
        <v>2</v>
      </c>
      <c r="G998" t="s">
        <v>2</v>
      </c>
      <c r="H998" t="s">
        <v>2</v>
      </c>
      <c r="I998" t="s">
        <v>2</v>
      </c>
      <c r="J998" t="s">
        <v>2</v>
      </c>
      <c r="K998" t="s">
        <v>2</v>
      </c>
      <c r="L998" t="s">
        <v>2</v>
      </c>
      <c r="M998" t="s">
        <v>2</v>
      </c>
      <c r="N998" t="s">
        <v>2</v>
      </c>
      <c r="O998" t="s">
        <v>2</v>
      </c>
      <c r="P998" t="s">
        <v>2</v>
      </c>
      <c r="Q998" t="s">
        <v>2</v>
      </c>
      <c r="R998" t="s">
        <v>2</v>
      </c>
      <c r="S998" t="s">
        <v>2</v>
      </c>
      <c r="T998" t="s">
        <v>2</v>
      </c>
      <c r="U998" t="s">
        <v>2</v>
      </c>
      <c r="V998" t="s">
        <v>2</v>
      </c>
      <c r="W998" t="s">
        <v>2</v>
      </c>
      <c r="Y998" t="b">
        <f t="shared" si="46"/>
        <v>1</v>
      </c>
      <c r="Z998" s="12">
        <f t="shared" si="47"/>
        <v>0</v>
      </c>
    </row>
    <row r="999" spans="1:26" x14ac:dyDescent="0.3">
      <c r="A999" t="str">
        <f t="shared" si="45"/>
        <v>chr17:70120318-70120319</v>
      </c>
      <c r="B999" t="s">
        <v>45</v>
      </c>
      <c r="C999">
        <v>70120318</v>
      </c>
      <c r="D999">
        <v>70120319</v>
      </c>
      <c r="E999" t="s">
        <v>6979</v>
      </c>
      <c r="F999" t="s">
        <v>2</v>
      </c>
      <c r="G999" t="s">
        <v>2</v>
      </c>
      <c r="H999" t="s">
        <v>2</v>
      </c>
      <c r="I999" t="s">
        <v>2</v>
      </c>
      <c r="J999" t="s">
        <v>2</v>
      </c>
      <c r="K999" t="s">
        <v>2</v>
      </c>
      <c r="L999" t="s">
        <v>2</v>
      </c>
      <c r="M999" t="s">
        <v>2</v>
      </c>
      <c r="N999" t="s">
        <v>2</v>
      </c>
      <c r="O999" t="s">
        <v>4869</v>
      </c>
      <c r="P999" t="s">
        <v>6980</v>
      </c>
      <c r="Q999">
        <v>-2242</v>
      </c>
      <c r="R999" t="s">
        <v>2</v>
      </c>
      <c r="S999" t="s">
        <v>2</v>
      </c>
      <c r="T999" t="s">
        <v>2</v>
      </c>
      <c r="U999" t="s">
        <v>2</v>
      </c>
      <c r="V999" t="s">
        <v>2</v>
      </c>
      <c r="W999" t="s">
        <v>2</v>
      </c>
      <c r="X999" t="s">
        <v>4869</v>
      </c>
      <c r="Y999" t="b">
        <f t="shared" si="46"/>
        <v>0</v>
      </c>
      <c r="Z999" s="12" t="str">
        <f t="shared" si="47"/>
        <v>SOX9</v>
      </c>
    </row>
    <row r="1000" spans="1:26" x14ac:dyDescent="0.3">
      <c r="A1000" t="str">
        <f t="shared" si="45"/>
        <v>chr17:70120411-70120412</v>
      </c>
      <c r="B1000" t="s">
        <v>45</v>
      </c>
      <c r="C1000">
        <v>70120411</v>
      </c>
      <c r="D1000">
        <v>70120412</v>
      </c>
      <c r="E1000" t="s">
        <v>6981</v>
      </c>
      <c r="F1000" t="s">
        <v>2</v>
      </c>
      <c r="G1000" t="s">
        <v>2</v>
      </c>
      <c r="H1000" t="s">
        <v>2</v>
      </c>
      <c r="I1000" t="s">
        <v>2</v>
      </c>
      <c r="J1000" t="s">
        <v>2</v>
      </c>
      <c r="K1000" t="s">
        <v>2</v>
      </c>
      <c r="L1000" t="s">
        <v>2</v>
      </c>
      <c r="M1000" t="s">
        <v>2</v>
      </c>
      <c r="N1000" t="s">
        <v>2</v>
      </c>
      <c r="O1000" t="s">
        <v>4869</v>
      </c>
      <c r="P1000" t="s">
        <v>6980</v>
      </c>
      <c r="Q1000">
        <v>-2149</v>
      </c>
      <c r="R1000" t="s">
        <v>2</v>
      </c>
      <c r="S1000" t="s">
        <v>2</v>
      </c>
      <c r="T1000" t="s">
        <v>2</v>
      </c>
      <c r="U1000" t="s">
        <v>2</v>
      </c>
      <c r="V1000" t="s">
        <v>2</v>
      </c>
      <c r="W1000" t="s">
        <v>2</v>
      </c>
      <c r="X1000" t="s">
        <v>4869</v>
      </c>
      <c r="Y1000" t="b">
        <f t="shared" si="46"/>
        <v>0</v>
      </c>
      <c r="Z1000" s="12" t="str">
        <f t="shared" si="47"/>
        <v>SOX9</v>
      </c>
    </row>
    <row r="1001" spans="1:26" x14ac:dyDescent="0.3">
      <c r="A1001" t="str">
        <f t="shared" si="45"/>
        <v>chr17:70588173-70588174</v>
      </c>
      <c r="B1001" t="s">
        <v>45</v>
      </c>
      <c r="C1001">
        <v>70588173</v>
      </c>
      <c r="D1001">
        <v>70588174</v>
      </c>
      <c r="E1001" t="s">
        <v>6982</v>
      </c>
      <c r="F1001" t="s">
        <v>6983</v>
      </c>
      <c r="H1001">
        <v>770</v>
      </c>
      <c r="I1001" t="s">
        <v>2</v>
      </c>
      <c r="J1001" t="s">
        <v>2</v>
      </c>
      <c r="K1001" t="s">
        <v>2</v>
      </c>
      <c r="L1001" t="s">
        <v>2</v>
      </c>
      <c r="M1001" t="s">
        <v>2</v>
      </c>
      <c r="N1001" t="s">
        <v>2</v>
      </c>
      <c r="O1001" t="s">
        <v>2</v>
      </c>
      <c r="P1001" t="s">
        <v>2</v>
      </c>
      <c r="Q1001" t="s">
        <v>2</v>
      </c>
      <c r="R1001" t="s">
        <v>2</v>
      </c>
      <c r="S1001" t="s">
        <v>2</v>
      </c>
      <c r="T1001" t="s">
        <v>2</v>
      </c>
      <c r="U1001" t="s">
        <v>2</v>
      </c>
      <c r="V1001" t="s">
        <v>2</v>
      </c>
      <c r="W1001" t="s">
        <v>2</v>
      </c>
      <c r="X1001" t="s">
        <v>6983</v>
      </c>
      <c r="Y1001" t="b">
        <f t="shared" si="46"/>
        <v>0</v>
      </c>
      <c r="Z1001" s="12" t="str">
        <f t="shared" si="47"/>
        <v>LINC00673</v>
      </c>
    </row>
    <row r="1002" spans="1:26" x14ac:dyDescent="0.3">
      <c r="A1002" t="str">
        <f t="shared" si="45"/>
        <v>chr17:70715578-70715579</v>
      </c>
      <c r="B1002" t="s">
        <v>45</v>
      </c>
      <c r="C1002">
        <v>70715578</v>
      </c>
      <c r="D1002">
        <v>70715579</v>
      </c>
      <c r="E1002" t="s">
        <v>6984</v>
      </c>
      <c r="F1002" t="s">
        <v>2</v>
      </c>
      <c r="G1002" t="s">
        <v>2</v>
      </c>
      <c r="H1002" t="s">
        <v>2</v>
      </c>
      <c r="I1002" t="s">
        <v>2</v>
      </c>
      <c r="J1002" t="s">
        <v>2</v>
      </c>
      <c r="K1002" t="s">
        <v>2</v>
      </c>
      <c r="L1002" t="s">
        <v>2</v>
      </c>
      <c r="M1002" t="s">
        <v>2</v>
      </c>
      <c r="N1002" t="s">
        <v>2</v>
      </c>
      <c r="O1002" t="s">
        <v>2</v>
      </c>
      <c r="P1002" t="s">
        <v>2</v>
      </c>
      <c r="Q1002" t="s">
        <v>2</v>
      </c>
      <c r="R1002" t="s">
        <v>2</v>
      </c>
      <c r="S1002" t="s">
        <v>2</v>
      </c>
      <c r="T1002" t="s">
        <v>2</v>
      </c>
      <c r="U1002" t="s">
        <v>2</v>
      </c>
      <c r="V1002" t="s">
        <v>2</v>
      </c>
      <c r="W1002" t="s">
        <v>2</v>
      </c>
      <c r="X1002" t="s">
        <v>6985</v>
      </c>
      <c r="Y1002" t="b">
        <f t="shared" si="46"/>
        <v>0</v>
      </c>
      <c r="Z1002" s="12" t="str">
        <f t="shared" si="47"/>
        <v>SLC39A11</v>
      </c>
    </row>
    <row r="1003" spans="1:26" x14ac:dyDescent="0.3">
      <c r="A1003" t="str">
        <f t="shared" si="45"/>
        <v>chr17:71284979-71284980</v>
      </c>
      <c r="B1003" t="s">
        <v>45</v>
      </c>
      <c r="C1003">
        <v>71284979</v>
      </c>
      <c r="D1003">
        <v>71284980</v>
      </c>
      <c r="E1003" t="s">
        <v>6986</v>
      </c>
      <c r="F1003" t="s">
        <v>2</v>
      </c>
      <c r="G1003" t="s">
        <v>2</v>
      </c>
      <c r="H1003" t="s">
        <v>2</v>
      </c>
      <c r="I1003" t="s">
        <v>2</v>
      </c>
      <c r="J1003" t="s">
        <v>2</v>
      </c>
      <c r="K1003" t="s">
        <v>2</v>
      </c>
      <c r="L1003" t="s">
        <v>2</v>
      </c>
      <c r="M1003" t="s">
        <v>2</v>
      </c>
      <c r="N1003" t="s">
        <v>2</v>
      </c>
      <c r="O1003" t="s">
        <v>2</v>
      </c>
      <c r="P1003" t="s">
        <v>2</v>
      </c>
      <c r="Q1003" t="s">
        <v>2</v>
      </c>
      <c r="R1003" t="s">
        <v>2</v>
      </c>
      <c r="S1003" t="s">
        <v>2</v>
      </c>
      <c r="T1003" t="s">
        <v>2</v>
      </c>
      <c r="U1003" t="s">
        <v>2</v>
      </c>
      <c r="V1003" t="s">
        <v>2</v>
      </c>
      <c r="W1003" t="s">
        <v>2</v>
      </c>
      <c r="X1003" t="s">
        <v>6987</v>
      </c>
      <c r="Y1003" t="b">
        <f t="shared" si="46"/>
        <v>0</v>
      </c>
      <c r="Z1003" s="12" t="str">
        <f t="shared" si="47"/>
        <v>CDC42EP4</v>
      </c>
    </row>
    <row r="1004" spans="1:26" x14ac:dyDescent="0.3">
      <c r="A1004" t="str">
        <f t="shared" si="45"/>
        <v>chr17:72272298-72272299</v>
      </c>
      <c r="B1004" t="s">
        <v>45</v>
      </c>
      <c r="C1004">
        <v>72272298</v>
      </c>
      <c r="D1004">
        <v>72272299</v>
      </c>
      <c r="E1004" t="s">
        <v>6988</v>
      </c>
      <c r="F1004" t="s">
        <v>6989</v>
      </c>
      <c r="G1004" t="s">
        <v>6990</v>
      </c>
      <c r="H1004">
        <v>1913</v>
      </c>
      <c r="I1004" t="s">
        <v>2</v>
      </c>
      <c r="J1004" t="s">
        <v>2</v>
      </c>
      <c r="K1004" t="s">
        <v>2</v>
      </c>
      <c r="L1004" t="s">
        <v>2</v>
      </c>
      <c r="M1004" t="s">
        <v>2</v>
      </c>
      <c r="N1004" t="s">
        <v>2</v>
      </c>
      <c r="O1004" t="s">
        <v>2</v>
      </c>
      <c r="P1004" t="s">
        <v>2</v>
      </c>
      <c r="Q1004" t="s">
        <v>2</v>
      </c>
      <c r="R1004" t="s">
        <v>2</v>
      </c>
      <c r="S1004" t="s">
        <v>2</v>
      </c>
      <c r="T1004" t="s">
        <v>2</v>
      </c>
      <c r="U1004" t="s">
        <v>2</v>
      </c>
      <c r="V1004" t="s">
        <v>2</v>
      </c>
      <c r="W1004" t="s">
        <v>2</v>
      </c>
      <c r="X1004" t="s">
        <v>6989</v>
      </c>
      <c r="Y1004" t="b">
        <f t="shared" si="46"/>
        <v>0</v>
      </c>
      <c r="Z1004" s="12" t="str">
        <f t="shared" si="47"/>
        <v>DNAI2</v>
      </c>
    </row>
    <row r="1005" spans="1:26" x14ac:dyDescent="0.3">
      <c r="A1005" t="str">
        <f t="shared" si="45"/>
        <v>chr17:72528764-72528765</v>
      </c>
      <c r="B1005" t="s">
        <v>45</v>
      </c>
      <c r="C1005">
        <v>72528764</v>
      </c>
      <c r="D1005">
        <v>72528765</v>
      </c>
      <c r="E1005" t="s">
        <v>6991</v>
      </c>
      <c r="F1005" t="s">
        <v>6992</v>
      </c>
      <c r="G1005" t="s">
        <v>6993</v>
      </c>
      <c r="H1005">
        <v>-1151</v>
      </c>
      <c r="I1005" t="s">
        <v>2</v>
      </c>
      <c r="J1005" t="s">
        <v>2</v>
      </c>
      <c r="K1005" t="s">
        <v>2</v>
      </c>
      <c r="L1005" t="s">
        <v>2</v>
      </c>
      <c r="M1005" t="s">
        <v>2</v>
      </c>
      <c r="N1005" t="s">
        <v>2</v>
      </c>
      <c r="O1005" t="s">
        <v>2</v>
      </c>
      <c r="P1005" t="s">
        <v>2</v>
      </c>
      <c r="Q1005" t="s">
        <v>2</v>
      </c>
      <c r="R1005" t="s">
        <v>2</v>
      </c>
      <c r="S1005" t="s">
        <v>2</v>
      </c>
      <c r="T1005" t="s">
        <v>2</v>
      </c>
      <c r="U1005" t="s">
        <v>2</v>
      </c>
      <c r="V1005" t="s">
        <v>2</v>
      </c>
      <c r="W1005" t="s">
        <v>2</v>
      </c>
      <c r="Y1005" t="b">
        <f t="shared" si="46"/>
        <v>0</v>
      </c>
      <c r="Z1005" s="12" t="str">
        <f t="shared" si="47"/>
        <v>CD300LB</v>
      </c>
    </row>
    <row r="1006" spans="1:26" x14ac:dyDescent="0.3">
      <c r="A1006" t="str">
        <f t="shared" si="45"/>
        <v>chr17:72707255-72707256</v>
      </c>
      <c r="B1006" t="s">
        <v>45</v>
      </c>
      <c r="C1006">
        <v>72707255</v>
      </c>
      <c r="D1006">
        <v>72707256</v>
      </c>
      <c r="E1006" t="s">
        <v>6994</v>
      </c>
      <c r="F1006" t="s">
        <v>6995</v>
      </c>
      <c r="G1006" t="s">
        <v>6996</v>
      </c>
      <c r="H1006">
        <v>1884</v>
      </c>
      <c r="I1006" t="s">
        <v>2</v>
      </c>
      <c r="J1006" t="s">
        <v>2</v>
      </c>
      <c r="K1006" t="s">
        <v>2</v>
      </c>
      <c r="L1006" t="s">
        <v>2</v>
      </c>
      <c r="M1006" t="s">
        <v>2</v>
      </c>
      <c r="N1006" t="s">
        <v>2</v>
      </c>
      <c r="O1006" t="s">
        <v>2</v>
      </c>
      <c r="P1006" t="s">
        <v>2</v>
      </c>
      <c r="Q1006" t="s">
        <v>2</v>
      </c>
      <c r="R1006" t="s">
        <v>2</v>
      </c>
      <c r="S1006" t="s">
        <v>2</v>
      </c>
      <c r="T1006" t="s">
        <v>2</v>
      </c>
      <c r="U1006" t="s">
        <v>2</v>
      </c>
      <c r="V1006" t="s">
        <v>2</v>
      </c>
      <c r="W1006" t="s">
        <v>2</v>
      </c>
      <c r="X1006" t="s">
        <v>6997</v>
      </c>
      <c r="Y1006" t="b">
        <f t="shared" si="46"/>
        <v>0</v>
      </c>
      <c r="Z1006" s="12" t="str">
        <f t="shared" si="47"/>
        <v>CD300LF</v>
      </c>
    </row>
    <row r="1007" spans="1:26" x14ac:dyDescent="0.3">
      <c r="A1007" t="str">
        <f t="shared" si="45"/>
        <v>chr17:72748189-72748190</v>
      </c>
      <c r="B1007" t="s">
        <v>45</v>
      </c>
      <c r="C1007">
        <v>72748189</v>
      </c>
      <c r="D1007">
        <v>72748190</v>
      </c>
      <c r="E1007" t="s">
        <v>6998</v>
      </c>
      <c r="F1007" t="s">
        <v>2</v>
      </c>
      <c r="G1007" t="s">
        <v>2</v>
      </c>
      <c r="H1007" t="s">
        <v>2</v>
      </c>
      <c r="I1007" t="s">
        <v>2</v>
      </c>
      <c r="J1007" t="s">
        <v>2</v>
      </c>
      <c r="K1007" t="s">
        <v>2</v>
      </c>
      <c r="L1007" t="s">
        <v>2</v>
      </c>
      <c r="M1007" t="s">
        <v>2</v>
      </c>
      <c r="N1007" t="s">
        <v>2</v>
      </c>
      <c r="O1007" t="s">
        <v>2</v>
      </c>
      <c r="P1007" t="s">
        <v>2</v>
      </c>
      <c r="Q1007" t="s">
        <v>2</v>
      </c>
      <c r="R1007" t="s">
        <v>2</v>
      </c>
      <c r="S1007" t="s">
        <v>2</v>
      </c>
      <c r="T1007" t="s">
        <v>2</v>
      </c>
      <c r="U1007" t="s">
        <v>2</v>
      </c>
      <c r="V1007" t="s">
        <v>2</v>
      </c>
      <c r="W1007" t="s">
        <v>2</v>
      </c>
      <c r="X1007" t="s">
        <v>6999</v>
      </c>
      <c r="Y1007" t="b">
        <f t="shared" si="46"/>
        <v>0</v>
      </c>
      <c r="Z1007" s="12" t="str">
        <f t="shared" si="47"/>
        <v>SLC9A3R1</v>
      </c>
    </row>
    <row r="1008" spans="1:26" x14ac:dyDescent="0.3">
      <c r="A1008" t="str">
        <f t="shared" si="45"/>
        <v>chr17:72755647-72755648</v>
      </c>
      <c r="B1008" t="s">
        <v>45</v>
      </c>
      <c r="C1008">
        <v>72755647</v>
      </c>
      <c r="D1008">
        <v>72755648</v>
      </c>
      <c r="E1008" t="s">
        <v>7000</v>
      </c>
      <c r="F1008" t="s">
        <v>2</v>
      </c>
      <c r="G1008" t="s">
        <v>2</v>
      </c>
      <c r="H1008" t="s">
        <v>2</v>
      </c>
      <c r="I1008" t="s">
        <v>2</v>
      </c>
      <c r="J1008" t="s">
        <v>2</v>
      </c>
      <c r="K1008" t="s">
        <v>2</v>
      </c>
      <c r="L1008" t="s">
        <v>2</v>
      </c>
      <c r="M1008" t="s">
        <v>2</v>
      </c>
      <c r="N1008" t="s">
        <v>2</v>
      </c>
      <c r="O1008" t="s">
        <v>2</v>
      </c>
      <c r="P1008" t="s">
        <v>2</v>
      </c>
      <c r="Q1008" t="s">
        <v>2</v>
      </c>
      <c r="R1008" t="s">
        <v>2</v>
      </c>
      <c r="S1008" t="s">
        <v>2</v>
      </c>
      <c r="T1008" t="s">
        <v>2</v>
      </c>
      <c r="U1008" t="s">
        <v>2</v>
      </c>
      <c r="V1008" t="s">
        <v>2</v>
      </c>
      <c r="W1008" t="s">
        <v>2</v>
      </c>
      <c r="X1008" t="s">
        <v>6999</v>
      </c>
      <c r="Y1008" t="b">
        <f t="shared" si="46"/>
        <v>0</v>
      </c>
      <c r="Z1008" s="12" t="str">
        <f t="shared" si="47"/>
        <v>SLC9A3R1</v>
      </c>
    </row>
    <row r="1009" spans="1:26" x14ac:dyDescent="0.3">
      <c r="A1009" t="str">
        <f t="shared" si="45"/>
        <v>chr17:72776238-72776239</v>
      </c>
      <c r="B1009" t="s">
        <v>45</v>
      </c>
      <c r="C1009">
        <v>72776238</v>
      </c>
      <c r="D1009">
        <v>72776239</v>
      </c>
      <c r="E1009" t="s">
        <v>7001</v>
      </c>
      <c r="F1009" t="s">
        <v>2</v>
      </c>
      <c r="G1009" t="s">
        <v>2</v>
      </c>
      <c r="H1009" t="s">
        <v>2</v>
      </c>
      <c r="I1009" t="s">
        <v>2</v>
      </c>
      <c r="J1009" t="s">
        <v>2</v>
      </c>
      <c r="K1009" t="s">
        <v>2</v>
      </c>
      <c r="L1009" t="s">
        <v>2</v>
      </c>
      <c r="M1009" t="s">
        <v>2</v>
      </c>
      <c r="N1009" t="s">
        <v>2</v>
      </c>
      <c r="O1009" t="s">
        <v>2</v>
      </c>
      <c r="P1009" t="s">
        <v>2</v>
      </c>
      <c r="Q1009" t="s">
        <v>2</v>
      </c>
      <c r="R1009" t="s">
        <v>2</v>
      </c>
      <c r="S1009" t="s">
        <v>2</v>
      </c>
      <c r="T1009" t="s">
        <v>2</v>
      </c>
      <c r="U1009" t="s">
        <v>2</v>
      </c>
      <c r="V1009" t="s">
        <v>2</v>
      </c>
      <c r="W1009" t="s">
        <v>2</v>
      </c>
      <c r="X1009" t="s">
        <v>7002</v>
      </c>
      <c r="Y1009" t="b">
        <f t="shared" si="46"/>
        <v>0</v>
      </c>
      <c r="Z1009" s="12" t="str">
        <f t="shared" si="47"/>
        <v>TMEM104</v>
      </c>
    </row>
    <row r="1010" spans="1:26" x14ac:dyDescent="0.3">
      <c r="A1010" t="str">
        <f t="shared" si="45"/>
        <v>chr17:74209081-74209082</v>
      </c>
      <c r="B1010" t="s">
        <v>45</v>
      </c>
      <c r="C1010">
        <v>74209081</v>
      </c>
      <c r="D1010">
        <v>74209082</v>
      </c>
      <c r="E1010" t="s">
        <v>7003</v>
      </c>
      <c r="F1010" t="s">
        <v>2</v>
      </c>
      <c r="G1010" t="s">
        <v>2</v>
      </c>
      <c r="H1010" t="s">
        <v>2</v>
      </c>
      <c r="I1010" t="s">
        <v>2</v>
      </c>
      <c r="J1010" t="s">
        <v>2</v>
      </c>
      <c r="K1010" t="s">
        <v>2</v>
      </c>
      <c r="L1010" t="s">
        <v>2</v>
      </c>
      <c r="M1010" t="s">
        <v>2</v>
      </c>
      <c r="N1010" t="s">
        <v>2</v>
      </c>
      <c r="O1010" t="s">
        <v>2</v>
      </c>
      <c r="P1010" t="s">
        <v>2</v>
      </c>
      <c r="Q1010" t="s">
        <v>2</v>
      </c>
      <c r="R1010" t="s">
        <v>2</v>
      </c>
      <c r="S1010" t="s">
        <v>2</v>
      </c>
      <c r="T1010" t="s">
        <v>2</v>
      </c>
      <c r="U1010" t="s">
        <v>2</v>
      </c>
      <c r="V1010" t="s">
        <v>2</v>
      </c>
      <c r="W1010" t="s">
        <v>2</v>
      </c>
      <c r="X1010" t="s">
        <v>7004</v>
      </c>
      <c r="Y1010" t="b">
        <f t="shared" si="46"/>
        <v>0</v>
      </c>
      <c r="Z1010" s="12" t="str">
        <f t="shared" si="47"/>
        <v>RNF157</v>
      </c>
    </row>
    <row r="1011" spans="1:26" x14ac:dyDescent="0.3">
      <c r="A1011" t="str">
        <f t="shared" si="45"/>
        <v>chr17:74494286-74494287</v>
      </c>
      <c r="B1011" t="s">
        <v>45</v>
      </c>
      <c r="C1011">
        <v>74494286</v>
      </c>
      <c r="D1011">
        <v>74494287</v>
      </c>
      <c r="E1011" t="s">
        <v>7005</v>
      </c>
      <c r="F1011" t="s">
        <v>2</v>
      </c>
      <c r="G1011" t="s">
        <v>2</v>
      </c>
      <c r="H1011" t="s">
        <v>2</v>
      </c>
      <c r="I1011" t="s">
        <v>2</v>
      </c>
      <c r="J1011" t="s">
        <v>2</v>
      </c>
      <c r="K1011" t="s">
        <v>2</v>
      </c>
      <c r="L1011" t="s">
        <v>2</v>
      </c>
      <c r="M1011" t="s">
        <v>2</v>
      </c>
      <c r="N1011" t="s">
        <v>2</v>
      </c>
      <c r="O1011" t="s">
        <v>2</v>
      </c>
      <c r="P1011" t="s">
        <v>2</v>
      </c>
      <c r="Q1011" t="s">
        <v>2</v>
      </c>
      <c r="R1011" t="s">
        <v>2</v>
      </c>
      <c r="S1011" t="s">
        <v>2</v>
      </c>
      <c r="T1011" t="s">
        <v>2</v>
      </c>
      <c r="U1011" t="s">
        <v>2</v>
      </c>
      <c r="V1011" t="s">
        <v>2</v>
      </c>
      <c r="W1011" t="s">
        <v>2</v>
      </c>
      <c r="X1011" t="s">
        <v>7006</v>
      </c>
      <c r="Y1011" t="b">
        <f t="shared" si="46"/>
        <v>0</v>
      </c>
      <c r="Z1011" s="12" t="str">
        <f t="shared" si="47"/>
        <v>RHBDF2</v>
      </c>
    </row>
    <row r="1012" spans="1:26" x14ac:dyDescent="0.3">
      <c r="A1012" t="str">
        <f t="shared" si="45"/>
        <v>chr17:74525066-74525067</v>
      </c>
      <c r="B1012" t="s">
        <v>45</v>
      </c>
      <c r="C1012">
        <v>74525066</v>
      </c>
      <c r="D1012">
        <v>74525067</v>
      </c>
      <c r="E1012" t="s">
        <v>7007</v>
      </c>
      <c r="F1012" t="s">
        <v>7008</v>
      </c>
      <c r="H1012">
        <v>1399</v>
      </c>
      <c r="I1012" t="s">
        <v>2</v>
      </c>
      <c r="J1012" t="s">
        <v>2</v>
      </c>
      <c r="K1012" t="s">
        <v>2</v>
      </c>
      <c r="L1012" t="s">
        <v>2</v>
      </c>
      <c r="M1012" t="s">
        <v>2</v>
      </c>
      <c r="N1012" t="s">
        <v>2</v>
      </c>
      <c r="O1012" t="s">
        <v>7009</v>
      </c>
      <c r="P1012" t="s">
        <v>7010</v>
      </c>
      <c r="Q1012">
        <v>-1637</v>
      </c>
      <c r="R1012" t="s">
        <v>2</v>
      </c>
      <c r="S1012" t="s">
        <v>2</v>
      </c>
      <c r="T1012" t="s">
        <v>2</v>
      </c>
      <c r="U1012" t="s">
        <v>2</v>
      </c>
      <c r="V1012" t="s">
        <v>2</v>
      </c>
      <c r="W1012" t="s">
        <v>2</v>
      </c>
      <c r="X1012" t="s">
        <v>7011</v>
      </c>
      <c r="Y1012" t="b">
        <f t="shared" si="46"/>
        <v>0</v>
      </c>
      <c r="Z1012" s="12" t="str">
        <f t="shared" si="47"/>
        <v>PRCD</v>
      </c>
    </row>
    <row r="1013" spans="1:26" x14ac:dyDescent="0.3">
      <c r="A1013" t="str">
        <f t="shared" si="45"/>
        <v>chr17:74696737-74696738</v>
      </c>
      <c r="B1013" t="s">
        <v>45</v>
      </c>
      <c r="C1013">
        <v>74696737</v>
      </c>
      <c r="D1013">
        <v>74696738</v>
      </c>
      <c r="E1013" t="s">
        <v>7012</v>
      </c>
      <c r="F1013" t="s">
        <v>2</v>
      </c>
      <c r="G1013" t="s">
        <v>2</v>
      </c>
      <c r="H1013" t="s">
        <v>2</v>
      </c>
      <c r="I1013" t="s">
        <v>2</v>
      </c>
      <c r="J1013" t="s">
        <v>2</v>
      </c>
      <c r="K1013" t="s">
        <v>2</v>
      </c>
      <c r="L1013" t="s">
        <v>2</v>
      </c>
      <c r="M1013" t="s">
        <v>2</v>
      </c>
      <c r="N1013" t="s">
        <v>2</v>
      </c>
      <c r="O1013" t="s">
        <v>2</v>
      </c>
      <c r="P1013" t="s">
        <v>2</v>
      </c>
      <c r="Q1013" t="s">
        <v>2</v>
      </c>
      <c r="R1013" t="s">
        <v>2</v>
      </c>
      <c r="S1013" t="s">
        <v>2</v>
      </c>
      <c r="T1013" t="s">
        <v>2</v>
      </c>
      <c r="U1013" t="s">
        <v>2</v>
      </c>
      <c r="V1013" t="s">
        <v>2</v>
      </c>
      <c r="W1013" t="s">
        <v>2</v>
      </c>
      <c r="X1013" t="s">
        <v>7013</v>
      </c>
      <c r="Y1013" t="b">
        <f t="shared" si="46"/>
        <v>0</v>
      </c>
      <c r="Z1013" s="12" t="str">
        <f t="shared" si="47"/>
        <v>MXRA7</v>
      </c>
    </row>
    <row r="1014" spans="1:26" x14ac:dyDescent="0.3">
      <c r="A1014" t="str">
        <f t="shared" si="45"/>
        <v>chr17:75125896-75125897</v>
      </c>
      <c r="B1014" t="s">
        <v>45</v>
      </c>
      <c r="C1014">
        <v>75125896</v>
      </c>
      <c r="D1014">
        <v>75125897</v>
      </c>
      <c r="E1014" t="s">
        <v>7014</v>
      </c>
      <c r="F1014" t="s">
        <v>2</v>
      </c>
      <c r="G1014" t="s">
        <v>2</v>
      </c>
      <c r="H1014" t="s">
        <v>2</v>
      </c>
      <c r="I1014" t="s">
        <v>2</v>
      </c>
      <c r="J1014" t="s">
        <v>2</v>
      </c>
      <c r="K1014" t="s">
        <v>2</v>
      </c>
      <c r="L1014" t="s">
        <v>2</v>
      </c>
      <c r="M1014" t="s">
        <v>2</v>
      </c>
      <c r="N1014" t="s">
        <v>2</v>
      </c>
      <c r="O1014" t="s">
        <v>2</v>
      </c>
      <c r="P1014" t="s">
        <v>2</v>
      </c>
      <c r="Q1014" t="s">
        <v>2</v>
      </c>
      <c r="R1014" t="s">
        <v>2</v>
      </c>
      <c r="S1014" t="s">
        <v>2</v>
      </c>
      <c r="T1014" t="s">
        <v>2</v>
      </c>
      <c r="U1014" t="s">
        <v>2</v>
      </c>
      <c r="V1014" t="s">
        <v>2</v>
      </c>
      <c r="W1014" t="s">
        <v>2</v>
      </c>
      <c r="X1014" t="s">
        <v>7015</v>
      </c>
      <c r="Y1014" t="b">
        <f t="shared" si="46"/>
        <v>0</v>
      </c>
      <c r="Z1014" s="12" t="str">
        <f t="shared" si="47"/>
        <v>SEC14L1</v>
      </c>
    </row>
    <row r="1015" spans="1:26" x14ac:dyDescent="0.3">
      <c r="A1015" t="str">
        <f t="shared" si="45"/>
        <v>chr17:75437699-75437700</v>
      </c>
      <c r="B1015" t="s">
        <v>45</v>
      </c>
      <c r="C1015">
        <v>75437699</v>
      </c>
      <c r="D1015">
        <v>75437700</v>
      </c>
      <c r="E1015" t="s">
        <v>7016</v>
      </c>
      <c r="F1015" t="s">
        <v>2</v>
      </c>
      <c r="G1015" t="s">
        <v>2</v>
      </c>
      <c r="H1015" t="s">
        <v>2</v>
      </c>
      <c r="I1015" t="s">
        <v>2</v>
      </c>
      <c r="J1015" t="s">
        <v>2</v>
      </c>
      <c r="K1015" t="s">
        <v>2</v>
      </c>
      <c r="L1015" t="s">
        <v>2</v>
      </c>
      <c r="M1015" t="s">
        <v>2</v>
      </c>
      <c r="N1015" t="s">
        <v>2</v>
      </c>
      <c r="O1015" t="s">
        <v>2</v>
      </c>
      <c r="P1015" t="s">
        <v>2</v>
      </c>
      <c r="Q1015" t="s">
        <v>2</v>
      </c>
      <c r="R1015" t="s">
        <v>2</v>
      </c>
      <c r="S1015" t="s">
        <v>2</v>
      </c>
      <c r="T1015" t="s">
        <v>2</v>
      </c>
      <c r="U1015" t="s">
        <v>2</v>
      </c>
      <c r="V1015" t="s">
        <v>2</v>
      </c>
      <c r="W1015" t="s">
        <v>2</v>
      </c>
      <c r="X1015" s="1">
        <v>42622</v>
      </c>
      <c r="Y1015" t="b">
        <f t="shared" si="46"/>
        <v>0</v>
      </c>
      <c r="Z1015" s="12">
        <f t="shared" si="47"/>
        <v>42622</v>
      </c>
    </row>
    <row r="1016" spans="1:26" x14ac:dyDescent="0.3">
      <c r="A1016" t="str">
        <f t="shared" si="45"/>
        <v>chr17:7560317-7560318</v>
      </c>
      <c r="B1016" t="s">
        <v>45</v>
      </c>
      <c r="C1016">
        <v>7560317</v>
      </c>
      <c r="D1016">
        <v>7560318</v>
      </c>
      <c r="E1016" t="s">
        <v>7017</v>
      </c>
      <c r="F1016" t="s">
        <v>2</v>
      </c>
      <c r="G1016" t="s">
        <v>2</v>
      </c>
      <c r="H1016" t="s">
        <v>2</v>
      </c>
      <c r="I1016" t="s">
        <v>2</v>
      </c>
      <c r="J1016" t="s">
        <v>2</v>
      </c>
      <c r="K1016" t="s">
        <v>2</v>
      </c>
      <c r="L1016" t="s">
        <v>2</v>
      </c>
      <c r="M1016" t="s">
        <v>2</v>
      </c>
      <c r="N1016" t="s">
        <v>2</v>
      </c>
      <c r="O1016" t="s">
        <v>7018</v>
      </c>
      <c r="P1016" t="s">
        <v>7019</v>
      </c>
      <c r="Q1016">
        <v>-772</v>
      </c>
      <c r="R1016" t="s">
        <v>2</v>
      </c>
      <c r="S1016" t="s">
        <v>2</v>
      </c>
      <c r="T1016" t="s">
        <v>2</v>
      </c>
      <c r="U1016" t="s">
        <v>2</v>
      </c>
      <c r="V1016" t="s">
        <v>2</v>
      </c>
      <c r="W1016" t="s">
        <v>2</v>
      </c>
      <c r="X1016" t="s">
        <v>7018</v>
      </c>
      <c r="Y1016" t="b">
        <f t="shared" si="46"/>
        <v>0</v>
      </c>
      <c r="Z1016" s="12" t="str">
        <f t="shared" si="47"/>
        <v>ATP1B2</v>
      </c>
    </row>
    <row r="1017" spans="1:26" x14ac:dyDescent="0.3">
      <c r="A1017" t="str">
        <f t="shared" si="45"/>
        <v>chr17:75672423-75672424</v>
      </c>
      <c r="B1017" t="s">
        <v>45</v>
      </c>
      <c r="C1017">
        <v>75672423</v>
      </c>
      <c r="D1017">
        <v>75672424</v>
      </c>
      <c r="E1017" t="s">
        <v>7020</v>
      </c>
      <c r="F1017" t="s">
        <v>2</v>
      </c>
      <c r="G1017" t="s">
        <v>2</v>
      </c>
      <c r="H1017" t="s">
        <v>2</v>
      </c>
      <c r="I1017" t="s">
        <v>2</v>
      </c>
      <c r="J1017" t="s">
        <v>2</v>
      </c>
      <c r="K1017" t="s">
        <v>2</v>
      </c>
      <c r="L1017" t="s">
        <v>2</v>
      </c>
      <c r="M1017" t="s">
        <v>2</v>
      </c>
      <c r="N1017" t="s">
        <v>2</v>
      </c>
      <c r="O1017" t="s">
        <v>2</v>
      </c>
      <c r="P1017" t="s">
        <v>2</v>
      </c>
      <c r="Q1017" t="s">
        <v>2</v>
      </c>
      <c r="R1017" t="s">
        <v>2</v>
      </c>
      <c r="S1017" t="s">
        <v>2</v>
      </c>
      <c r="T1017" t="s">
        <v>2</v>
      </c>
      <c r="U1017" t="s">
        <v>2</v>
      </c>
      <c r="V1017" t="s">
        <v>2</v>
      </c>
      <c r="W1017" t="s">
        <v>2</v>
      </c>
      <c r="Y1017" t="b">
        <f t="shared" si="46"/>
        <v>1</v>
      </c>
      <c r="Z1017" s="12">
        <f t="shared" si="47"/>
        <v>0</v>
      </c>
    </row>
    <row r="1018" spans="1:26" x14ac:dyDescent="0.3">
      <c r="A1018" t="str">
        <f t="shared" si="45"/>
        <v>chr17:76117687-76117688</v>
      </c>
      <c r="B1018" t="s">
        <v>45</v>
      </c>
      <c r="C1018">
        <v>76117687</v>
      </c>
      <c r="D1018">
        <v>76117688</v>
      </c>
      <c r="E1018" t="s">
        <v>7021</v>
      </c>
      <c r="F1018" t="s">
        <v>2</v>
      </c>
      <c r="G1018" t="s">
        <v>2</v>
      </c>
      <c r="H1018" t="s">
        <v>2</v>
      </c>
      <c r="I1018" t="s">
        <v>2</v>
      </c>
      <c r="J1018" t="s">
        <v>2</v>
      </c>
      <c r="K1018" t="s">
        <v>2</v>
      </c>
      <c r="L1018" t="s">
        <v>2</v>
      </c>
      <c r="M1018" t="s">
        <v>2</v>
      </c>
      <c r="N1018" t="s">
        <v>2</v>
      </c>
      <c r="O1018" t="s">
        <v>2</v>
      </c>
      <c r="P1018" t="s">
        <v>2</v>
      </c>
      <c r="Q1018" t="s">
        <v>2</v>
      </c>
      <c r="R1018" t="s">
        <v>2</v>
      </c>
      <c r="S1018" t="s">
        <v>2</v>
      </c>
      <c r="T1018" t="s">
        <v>2</v>
      </c>
      <c r="U1018" t="s">
        <v>2</v>
      </c>
      <c r="V1018" t="s">
        <v>2</v>
      </c>
      <c r="W1018" t="s">
        <v>2</v>
      </c>
      <c r="X1018" t="s">
        <v>4876</v>
      </c>
      <c r="Y1018" t="b">
        <f t="shared" si="46"/>
        <v>0</v>
      </c>
      <c r="Z1018" s="12" t="str">
        <f t="shared" si="47"/>
        <v>TMC6</v>
      </c>
    </row>
    <row r="1019" spans="1:26" x14ac:dyDescent="0.3">
      <c r="A1019" t="str">
        <f t="shared" si="45"/>
        <v>chr17:76117767-76117768</v>
      </c>
      <c r="B1019" t="s">
        <v>45</v>
      </c>
      <c r="C1019">
        <v>76117767</v>
      </c>
      <c r="D1019">
        <v>76117768</v>
      </c>
      <c r="E1019" t="s">
        <v>7022</v>
      </c>
      <c r="F1019" t="s">
        <v>2</v>
      </c>
      <c r="G1019" t="s">
        <v>2</v>
      </c>
      <c r="H1019" t="s">
        <v>2</v>
      </c>
      <c r="I1019" t="s">
        <v>2</v>
      </c>
      <c r="J1019" t="s">
        <v>2</v>
      </c>
      <c r="K1019" t="s">
        <v>2</v>
      </c>
      <c r="L1019" t="s">
        <v>2</v>
      </c>
      <c r="M1019" t="s">
        <v>2</v>
      </c>
      <c r="N1019" t="s">
        <v>2</v>
      </c>
      <c r="O1019" t="s">
        <v>2</v>
      </c>
      <c r="P1019" t="s">
        <v>2</v>
      </c>
      <c r="Q1019" t="s">
        <v>2</v>
      </c>
      <c r="R1019" t="s">
        <v>2</v>
      </c>
      <c r="S1019" t="s">
        <v>2</v>
      </c>
      <c r="T1019" t="s">
        <v>2</v>
      </c>
      <c r="U1019" t="s">
        <v>2</v>
      </c>
      <c r="V1019" t="s">
        <v>2</v>
      </c>
      <c r="W1019" t="s">
        <v>2</v>
      </c>
      <c r="X1019" t="s">
        <v>4876</v>
      </c>
      <c r="Y1019" t="b">
        <f t="shared" si="46"/>
        <v>0</v>
      </c>
      <c r="Z1019" s="12" t="str">
        <f t="shared" si="47"/>
        <v>TMC6</v>
      </c>
    </row>
    <row r="1020" spans="1:26" x14ac:dyDescent="0.3">
      <c r="A1020" t="str">
        <f t="shared" si="45"/>
        <v>chr17:76128481-76128482</v>
      </c>
      <c r="B1020" t="s">
        <v>45</v>
      </c>
      <c r="C1020">
        <v>76128481</v>
      </c>
      <c r="D1020">
        <v>76128482</v>
      </c>
      <c r="E1020" t="s">
        <v>7023</v>
      </c>
      <c r="F1020" t="s">
        <v>4876</v>
      </c>
      <c r="G1020" t="s">
        <v>7024</v>
      </c>
      <c r="H1020">
        <v>7</v>
      </c>
      <c r="I1020" t="s">
        <v>7025</v>
      </c>
      <c r="J1020" t="s">
        <v>7026</v>
      </c>
      <c r="K1020">
        <v>1623</v>
      </c>
      <c r="L1020" t="s">
        <v>2</v>
      </c>
      <c r="M1020" t="s">
        <v>2</v>
      </c>
      <c r="N1020" t="s">
        <v>2</v>
      </c>
      <c r="O1020" t="s">
        <v>2</v>
      </c>
      <c r="P1020" t="s">
        <v>2</v>
      </c>
      <c r="Q1020" t="s">
        <v>2</v>
      </c>
      <c r="R1020" t="s">
        <v>2</v>
      </c>
      <c r="S1020" t="s">
        <v>2</v>
      </c>
      <c r="T1020" t="s">
        <v>2</v>
      </c>
      <c r="U1020" t="s">
        <v>2</v>
      </c>
      <c r="V1020" t="s">
        <v>2</v>
      </c>
      <c r="W1020" t="s">
        <v>2</v>
      </c>
      <c r="X1020" t="s">
        <v>7027</v>
      </c>
      <c r="Y1020" t="b">
        <f t="shared" si="46"/>
        <v>0</v>
      </c>
      <c r="Z1020" s="12" t="str">
        <f t="shared" si="47"/>
        <v>TMC6</v>
      </c>
    </row>
    <row r="1021" spans="1:26" x14ac:dyDescent="0.3">
      <c r="A1021" t="str">
        <f t="shared" si="45"/>
        <v>chr17:76171845-76171846</v>
      </c>
      <c r="B1021" t="s">
        <v>45</v>
      </c>
      <c r="C1021">
        <v>76171845</v>
      </c>
      <c r="D1021">
        <v>76171846</v>
      </c>
      <c r="E1021" t="s">
        <v>7028</v>
      </c>
      <c r="F1021" t="s">
        <v>2</v>
      </c>
      <c r="G1021" t="s">
        <v>2</v>
      </c>
      <c r="H1021" t="s">
        <v>2</v>
      </c>
      <c r="I1021" t="s">
        <v>2</v>
      </c>
      <c r="J1021" t="s">
        <v>2</v>
      </c>
      <c r="K1021" t="s">
        <v>2</v>
      </c>
      <c r="L1021" t="s">
        <v>2</v>
      </c>
      <c r="M1021" t="s">
        <v>2</v>
      </c>
      <c r="N1021" t="s">
        <v>2</v>
      </c>
      <c r="O1021" t="s">
        <v>7029</v>
      </c>
      <c r="P1021" t="s">
        <v>7030</v>
      </c>
      <c r="Q1021">
        <v>-1686</v>
      </c>
      <c r="R1021" t="s">
        <v>7031</v>
      </c>
      <c r="S1021" t="s">
        <v>7032</v>
      </c>
      <c r="T1021">
        <v>2836</v>
      </c>
      <c r="U1021" t="s">
        <v>2</v>
      </c>
      <c r="V1021" t="s">
        <v>2</v>
      </c>
      <c r="W1021" t="s">
        <v>2</v>
      </c>
      <c r="X1021" t="s">
        <v>7029</v>
      </c>
      <c r="Y1021" t="b">
        <f t="shared" si="46"/>
        <v>0</v>
      </c>
      <c r="Z1021" s="12" t="str">
        <f t="shared" si="47"/>
        <v>TK1</v>
      </c>
    </row>
    <row r="1022" spans="1:26" x14ac:dyDescent="0.3">
      <c r="A1022" t="str">
        <f t="shared" si="45"/>
        <v>chr17:77042810-77042811</v>
      </c>
      <c r="B1022" t="s">
        <v>45</v>
      </c>
      <c r="C1022">
        <v>77042810</v>
      </c>
      <c r="D1022">
        <v>77042811</v>
      </c>
      <c r="E1022" t="s">
        <v>7033</v>
      </c>
      <c r="F1022" t="s">
        <v>2</v>
      </c>
      <c r="G1022" t="s">
        <v>2</v>
      </c>
      <c r="H1022" t="s">
        <v>2</v>
      </c>
      <c r="I1022" t="s">
        <v>2</v>
      </c>
      <c r="J1022" t="s">
        <v>2</v>
      </c>
      <c r="K1022" t="s">
        <v>2</v>
      </c>
      <c r="L1022" t="s">
        <v>2</v>
      </c>
      <c r="M1022" t="s">
        <v>2</v>
      </c>
      <c r="N1022" t="s">
        <v>2</v>
      </c>
      <c r="O1022" t="s">
        <v>2</v>
      </c>
      <c r="P1022" t="s">
        <v>2</v>
      </c>
      <c r="Q1022" t="s">
        <v>2</v>
      </c>
      <c r="R1022" t="s">
        <v>2</v>
      </c>
      <c r="S1022" t="s">
        <v>2</v>
      </c>
      <c r="T1022" t="s">
        <v>2</v>
      </c>
      <c r="U1022" t="s">
        <v>2</v>
      </c>
      <c r="V1022" t="s">
        <v>2</v>
      </c>
      <c r="W1022" t="s">
        <v>2</v>
      </c>
      <c r="X1022" t="s">
        <v>7034</v>
      </c>
      <c r="Y1022" t="b">
        <f t="shared" si="46"/>
        <v>0</v>
      </c>
      <c r="Z1022" s="12" t="str">
        <f t="shared" si="47"/>
        <v>C1QTNF1</v>
      </c>
    </row>
    <row r="1023" spans="1:26" x14ac:dyDescent="0.3">
      <c r="A1023" t="str">
        <f t="shared" si="45"/>
        <v>chr17:77078175-77078176</v>
      </c>
      <c r="B1023" t="s">
        <v>45</v>
      </c>
      <c r="C1023">
        <v>77078175</v>
      </c>
      <c r="D1023">
        <v>77078176</v>
      </c>
      <c r="E1023" t="s">
        <v>7035</v>
      </c>
      <c r="F1023" t="s">
        <v>2</v>
      </c>
      <c r="G1023" t="s">
        <v>2</v>
      </c>
      <c r="H1023" t="s">
        <v>2</v>
      </c>
      <c r="I1023" t="s">
        <v>2</v>
      </c>
      <c r="J1023" t="s">
        <v>2</v>
      </c>
      <c r="K1023" t="s">
        <v>2</v>
      </c>
      <c r="L1023" t="s">
        <v>2</v>
      </c>
      <c r="M1023" t="s">
        <v>2</v>
      </c>
      <c r="N1023" t="s">
        <v>2</v>
      </c>
      <c r="O1023" t="s">
        <v>2</v>
      </c>
      <c r="P1023" t="s">
        <v>2</v>
      </c>
      <c r="Q1023" t="s">
        <v>2</v>
      </c>
      <c r="R1023" t="s">
        <v>2</v>
      </c>
      <c r="S1023" t="s">
        <v>2</v>
      </c>
      <c r="T1023" t="s">
        <v>2</v>
      </c>
      <c r="U1023" t="s">
        <v>2</v>
      </c>
      <c r="V1023" t="s">
        <v>2</v>
      </c>
      <c r="W1023" t="s">
        <v>2</v>
      </c>
      <c r="X1023" t="s">
        <v>7036</v>
      </c>
      <c r="Y1023" t="b">
        <f t="shared" si="46"/>
        <v>0</v>
      </c>
      <c r="Z1023" s="12" t="str">
        <f t="shared" si="47"/>
        <v>ENGASE</v>
      </c>
    </row>
    <row r="1024" spans="1:26" x14ac:dyDescent="0.3">
      <c r="A1024" t="str">
        <f t="shared" si="45"/>
        <v>chr17:77300674-77300675</v>
      </c>
      <c r="B1024" t="s">
        <v>45</v>
      </c>
      <c r="C1024">
        <v>77300674</v>
      </c>
      <c r="D1024">
        <v>77300675</v>
      </c>
      <c r="E1024" t="s">
        <v>7037</v>
      </c>
      <c r="F1024" t="s">
        <v>2</v>
      </c>
      <c r="G1024" t="s">
        <v>2</v>
      </c>
      <c r="H1024" t="s">
        <v>2</v>
      </c>
      <c r="I1024" t="s">
        <v>2</v>
      </c>
      <c r="J1024" t="s">
        <v>2</v>
      </c>
      <c r="K1024" t="s">
        <v>2</v>
      </c>
      <c r="L1024" t="s">
        <v>2</v>
      </c>
      <c r="M1024" t="s">
        <v>2</v>
      </c>
      <c r="N1024" t="s">
        <v>2</v>
      </c>
      <c r="O1024" t="s">
        <v>2</v>
      </c>
      <c r="P1024" t="s">
        <v>2</v>
      </c>
      <c r="Q1024" t="s">
        <v>2</v>
      </c>
      <c r="R1024" t="s">
        <v>2</v>
      </c>
      <c r="S1024" t="s">
        <v>2</v>
      </c>
      <c r="T1024" t="s">
        <v>2</v>
      </c>
      <c r="U1024" t="s">
        <v>2</v>
      </c>
      <c r="V1024" t="s">
        <v>2</v>
      </c>
      <c r="W1024" t="s">
        <v>2</v>
      </c>
      <c r="X1024" t="s">
        <v>7038</v>
      </c>
      <c r="Y1024" t="b">
        <f t="shared" si="46"/>
        <v>0</v>
      </c>
      <c r="Z1024" s="12" t="str">
        <f t="shared" si="47"/>
        <v>RBFOX3</v>
      </c>
    </row>
    <row r="1025" spans="1:26" x14ac:dyDescent="0.3">
      <c r="A1025" t="str">
        <f t="shared" si="45"/>
        <v>chr17:77351122-77351123</v>
      </c>
      <c r="B1025" t="s">
        <v>45</v>
      </c>
      <c r="C1025">
        <v>77351122</v>
      </c>
      <c r="D1025">
        <v>77351123</v>
      </c>
      <c r="E1025" t="s">
        <v>7039</v>
      </c>
      <c r="F1025" t="s">
        <v>2</v>
      </c>
      <c r="G1025" t="s">
        <v>2</v>
      </c>
      <c r="H1025" t="s">
        <v>2</v>
      </c>
      <c r="I1025" t="s">
        <v>2</v>
      </c>
      <c r="J1025" t="s">
        <v>2</v>
      </c>
      <c r="K1025" t="s">
        <v>2</v>
      </c>
      <c r="L1025" t="s">
        <v>2</v>
      </c>
      <c r="M1025" t="s">
        <v>2</v>
      </c>
      <c r="N1025" t="s">
        <v>2</v>
      </c>
      <c r="O1025" t="s">
        <v>2</v>
      </c>
      <c r="P1025" t="s">
        <v>2</v>
      </c>
      <c r="Q1025" t="s">
        <v>2</v>
      </c>
      <c r="R1025" t="s">
        <v>2</v>
      </c>
      <c r="S1025" t="s">
        <v>2</v>
      </c>
      <c r="T1025" t="s">
        <v>2</v>
      </c>
      <c r="U1025" t="s">
        <v>2</v>
      </c>
      <c r="V1025" t="s">
        <v>2</v>
      </c>
      <c r="W1025" t="s">
        <v>2</v>
      </c>
      <c r="X1025" t="s">
        <v>7038</v>
      </c>
      <c r="Y1025" t="b">
        <f t="shared" si="46"/>
        <v>0</v>
      </c>
      <c r="Z1025" s="12" t="str">
        <f t="shared" si="47"/>
        <v>RBFOX3</v>
      </c>
    </row>
    <row r="1026" spans="1:26" x14ac:dyDescent="0.3">
      <c r="A1026" t="str">
        <f t="shared" ref="A1026:A1089" si="48">CONCATENATE(B1026,":",C1026,"-",D1026)</f>
        <v>chr17:77767242-77767243</v>
      </c>
      <c r="B1026" t="s">
        <v>45</v>
      </c>
      <c r="C1026">
        <v>77767242</v>
      </c>
      <c r="D1026">
        <v>77767243</v>
      </c>
      <c r="E1026" t="s">
        <v>7040</v>
      </c>
      <c r="F1026" t="s">
        <v>2</v>
      </c>
      <c r="G1026" t="s">
        <v>2</v>
      </c>
      <c r="H1026" t="s">
        <v>2</v>
      </c>
      <c r="I1026" t="s">
        <v>2</v>
      </c>
      <c r="J1026" t="s">
        <v>2</v>
      </c>
      <c r="K1026" t="s">
        <v>2</v>
      </c>
      <c r="L1026" t="s">
        <v>2</v>
      </c>
      <c r="M1026" t="s">
        <v>2</v>
      </c>
      <c r="N1026" t="s">
        <v>2</v>
      </c>
      <c r="O1026" t="s">
        <v>7041</v>
      </c>
      <c r="P1026" t="s">
        <v>7042</v>
      </c>
      <c r="Q1026">
        <v>933</v>
      </c>
      <c r="R1026" t="s">
        <v>2</v>
      </c>
      <c r="S1026" t="s">
        <v>2</v>
      </c>
      <c r="T1026" t="s">
        <v>2</v>
      </c>
      <c r="U1026" t="s">
        <v>2</v>
      </c>
      <c r="V1026" t="s">
        <v>2</v>
      </c>
      <c r="W1026" t="s">
        <v>2</v>
      </c>
      <c r="Y1026" t="b">
        <f t="shared" si="46"/>
        <v>0</v>
      </c>
      <c r="Z1026" s="12" t="str">
        <f t="shared" si="47"/>
        <v>CBX8</v>
      </c>
    </row>
    <row r="1027" spans="1:26" x14ac:dyDescent="0.3">
      <c r="A1027" t="str">
        <f t="shared" si="48"/>
        <v>chr17:7836945-7836946</v>
      </c>
      <c r="B1027" t="s">
        <v>45</v>
      </c>
      <c r="C1027">
        <v>7836945</v>
      </c>
      <c r="D1027">
        <v>7836946</v>
      </c>
      <c r="E1027" t="s">
        <v>7043</v>
      </c>
      <c r="F1027" t="s">
        <v>7044</v>
      </c>
      <c r="G1027" t="s">
        <v>7045</v>
      </c>
      <c r="H1027">
        <v>1504</v>
      </c>
      <c r="I1027" t="s">
        <v>7046</v>
      </c>
      <c r="J1027" t="s">
        <v>7047</v>
      </c>
      <c r="K1027">
        <v>-1628</v>
      </c>
      <c r="L1027" t="s">
        <v>2</v>
      </c>
      <c r="M1027" t="s">
        <v>2</v>
      </c>
      <c r="N1027" t="s">
        <v>2</v>
      </c>
      <c r="O1027" t="s">
        <v>2</v>
      </c>
      <c r="P1027" t="s">
        <v>2</v>
      </c>
      <c r="Q1027" t="s">
        <v>2</v>
      </c>
      <c r="R1027" t="s">
        <v>2</v>
      </c>
      <c r="S1027" t="s">
        <v>2</v>
      </c>
      <c r="T1027" t="s">
        <v>2</v>
      </c>
      <c r="U1027" t="s">
        <v>2</v>
      </c>
      <c r="V1027" t="s">
        <v>2</v>
      </c>
      <c r="W1027" t="s">
        <v>2</v>
      </c>
      <c r="X1027" t="s">
        <v>7044</v>
      </c>
      <c r="Y1027" t="b">
        <f t="shared" ref="Y1027:Y1090" si="49">AND(F1027="NA", O1027="NA", ISBLANK(X1027))</f>
        <v>0</v>
      </c>
      <c r="Z1027" s="12" t="str">
        <f t="shared" ref="Z1027:Z1090" si="50">IF(Y1027="FALSE","",IF(F1027="NA",IF(O1027="NA",X1027,O1027),F1027))</f>
        <v>CNTROB</v>
      </c>
    </row>
    <row r="1028" spans="1:26" x14ac:dyDescent="0.3">
      <c r="A1028" t="str">
        <f t="shared" si="48"/>
        <v>chr17:78623601-78623602</v>
      </c>
      <c r="B1028" t="s">
        <v>45</v>
      </c>
      <c r="C1028">
        <v>78623601</v>
      </c>
      <c r="D1028">
        <v>78623602</v>
      </c>
      <c r="E1028" t="s">
        <v>7048</v>
      </c>
      <c r="F1028" t="s">
        <v>2</v>
      </c>
      <c r="G1028" t="s">
        <v>2</v>
      </c>
      <c r="H1028" t="s">
        <v>2</v>
      </c>
      <c r="I1028" t="s">
        <v>2</v>
      </c>
      <c r="J1028" t="s">
        <v>2</v>
      </c>
      <c r="K1028" t="s">
        <v>2</v>
      </c>
      <c r="L1028" t="s">
        <v>2</v>
      </c>
      <c r="M1028" t="s">
        <v>2</v>
      </c>
      <c r="N1028" t="s">
        <v>2</v>
      </c>
      <c r="O1028" t="s">
        <v>2</v>
      </c>
      <c r="P1028" t="s">
        <v>2</v>
      </c>
      <c r="Q1028" t="s">
        <v>2</v>
      </c>
      <c r="R1028" t="s">
        <v>2</v>
      </c>
      <c r="S1028" t="s">
        <v>2</v>
      </c>
      <c r="T1028" t="s">
        <v>2</v>
      </c>
      <c r="U1028" t="s">
        <v>2</v>
      </c>
      <c r="V1028" t="s">
        <v>2</v>
      </c>
      <c r="W1028" t="s">
        <v>2</v>
      </c>
      <c r="X1028" t="s">
        <v>3385</v>
      </c>
      <c r="Y1028" t="b">
        <f t="shared" si="49"/>
        <v>0</v>
      </c>
      <c r="Z1028" s="12" t="str">
        <f t="shared" si="50"/>
        <v>RPTOR</v>
      </c>
    </row>
    <row r="1029" spans="1:26" x14ac:dyDescent="0.3">
      <c r="A1029" t="str">
        <f t="shared" si="48"/>
        <v>chr17:78683082-78683083</v>
      </c>
      <c r="B1029" t="s">
        <v>45</v>
      </c>
      <c r="C1029">
        <v>78683082</v>
      </c>
      <c r="D1029">
        <v>78683083</v>
      </c>
      <c r="E1029" t="s">
        <v>7049</v>
      </c>
      <c r="F1029" t="s">
        <v>2</v>
      </c>
      <c r="G1029" t="s">
        <v>2</v>
      </c>
      <c r="H1029" t="s">
        <v>2</v>
      </c>
      <c r="I1029" t="s">
        <v>2</v>
      </c>
      <c r="J1029" t="s">
        <v>2</v>
      </c>
      <c r="K1029" t="s">
        <v>2</v>
      </c>
      <c r="L1029" t="s">
        <v>2</v>
      </c>
      <c r="M1029" t="s">
        <v>2</v>
      </c>
      <c r="N1029" t="s">
        <v>2</v>
      </c>
      <c r="O1029" t="s">
        <v>2</v>
      </c>
      <c r="P1029" t="s">
        <v>2</v>
      </c>
      <c r="Q1029" t="s">
        <v>2</v>
      </c>
      <c r="R1029" t="s">
        <v>2</v>
      </c>
      <c r="S1029" t="s">
        <v>2</v>
      </c>
      <c r="T1029" t="s">
        <v>2</v>
      </c>
      <c r="U1029" t="s">
        <v>2</v>
      </c>
      <c r="V1029" t="s">
        <v>2</v>
      </c>
      <c r="W1029" t="s">
        <v>2</v>
      </c>
      <c r="X1029" t="s">
        <v>3385</v>
      </c>
      <c r="Y1029" t="b">
        <f t="shared" si="49"/>
        <v>0</v>
      </c>
      <c r="Z1029" s="12" t="str">
        <f t="shared" si="50"/>
        <v>RPTOR</v>
      </c>
    </row>
    <row r="1030" spans="1:26" x14ac:dyDescent="0.3">
      <c r="A1030" t="str">
        <f t="shared" si="48"/>
        <v>chr17:78877971-78877972</v>
      </c>
      <c r="B1030" t="s">
        <v>45</v>
      </c>
      <c r="C1030">
        <v>78877971</v>
      </c>
      <c r="D1030">
        <v>78877972</v>
      </c>
      <c r="E1030" t="s">
        <v>7050</v>
      </c>
      <c r="F1030" t="s">
        <v>2</v>
      </c>
      <c r="G1030" t="s">
        <v>2</v>
      </c>
      <c r="H1030" t="s">
        <v>2</v>
      </c>
      <c r="I1030" t="s">
        <v>2</v>
      </c>
      <c r="J1030" t="s">
        <v>2</v>
      </c>
      <c r="K1030" t="s">
        <v>2</v>
      </c>
      <c r="L1030" t="s">
        <v>2</v>
      </c>
      <c r="M1030" t="s">
        <v>2</v>
      </c>
      <c r="N1030" t="s">
        <v>2</v>
      </c>
      <c r="O1030" t="s">
        <v>2</v>
      </c>
      <c r="P1030" t="s">
        <v>2</v>
      </c>
      <c r="Q1030" t="s">
        <v>2</v>
      </c>
      <c r="R1030" t="s">
        <v>2</v>
      </c>
      <c r="S1030" t="s">
        <v>2</v>
      </c>
      <c r="T1030" t="s">
        <v>2</v>
      </c>
      <c r="U1030" t="s">
        <v>2</v>
      </c>
      <c r="V1030" t="s">
        <v>2</v>
      </c>
      <c r="W1030" t="s">
        <v>2</v>
      </c>
      <c r="X1030" t="s">
        <v>3385</v>
      </c>
      <c r="Y1030" t="b">
        <f t="shared" si="49"/>
        <v>0</v>
      </c>
      <c r="Z1030" s="12" t="str">
        <f t="shared" si="50"/>
        <v>RPTOR</v>
      </c>
    </row>
    <row r="1031" spans="1:26" x14ac:dyDescent="0.3">
      <c r="A1031" t="str">
        <f t="shared" si="48"/>
        <v>chr17:7906847-7906848</v>
      </c>
      <c r="B1031" t="s">
        <v>45</v>
      </c>
      <c r="C1031">
        <v>7906847</v>
      </c>
      <c r="D1031">
        <v>7906848</v>
      </c>
      <c r="E1031" t="s">
        <v>7051</v>
      </c>
      <c r="F1031" t="s">
        <v>7052</v>
      </c>
      <c r="G1031" t="s">
        <v>7053</v>
      </c>
      <c r="H1031">
        <v>860</v>
      </c>
      <c r="I1031" t="s">
        <v>2</v>
      </c>
      <c r="J1031" t="s">
        <v>2</v>
      </c>
      <c r="K1031" t="s">
        <v>2</v>
      </c>
      <c r="L1031" t="s">
        <v>2</v>
      </c>
      <c r="M1031" t="s">
        <v>2</v>
      </c>
      <c r="N1031" t="s">
        <v>2</v>
      </c>
      <c r="O1031" t="s">
        <v>2</v>
      </c>
      <c r="P1031" t="s">
        <v>2</v>
      </c>
      <c r="Q1031" t="s">
        <v>2</v>
      </c>
      <c r="R1031" t="s">
        <v>2</v>
      </c>
      <c r="S1031" t="s">
        <v>2</v>
      </c>
      <c r="T1031" t="s">
        <v>2</v>
      </c>
      <c r="U1031" t="s">
        <v>2</v>
      </c>
      <c r="V1031" t="s">
        <v>2</v>
      </c>
      <c r="W1031" t="s">
        <v>2</v>
      </c>
      <c r="X1031" t="s">
        <v>7052</v>
      </c>
      <c r="Y1031" t="b">
        <f t="shared" si="49"/>
        <v>0</v>
      </c>
      <c r="Z1031" s="12" t="str">
        <f t="shared" si="50"/>
        <v>GUCY2D</v>
      </c>
    </row>
    <row r="1032" spans="1:26" x14ac:dyDescent="0.3">
      <c r="A1032" t="str">
        <f t="shared" si="48"/>
        <v>chr17:79129051-79129052</v>
      </c>
      <c r="B1032" t="s">
        <v>45</v>
      </c>
      <c r="C1032">
        <v>79129051</v>
      </c>
      <c r="D1032">
        <v>79129052</v>
      </c>
      <c r="E1032" t="s">
        <v>7054</v>
      </c>
      <c r="F1032" t="s">
        <v>2</v>
      </c>
      <c r="G1032" t="s">
        <v>2</v>
      </c>
      <c r="H1032" t="s">
        <v>2</v>
      </c>
      <c r="I1032" t="s">
        <v>2</v>
      </c>
      <c r="J1032" t="s">
        <v>2</v>
      </c>
      <c r="K1032" t="s">
        <v>2</v>
      </c>
      <c r="L1032" t="s">
        <v>2</v>
      </c>
      <c r="M1032" t="s">
        <v>2</v>
      </c>
      <c r="N1032" t="s">
        <v>2</v>
      </c>
      <c r="O1032" t="s">
        <v>2</v>
      </c>
      <c r="P1032" t="s">
        <v>2</v>
      </c>
      <c r="Q1032" t="s">
        <v>2</v>
      </c>
      <c r="R1032" t="s">
        <v>2</v>
      </c>
      <c r="S1032" t="s">
        <v>2</v>
      </c>
      <c r="T1032" t="s">
        <v>2</v>
      </c>
      <c r="U1032" t="s">
        <v>2</v>
      </c>
      <c r="V1032" t="s">
        <v>2</v>
      </c>
      <c r="W1032" t="s">
        <v>2</v>
      </c>
      <c r="X1032" t="s">
        <v>7055</v>
      </c>
      <c r="Y1032" t="b">
        <f t="shared" si="49"/>
        <v>0</v>
      </c>
      <c r="Z1032" s="12" t="str">
        <f t="shared" si="50"/>
        <v>AATK</v>
      </c>
    </row>
    <row r="1033" spans="1:26" x14ac:dyDescent="0.3">
      <c r="A1033" t="str">
        <f t="shared" si="48"/>
        <v>chr17:79283390-79283391</v>
      </c>
      <c r="B1033" t="s">
        <v>45</v>
      </c>
      <c r="C1033">
        <v>79283390</v>
      </c>
      <c r="D1033">
        <v>79283391</v>
      </c>
      <c r="E1033" t="s">
        <v>7056</v>
      </c>
      <c r="F1033" t="s">
        <v>7057</v>
      </c>
      <c r="H1033">
        <v>-342</v>
      </c>
      <c r="I1033" t="s">
        <v>2</v>
      </c>
      <c r="J1033" t="s">
        <v>2</v>
      </c>
      <c r="K1033" t="s">
        <v>2</v>
      </c>
      <c r="L1033" t="s">
        <v>2</v>
      </c>
      <c r="M1033" t="s">
        <v>2</v>
      </c>
      <c r="N1033" t="s">
        <v>2</v>
      </c>
      <c r="O1033" t="s">
        <v>7058</v>
      </c>
      <c r="P1033" t="s">
        <v>7059</v>
      </c>
      <c r="Q1033">
        <v>1681</v>
      </c>
      <c r="R1033" t="s">
        <v>2</v>
      </c>
      <c r="S1033" t="s">
        <v>2</v>
      </c>
      <c r="T1033" t="s">
        <v>2</v>
      </c>
      <c r="U1033" t="s">
        <v>2</v>
      </c>
      <c r="V1033" t="s">
        <v>2</v>
      </c>
      <c r="W1033" t="s">
        <v>2</v>
      </c>
      <c r="Y1033" t="b">
        <f t="shared" si="49"/>
        <v>0</v>
      </c>
      <c r="Z1033" s="12" t="str">
        <f t="shared" si="50"/>
        <v>LINC00482</v>
      </c>
    </row>
    <row r="1034" spans="1:26" x14ac:dyDescent="0.3">
      <c r="A1034" t="str">
        <f t="shared" si="48"/>
        <v>chr17:79377665-79377666</v>
      </c>
      <c r="B1034" t="s">
        <v>45</v>
      </c>
      <c r="C1034">
        <v>79377665</v>
      </c>
      <c r="D1034">
        <v>79377666</v>
      </c>
      <c r="E1034" t="s">
        <v>7060</v>
      </c>
      <c r="F1034" t="s">
        <v>2</v>
      </c>
      <c r="G1034" t="s">
        <v>2</v>
      </c>
      <c r="H1034" t="s">
        <v>2</v>
      </c>
      <c r="I1034" t="s">
        <v>2</v>
      </c>
      <c r="J1034" t="s">
        <v>2</v>
      </c>
      <c r="K1034" t="s">
        <v>2</v>
      </c>
      <c r="L1034" t="s">
        <v>2</v>
      </c>
      <c r="M1034" t="s">
        <v>2</v>
      </c>
      <c r="N1034" t="s">
        <v>2</v>
      </c>
      <c r="O1034" t="s">
        <v>2</v>
      </c>
      <c r="P1034" t="s">
        <v>2</v>
      </c>
      <c r="Q1034" t="s">
        <v>2</v>
      </c>
      <c r="R1034" t="s">
        <v>2</v>
      </c>
      <c r="S1034" t="s">
        <v>2</v>
      </c>
      <c r="T1034" t="s">
        <v>2</v>
      </c>
      <c r="U1034" t="s">
        <v>2</v>
      </c>
      <c r="V1034" t="s">
        <v>2</v>
      </c>
      <c r="W1034" t="s">
        <v>2</v>
      </c>
      <c r="X1034" t="s">
        <v>3230</v>
      </c>
      <c r="Y1034" t="b">
        <f t="shared" si="49"/>
        <v>0</v>
      </c>
      <c r="Z1034" s="12" t="str">
        <f t="shared" si="50"/>
        <v>BAHCC1</v>
      </c>
    </row>
    <row r="1035" spans="1:26" x14ac:dyDescent="0.3">
      <c r="A1035" t="str">
        <f t="shared" si="48"/>
        <v>chr17:79938941-79938942</v>
      </c>
      <c r="B1035" t="s">
        <v>45</v>
      </c>
      <c r="C1035">
        <v>79938941</v>
      </c>
      <c r="D1035">
        <v>79938942</v>
      </c>
      <c r="E1035" t="s">
        <v>7061</v>
      </c>
      <c r="F1035" t="s">
        <v>2</v>
      </c>
      <c r="G1035" t="s">
        <v>2</v>
      </c>
      <c r="H1035" t="s">
        <v>2</v>
      </c>
      <c r="I1035" t="s">
        <v>2</v>
      </c>
      <c r="J1035" t="s">
        <v>2</v>
      </c>
      <c r="K1035" t="s">
        <v>2</v>
      </c>
      <c r="L1035" t="s">
        <v>2</v>
      </c>
      <c r="M1035" t="s">
        <v>2</v>
      </c>
      <c r="N1035" t="s">
        <v>2</v>
      </c>
      <c r="O1035" t="s">
        <v>2</v>
      </c>
      <c r="P1035" t="s">
        <v>2</v>
      </c>
      <c r="Q1035" t="s">
        <v>2</v>
      </c>
      <c r="R1035" t="s">
        <v>2</v>
      </c>
      <c r="S1035" t="s">
        <v>2</v>
      </c>
      <c r="T1035" t="s">
        <v>2</v>
      </c>
      <c r="U1035" t="s">
        <v>2</v>
      </c>
      <c r="V1035" t="s">
        <v>2</v>
      </c>
      <c r="W1035" t="s">
        <v>2</v>
      </c>
      <c r="X1035" t="s">
        <v>7062</v>
      </c>
      <c r="Y1035" t="b">
        <f t="shared" si="49"/>
        <v>0</v>
      </c>
      <c r="Z1035" s="12" t="str">
        <f t="shared" si="50"/>
        <v>ASPSCR1</v>
      </c>
    </row>
    <row r="1036" spans="1:26" x14ac:dyDescent="0.3">
      <c r="A1036" t="str">
        <f t="shared" si="48"/>
        <v>chr17:800100-800101</v>
      </c>
      <c r="B1036" t="s">
        <v>45</v>
      </c>
      <c r="C1036">
        <v>800100</v>
      </c>
      <c r="D1036">
        <v>800101</v>
      </c>
      <c r="E1036" t="s">
        <v>7063</v>
      </c>
      <c r="F1036" t="s">
        <v>2</v>
      </c>
      <c r="G1036" t="s">
        <v>2</v>
      </c>
      <c r="H1036" t="s">
        <v>2</v>
      </c>
      <c r="I1036" t="s">
        <v>2</v>
      </c>
      <c r="J1036" t="s">
        <v>2</v>
      </c>
      <c r="K1036" t="s">
        <v>2</v>
      </c>
      <c r="L1036" t="s">
        <v>2</v>
      </c>
      <c r="M1036" t="s">
        <v>2</v>
      </c>
      <c r="N1036" t="s">
        <v>2</v>
      </c>
      <c r="O1036" t="s">
        <v>2</v>
      </c>
      <c r="P1036" t="s">
        <v>2</v>
      </c>
      <c r="Q1036" t="s">
        <v>2</v>
      </c>
      <c r="R1036" t="s">
        <v>2</v>
      </c>
      <c r="S1036" t="s">
        <v>2</v>
      </c>
      <c r="T1036" t="s">
        <v>2</v>
      </c>
      <c r="U1036" t="s">
        <v>2</v>
      </c>
      <c r="V1036" t="s">
        <v>2</v>
      </c>
      <c r="W1036" t="s">
        <v>2</v>
      </c>
      <c r="X1036" t="s">
        <v>3170</v>
      </c>
      <c r="Y1036" t="b">
        <f t="shared" si="49"/>
        <v>0</v>
      </c>
      <c r="Z1036" s="12" t="str">
        <f t="shared" si="50"/>
        <v>NXN</v>
      </c>
    </row>
    <row r="1037" spans="1:26" x14ac:dyDescent="0.3">
      <c r="A1037" t="str">
        <f t="shared" si="48"/>
        <v>chr17:80225377-80225378</v>
      </c>
      <c r="B1037" t="s">
        <v>45</v>
      </c>
      <c r="C1037">
        <v>80225377</v>
      </c>
      <c r="D1037">
        <v>80225378</v>
      </c>
      <c r="E1037" t="s">
        <v>7064</v>
      </c>
      <c r="F1037" t="s">
        <v>2</v>
      </c>
      <c r="G1037" t="s">
        <v>2</v>
      </c>
      <c r="H1037" t="s">
        <v>2</v>
      </c>
      <c r="I1037" t="s">
        <v>2</v>
      </c>
      <c r="J1037" t="s">
        <v>2</v>
      </c>
      <c r="K1037" t="s">
        <v>2</v>
      </c>
      <c r="L1037" t="s">
        <v>2</v>
      </c>
      <c r="M1037" t="s">
        <v>2</v>
      </c>
      <c r="N1037" t="s">
        <v>2</v>
      </c>
      <c r="O1037" t="s">
        <v>2</v>
      </c>
      <c r="P1037" t="s">
        <v>2</v>
      </c>
      <c r="Q1037" t="s">
        <v>2</v>
      </c>
      <c r="R1037" t="s">
        <v>2</v>
      </c>
      <c r="S1037" t="s">
        <v>2</v>
      </c>
      <c r="T1037" t="s">
        <v>2</v>
      </c>
      <c r="U1037" t="s">
        <v>2</v>
      </c>
      <c r="V1037" t="s">
        <v>2</v>
      </c>
      <c r="W1037" t="s">
        <v>2</v>
      </c>
      <c r="X1037" t="s">
        <v>7065</v>
      </c>
      <c r="Y1037" t="b">
        <f t="shared" si="49"/>
        <v>0</v>
      </c>
      <c r="Z1037" s="12" t="str">
        <f t="shared" si="50"/>
        <v>CSNK1D</v>
      </c>
    </row>
    <row r="1038" spans="1:26" x14ac:dyDescent="0.3">
      <c r="A1038" t="str">
        <f t="shared" si="48"/>
        <v>chr17:80273242-80273243</v>
      </c>
      <c r="B1038" t="s">
        <v>45</v>
      </c>
      <c r="C1038">
        <v>80273242</v>
      </c>
      <c r="D1038">
        <v>80273243</v>
      </c>
      <c r="E1038" t="s">
        <v>7066</v>
      </c>
      <c r="F1038" t="s">
        <v>7067</v>
      </c>
      <c r="G1038" t="s">
        <v>7068</v>
      </c>
      <c r="H1038">
        <v>2238</v>
      </c>
      <c r="I1038" t="s">
        <v>2</v>
      </c>
      <c r="J1038" t="s">
        <v>2</v>
      </c>
      <c r="K1038" t="s">
        <v>2</v>
      </c>
      <c r="L1038" t="s">
        <v>2</v>
      </c>
      <c r="M1038" t="s">
        <v>2</v>
      </c>
      <c r="N1038" t="s">
        <v>2</v>
      </c>
      <c r="O1038" t="s">
        <v>7067</v>
      </c>
      <c r="P1038" t="s">
        <v>7068</v>
      </c>
      <c r="Q1038">
        <v>-497</v>
      </c>
      <c r="R1038" t="s">
        <v>2</v>
      </c>
      <c r="S1038" t="s">
        <v>2</v>
      </c>
      <c r="T1038" t="s">
        <v>2</v>
      </c>
      <c r="U1038" t="s">
        <v>2</v>
      </c>
      <c r="V1038" t="s">
        <v>2</v>
      </c>
      <c r="W1038" t="s">
        <v>2</v>
      </c>
      <c r="X1038" t="s">
        <v>7067</v>
      </c>
      <c r="Y1038" t="b">
        <f t="shared" si="49"/>
        <v>0</v>
      </c>
      <c r="Z1038" s="12" t="str">
        <f t="shared" si="50"/>
        <v>CD7</v>
      </c>
    </row>
    <row r="1039" spans="1:26" x14ac:dyDescent="0.3">
      <c r="A1039" t="str">
        <f t="shared" si="48"/>
        <v>chr17:80377299-80377300</v>
      </c>
      <c r="B1039" t="s">
        <v>45</v>
      </c>
      <c r="C1039">
        <v>80377299</v>
      </c>
      <c r="D1039">
        <v>80377300</v>
      </c>
      <c r="E1039" t="s">
        <v>7069</v>
      </c>
      <c r="F1039" t="s">
        <v>7070</v>
      </c>
      <c r="H1039">
        <v>-786</v>
      </c>
      <c r="I1039" t="s">
        <v>7071</v>
      </c>
      <c r="J1039" t="s">
        <v>7072</v>
      </c>
      <c r="K1039">
        <v>1048</v>
      </c>
      <c r="L1039" t="s">
        <v>2</v>
      </c>
      <c r="M1039" t="s">
        <v>2</v>
      </c>
      <c r="N1039" t="s">
        <v>2</v>
      </c>
      <c r="O1039" t="s">
        <v>2</v>
      </c>
      <c r="P1039" t="s">
        <v>2</v>
      </c>
      <c r="Q1039" t="s">
        <v>2</v>
      </c>
      <c r="R1039" t="s">
        <v>2</v>
      </c>
      <c r="S1039" t="s">
        <v>2</v>
      </c>
      <c r="T1039" t="s">
        <v>2</v>
      </c>
      <c r="U1039" t="s">
        <v>2</v>
      </c>
      <c r="V1039" t="s">
        <v>2</v>
      </c>
      <c r="W1039" t="s">
        <v>2</v>
      </c>
      <c r="X1039" t="s">
        <v>7071</v>
      </c>
      <c r="Y1039" t="b">
        <f t="shared" si="49"/>
        <v>0</v>
      </c>
      <c r="Z1039" s="12" t="str">
        <f t="shared" si="50"/>
        <v>OGFOD3</v>
      </c>
    </row>
    <row r="1040" spans="1:26" x14ac:dyDescent="0.3">
      <c r="A1040" t="str">
        <f t="shared" si="48"/>
        <v>chr17:80787973-80787974</v>
      </c>
      <c r="B1040" t="s">
        <v>45</v>
      </c>
      <c r="C1040">
        <v>80787973</v>
      </c>
      <c r="D1040">
        <v>80787974</v>
      </c>
      <c r="E1040" t="s">
        <v>7073</v>
      </c>
      <c r="F1040" t="s">
        <v>2</v>
      </c>
      <c r="G1040" t="s">
        <v>2</v>
      </c>
      <c r="H1040" t="s">
        <v>2</v>
      </c>
      <c r="I1040" t="s">
        <v>2</v>
      </c>
      <c r="J1040" t="s">
        <v>2</v>
      </c>
      <c r="K1040" t="s">
        <v>2</v>
      </c>
      <c r="L1040" t="s">
        <v>2</v>
      </c>
      <c r="M1040" t="s">
        <v>2</v>
      </c>
      <c r="N1040" t="s">
        <v>2</v>
      </c>
      <c r="O1040" t="s">
        <v>7074</v>
      </c>
      <c r="P1040" t="s">
        <v>7075</v>
      </c>
      <c r="Q1040">
        <v>-664</v>
      </c>
      <c r="R1040" t="s">
        <v>2</v>
      </c>
      <c r="S1040" t="s">
        <v>2</v>
      </c>
      <c r="T1040" t="s">
        <v>2</v>
      </c>
      <c r="U1040" t="s">
        <v>2</v>
      </c>
      <c r="V1040" t="s">
        <v>2</v>
      </c>
      <c r="W1040" t="s">
        <v>2</v>
      </c>
      <c r="X1040" t="s">
        <v>7076</v>
      </c>
      <c r="Y1040" t="b">
        <f t="shared" si="49"/>
        <v>0</v>
      </c>
      <c r="Z1040" s="12" t="str">
        <f t="shared" si="50"/>
        <v>ZNF750</v>
      </c>
    </row>
    <row r="1041" spans="1:26" x14ac:dyDescent="0.3">
      <c r="A1041" t="str">
        <f t="shared" si="48"/>
        <v>chr17:80833393-80833394</v>
      </c>
      <c r="B1041" t="s">
        <v>45</v>
      </c>
      <c r="C1041">
        <v>80833393</v>
      </c>
      <c r="D1041">
        <v>80833394</v>
      </c>
      <c r="E1041" t="s">
        <v>7077</v>
      </c>
      <c r="F1041" t="s">
        <v>2</v>
      </c>
      <c r="G1041" t="s">
        <v>2</v>
      </c>
      <c r="H1041" t="s">
        <v>2</v>
      </c>
      <c r="I1041" t="s">
        <v>2</v>
      </c>
      <c r="J1041" t="s">
        <v>2</v>
      </c>
      <c r="K1041" t="s">
        <v>2</v>
      </c>
      <c r="L1041" t="s">
        <v>2</v>
      </c>
      <c r="M1041" t="s">
        <v>2</v>
      </c>
      <c r="N1041" t="s">
        <v>2</v>
      </c>
      <c r="O1041" t="s">
        <v>2</v>
      </c>
      <c r="P1041" t="s">
        <v>2</v>
      </c>
      <c r="Q1041" t="s">
        <v>2</v>
      </c>
      <c r="R1041" t="s">
        <v>2</v>
      </c>
      <c r="S1041" t="s">
        <v>2</v>
      </c>
      <c r="T1041" t="s">
        <v>2</v>
      </c>
      <c r="U1041" t="s">
        <v>2</v>
      </c>
      <c r="V1041" t="s">
        <v>2</v>
      </c>
      <c r="W1041" t="s">
        <v>2</v>
      </c>
      <c r="X1041" t="s">
        <v>288</v>
      </c>
      <c r="Y1041" t="b">
        <f t="shared" si="49"/>
        <v>0</v>
      </c>
      <c r="Z1041" s="12" t="str">
        <f t="shared" si="50"/>
        <v>TBCD</v>
      </c>
    </row>
    <row r="1042" spans="1:26" x14ac:dyDescent="0.3">
      <c r="A1042" t="str">
        <f t="shared" si="48"/>
        <v>chr17:80876074-80876075</v>
      </c>
      <c r="B1042" t="s">
        <v>45</v>
      </c>
      <c r="C1042">
        <v>80876074</v>
      </c>
      <c r="D1042">
        <v>80876075</v>
      </c>
      <c r="E1042" t="s">
        <v>7078</v>
      </c>
      <c r="F1042" t="s">
        <v>2</v>
      </c>
      <c r="G1042" t="s">
        <v>2</v>
      </c>
      <c r="H1042" t="s">
        <v>2</v>
      </c>
      <c r="I1042" t="s">
        <v>2</v>
      </c>
      <c r="J1042" t="s">
        <v>2</v>
      </c>
      <c r="K1042" t="s">
        <v>2</v>
      </c>
      <c r="L1042" t="s">
        <v>2</v>
      </c>
      <c r="M1042" t="s">
        <v>2</v>
      </c>
      <c r="N1042" t="s">
        <v>2</v>
      </c>
      <c r="O1042" t="s">
        <v>2</v>
      </c>
      <c r="P1042" t="s">
        <v>2</v>
      </c>
      <c r="Q1042" t="s">
        <v>2</v>
      </c>
      <c r="R1042" t="s">
        <v>2</v>
      </c>
      <c r="S1042" t="s">
        <v>2</v>
      </c>
      <c r="T1042" t="s">
        <v>2</v>
      </c>
      <c r="U1042" t="s">
        <v>2</v>
      </c>
      <c r="V1042" t="s">
        <v>2</v>
      </c>
      <c r="W1042" t="s">
        <v>2</v>
      </c>
      <c r="X1042" t="s">
        <v>288</v>
      </c>
      <c r="Y1042" t="b">
        <f t="shared" si="49"/>
        <v>0</v>
      </c>
      <c r="Z1042" s="12" t="str">
        <f t="shared" si="50"/>
        <v>TBCD</v>
      </c>
    </row>
    <row r="1043" spans="1:26" x14ac:dyDescent="0.3">
      <c r="A1043" t="str">
        <f t="shared" si="48"/>
        <v>chr17:837017-837018</v>
      </c>
      <c r="B1043" t="s">
        <v>45</v>
      </c>
      <c r="C1043">
        <v>837017</v>
      </c>
      <c r="D1043">
        <v>837018</v>
      </c>
      <c r="E1043" t="s">
        <v>7079</v>
      </c>
      <c r="F1043" t="s">
        <v>2</v>
      </c>
      <c r="G1043" t="s">
        <v>2</v>
      </c>
      <c r="H1043" t="s">
        <v>2</v>
      </c>
      <c r="I1043" t="s">
        <v>2</v>
      </c>
      <c r="J1043" t="s">
        <v>2</v>
      </c>
      <c r="K1043" t="s">
        <v>2</v>
      </c>
      <c r="L1043" t="s">
        <v>2</v>
      </c>
      <c r="M1043" t="s">
        <v>2</v>
      </c>
      <c r="N1043" t="s">
        <v>2</v>
      </c>
      <c r="O1043" t="s">
        <v>2</v>
      </c>
      <c r="P1043" t="s">
        <v>2</v>
      </c>
      <c r="Q1043" t="s">
        <v>2</v>
      </c>
      <c r="R1043" t="s">
        <v>2</v>
      </c>
      <c r="S1043" t="s">
        <v>2</v>
      </c>
      <c r="T1043" t="s">
        <v>2</v>
      </c>
      <c r="U1043" t="s">
        <v>2</v>
      </c>
      <c r="V1043" t="s">
        <v>2</v>
      </c>
      <c r="W1043" t="s">
        <v>2</v>
      </c>
      <c r="X1043" t="s">
        <v>3170</v>
      </c>
      <c r="Y1043" t="b">
        <f t="shared" si="49"/>
        <v>0</v>
      </c>
      <c r="Z1043" s="12" t="str">
        <f t="shared" si="50"/>
        <v>NXN</v>
      </c>
    </row>
    <row r="1044" spans="1:26" x14ac:dyDescent="0.3">
      <c r="A1044" t="str">
        <f t="shared" si="48"/>
        <v>chr17:8584536-8584537</v>
      </c>
      <c r="B1044" t="s">
        <v>45</v>
      </c>
      <c r="C1044">
        <v>8584536</v>
      </c>
      <c r="D1044">
        <v>8584537</v>
      </c>
      <c r="E1044" t="s">
        <v>7080</v>
      </c>
      <c r="F1044" t="s">
        <v>2</v>
      </c>
      <c r="G1044" t="s">
        <v>2</v>
      </c>
      <c r="H1044" t="s">
        <v>2</v>
      </c>
      <c r="I1044" t="s">
        <v>2</v>
      </c>
      <c r="J1044" t="s">
        <v>2</v>
      </c>
      <c r="K1044" t="s">
        <v>2</v>
      </c>
      <c r="L1044" t="s">
        <v>2</v>
      </c>
      <c r="M1044" t="s">
        <v>2</v>
      </c>
      <c r="N1044" t="s">
        <v>2</v>
      </c>
      <c r="O1044" t="s">
        <v>2</v>
      </c>
      <c r="P1044" t="s">
        <v>2</v>
      </c>
      <c r="Q1044" t="s">
        <v>2</v>
      </c>
      <c r="R1044" t="s">
        <v>2</v>
      </c>
      <c r="S1044" t="s">
        <v>2</v>
      </c>
      <c r="T1044" t="s">
        <v>2</v>
      </c>
      <c r="U1044" t="s">
        <v>2</v>
      </c>
      <c r="V1044" t="s">
        <v>2</v>
      </c>
      <c r="W1044" t="s">
        <v>2</v>
      </c>
      <c r="Y1044" t="b">
        <f t="shared" si="49"/>
        <v>1</v>
      </c>
      <c r="Z1044" s="12">
        <f t="shared" si="50"/>
        <v>0</v>
      </c>
    </row>
    <row r="1045" spans="1:26" x14ac:dyDescent="0.3">
      <c r="A1045" t="str">
        <f t="shared" si="48"/>
        <v>chr17:8928028-8928029</v>
      </c>
      <c r="B1045" t="s">
        <v>45</v>
      </c>
      <c r="C1045">
        <v>8928028</v>
      </c>
      <c r="D1045">
        <v>8928029</v>
      </c>
      <c r="E1045" t="s">
        <v>7081</v>
      </c>
      <c r="F1045" t="s">
        <v>2</v>
      </c>
      <c r="G1045" t="s">
        <v>2</v>
      </c>
      <c r="H1045" t="s">
        <v>2</v>
      </c>
      <c r="I1045" t="s">
        <v>2</v>
      </c>
      <c r="J1045" t="s">
        <v>2</v>
      </c>
      <c r="K1045" t="s">
        <v>2</v>
      </c>
      <c r="L1045" t="s">
        <v>2</v>
      </c>
      <c r="M1045" t="s">
        <v>2</v>
      </c>
      <c r="N1045" t="s">
        <v>2</v>
      </c>
      <c r="O1045" t="s">
        <v>2</v>
      </c>
      <c r="P1045" t="s">
        <v>2</v>
      </c>
      <c r="Q1045" t="s">
        <v>2</v>
      </c>
      <c r="R1045" t="s">
        <v>2</v>
      </c>
      <c r="S1045" t="s">
        <v>2</v>
      </c>
      <c r="T1045" t="s">
        <v>2</v>
      </c>
      <c r="U1045" t="s">
        <v>2</v>
      </c>
      <c r="V1045" t="s">
        <v>2</v>
      </c>
      <c r="W1045" t="s">
        <v>2</v>
      </c>
      <c r="X1045" t="s">
        <v>7082</v>
      </c>
      <c r="Y1045" t="b">
        <f t="shared" si="49"/>
        <v>0</v>
      </c>
      <c r="Z1045" s="12" t="str">
        <f t="shared" si="50"/>
        <v>NTN1</v>
      </c>
    </row>
    <row r="1046" spans="1:26" x14ac:dyDescent="0.3">
      <c r="A1046" t="str">
        <f t="shared" si="48"/>
        <v>chr17:9313041-9313042</v>
      </c>
      <c r="B1046" t="s">
        <v>45</v>
      </c>
      <c r="C1046">
        <v>9313041</v>
      </c>
      <c r="D1046">
        <v>9313042</v>
      </c>
      <c r="E1046" t="s">
        <v>7083</v>
      </c>
      <c r="F1046" t="s">
        <v>2</v>
      </c>
      <c r="G1046" t="s">
        <v>2</v>
      </c>
      <c r="H1046" t="s">
        <v>2</v>
      </c>
      <c r="I1046" t="s">
        <v>2</v>
      </c>
      <c r="J1046" t="s">
        <v>2</v>
      </c>
      <c r="K1046" t="s">
        <v>2</v>
      </c>
      <c r="L1046" t="s">
        <v>2</v>
      </c>
      <c r="M1046" t="s">
        <v>2</v>
      </c>
      <c r="N1046" t="s">
        <v>2</v>
      </c>
      <c r="O1046" t="s">
        <v>2</v>
      </c>
      <c r="P1046" t="s">
        <v>2</v>
      </c>
      <c r="Q1046" t="s">
        <v>2</v>
      </c>
      <c r="R1046" t="s">
        <v>2</v>
      </c>
      <c r="S1046" t="s">
        <v>2</v>
      </c>
      <c r="T1046" t="s">
        <v>2</v>
      </c>
      <c r="U1046" t="s">
        <v>2</v>
      </c>
      <c r="V1046" t="s">
        <v>2</v>
      </c>
      <c r="W1046" t="s">
        <v>2</v>
      </c>
      <c r="X1046" t="s">
        <v>7084</v>
      </c>
      <c r="Y1046" t="b">
        <f t="shared" si="49"/>
        <v>0</v>
      </c>
      <c r="Z1046" s="12" t="str">
        <f t="shared" si="50"/>
        <v>STX8</v>
      </c>
    </row>
    <row r="1047" spans="1:26" x14ac:dyDescent="0.3">
      <c r="A1047" t="str">
        <f t="shared" si="48"/>
        <v>chr17:934652-934653</v>
      </c>
      <c r="B1047" t="s">
        <v>45</v>
      </c>
      <c r="C1047">
        <v>934652</v>
      </c>
      <c r="D1047">
        <v>934653</v>
      </c>
      <c r="E1047" t="s">
        <v>7085</v>
      </c>
      <c r="F1047" t="s">
        <v>389</v>
      </c>
      <c r="G1047" t="s">
        <v>7086</v>
      </c>
      <c r="H1047">
        <v>429</v>
      </c>
      <c r="I1047" t="s">
        <v>2</v>
      </c>
      <c r="J1047" t="s">
        <v>2</v>
      </c>
      <c r="K1047" t="s">
        <v>2</v>
      </c>
      <c r="L1047" t="s">
        <v>2</v>
      </c>
      <c r="M1047" t="s">
        <v>2</v>
      </c>
      <c r="N1047" t="s">
        <v>2</v>
      </c>
      <c r="O1047" t="s">
        <v>2</v>
      </c>
      <c r="P1047" t="s">
        <v>2</v>
      </c>
      <c r="Q1047" t="s">
        <v>2</v>
      </c>
      <c r="R1047" t="s">
        <v>2</v>
      </c>
      <c r="S1047" t="s">
        <v>2</v>
      </c>
      <c r="T1047" t="s">
        <v>2</v>
      </c>
      <c r="U1047" t="s">
        <v>2</v>
      </c>
      <c r="V1047" t="s">
        <v>2</v>
      </c>
      <c r="W1047" t="s">
        <v>2</v>
      </c>
      <c r="X1047" t="s">
        <v>389</v>
      </c>
      <c r="Y1047" t="b">
        <f t="shared" si="49"/>
        <v>0</v>
      </c>
      <c r="Z1047" s="12" t="str">
        <f t="shared" si="50"/>
        <v>ABR</v>
      </c>
    </row>
    <row r="1048" spans="1:26" x14ac:dyDescent="0.3">
      <c r="A1048" t="str">
        <f t="shared" si="48"/>
        <v>chr18:10726260-10726261</v>
      </c>
      <c r="B1048" t="s">
        <v>162</v>
      </c>
      <c r="C1048">
        <v>10726260</v>
      </c>
      <c r="D1048">
        <v>10726261</v>
      </c>
      <c r="E1048" t="s">
        <v>7087</v>
      </c>
      <c r="F1048" t="s">
        <v>2</v>
      </c>
      <c r="G1048" t="s">
        <v>2</v>
      </c>
      <c r="H1048" t="s">
        <v>2</v>
      </c>
      <c r="I1048" t="s">
        <v>2</v>
      </c>
      <c r="J1048" t="s">
        <v>2</v>
      </c>
      <c r="K1048" t="s">
        <v>2</v>
      </c>
      <c r="L1048" t="s">
        <v>2</v>
      </c>
      <c r="M1048" t="s">
        <v>2</v>
      </c>
      <c r="N1048" t="s">
        <v>2</v>
      </c>
      <c r="O1048" t="s">
        <v>2</v>
      </c>
      <c r="P1048" t="s">
        <v>2</v>
      </c>
      <c r="Q1048" t="s">
        <v>2</v>
      </c>
      <c r="R1048" t="s">
        <v>2</v>
      </c>
      <c r="S1048" t="s">
        <v>2</v>
      </c>
      <c r="T1048" t="s">
        <v>2</v>
      </c>
      <c r="U1048" t="s">
        <v>2</v>
      </c>
      <c r="V1048" t="s">
        <v>2</v>
      </c>
      <c r="W1048" t="s">
        <v>2</v>
      </c>
      <c r="X1048" t="s">
        <v>7088</v>
      </c>
      <c r="Y1048" t="b">
        <f t="shared" si="49"/>
        <v>0</v>
      </c>
      <c r="Z1048" s="12" t="str">
        <f t="shared" si="50"/>
        <v>PIEZO2</v>
      </c>
    </row>
    <row r="1049" spans="1:26" x14ac:dyDescent="0.3">
      <c r="A1049" t="str">
        <f t="shared" si="48"/>
        <v>chr18:13136426-13136427</v>
      </c>
      <c r="B1049" t="s">
        <v>162</v>
      </c>
      <c r="C1049">
        <v>13136426</v>
      </c>
      <c r="D1049">
        <v>13136427</v>
      </c>
      <c r="E1049" t="s">
        <v>7089</v>
      </c>
      <c r="F1049" t="s">
        <v>2</v>
      </c>
      <c r="G1049" t="s">
        <v>2</v>
      </c>
      <c r="H1049" t="s">
        <v>2</v>
      </c>
      <c r="I1049" t="s">
        <v>2</v>
      </c>
      <c r="J1049" t="s">
        <v>2</v>
      </c>
      <c r="K1049" t="s">
        <v>2</v>
      </c>
      <c r="L1049" t="s">
        <v>2</v>
      </c>
      <c r="M1049" t="s">
        <v>2</v>
      </c>
      <c r="N1049" t="s">
        <v>2</v>
      </c>
      <c r="O1049" t="s">
        <v>2</v>
      </c>
      <c r="P1049" t="s">
        <v>2</v>
      </c>
      <c r="Q1049" t="s">
        <v>2</v>
      </c>
      <c r="R1049" t="s">
        <v>2</v>
      </c>
      <c r="S1049" t="s">
        <v>2</v>
      </c>
      <c r="T1049" t="s">
        <v>2</v>
      </c>
      <c r="U1049" t="s">
        <v>2</v>
      </c>
      <c r="V1049" t="s">
        <v>2</v>
      </c>
      <c r="W1049" t="s">
        <v>2</v>
      </c>
      <c r="Y1049" t="b">
        <f t="shared" si="49"/>
        <v>1</v>
      </c>
      <c r="Z1049" s="12">
        <f t="shared" si="50"/>
        <v>0</v>
      </c>
    </row>
    <row r="1050" spans="1:26" x14ac:dyDescent="0.3">
      <c r="A1050" t="str">
        <f t="shared" si="48"/>
        <v>chr18:13375474-13375475</v>
      </c>
      <c r="B1050" t="s">
        <v>162</v>
      </c>
      <c r="C1050">
        <v>13375474</v>
      </c>
      <c r="D1050">
        <v>13375475</v>
      </c>
      <c r="E1050" t="s">
        <v>7090</v>
      </c>
      <c r="F1050" t="s">
        <v>2</v>
      </c>
      <c r="G1050" t="s">
        <v>2</v>
      </c>
      <c r="H1050" t="s">
        <v>2</v>
      </c>
      <c r="I1050" t="s">
        <v>2</v>
      </c>
      <c r="J1050" t="s">
        <v>2</v>
      </c>
      <c r="K1050" t="s">
        <v>2</v>
      </c>
      <c r="L1050" t="s">
        <v>2</v>
      </c>
      <c r="M1050" t="s">
        <v>2</v>
      </c>
      <c r="N1050" t="s">
        <v>2</v>
      </c>
      <c r="O1050" t="s">
        <v>2</v>
      </c>
      <c r="P1050" t="s">
        <v>2</v>
      </c>
      <c r="Q1050" t="s">
        <v>2</v>
      </c>
      <c r="R1050" t="s">
        <v>2</v>
      </c>
      <c r="S1050" t="s">
        <v>2</v>
      </c>
      <c r="T1050" t="s">
        <v>2</v>
      </c>
      <c r="U1050" t="s">
        <v>2</v>
      </c>
      <c r="V1050" t="s">
        <v>2</v>
      </c>
      <c r="W1050" t="s">
        <v>2</v>
      </c>
      <c r="X1050" t="s">
        <v>3555</v>
      </c>
      <c r="Y1050" t="b">
        <f t="shared" si="49"/>
        <v>0</v>
      </c>
      <c r="Z1050" s="12" t="str">
        <f t="shared" si="50"/>
        <v>LDLRAD4</v>
      </c>
    </row>
    <row r="1051" spans="1:26" x14ac:dyDescent="0.3">
      <c r="A1051" t="str">
        <f t="shared" si="48"/>
        <v>chr18:13375540-13375541</v>
      </c>
      <c r="B1051" t="s">
        <v>162</v>
      </c>
      <c r="C1051">
        <v>13375540</v>
      </c>
      <c r="D1051">
        <v>13375541</v>
      </c>
      <c r="E1051" t="s">
        <v>7091</v>
      </c>
      <c r="F1051" t="s">
        <v>2</v>
      </c>
      <c r="G1051" t="s">
        <v>2</v>
      </c>
      <c r="H1051" t="s">
        <v>2</v>
      </c>
      <c r="I1051" t="s">
        <v>2</v>
      </c>
      <c r="J1051" t="s">
        <v>2</v>
      </c>
      <c r="K1051" t="s">
        <v>2</v>
      </c>
      <c r="L1051" t="s">
        <v>2</v>
      </c>
      <c r="M1051" t="s">
        <v>2</v>
      </c>
      <c r="N1051" t="s">
        <v>2</v>
      </c>
      <c r="O1051" t="s">
        <v>2</v>
      </c>
      <c r="P1051" t="s">
        <v>2</v>
      </c>
      <c r="Q1051" t="s">
        <v>2</v>
      </c>
      <c r="R1051" t="s">
        <v>2</v>
      </c>
      <c r="S1051" t="s">
        <v>2</v>
      </c>
      <c r="T1051" t="s">
        <v>2</v>
      </c>
      <c r="U1051" t="s">
        <v>2</v>
      </c>
      <c r="V1051" t="s">
        <v>2</v>
      </c>
      <c r="W1051" t="s">
        <v>2</v>
      </c>
      <c r="X1051" t="s">
        <v>3555</v>
      </c>
      <c r="Y1051" t="b">
        <f t="shared" si="49"/>
        <v>0</v>
      </c>
      <c r="Z1051" s="12" t="str">
        <f t="shared" si="50"/>
        <v>LDLRAD4</v>
      </c>
    </row>
    <row r="1052" spans="1:26" x14ac:dyDescent="0.3">
      <c r="A1052" t="str">
        <f t="shared" si="48"/>
        <v>chr18:19752414-19752415</v>
      </c>
      <c r="B1052" t="s">
        <v>162</v>
      </c>
      <c r="C1052">
        <v>19752414</v>
      </c>
      <c r="D1052">
        <v>19752415</v>
      </c>
      <c r="E1052" t="s">
        <v>7092</v>
      </c>
      <c r="F1052" t="s">
        <v>2</v>
      </c>
      <c r="G1052" t="s">
        <v>2</v>
      </c>
      <c r="H1052" t="s">
        <v>2</v>
      </c>
      <c r="I1052" t="s">
        <v>2</v>
      </c>
      <c r="J1052" t="s">
        <v>2</v>
      </c>
      <c r="K1052" t="s">
        <v>2</v>
      </c>
      <c r="L1052" t="s">
        <v>2</v>
      </c>
      <c r="M1052" t="s">
        <v>2</v>
      </c>
      <c r="N1052" t="s">
        <v>2</v>
      </c>
      <c r="O1052" t="s">
        <v>2</v>
      </c>
      <c r="P1052" t="s">
        <v>2</v>
      </c>
      <c r="Q1052" t="s">
        <v>2</v>
      </c>
      <c r="R1052" t="s">
        <v>2</v>
      </c>
      <c r="S1052" t="s">
        <v>2</v>
      </c>
      <c r="T1052" t="s">
        <v>2</v>
      </c>
      <c r="U1052" t="s">
        <v>2</v>
      </c>
      <c r="V1052" t="s">
        <v>2</v>
      </c>
      <c r="W1052" t="s">
        <v>2</v>
      </c>
      <c r="X1052" t="s">
        <v>7093</v>
      </c>
      <c r="Y1052" t="b">
        <f t="shared" si="49"/>
        <v>0</v>
      </c>
      <c r="Z1052" s="12" t="str">
        <f t="shared" si="50"/>
        <v>GATA6</v>
      </c>
    </row>
    <row r="1053" spans="1:26" x14ac:dyDescent="0.3">
      <c r="A1053" t="str">
        <f t="shared" si="48"/>
        <v>chr18:19756582-19756583</v>
      </c>
      <c r="B1053" t="s">
        <v>162</v>
      </c>
      <c r="C1053">
        <v>19756582</v>
      </c>
      <c r="D1053">
        <v>19756583</v>
      </c>
      <c r="E1053" t="s">
        <v>7094</v>
      </c>
      <c r="F1053" t="s">
        <v>2</v>
      </c>
      <c r="G1053" t="s">
        <v>2</v>
      </c>
      <c r="H1053" t="s">
        <v>2</v>
      </c>
      <c r="I1053" t="s">
        <v>2</v>
      </c>
      <c r="J1053" t="s">
        <v>2</v>
      </c>
      <c r="K1053" t="s">
        <v>2</v>
      </c>
      <c r="L1053" t="s">
        <v>2</v>
      </c>
      <c r="M1053" t="s">
        <v>2</v>
      </c>
      <c r="N1053" t="s">
        <v>2</v>
      </c>
      <c r="O1053" t="s">
        <v>2</v>
      </c>
      <c r="P1053" t="s">
        <v>2</v>
      </c>
      <c r="Q1053" t="s">
        <v>2</v>
      </c>
      <c r="R1053" t="s">
        <v>2</v>
      </c>
      <c r="S1053" t="s">
        <v>2</v>
      </c>
      <c r="T1053" t="s">
        <v>2</v>
      </c>
      <c r="U1053" t="s">
        <v>2</v>
      </c>
      <c r="V1053" t="s">
        <v>2</v>
      </c>
      <c r="W1053" t="s">
        <v>2</v>
      </c>
      <c r="X1053" t="s">
        <v>7093</v>
      </c>
      <c r="Y1053" t="b">
        <f t="shared" si="49"/>
        <v>0</v>
      </c>
      <c r="Z1053" s="12" t="str">
        <f t="shared" si="50"/>
        <v>GATA6</v>
      </c>
    </row>
    <row r="1054" spans="1:26" x14ac:dyDescent="0.3">
      <c r="A1054" t="str">
        <f t="shared" si="48"/>
        <v>chr18:46473573-46473574</v>
      </c>
      <c r="B1054" t="s">
        <v>162</v>
      </c>
      <c r="C1054">
        <v>46473573</v>
      </c>
      <c r="D1054">
        <v>46473574</v>
      </c>
      <c r="E1054" t="s">
        <v>7095</v>
      </c>
      <c r="F1054" t="s">
        <v>7096</v>
      </c>
      <c r="G1054" t="s">
        <v>7097</v>
      </c>
      <c r="H1054">
        <v>2130</v>
      </c>
      <c r="I1054" t="s">
        <v>2</v>
      </c>
      <c r="J1054" t="s">
        <v>2</v>
      </c>
      <c r="K1054" t="s">
        <v>2</v>
      </c>
      <c r="L1054" t="s">
        <v>2</v>
      </c>
      <c r="M1054" t="s">
        <v>2</v>
      </c>
      <c r="N1054" t="s">
        <v>2</v>
      </c>
      <c r="O1054" t="s">
        <v>2</v>
      </c>
      <c r="P1054" t="s">
        <v>2</v>
      </c>
      <c r="Q1054" t="s">
        <v>2</v>
      </c>
      <c r="R1054" t="s">
        <v>2</v>
      </c>
      <c r="S1054" t="s">
        <v>2</v>
      </c>
      <c r="T1054" t="s">
        <v>2</v>
      </c>
      <c r="U1054" t="s">
        <v>2</v>
      </c>
      <c r="V1054" t="s">
        <v>2</v>
      </c>
      <c r="W1054" t="s">
        <v>2</v>
      </c>
      <c r="X1054" t="s">
        <v>7096</v>
      </c>
      <c r="Y1054" t="b">
        <f t="shared" si="49"/>
        <v>0</v>
      </c>
      <c r="Z1054" s="12" t="str">
        <f t="shared" si="50"/>
        <v>SMAD7</v>
      </c>
    </row>
    <row r="1055" spans="1:26" x14ac:dyDescent="0.3">
      <c r="A1055" t="str">
        <f t="shared" si="48"/>
        <v>chr18:60646671-60646672</v>
      </c>
      <c r="B1055" t="s">
        <v>162</v>
      </c>
      <c r="C1055">
        <v>60646671</v>
      </c>
      <c r="D1055">
        <v>60646672</v>
      </c>
      <c r="E1055" t="s">
        <v>7098</v>
      </c>
      <c r="F1055" t="s">
        <v>2</v>
      </c>
      <c r="G1055" t="s">
        <v>2</v>
      </c>
      <c r="H1055" t="s">
        <v>2</v>
      </c>
      <c r="I1055" t="s">
        <v>2</v>
      </c>
      <c r="J1055" t="s">
        <v>2</v>
      </c>
      <c r="K1055" t="s">
        <v>2</v>
      </c>
      <c r="L1055" t="s">
        <v>2</v>
      </c>
      <c r="M1055" t="s">
        <v>2</v>
      </c>
      <c r="N1055" t="s">
        <v>2</v>
      </c>
      <c r="O1055" t="s">
        <v>7099</v>
      </c>
      <c r="P1055" t="s">
        <v>7100</v>
      </c>
      <c r="Q1055">
        <v>-1005</v>
      </c>
      <c r="R1055" t="s">
        <v>2</v>
      </c>
      <c r="S1055" t="s">
        <v>2</v>
      </c>
      <c r="T1055" t="s">
        <v>2</v>
      </c>
      <c r="U1055" t="s">
        <v>2</v>
      </c>
      <c r="V1055" t="s">
        <v>2</v>
      </c>
      <c r="W1055" t="s">
        <v>2</v>
      </c>
      <c r="X1055" t="s">
        <v>7099</v>
      </c>
      <c r="Y1055" t="b">
        <f t="shared" si="49"/>
        <v>0</v>
      </c>
      <c r="Z1055" s="12" t="str">
        <f t="shared" si="50"/>
        <v>PHLPP1</v>
      </c>
    </row>
    <row r="1056" spans="1:26" x14ac:dyDescent="0.3">
      <c r="A1056" t="str">
        <f t="shared" si="48"/>
        <v>chr18:66383213-66383214</v>
      </c>
      <c r="B1056" t="s">
        <v>162</v>
      </c>
      <c r="C1056">
        <v>66383213</v>
      </c>
      <c r="D1056">
        <v>66383214</v>
      </c>
      <c r="E1056" t="s">
        <v>7101</v>
      </c>
      <c r="F1056" t="s">
        <v>7102</v>
      </c>
      <c r="G1056" t="s">
        <v>7103</v>
      </c>
      <c r="H1056">
        <v>723</v>
      </c>
      <c r="I1056" t="s">
        <v>7104</v>
      </c>
      <c r="J1056" t="s">
        <v>7105</v>
      </c>
      <c r="K1056">
        <v>-860</v>
      </c>
      <c r="L1056" t="s">
        <v>2</v>
      </c>
      <c r="M1056" t="s">
        <v>2</v>
      </c>
      <c r="N1056" t="s">
        <v>2</v>
      </c>
      <c r="O1056" t="s">
        <v>2</v>
      </c>
      <c r="P1056" t="s">
        <v>2</v>
      </c>
      <c r="Q1056" t="s">
        <v>2</v>
      </c>
      <c r="R1056" t="s">
        <v>2</v>
      </c>
      <c r="S1056" t="s">
        <v>2</v>
      </c>
      <c r="T1056" t="s">
        <v>2</v>
      </c>
      <c r="U1056" t="s">
        <v>2</v>
      </c>
      <c r="V1056" t="s">
        <v>2</v>
      </c>
      <c r="W1056" t="s">
        <v>2</v>
      </c>
      <c r="X1056" t="s">
        <v>7102</v>
      </c>
      <c r="Y1056" t="b">
        <f t="shared" si="49"/>
        <v>0</v>
      </c>
      <c r="Z1056" s="12" t="str">
        <f t="shared" si="50"/>
        <v>CCDC102B</v>
      </c>
    </row>
    <row r="1057" spans="1:26" x14ac:dyDescent="0.3">
      <c r="A1057" t="str">
        <f t="shared" si="48"/>
        <v>chr18:72166016-72166017</v>
      </c>
      <c r="B1057" t="s">
        <v>162</v>
      </c>
      <c r="C1057">
        <v>72166016</v>
      </c>
      <c r="D1057">
        <v>72166017</v>
      </c>
      <c r="E1057" t="s">
        <v>7106</v>
      </c>
      <c r="F1057" t="s">
        <v>2816</v>
      </c>
      <c r="G1057" t="s">
        <v>7107</v>
      </c>
      <c r="H1057">
        <v>-806</v>
      </c>
      <c r="I1057" t="s">
        <v>2</v>
      </c>
      <c r="J1057" t="s">
        <v>2</v>
      </c>
      <c r="K1057" t="s">
        <v>2</v>
      </c>
      <c r="L1057" t="s">
        <v>2</v>
      </c>
      <c r="M1057" t="s">
        <v>2</v>
      </c>
      <c r="N1057" t="s">
        <v>2</v>
      </c>
      <c r="O1057" t="s">
        <v>2</v>
      </c>
      <c r="P1057" t="s">
        <v>2</v>
      </c>
      <c r="Q1057" t="s">
        <v>2</v>
      </c>
      <c r="R1057" t="s">
        <v>2</v>
      </c>
      <c r="S1057" t="s">
        <v>2</v>
      </c>
      <c r="T1057" t="s">
        <v>2</v>
      </c>
      <c r="U1057" t="s">
        <v>2</v>
      </c>
      <c r="V1057" t="s">
        <v>2</v>
      </c>
      <c r="W1057" t="s">
        <v>2</v>
      </c>
      <c r="X1057" t="s">
        <v>2816</v>
      </c>
      <c r="Y1057" t="b">
        <f t="shared" si="49"/>
        <v>0</v>
      </c>
      <c r="Z1057" s="12" t="str">
        <f t="shared" si="50"/>
        <v>CNDP2</v>
      </c>
    </row>
    <row r="1058" spans="1:26" x14ac:dyDescent="0.3">
      <c r="A1058" t="str">
        <f t="shared" si="48"/>
        <v>chr18:72166303-72166304</v>
      </c>
      <c r="B1058" t="s">
        <v>162</v>
      </c>
      <c r="C1058">
        <v>72166303</v>
      </c>
      <c r="D1058">
        <v>72166304</v>
      </c>
      <c r="E1058" t="s">
        <v>7108</v>
      </c>
      <c r="F1058" t="s">
        <v>2816</v>
      </c>
      <c r="G1058" t="s">
        <v>7107</v>
      </c>
      <c r="H1058">
        <v>-519</v>
      </c>
      <c r="I1058" t="s">
        <v>2</v>
      </c>
      <c r="J1058" t="s">
        <v>2</v>
      </c>
      <c r="K1058" t="s">
        <v>2</v>
      </c>
      <c r="L1058" t="s">
        <v>2</v>
      </c>
      <c r="M1058" t="s">
        <v>2</v>
      </c>
      <c r="N1058" t="s">
        <v>2</v>
      </c>
      <c r="O1058" t="s">
        <v>2</v>
      </c>
      <c r="P1058" t="s">
        <v>2</v>
      </c>
      <c r="Q1058" t="s">
        <v>2</v>
      </c>
      <c r="R1058" t="s">
        <v>2</v>
      </c>
      <c r="S1058" t="s">
        <v>2</v>
      </c>
      <c r="T1058" t="s">
        <v>2</v>
      </c>
      <c r="U1058" t="s">
        <v>2</v>
      </c>
      <c r="V1058" t="s">
        <v>2</v>
      </c>
      <c r="W1058" t="s">
        <v>2</v>
      </c>
      <c r="X1058" t="s">
        <v>2816</v>
      </c>
      <c r="Y1058" t="b">
        <f t="shared" si="49"/>
        <v>0</v>
      </c>
      <c r="Z1058" s="12" t="str">
        <f t="shared" si="50"/>
        <v>CNDP2</v>
      </c>
    </row>
    <row r="1059" spans="1:26" x14ac:dyDescent="0.3">
      <c r="A1059" t="str">
        <f t="shared" si="48"/>
        <v>chr18:72925371-72925372</v>
      </c>
      <c r="B1059" t="s">
        <v>162</v>
      </c>
      <c r="C1059">
        <v>72925371</v>
      </c>
      <c r="D1059">
        <v>72925372</v>
      </c>
      <c r="E1059" t="s">
        <v>7109</v>
      </c>
      <c r="F1059" t="s">
        <v>7110</v>
      </c>
      <c r="G1059" t="s">
        <v>7111</v>
      </c>
      <c r="H1059">
        <v>1888</v>
      </c>
      <c r="I1059" t="s">
        <v>2</v>
      </c>
      <c r="J1059" t="s">
        <v>2</v>
      </c>
      <c r="K1059" t="s">
        <v>2</v>
      </c>
      <c r="L1059" t="s">
        <v>2</v>
      </c>
      <c r="M1059" t="s">
        <v>2</v>
      </c>
      <c r="N1059" t="s">
        <v>2</v>
      </c>
      <c r="O1059" t="s">
        <v>2</v>
      </c>
      <c r="P1059" t="s">
        <v>2</v>
      </c>
      <c r="Q1059" t="s">
        <v>2</v>
      </c>
      <c r="R1059" t="s">
        <v>2</v>
      </c>
      <c r="S1059" t="s">
        <v>2</v>
      </c>
      <c r="T1059" t="s">
        <v>2</v>
      </c>
      <c r="U1059" t="s">
        <v>2</v>
      </c>
      <c r="V1059" t="s">
        <v>2</v>
      </c>
      <c r="W1059" t="s">
        <v>2</v>
      </c>
      <c r="X1059" t="s">
        <v>7110</v>
      </c>
      <c r="Y1059" t="b">
        <f t="shared" si="49"/>
        <v>0</v>
      </c>
      <c r="Z1059" s="12" t="str">
        <f t="shared" si="50"/>
        <v>TSHZ1</v>
      </c>
    </row>
    <row r="1060" spans="1:26" x14ac:dyDescent="0.3">
      <c r="A1060" t="str">
        <f t="shared" si="48"/>
        <v>chr18:74799250-74799251</v>
      </c>
      <c r="B1060" t="s">
        <v>162</v>
      </c>
      <c r="C1060">
        <v>74799250</v>
      </c>
      <c r="D1060">
        <v>74799251</v>
      </c>
      <c r="E1060" t="s">
        <v>7112</v>
      </c>
      <c r="F1060" t="s">
        <v>2</v>
      </c>
      <c r="G1060" t="s">
        <v>2</v>
      </c>
      <c r="H1060" t="s">
        <v>2</v>
      </c>
      <c r="I1060" t="s">
        <v>2</v>
      </c>
      <c r="J1060" t="s">
        <v>2</v>
      </c>
      <c r="K1060" t="s">
        <v>2</v>
      </c>
      <c r="L1060" t="s">
        <v>2</v>
      </c>
      <c r="M1060" t="s">
        <v>2</v>
      </c>
      <c r="N1060" t="s">
        <v>2</v>
      </c>
      <c r="O1060" t="s">
        <v>2</v>
      </c>
      <c r="P1060" t="s">
        <v>2</v>
      </c>
      <c r="Q1060" t="s">
        <v>2</v>
      </c>
      <c r="R1060" t="s">
        <v>2</v>
      </c>
      <c r="S1060" t="s">
        <v>2</v>
      </c>
      <c r="T1060" t="s">
        <v>2</v>
      </c>
      <c r="U1060" t="s">
        <v>2</v>
      </c>
      <c r="V1060" t="s">
        <v>2</v>
      </c>
      <c r="W1060" t="s">
        <v>2</v>
      </c>
      <c r="X1060" t="s">
        <v>4878</v>
      </c>
      <c r="Y1060" t="b">
        <f t="shared" si="49"/>
        <v>0</v>
      </c>
      <c r="Z1060" s="12" t="str">
        <f t="shared" si="50"/>
        <v>MBP</v>
      </c>
    </row>
    <row r="1061" spans="1:26" x14ac:dyDescent="0.3">
      <c r="A1061" t="str">
        <f t="shared" si="48"/>
        <v>chr18:74799572-74799573</v>
      </c>
      <c r="B1061" t="s">
        <v>162</v>
      </c>
      <c r="C1061">
        <v>74799572</v>
      </c>
      <c r="D1061">
        <v>74799573</v>
      </c>
      <c r="E1061" t="s">
        <v>7113</v>
      </c>
      <c r="F1061" t="s">
        <v>2</v>
      </c>
      <c r="G1061" t="s">
        <v>2</v>
      </c>
      <c r="H1061" t="s">
        <v>2</v>
      </c>
      <c r="I1061" t="s">
        <v>2</v>
      </c>
      <c r="J1061" t="s">
        <v>2</v>
      </c>
      <c r="K1061" t="s">
        <v>2</v>
      </c>
      <c r="L1061" t="s">
        <v>2</v>
      </c>
      <c r="M1061" t="s">
        <v>2</v>
      </c>
      <c r="N1061" t="s">
        <v>2</v>
      </c>
      <c r="O1061" t="s">
        <v>2</v>
      </c>
      <c r="P1061" t="s">
        <v>2</v>
      </c>
      <c r="Q1061" t="s">
        <v>2</v>
      </c>
      <c r="R1061" t="s">
        <v>2</v>
      </c>
      <c r="S1061" t="s">
        <v>2</v>
      </c>
      <c r="T1061" t="s">
        <v>2</v>
      </c>
      <c r="U1061" t="s">
        <v>2</v>
      </c>
      <c r="V1061" t="s">
        <v>2</v>
      </c>
      <c r="W1061" t="s">
        <v>2</v>
      </c>
      <c r="X1061" t="s">
        <v>4878</v>
      </c>
      <c r="Y1061" t="b">
        <f t="shared" si="49"/>
        <v>0</v>
      </c>
      <c r="Z1061" s="12" t="str">
        <f t="shared" si="50"/>
        <v>MBP</v>
      </c>
    </row>
    <row r="1062" spans="1:26" x14ac:dyDescent="0.3">
      <c r="A1062" t="str">
        <f t="shared" si="48"/>
        <v>chr18:77218378-77218379</v>
      </c>
      <c r="B1062" t="s">
        <v>162</v>
      </c>
      <c r="C1062">
        <v>77218378</v>
      </c>
      <c r="D1062">
        <v>77218379</v>
      </c>
      <c r="E1062" t="s">
        <v>7114</v>
      </c>
      <c r="F1062" t="s">
        <v>2</v>
      </c>
      <c r="G1062" t="s">
        <v>2</v>
      </c>
      <c r="H1062" t="s">
        <v>2</v>
      </c>
      <c r="I1062" t="s">
        <v>2</v>
      </c>
      <c r="J1062" t="s">
        <v>2</v>
      </c>
      <c r="K1062" t="s">
        <v>2</v>
      </c>
      <c r="L1062" t="s">
        <v>2</v>
      </c>
      <c r="M1062" t="s">
        <v>2</v>
      </c>
      <c r="N1062" t="s">
        <v>2</v>
      </c>
      <c r="O1062" t="s">
        <v>2</v>
      </c>
      <c r="P1062" t="s">
        <v>2</v>
      </c>
      <c r="Q1062" t="s">
        <v>2</v>
      </c>
      <c r="R1062" t="s">
        <v>2</v>
      </c>
      <c r="S1062" t="s">
        <v>2</v>
      </c>
      <c r="T1062" t="s">
        <v>2</v>
      </c>
      <c r="U1062" t="s">
        <v>2</v>
      </c>
      <c r="V1062" t="s">
        <v>2</v>
      </c>
      <c r="W1062" t="s">
        <v>2</v>
      </c>
      <c r="X1062" t="s">
        <v>2698</v>
      </c>
      <c r="Y1062" t="b">
        <f t="shared" si="49"/>
        <v>0</v>
      </c>
      <c r="Z1062" s="12" t="str">
        <f t="shared" si="50"/>
        <v>NFATC1</v>
      </c>
    </row>
    <row r="1063" spans="1:26" x14ac:dyDescent="0.3">
      <c r="A1063" t="str">
        <f t="shared" si="48"/>
        <v>chr18:77218480-77218481</v>
      </c>
      <c r="B1063" t="s">
        <v>162</v>
      </c>
      <c r="C1063">
        <v>77218480</v>
      </c>
      <c r="D1063">
        <v>77218481</v>
      </c>
      <c r="E1063" t="s">
        <v>7115</v>
      </c>
      <c r="F1063" t="s">
        <v>2</v>
      </c>
      <c r="G1063" t="s">
        <v>2</v>
      </c>
      <c r="H1063" t="s">
        <v>2</v>
      </c>
      <c r="I1063" t="s">
        <v>2</v>
      </c>
      <c r="J1063" t="s">
        <v>2</v>
      </c>
      <c r="K1063" t="s">
        <v>2</v>
      </c>
      <c r="L1063" t="s">
        <v>2</v>
      </c>
      <c r="M1063" t="s">
        <v>2</v>
      </c>
      <c r="N1063" t="s">
        <v>2</v>
      </c>
      <c r="O1063" t="s">
        <v>2</v>
      </c>
      <c r="P1063" t="s">
        <v>2</v>
      </c>
      <c r="Q1063" t="s">
        <v>2</v>
      </c>
      <c r="R1063" t="s">
        <v>2</v>
      </c>
      <c r="S1063" t="s">
        <v>2</v>
      </c>
      <c r="T1063" t="s">
        <v>2</v>
      </c>
      <c r="U1063" t="s">
        <v>2</v>
      </c>
      <c r="V1063" t="s">
        <v>2</v>
      </c>
      <c r="W1063" t="s">
        <v>2</v>
      </c>
      <c r="X1063" t="s">
        <v>2698</v>
      </c>
      <c r="Y1063" t="b">
        <f t="shared" si="49"/>
        <v>0</v>
      </c>
      <c r="Z1063" s="12" t="str">
        <f t="shared" si="50"/>
        <v>NFATC1</v>
      </c>
    </row>
    <row r="1064" spans="1:26" x14ac:dyDescent="0.3">
      <c r="A1064" t="str">
        <f t="shared" si="48"/>
        <v>chr18:77277583-77277584</v>
      </c>
      <c r="B1064" t="s">
        <v>162</v>
      </c>
      <c r="C1064">
        <v>77277583</v>
      </c>
      <c r="D1064">
        <v>77277584</v>
      </c>
      <c r="E1064" t="s">
        <v>7116</v>
      </c>
      <c r="F1064" t="s">
        <v>2</v>
      </c>
      <c r="G1064" t="s">
        <v>2</v>
      </c>
      <c r="H1064" t="s">
        <v>2</v>
      </c>
      <c r="I1064" t="s">
        <v>2</v>
      </c>
      <c r="J1064" t="s">
        <v>2</v>
      </c>
      <c r="K1064" t="s">
        <v>2</v>
      </c>
      <c r="L1064" t="s">
        <v>2</v>
      </c>
      <c r="M1064" t="s">
        <v>2</v>
      </c>
      <c r="N1064" t="s">
        <v>2</v>
      </c>
      <c r="O1064" t="s">
        <v>2</v>
      </c>
      <c r="P1064" t="s">
        <v>2</v>
      </c>
      <c r="Q1064" t="s">
        <v>2</v>
      </c>
      <c r="R1064" t="s">
        <v>2</v>
      </c>
      <c r="S1064" t="s">
        <v>2</v>
      </c>
      <c r="T1064" t="s">
        <v>2</v>
      </c>
      <c r="U1064" t="s">
        <v>2</v>
      </c>
      <c r="V1064" t="s">
        <v>2</v>
      </c>
      <c r="W1064" t="s">
        <v>2</v>
      </c>
      <c r="X1064" t="s">
        <v>2698</v>
      </c>
      <c r="Y1064" t="b">
        <f t="shared" si="49"/>
        <v>0</v>
      </c>
      <c r="Z1064" s="12" t="str">
        <f t="shared" si="50"/>
        <v>NFATC1</v>
      </c>
    </row>
    <row r="1065" spans="1:26" x14ac:dyDescent="0.3">
      <c r="A1065" t="str">
        <f t="shared" si="48"/>
        <v>chr19:10231711-10231712</v>
      </c>
      <c r="B1065" t="s">
        <v>20</v>
      </c>
      <c r="C1065">
        <v>10231711</v>
      </c>
      <c r="D1065">
        <v>10231712</v>
      </c>
      <c r="E1065" t="s">
        <v>7117</v>
      </c>
      <c r="F1065" t="s">
        <v>120</v>
      </c>
      <c r="G1065" t="s">
        <v>121</v>
      </c>
      <c r="H1065">
        <v>-1112</v>
      </c>
      <c r="I1065" t="s">
        <v>2</v>
      </c>
      <c r="J1065" t="s">
        <v>2</v>
      </c>
      <c r="K1065" t="s">
        <v>2</v>
      </c>
      <c r="L1065" t="s">
        <v>2</v>
      </c>
      <c r="M1065" t="s">
        <v>2</v>
      </c>
      <c r="N1065" t="s">
        <v>2</v>
      </c>
      <c r="O1065" t="s">
        <v>2</v>
      </c>
      <c r="P1065" t="s">
        <v>2</v>
      </c>
      <c r="Q1065" t="s">
        <v>2</v>
      </c>
      <c r="R1065" t="s">
        <v>2</v>
      </c>
      <c r="S1065" t="s">
        <v>2</v>
      </c>
      <c r="T1065" t="s">
        <v>2</v>
      </c>
      <c r="U1065" t="s">
        <v>2</v>
      </c>
      <c r="V1065" t="s">
        <v>2</v>
      </c>
      <c r="W1065" t="s">
        <v>2</v>
      </c>
      <c r="Y1065" t="b">
        <f t="shared" si="49"/>
        <v>0</v>
      </c>
      <c r="Z1065" s="12" t="str">
        <f t="shared" si="50"/>
        <v>EIF3G</v>
      </c>
    </row>
    <row r="1066" spans="1:26" x14ac:dyDescent="0.3">
      <c r="A1066" t="str">
        <f t="shared" si="48"/>
        <v>chr19:10407317-10407318</v>
      </c>
      <c r="B1066" t="s">
        <v>20</v>
      </c>
      <c r="C1066">
        <v>10407317</v>
      </c>
      <c r="D1066">
        <v>10407318</v>
      </c>
      <c r="E1066" t="s">
        <v>7118</v>
      </c>
      <c r="F1066" t="s">
        <v>2</v>
      </c>
      <c r="G1066" t="s">
        <v>2</v>
      </c>
      <c r="H1066" t="s">
        <v>2</v>
      </c>
      <c r="I1066" t="s">
        <v>2</v>
      </c>
      <c r="J1066" t="s">
        <v>2</v>
      </c>
      <c r="K1066" t="s">
        <v>2</v>
      </c>
      <c r="L1066" t="s">
        <v>2</v>
      </c>
      <c r="M1066" t="s">
        <v>2</v>
      </c>
      <c r="N1066" t="s">
        <v>2</v>
      </c>
      <c r="O1066" t="s">
        <v>3537</v>
      </c>
      <c r="P1066" t="s">
        <v>7119</v>
      </c>
      <c r="Q1066">
        <v>-137</v>
      </c>
      <c r="R1066" t="s">
        <v>2</v>
      </c>
      <c r="S1066" t="s">
        <v>2</v>
      </c>
      <c r="T1066" t="s">
        <v>2</v>
      </c>
      <c r="U1066" t="s">
        <v>2</v>
      </c>
      <c r="V1066" t="s">
        <v>2</v>
      </c>
      <c r="W1066" t="s">
        <v>2</v>
      </c>
      <c r="X1066" t="s">
        <v>3537</v>
      </c>
      <c r="Y1066" t="b">
        <f t="shared" si="49"/>
        <v>0</v>
      </c>
      <c r="Z1066" s="12" t="str">
        <f t="shared" si="50"/>
        <v>ICAM5</v>
      </c>
    </row>
    <row r="1067" spans="1:26" x14ac:dyDescent="0.3">
      <c r="A1067" t="str">
        <f t="shared" si="48"/>
        <v>chr19:10450022-10450023</v>
      </c>
      <c r="B1067" t="s">
        <v>20</v>
      </c>
      <c r="C1067">
        <v>10450022</v>
      </c>
      <c r="D1067">
        <v>10450023</v>
      </c>
      <c r="E1067" t="s">
        <v>7120</v>
      </c>
      <c r="F1067" t="s">
        <v>7121</v>
      </c>
      <c r="G1067" t="s">
        <v>7122</v>
      </c>
      <c r="H1067">
        <v>323</v>
      </c>
      <c r="I1067" t="s">
        <v>2</v>
      </c>
      <c r="J1067" t="s">
        <v>2</v>
      </c>
      <c r="K1067" t="s">
        <v>2</v>
      </c>
      <c r="L1067" t="s">
        <v>2</v>
      </c>
      <c r="M1067" t="s">
        <v>2</v>
      </c>
      <c r="N1067" t="s">
        <v>2</v>
      </c>
      <c r="O1067" t="s">
        <v>2</v>
      </c>
      <c r="P1067" t="s">
        <v>2</v>
      </c>
      <c r="Q1067" t="s">
        <v>2</v>
      </c>
      <c r="R1067" t="s">
        <v>2</v>
      </c>
      <c r="S1067" t="s">
        <v>2</v>
      </c>
      <c r="T1067" t="s">
        <v>2</v>
      </c>
      <c r="U1067" t="s">
        <v>2</v>
      </c>
      <c r="V1067" t="s">
        <v>2</v>
      </c>
      <c r="W1067" t="s">
        <v>2</v>
      </c>
      <c r="X1067" t="s">
        <v>7121</v>
      </c>
      <c r="Y1067" t="b">
        <f t="shared" si="49"/>
        <v>0</v>
      </c>
      <c r="Z1067" s="12" t="str">
        <f t="shared" si="50"/>
        <v>ICAM3</v>
      </c>
    </row>
    <row r="1068" spans="1:26" x14ac:dyDescent="0.3">
      <c r="A1068" t="str">
        <f t="shared" si="48"/>
        <v>chr19:10463831-10463832</v>
      </c>
      <c r="B1068" t="s">
        <v>20</v>
      </c>
      <c r="C1068">
        <v>10463831</v>
      </c>
      <c r="D1068">
        <v>10463832</v>
      </c>
      <c r="E1068" t="s">
        <v>7123</v>
      </c>
      <c r="F1068" t="s">
        <v>2</v>
      </c>
      <c r="G1068" t="s">
        <v>2</v>
      </c>
      <c r="H1068" t="s">
        <v>2</v>
      </c>
      <c r="I1068" t="s">
        <v>2</v>
      </c>
      <c r="J1068" t="s">
        <v>2</v>
      </c>
      <c r="K1068" t="s">
        <v>2</v>
      </c>
      <c r="L1068" t="s">
        <v>2</v>
      </c>
      <c r="M1068" t="s">
        <v>2</v>
      </c>
      <c r="N1068" t="s">
        <v>2</v>
      </c>
      <c r="O1068" t="s">
        <v>7124</v>
      </c>
      <c r="P1068" t="s">
        <v>7125</v>
      </c>
      <c r="Q1068">
        <v>-2628</v>
      </c>
      <c r="R1068" t="s">
        <v>2</v>
      </c>
      <c r="S1068" t="s">
        <v>2</v>
      </c>
      <c r="T1068" t="s">
        <v>2</v>
      </c>
      <c r="U1068" t="s">
        <v>2</v>
      </c>
      <c r="V1068" t="s">
        <v>2</v>
      </c>
      <c r="W1068" t="s">
        <v>2</v>
      </c>
      <c r="X1068" t="s">
        <v>7124</v>
      </c>
      <c r="Y1068" t="b">
        <f t="shared" si="49"/>
        <v>0</v>
      </c>
      <c r="Z1068" s="12" t="str">
        <f t="shared" si="50"/>
        <v>TYK2</v>
      </c>
    </row>
    <row r="1069" spans="1:26" x14ac:dyDescent="0.3">
      <c r="A1069" t="str">
        <f t="shared" si="48"/>
        <v>chr19:10713016-10713017</v>
      </c>
      <c r="B1069" t="s">
        <v>20</v>
      </c>
      <c r="C1069">
        <v>10713016</v>
      </c>
      <c r="D1069">
        <v>10713017</v>
      </c>
      <c r="E1069" t="s">
        <v>7126</v>
      </c>
      <c r="F1069" t="s">
        <v>7127</v>
      </c>
      <c r="G1069" t="s">
        <v>7128</v>
      </c>
      <c r="H1069">
        <v>-104</v>
      </c>
      <c r="I1069" t="s">
        <v>2</v>
      </c>
      <c r="J1069" t="s">
        <v>2</v>
      </c>
      <c r="K1069" t="s">
        <v>2</v>
      </c>
      <c r="L1069" t="s">
        <v>2</v>
      </c>
      <c r="M1069" t="s">
        <v>2</v>
      </c>
      <c r="N1069" t="s">
        <v>2</v>
      </c>
      <c r="O1069" t="s">
        <v>2</v>
      </c>
      <c r="P1069" t="s">
        <v>2</v>
      </c>
      <c r="Q1069" t="s">
        <v>2</v>
      </c>
      <c r="R1069" t="s">
        <v>2</v>
      </c>
      <c r="S1069" t="s">
        <v>2</v>
      </c>
      <c r="T1069" t="s">
        <v>2</v>
      </c>
      <c r="U1069" t="s">
        <v>2</v>
      </c>
      <c r="V1069" t="s">
        <v>2</v>
      </c>
      <c r="W1069" t="s">
        <v>2</v>
      </c>
      <c r="Y1069" t="b">
        <f t="shared" si="49"/>
        <v>0</v>
      </c>
      <c r="Z1069" s="12" t="str">
        <f t="shared" si="50"/>
        <v>SLC44A2</v>
      </c>
    </row>
    <row r="1070" spans="1:26" x14ac:dyDescent="0.3">
      <c r="A1070" t="str">
        <f t="shared" si="48"/>
        <v>chr19:11276529-11276530</v>
      </c>
      <c r="B1070" t="s">
        <v>20</v>
      </c>
      <c r="C1070">
        <v>11276529</v>
      </c>
      <c r="D1070">
        <v>11276530</v>
      </c>
      <c r="E1070" t="s">
        <v>7129</v>
      </c>
      <c r="F1070" t="s">
        <v>2</v>
      </c>
      <c r="G1070" t="s">
        <v>2</v>
      </c>
      <c r="H1070" t="s">
        <v>2</v>
      </c>
      <c r="I1070" t="s">
        <v>2</v>
      </c>
      <c r="J1070" t="s">
        <v>2</v>
      </c>
      <c r="K1070" t="s">
        <v>2</v>
      </c>
      <c r="L1070" t="s">
        <v>2</v>
      </c>
      <c r="M1070" t="s">
        <v>2</v>
      </c>
      <c r="N1070" t="s">
        <v>2</v>
      </c>
      <c r="O1070" t="s">
        <v>7130</v>
      </c>
      <c r="P1070" t="s">
        <v>7131</v>
      </c>
      <c r="Q1070">
        <v>-1587</v>
      </c>
      <c r="R1070" t="s">
        <v>2</v>
      </c>
      <c r="S1070" t="s">
        <v>2</v>
      </c>
      <c r="T1070" t="s">
        <v>2</v>
      </c>
      <c r="U1070" t="s">
        <v>2</v>
      </c>
      <c r="V1070" t="s">
        <v>2</v>
      </c>
      <c r="W1070" t="s">
        <v>2</v>
      </c>
      <c r="X1070" t="s">
        <v>7130</v>
      </c>
      <c r="Y1070" t="b">
        <f t="shared" si="49"/>
        <v>0</v>
      </c>
      <c r="Z1070" s="12" t="str">
        <f t="shared" si="50"/>
        <v>KANK2</v>
      </c>
    </row>
    <row r="1071" spans="1:26" x14ac:dyDescent="0.3">
      <c r="A1071" t="str">
        <f t="shared" si="48"/>
        <v>chr19:11484869-11484870</v>
      </c>
      <c r="B1071" t="s">
        <v>20</v>
      </c>
      <c r="C1071">
        <v>11484869</v>
      </c>
      <c r="D1071">
        <v>11484870</v>
      </c>
      <c r="E1071" t="s">
        <v>7132</v>
      </c>
      <c r="F1071" t="s">
        <v>7133</v>
      </c>
      <c r="G1071" t="s">
        <v>7134</v>
      </c>
      <c r="H1071">
        <v>-513</v>
      </c>
      <c r="I1071" t="s">
        <v>2</v>
      </c>
      <c r="J1071" t="s">
        <v>2</v>
      </c>
      <c r="K1071" t="s">
        <v>2</v>
      </c>
      <c r="L1071" t="s">
        <v>2</v>
      </c>
      <c r="M1071" t="s">
        <v>2</v>
      </c>
      <c r="N1071" t="s">
        <v>2</v>
      </c>
      <c r="O1071" t="s">
        <v>7133</v>
      </c>
      <c r="P1071" t="s">
        <v>7134</v>
      </c>
      <c r="Q1071">
        <v>-2758</v>
      </c>
      <c r="R1071" t="s">
        <v>2</v>
      </c>
      <c r="S1071" t="s">
        <v>2</v>
      </c>
      <c r="T1071" t="s">
        <v>2</v>
      </c>
      <c r="U1071" t="s">
        <v>2</v>
      </c>
      <c r="V1071" t="s">
        <v>2</v>
      </c>
      <c r="W1071" t="s">
        <v>2</v>
      </c>
      <c r="Y1071" t="b">
        <f t="shared" si="49"/>
        <v>0</v>
      </c>
      <c r="Z1071" s="12" t="str">
        <f t="shared" si="50"/>
        <v>SWSAP1</v>
      </c>
    </row>
    <row r="1072" spans="1:26" x14ac:dyDescent="0.3">
      <c r="A1072" t="str">
        <f t="shared" si="48"/>
        <v>chr19:1265458-1265459</v>
      </c>
      <c r="B1072" t="s">
        <v>20</v>
      </c>
      <c r="C1072">
        <v>1265458</v>
      </c>
      <c r="D1072">
        <v>1265459</v>
      </c>
      <c r="E1072" t="s">
        <v>7135</v>
      </c>
      <c r="F1072" t="s">
        <v>2</v>
      </c>
      <c r="G1072" t="s">
        <v>2</v>
      </c>
      <c r="H1072" t="s">
        <v>2</v>
      </c>
      <c r="I1072" t="s">
        <v>2</v>
      </c>
      <c r="J1072" t="s">
        <v>2</v>
      </c>
      <c r="K1072" t="s">
        <v>2</v>
      </c>
      <c r="L1072" t="s">
        <v>2</v>
      </c>
      <c r="M1072" t="s">
        <v>2</v>
      </c>
      <c r="N1072" t="s">
        <v>2</v>
      </c>
      <c r="O1072" t="s">
        <v>7136</v>
      </c>
      <c r="Q1072">
        <v>2011</v>
      </c>
      <c r="R1072" t="s">
        <v>2</v>
      </c>
      <c r="S1072" t="s">
        <v>2</v>
      </c>
      <c r="T1072" t="s">
        <v>2</v>
      </c>
      <c r="U1072" t="s">
        <v>2</v>
      </c>
      <c r="V1072" t="s">
        <v>2</v>
      </c>
      <c r="W1072" t="s">
        <v>2</v>
      </c>
      <c r="Y1072" t="b">
        <f t="shared" si="49"/>
        <v>0</v>
      </c>
      <c r="Z1072" s="12" t="str">
        <f t="shared" si="50"/>
        <v>CIRBP-AS1</v>
      </c>
    </row>
    <row r="1073" spans="1:26" x14ac:dyDescent="0.3">
      <c r="A1073" t="str">
        <f t="shared" si="48"/>
        <v>chr19:13054434-13054435</v>
      </c>
      <c r="B1073" t="s">
        <v>20</v>
      </c>
      <c r="C1073">
        <v>13054434</v>
      </c>
      <c r="D1073">
        <v>13054435</v>
      </c>
      <c r="E1073" t="s">
        <v>7137</v>
      </c>
      <c r="F1073" t="s">
        <v>7138</v>
      </c>
      <c r="H1073">
        <v>-2193</v>
      </c>
      <c r="I1073" t="s">
        <v>2</v>
      </c>
      <c r="J1073" t="s">
        <v>2</v>
      </c>
      <c r="K1073" t="s">
        <v>2</v>
      </c>
      <c r="L1073" t="s">
        <v>2</v>
      </c>
      <c r="M1073" t="s">
        <v>2</v>
      </c>
      <c r="N1073" t="s">
        <v>2</v>
      </c>
      <c r="O1073" t="s">
        <v>7139</v>
      </c>
      <c r="P1073" t="s">
        <v>7140</v>
      </c>
      <c r="Q1073">
        <v>-870</v>
      </c>
      <c r="R1073" t="s">
        <v>2</v>
      </c>
      <c r="S1073" t="s">
        <v>2</v>
      </c>
      <c r="T1073" t="s">
        <v>2</v>
      </c>
      <c r="U1073" t="s">
        <v>2</v>
      </c>
      <c r="V1073" t="s">
        <v>2</v>
      </c>
      <c r="W1073" t="s">
        <v>2</v>
      </c>
      <c r="X1073" t="s">
        <v>7139</v>
      </c>
      <c r="Y1073" t="b">
        <f t="shared" si="49"/>
        <v>0</v>
      </c>
      <c r="Z1073" s="12" t="str">
        <f t="shared" si="50"/>
        <v>RAD23A</v>
      </c>
    </row>
    <row r="1074" spans="1:26" x14ac:dyDescent="0.3">
      <c r="A1074" t="str">
        <f t="shared" si="48"/>
        <v>chr19:13215041-13215042</v>
      </c>
      <c r="B1074" t="s">
        <v>20</v>
      </c>
      <c r="C1074">
        <v>13215041</v>
      </c>
      <c r="D1074">
        <v>13215042</v>
      </c>
      <c r="E1074" t="s">
        <v>7141</v>
      </c>
      <c r="F1074" t="s">
        <v>4892</v>
      </c>
      <c r="G1074" t="s">
        <v>7142</v>
      </c>
      <c r="H1074">
        <v>-1067</v>
      </c>
      <c r="I1074" t="s">
        <v>2</v>
      </c>
      <c r="J1074" t="s">
        <v>2</v>
      </c>
      <c r="K1074" t="s">
        <v>2</v>
      </c>
      <c r="L1074" t="s">
        <v>2</v>
      </c>
      <c r="M1074" t="s">
        <v>2</v>
      </c>
      <c r="N1074" t="s">
        <v>2</v>
      </c>
      <c r="O1074" t="s">
        <v>7143</v>
      </c>
      <c r="P1074" t="s">
        <v>7144</v>
      </c>
      <c r="Q1074">
        <v>672</v>
      </c>
      <c r="R1074" t="s">
        <v>2</v>
      </c>
      <c r="S1074" t="s">
        <v>2</v>
      </c>
      <c r="T1074" t="s">
        <v>2</v>
      </c>
      <c r="U1074" t="s">
        <v>2</v>
      </c>
      <c r="V1074" t="s">
        <v>2</v>
      </c>
      <c r="W1074" t="s">
        <v>2</v>
      </c>
      <c r="Y1074" t="b">
        <f t="shared" si="49"/>
        <v>0</v>
      </c>
      <c r="Z1074" s="12" t="str">
        <f t="shared" si="50"/>
        <v>LYL1</v>
      </c>
    </row>
    <row r="1075" spans="1:26" x14ac:dyDescent="0.3">
      <c r="A1075" t="str">
        <f t="shared" si="48"/>
        <v>chr19:13215151-13215152</v>
      </c>
      <c r="B1075" t="s">
        <v>20</v>
      </c>
      <c r="C1075">
        <v>13215151</v>
      </c>
      <c r="D1075">
        <v>13215152</v>
      </c>
      <c r="E1075" t="s">
        <v>7145</v>
      </c>
      <c r="F1075" t="s">
        <v>4892</v>
      </c>
      <c r="G1075" t="s">
        <v>7142</v>
      </c>
      <c r="H1075">
        <v>-1177</v>
      </c>
      <c r="I1075" t="s">
        <v>2</v>
      </c>
      <c r="J1075" t="s">
        <v>2</v>
      </c>
      <c r="K1075" t="s">
        <v>2</v>
      </c>
      <c r="L1075" t="s">
        <v>2</v>
      </c>
      <c r="M1075" t="s">
        <v>2</v>
      </c>
      <c r="N1075" t="s">
        <v>2</v>
      </c>
      <c r="O1075" t="s">
        <v>7143</v>
      </c>
      <c r="P1075" t="s">
        <v>7144</v>
      </c>
      <c r="Q1075">
        <v>562</v>
      </c>
      <c r="R1075" t="s">
        <v>2</v>
      </c>
      <c r="S1075" t="s">
        <v>2</v>
      </c>
      <c r="T1075" t="s">
        <v>2</v>
      </c>
      <c r="U1075" t="s">
        <v>2</v>
      </c>
      <c r="V1075" t="s">
        <v>2</v>
      </c>
      <c r="W1075" t="s">
        <v>2</v>
      </c>
      <c r="Y1075" t="b">
        <f t="shared" si="49"/>
        <v>0</v>
      </c>
      <c r="Z1075" s="12" t="str">
        <f t="shared" si="50"/>
        <v>LYL1</v>
      </c>
    </row>
    <row r="1076" spans="1:26" x14ac:dyDescent="0.3">
      <c r="A1076" t="str">
        <f t="shared" si="48"/>
        <v>chr19:14671371-14671372</v>
      </c>
      <c r="B1076" t="s">
        <v>20</v>
      </c>
      <c r="C1076">
        <v>14671371</v>
      </c>
      <c r="D1076">
        <v>14671372</v>
      </c>
      <c r="E1076" t="s">
        <v>7146</v>
      </c>
      <c r="F1076" t="s">
        <v>2</v>
      </c>
      <c r="G1076" t="s">
        <v>2</v>
      </c>
      <c r="H1076" t="s">
        <v>2</v>
      </c>
      <c r="I1076" t="s">
        <v>2</v>
      </c>
      <c r="J1076" t="s">
        <v>2</v>
      </c>
      <c r="K1076" t="s">
        <v>2</v>
      </c>
      <c r="L1076" t="s">
        <v>2</v>
      </c>
      <c r="M1076" t="s">
        <v>2</v>
      </c>
      <c r="N1076" t="s">
        <v>2</v>
      </c>
      <c r="O1076" t="s">
        <v>2</v>
      </c>
      <c r="P1076" t="s">
        <v>2</v>
      </c>
      <c r="Q1076" t="s">
        <v>2</v>
      </c>
      <c r="R1076" t="s">
        <v>2</v>
      </c>
      <c r="S1076" t="s">
        <v>2</v>
      </c>
      <c r="T1076" t="s">
        <v>2</v>
      </c>
      <c r="U1076" t="s">
        <v>2</v>
      </c>
      <c r="V1076" t="s">
        <v>2</v>
      </c>
      <c r="W1076" t="s">
        <v>2</v>
      </c>
      <c r="X1076" t="s">
        <v>7147</v>
      </c>
      <c r="Y1076" t="b">
        <f t="shared" si="49"/>
        <v>0</v>
      </c>
      <c r="Z1076" s="12" t="str">
        <f t="shared" si="50"/>
        <v>TECR</v>
      </c>
    </row>
    <row r="1077" spans="1:26" x14ac:dyDescent="0.3">
      <c r="A1077" t="str">
        <f t="shared" si="48"/>
        <v>chr19:14910889-14910890</v>
      </c>
      <c r="B1077" t="s">
        <v>20</v>
      </c>
      <c r="C1077">
        <v>14910889</v>
      </c>
      <c r="D1077">
        <v>14910890</v>
      </c>
      <c r="E1077" t="s">
        <v>7148</v>
      </c>
      <c r="F1077" t="s">
        <v>7149</v>
      </c>
      <c r="G1077" t="s">
        <v>7150</v>
      </c>
      <c r="H1077">
        <v>59</v>
      </c>
      <c r="I1077" t="s">
        <v>2</v>
      </c>
      <c r="J1077" t="s">
        <v>2</v>
      </c>
      <c r="K1077" t="s">
        <v>2</v>
      </c>
      <c r="L1077" t="s">
        <v>2</v>
      </c>
      <c r="M1077" t="s">
        <v>2</v>
      </c>
      <c r="N1077" t="s">
        <v>2</v>
      </c>
      <c r="O1077" t="s">
        <v>7149</v>
      </c>
      <c r="P1077" t="s">
        <v>7150</v>
      </c>
      <c r="Q1077">
        <v>-904</v>
      </c>
      <c r="R1077" t="s">
        <v>2</v>
      </c>
      <c r="S1077" t="s">
        <v>2</v>
      </c>
      <c r="T1077" t="s">
        <v>2</v>
      </c>
      <c r="U1077" t="s">
        <v>2</v>
      </c>
      <c r="V1077" t="s">
        <v>2</v>
      </c>
      <c r="W1077" t="s">
        <v>2</v>
      </c>
      <c r="X1077" t="s">
        <v>7149</v>
      </c>
      <c r="Y1077" t="b">
        <f t="shared" si="49"/>
        <v>0</v>
      </c>
      <c r="Z1077" s="12" t="str">
        <f t="shared" si="50"/>
        <v>OR7C1</v>
      </c>
    </row>
    <row r="1078" spans="1:26" x14ac:dyDescent="0.3">
      <c r="A1078" t="str">
        <f t="shared" si="48"/>
        <v>chr19:15310520-15310521</v>
      </c>
      <c r="B1078" t="s">
        <v>20</v>
      </c>
      <c r="C1078">
        <v>15310520</v>
      </c>
      <c r="D1078">
        <v>15310521</v>
      </c>
      <c r="E1078" t="s">
        <v>7151</v>
      </c>
      <c r="F1078" t="s">
        <v>7152</v>
      </c>
      <c r="G1078" t="s">
        <v>7153</v>
      </c>
      <c r="H1078">
        <v>1272</v>
      </c>
      <c r="I1078" t="s">
        <v>2</v>
      </c>
      <c r="J1078" t="s">
        <v>2</v>
      </c>
      <c r="K1078" t="s">
        <v>2</v>
      </c>
      <c r="L1078" t="s">
        <v>2</v>
      </c>
      <c r="M1078" t="s">
        <v>2</v>
      </c>
      <c r="N1078" t="s">
        <v>2</v>
      </c>
      <c r="O1078" t="s">
        <v>2</v>
      </c>
      <c r="P1078" t="s">
        <v>2</v>
      </c>
      <c r="Q1078" t="s">
        <v>2</v>
      </c>
      <c r="R1078" t="s">
        <v>2</v>
      </c>
      <c r="S1078" t="s">
        <v>2</v>
      </c>
      <c r="T1078" t="s">
        <v>2</v>
      </c>
      <c r="U1078" t="s">
        <v>2</v>
      </c>
      <c r="V1078" t="s">
        <v>2</v>
      </c>
      <c r="W1078" t="s">
        <v>2</v>
      </c>
      <c r="X1078" t="s">
        <v>7152</v>
      </c>
      <c r="Y1078" t="b">
        <f t="shared" si="49"/>
        <v>0</v>
      </c>
      <c r="Z1078" s="12" t="str">
        <f t="shared" si="50"/>
        <v>NOTCH3</v>
      </c>
    </row>
    <row r="1079" spans="1:26" x14ac:dyDescent="0.3">
      <c r="A1079" t="str">
        <f t="shared" si="48"/>
        <v>chr19:15564105-15564106</v>
      </c>
      <c r="B1079" t="s">
        <v>20</v>
      </c>
      <c r="C1079">
        <v>15564105</v>
      </c>
      <c r="D1079">
        <v>15564106</v>
      </c>
      <c r="E1079" t="s">
        <v>7154</v>
      </c>
      <c r="F1079" t="s">
        <v>2</v>
      </c>
      <c r="G1079" t="s">
        <v>2</v>
      </c>
      <c r="H1079" t="s">
        <v>2</v>
      </c>
      <c r="I1079" t="s">
        <v>2</v>
      </c>
      <c r="J1079" t="s">
        <v>2</v>
      </c>
      <c r="K1079" t="s">
        <v>2</v>
      </c>
      <c r="L1079" t="s">
        <v>2</v>
      </c>
      <c r="M1079" t="s">
        <v>2</v>
      </c>
      <c r="N1079" t="s">
        <v>2</v>
      </c>
      <c r="O1079" t="s">
        <v>4894</v>
      </c>
      <c r="P1079" t="s">
        <v>7155</v>
      </c>
      <c r="Q1079">
        <v>-1668</v>
      </c>
      <c r="R1079" t="s">
        <v>2</v>
      </c>
      <c r="S1079" t="s">
        <v>2</v>
      </c>
      <c r="T1079" t="s">
        <v>2</v>
      </c>
      <c r="U1079" t="s">
        <v>2</v>
      </c>
      <c r="V1079" t="s">
        <v>2</v>
      </c>
      <c r="W1079" t="s">
        <v>2</v>
      </c>
      <c r="X1079" t="s">
        <v>4894</v>
      </c>
      <c r="Y1079" t="b">
        <f t="shared" si="49"/>
        <v>0</v>
      </c>
      <c r="Z1079" s="12" t="str">
        <f t="shared" si="50"/>
        <v>RASAL3</v>
      </c>
    </row>
    <row r="1080" spans="1:26" x14ac:dyDescent="0.3">
      <c r="A1080" t="str">
        <f t="shared" si="48"/>
        <v>chr19:15568894-15568895</v>
      </c>
      <c r="B1080" t="s">
        <v>20</v>
      </c>
      <c r="C1080">
        <v>15568894</v>
      </c>
      <c r="D1080">
        <v>15568895</v>
      </c>
      <c r="E1080" t="s">
        <v>7156</v>
      </c>
      <c r="F1080" t="s">
        <v>2</v>
      </c>
      <c r="G1080" t="s">
        <v>2</v>
      </c>
      <c r="H1080" t="s">
        <v>2</v>
      </c>
      <c r="I1080" t="s">
        <v>2</v>
      </c>
      <c r="J1080" t="s">
        <v>2</v>
      </c>
      <c r="K1080" t="s">
        <v>2</v>
      </c>
      <c r="L1080" t="s">
        <v>2</v>
      </c>
      <c r="M1080" t="s">
        <v>2</v>
      </c>
      <c r="N1080" t="s">
        <v>2</v>
      </c>
      <c r="O1080" t="s">
        <v>2</v>
      </c>
      <c r="P1080" t="s">
        <v>2</v>
      </c>
      <c r="Q1080" t="s">
        <v>2</v>
      </c>
      <c r="R1080" t="s">
        <v>2</v>
      </c>
      <c r="S1080" t="s">
        <v>2</v>
      </c>
      <c r="T1080" t="s">
        <v>2</v>
      </c>
      <c r="U1080" t="s">
        <v>2</v>
      </c>
      <c r="V1080" t="s">
        <v>2</v>
      </c>
      <c r="W1080" t="s">
        <v>2</v>
      </c>
      <c r="X1080" t="s">
        <v>4894</v>
      </c>
      <c r="Y1080" t="b">
        <f t="shared" si="49"/>
        <v>0</v>
      </c>
      <c r="Z1080" s="12" t="str">
        <f t="shared" si="50"/>
        <v>RASAL3</v>
      </c>
    </row>
    <row r="1081" spans="1:26" x14ac:dyDescent="0.3">
      <c r="A1081" t="str">
        <f t="shared" si="48"/>
        <v>chr19:15568935-15568936</v>
      </c>
      <c r="B1081" t="s">
        <v>20</v>
      </c>
      <c r="C1081">
        <v>15568935</v>
      </c>
      <c r="D1081">
        <v>15568936</v>
      </c>
      <c r="E1081" t="s">
        <v>7157</v>
      </c>
      <c r="F1081" t="s">
        <v>2</v>
      </c>
      <c r="G1081" t="s">
        <v>2</v>
      </c>
      <c r="H1081" t="s">
        <v>2</v>
      </c>
      <c r="I1081" t="s">
        <v>2</v>
      </c>
      <c r="J1081" t="s">
        <v>2</v>
      </c>
      <c r="K1081" t="s">
        <v>2</v>
      </c>
      <c r="L1081" t="s">
        <v>2</v>
      </c>
      <c r="M1081" t="s">
        <v>2</v>
      </c>
      <c r="N1081" t="s">
        <v>2</v>
      </c>
      <c r="O1081" t="s">
        <v>2</v>
      </c>
      <c r="P1081" t="s">
        <v>2</v>
      </c>
      <c r="Q1081" t="s">
        <v>2</v>
      </c>
      <c r="R1081" t="s">
        <v>2</v>
      </c>
      <c r="S1081" t="s">
        <v>2</v>
      </c>
      <c r="T1081" t="s">
        <v>2</v>
      </c>
      <c r="U1081" t="s">
        <v>2</v>
      </c>
      <c r="V1081" t="s">
        <v>2</v>
      </c>
      <c r="W1081" t="s">
        <v>2</v>
      </c>
      <c r="X1081" t="s">
        <v>4894</v>
      </c>
      <c r="Y1081" t="b">
        <f t="shared" si="49"/>
        <v>0</v>
      </c>
      <c r="Z1081" s="12" t="str">
        <f t="shared" si="50"/>
        <v>RASAL3</v>
      </c>
    </row>
    <row r="1082" spans="1:26" x14ac:dyDescent="0.3">
      <c r="A1082" t="str">
        <f t="shared" si="48"/>
        <v>chr19:17007526-17007527</v>
      </c>
      <c r="B1082" t="s">
        <v>20</v>
      </c>
      <c r="C1082">
        <v>17007526</v>
      </c>
      <c r="D1082">
        <v>17007527</v>
      </c>
      <c r="E1082" t="s">
        <v>7158</v>
      </c>
      <c r="F1082" t="s">
        <v>2</v>
      </c>
      <c r="G1082" t="s">
        <v>2</v>
      </c>
      <c r="H1082" t="s">
        <v>2</v>
      </c>
      <c r="I1082" t="s">
        <v>2</v>
      </c>
      <c r="J1082" t="s">
        <v>2</v>
      </c>
      <c r="K1082" t="s">
        <v>2</v>
      </c>
      <c r="L1082" t="s">
        <v>2</v>
      </c>
      <c r="M1082" t="s">
        <v>2</v>
      </c>
      <c r="N1082" t="s">
        <v>2</v>
      </c>
      <c r="O1082" t="s">
        <v>2</v>
      </c>
      <c r="P1082" t="s">
        <v>2</v>
      </c>
      <c r="Q1082" t="s">
        <v>2</v>
      </c>
      <c r="R1082" t="s">
        <v>2</v>
      </c>
      <c r="S1082" t="s">
        <v>2</v>
      </c>
      <c r="T1082" t="s">
        <v>2</v>
      </c>
      <c r="U1082" t="s">
        <v>2</v>
      </c>
      <c r="V1082" t="s">
        <v>2</v>
      </c>
      <c r="W1082" t="s">
        <v>2</v>
      </c>
      <c r="X1082" t="s">
        <v>7159</v>
      </c>
      <c r="Y1082" t="b">
        <f t="shared" si="49"/>
        <v>0</v>
      </c>
      <c r="Z1082" s="12" t="str">
        <f t="shared" si="50"/>
        <v>CPAMD8</v>
      </c>
    </row>
    <row r="1083" spans="1:26" x14ac:dyDescent="0.3">
      <c r="A1083" t="str">
        <f t="shared" si="48"/>
        <v>chr19:17439208-17439209</v>
      </c>
      <c r="B1083" t="s">
        <v>20</v>
      </c>
      <c r="C1083">
        <v>17439208</v>
      </c>
      <c r="D1083">
        <v>17439209</v>
      </c>
      <c r="E1083" t="s">
        <v>7160</v>
      </c>
      <c r="F1083" t="s">
        <v>2</v>
      </c>
      <c r="G1083" t="s">
        <v>2</v>
      </c>
      <c r="H1083" t="s">
        <v>2</v>
      </c>
      <c r="I1083" t="s">
        <v>2</v>
      </c>
      <c r="J1083" t="s">
        <v>2</v>
      </c>
      <c r="K1083" t="s">
        <v>2</v>
      </c>
      <c r="L1083" t="s">
        <v>2</v>
      </c>
      <c r="M1083" t="s">
        <v>2</v>
      </c>
      <c r="N1083" t="s">
        <v>2</v>
      </c>
      <c r="O1083" t="s">
        <v>2</v>
      </c>
      <c r="P1083" t="s">
        <v>2</v>
      </c>
      <c r="Q1083" t="s">
        <v>2</v>
      </c>
      <c r="R1083" t="s">
        <v>2</v>
      </c>
      <c r="S1083" t="s">
        <v>2</v>
      </c>
      <c r="T1083" t="s">
        <v>2</v>
      </c>
      <c r="U1083" t="s">
        <v>2</v>
      </c>
      <c r="V1083" t="s">
        <v>2</v>
      </c>
      <c r="W1083" t="s">
        <v>2</v>
      </c>
      <c r="X1083" t="s">
        <v>4885</v>
      </c>
      <c r="Y1083" t="b">
        <f t="shared" si="49"/>
        <v>0</v>
      </c>
      <c r="Z1083" s="12" t="str">
        <f t="shared" si="50"/>
        <v>ANO8</v>
      </c>
    </row>
    <row r="1084" spans="1:26" x14ac:dyDescent="0.3">
      <c r="A1084" t="str">
        <f t="shared" si="48"/>
        <v>chr19:17439339-17439340</v>
      </c>
      <c r="B1084" t="s">
        <v>20</v>
      </c>
      <c r="C1084">
        <v>17439339</v>
      </c>
      <c r="D1084">
        <v>17439340</v>
      </c>
      <c r="E1084" t="s">
        <v>7161</v>
      </c>
      <c r="F1084" t="s">
        <v>2</v>
      </c>
      <c r="G1084" t="s">
        <v>2</v>
      </c>
      <c r="H1084" t="s">
        <v>2</v>
      </c>
      <c r="I1084" t="s">
        <v>2</v>
      </c>
      <c r="J1084" t="s">
        <v>2</v>
      </c>
      <c r="K1084" t="s">
        <v>2</v>
      </c>
      <c r="L1084" t="s">
        <v>2</v>
      </c>
      <c r="M1084" t="s">
        <v>2</v>
      </c>
      <c r="N1084" t="s">
        <v>2</v>
      </c>
      <c r="O1084" t="s">
        <v>2</v>
      </c>
      <c r="P1084" t="s">
        <v>2</v>
      </c>
      <c r="Q1084" t="s">
        <v>2</v>
      </c>
      <c r="R1084" t="s">
        <v>2</v>
      </c>
      <c r="S1084" t="s">
        <v>2</v>
      </c>
      <c r="T1084" t="s">
        <v>2</v>
      </c>
      <c r="U1084" t="s">
        <v>2</v>
      </c>
      <c r="V1084" t="s">
        <v>2</v>
      </c>
      <c r="W1084" t="s">
        <v>2</v>
      </c>
      <c r="X1084" t="s">
        <v>4885</v>
      </c>
      <c r="Y1084" t="b">
        <f t="shared" si="49"/>
        <v>0</v>
      </c>
      <c r="Z1084" s="12" t="str">
        <f t="shared" si="50"/>
        <v>ANO8</v>
      </c>
    </row>
    <row r="1085" spans="1:26" x14ac:dyDescent="0.3">
      <c r="A1085" t="str">
        <f t="shared" si="48"/>
        <v>chr19:17439877-17439878</v>
      </c>
      <c r="B1085" t="s">
        <v>20</v>
      </c>
      <c r="C1085">
        <v>17439877</v>
      </c>
      <c r="D1085">
        <v>17439878</v>
      </c>
      <c r="E1085" t="s">
        <v>7162</v>
      </c>
      <c r="F1085" t="s">
        <v>2</v>
      </c>
      <c r="G1085" t="s">
        <v>2</v>
      </c>
      <c r="H1085" t="s">
        <v>2</v>
      </c>
      <c r="I1085" t="s">
        <v>2</v>
      </c>
      <c r="J1085" t="s">
        <v>2</v>
      </c>
      <c r="K1085" t="s">
        <v>2</v>
      </c>
      <c r="L1085" t="s">
        <v>2</v>
      </c>
      <c r="M1085" t="s">
        <v>2</v>
      </c>
      <c r="N1085" t="s">
        <v>2</v>
      </c>
      <c r="O1085" t="s">
        <v>2</v>
      </c>
      <c r="P1085" t="s">
        <v>2</v>
      </c>
      <c r="Q1085" t="s">
        <v>2</v>
      </c>
      <c r="R1085" t="s">
        <v>2</v>
      </c>
      <c r="S1085" t="s">
        <v>2</v>
      </c>
      <c r="T1085" t="s">
        <v>2</v>
      </c>
      <c r="U1085" t="s">
        <v>2</v>
      </c>
      <c r="V1085" t="s">
        <v>2</v>
      </c>
      <c r="W1085" t="s">
        <v>2</v>
      </c>
      <c r="X1085" t="s">
        <v>4885</v>
      </c>
      <c r="Y1085" t="b">
        <f t="shared" si="49"/>
        <v>0</v>
      </c>
      <c r="Z1085" s="12" t="str">
        <f t="shared" si="50"/>
        <v>ANO8</v>
      </c>
    </row>
    <row r="1086" spans="1:26" x14ac:dyDescent="0.3">
      <c r="A1086" t="str">
        <f t="shared" si="48"/>
        <v>chr19:17862017-17862018</v>
      </c>
      <c r="B1086" t="s">
        <v>20</v>
      </c>
      <c r="C1086">
        <v>17862017</v>
      </c>
      <c r="D1086">
        <v>17862018</v>
      </c>
      <c r="E1086" t="s">
        <v>7163</v>
      </c>
      <c r="F1086" t="s">
        <v>7164</v>
      </c>
      <c r="G1086" t="s">
        <v>7165</v>
      </c>
      <c r="H1086">
        <v>-268</v>
      </c>
      <c r="I1086" t="s">
        <v>2</v>
      </c>
      <c r="J1086" t="s">
        <v>2</v>
      </c>
      <c r="K1086" t="s">
        <v>2</v>
      </c>
      <c r="L1086" t="s">
        <v>2</v>
      </c>
      <c r="M1086" t="s">
        <v>2</v>
      </c>
      <c r="N1086" t="s">
        <v>2</v>
      </c>
      <c r="O1086" t="s">
        <v>2</v>
      </c>
      <c r="P1086" t="s">
        <v>2</v>
      </c>
      <c r="Q1086" t="s">
        <v>2</v>
      </c>
      <c r="R1086" t="s">
        <v>2</v>
      </c>
      <c r="S1086" t="s">
        <v>2</v>
      </c>
      <c r="T1086" t="s">
        <v>2</v>
      </c>
      <c r="U1086" t="s">
        <v>2</v>
      </c>
      <c r="V1086" t="s">
        <v>2</v>
      </c>
      <c r="W1086" t="s">
        <v>2</v>
      </c>
      <c r="X1086" t="s">
        <v>7164</v>
      </c>
      <c r="Y1086" t="b">
        <f t="shared" si="49"/>
        <v>0</v>
      </c>
      <c r="Z1086" s="12" t="str">
        <f t="shared" si="50"/>
        <v>FCHO1</v>
      </c>
    </row>
    <row r="1087" spans="1:26" x14ac:dyDescent="0.3">
      <c r="A1087" t="str">
        <f t="shared" si="48"/>
        <v>chr19:17953473-17953474</v>
      </c>
      <c r="B1087" t="s">
        <v>20</v>
      </c>
      <c r="C1087">
        <v>17953473</v>
      </c>
      <c r="D1087">
        <v>17953474</v>
      </c>
      <c r="E1087" t="s">
        <v>7166</v>
      </c>
      <c r="F1087" t="s">
        <v>2</v>
      </c>
      <c r="G1087" t="s">
        <v>2</v>
      </c>
      <c r="H1087" t="s">
        <v>2</v>
      </c>
      <c r="I1087" t="s">
        <v>2</v>
      </c>
      <c r="J1087" t="s">
        <v>2</v>
      </c>
      <c r="K1087" t="s">
        <v>2</v>
      </c>
      <c r="L1087" t="s">
        <v>2</v>
      </c>
      <c r="M1087" t="s">
        <v>2</v>
      </c>
      <c r="N1087" t="s">
        <v>2</v>
      </c>
      <c r="O1087" t="s">
        <v>2</v>
      </c>
      <c r="P1087" t="s">
        <v>2</v>
      </c>
      <c r="Q1087" t="s">
        <v>2</v>
      </c>
      <c r="R1087" t="s">
        <v>2</v>
      </c>
      <c r="S1087" t="s">
        <v>2</v>
      </c>
      <c r="T1087" t="s">
        <v>2</v>
      </c>
      <c r="U1087" t="s">
        <v>2</v>
      </c>
      <c r="V1087" t="s">
        <v>2</v>
      </c>
      <c r="W1087" t="s">
        <v>2</v>
      </c>
      <c r="X1087" t="s">
        <v>7167</v>
      </c>
      <c r="Y1087" t="b">
        <f t="shared" si="49"/>
        <v>0</v>
      </c>
      <c r="Z1087" s="12" t="str">
        <f t="shared" si="50"/>
        <v>JAK3</v>
      </c>
    </row>
    <row r="1088" spans="1:26" x14ac:dyDescent="0.3">
      <c r="A1088" t="str">
        <f t="shared" si="48"/>
        <v>chr19:18385672-18385673</v>
      </c>
      <c r="B1088" t="s">
        <v>20</v>
      </c>
      <c r="C1088">
        <v>18385672</v>
      </c>
      <c r="D1088">
        <v>18385673</v>
      </c>
      <c r="E1088" t="s">
        <v>7168</v>
      </c>
      <c r="F1088" t="s">
        <v>7169</v>
      </c>
      <c r="G1088" t="s">
        <v>7170</v>
      </c>
      <c r="H1088">
        <v>-353</v>
      </c>
      <c r="I1088" t="s">
        <v>2</v>
      </c>
      <c r="J1088" t="s">
        <v>2</v>
      </c>
      <c r="K1088" t="s">
        <v>2</v>
      </c>
      <c r="L1088" t="s">
        <v>2</v>
      </c>
      <c r="M1088" t="s">
        <v>2</v>
      </c>
      <c r="N1088" t="s">
        <v>2</v>
      </c>
      <c r="O1088" t="s">
        <v>2</v>
      </c>
      <c r="P1088" t="s">
        <v>2</v>
      </c>
      <c r="Q1088" t="s">
        <v>2</v>
      </c>
      <c r="R1088" t="s">
        <v>2</v>
      </c>
      <c r="S1088" t="s">
        <v>2</v>
      </c>
      <c r="T1088" t="s">
        <v>2</v>
      </c>
      <c r="U1088" t="s">
        <v>2</v>
      </c>
      <c r="V1088" t="s">
        <v>2</v>
      </c>
      <c r="W1088" t="s">
        <v>2</v>
      </c>
      <c r="Y1088" t="b">
        <f t="shared" si="49"/>
        <v>0</v>
      </c>
      <c r="Z1088" s="12" t="str">
        <f t="shared" si="50"/>
        <v>KIAA1683</v>
      </c>
    </row>
    <row r="1089" spans="1:26" x14ac:dyDescent="0.3">
      <c r="A1089" t="str">
        <f t="shared" si="48"/>
        <v>chr19:18503517-18503518</v>
      </c>
      <c r="B1089" t="s">
        <v>20</v>
      </c>
      <c r="C1089">
        <v>18503517</v>
      </c>
      <c r="D1089">
        <v>18503518</v>
      </c>
      <c r="E1089" t="s">
        <v>7171</v>
      </c>
      <c r="F1089" t="s">
        <v>2</v>
      </c>
      <c r="G1089" t="s">
        <v>2</v>
      </c>
      <c r="H1089" t="s">
        <v>2</v>
      </c>
      <c r="I1089" t="s">
        <v>2</v>
      </c>
      <c r="J1089" t="s">
        <v>2</v>
      </c>
      <c r="K1089" t="s">
        <v>2</v>
      </c>
      <c r="L1089" t="s">
        <v>2</v>
      </c>
      <c r="M1089" t="s">
        <v>2</v>
      </c>
      <c r="N1089" t="s">
        <v>2</v>
      </c>
      <c r="O1089" t="s">
        <v>7172</v>
      </c>
      <c r="P1089" t="s">
        <v>7173</v>
      </c>
      <c r="Q1089">
        <v>-1564</v>
      </c>
      <c r="R1089" t="s">
        <v>2</v>
      </c>
      <c r="S1089" t="s">
        <v>2</v>
      </c>
      <c r="T1089" t="s">
        <v>2</v>
      </c>
      <c r="U1089" t="s">
        <v>2</v>
      </c>
      <c r="V1089" t="s">
        <v>2</v>
      </c>
      <c r="W1089" t="s">
        <v>2</v>
      </c>
      <c r="X1089" t="s">
        <v>7172</v>
      </c>
      <c r="Y1089" t="b">
        <f t="shared" si="49"/>
        <v>0</v>
      </c>
      <c r="Z1089" s="12" t="str">
        <f t="shared" si="50"/>
        <v>LRRC25</v>
      </c>
    </row>
    <row r="1090" spans="1:26" x14ac:dyDescent="0.3">
      <c r="A1090" t="str">
        <f t="shared" ref="A1090:A1153" si="51">CONCATENATE(B1090,":",C1090,"-",D1090)</f>
        <v>chr19:18761402-18761403</v>
      </c>
      <c r="B1090" t="s">
        <v>20</v>
      </c>
      <c r="C1090">
        <v>18761402</v>
      </c>
      <c r="D1090">
        <v>18761403</v>
      </c>
      <c r="E1090" t="s">
        <v>7174</v>
      </c>
      <c r="F1090" t="s">
        <v>2</v>
      </c>
      <c r="G1090" t="s">
        <v>2</v>
      </c>
      <c r="H1090" t="s">
        <v>2</v>
      </c>
      <c r="I1090" t="s">
        <v>2</v>
      </c>
      <c r="J1090" t="s">
        <v>2</v>
      </c>
      <c r="K1090" t="s">
        <v>2</v>
      </c>
      <c r="L1090" t="s">
        <v>2</v>
      </c>
      <c r="M1090" t="s">
        <v>2</v>
      </c>
      <c r="N1090" t="s">
        <v>2</v>
      </c>
      <c r="O1090" t="s">
        <v>2</v>
      </c>
      <c r="P1090" t="s">
        <v>2</v>
      </c>
      <c r="Q1090" t="s">
        <v>2</v>
      </c>
      <c r="R1090" t="s">
        <v>2</v>
      </c>
      <c r="S1090" t="s">
        <v>2</v>
      </c>
      <c r="T1090" t="s">
        <v>2</v>
      </c>
      <c r="U1090" t="s">
        <v>2</v>
      </c>
      <c r="V1090" t="s">
        <v>2</v>
      </c>
      <c r="W1090" t="s">
        <v>2</v>
      </c>
      <c r="X1090" t="s">
        <v>4883</v>
      </c>
      <c r="Y1090" t="b">
        <f t="shared" si="49"/>
        <v>0</v>
      </c>
      <c r="Z1090" s="12" t="str">
        <f t="shared" si="50"/>
        <v>KLHL26</v>
      </c>
    </row>
    <row r="1091" spans="1:26" x14ac:dyDescent="0.3">
      <c r="A1091" t="str">
        <f t="shared" si="51"/>
        <v>chr19:18761564-18761565</v>
      </c>
      <c r="B1091" t="s">
        <v>20</v>
      </c>
      <c r="C1091">
        <v>18761564</v>
      </c>
      <c r="D1091">
        <v>18761565</v>
      </c>
      <c r="E1091" t="s">
        <v>7175</v>
      </c>
      <c r="F1091" t="s">
        <v>2</v>
      </c>
      <c r="G1091" t="s">
        <v>2</v>
      </c>
      <c r="H1091" t="s">
        <v>2</v>
      </c>
      <c r="I1091" t="s">
        <v>2</v>
      </c>
      <c r="J1091" t="s">
        <v>2</v>
      </c>
      <c r="K1091" t="s">
        <v>2</v>
      </c>
      <c r="L1091" t="s">
        <v>2</v>
      </c>
      <c r="M1091" t="s">
        <v>2</v>
      </c>
      <c r="N1091" t="s">
        <v>2</v>
      </c>
      <c r="O1091" t="s">
        <v>2</v>
      </c>
      <c r="P1091" t="s">
        <v>2</v>
      </c>
      <c r="Q1091" t="s">
        <v>2</v>
      </c>
      <c r="R1091" t="s">
        <v>2</v>
      </c>
      <c r="S1091" t="s">
        <v>2</v>
      </c>
      <c r="T1091" t="s">
        <v>2</v>
      </c>
      <c r="U1091" t="s">
        <v>2</v>
      </c>
      <c r="V1091" t="s">
        <v>2</v>
      </c>
      <c r="W1091" t="s">
        <v>2</v>
      </c>
      <c r="X1091" t="s">
        <v>4883</v>
      </c>
      <c r="Y1091" t="b">
        <f t="shared" ref="Y1091:Y1154" si="52">AND(F1091="NA", O1091="NA", ISBLANK(X1091))</f>
        <v>0</v>
      </c>
      <c r="Z1091" s="12" t="str">
        <f t="shared" ref="Z1091:Z1154" si="53">IF(Y1091="FALSE","",IF(F1091="NA",IF(O1091="NA",X1091,O1091),F1091))</f>
        <v>KLHL26</v>
      </c>
    </row>
    <row r="1092" spans="1:26" x14ac:dyDescent="0.3">
      <c r="A1092" t="str">
        <f t="shared" si="51"/>
        <v>chr19:19043788-19043789</v>
      </c>
      <c r="B1092" t="s">
        <v>20</v>
      </c>
      <c r="C1092">
        <v>19043788</v>
      </c>
      <c r="D1092">
        <v>19043789</v>
      </c>
      <c r="E1092" t="s">
        <v>7176</v>
      </c>
      <c r="F1092" t="s">
        <v>2</v>
      </c>
      <c r="G1092" t="s">
        <v>2</v>
      </c>
      <c r="H1092" t="s">
        <v>2</v>
      </c>
      <c r="I1092" t="s">
        <v>2</v>
      </c>
      <c r="J1092" t="s">
        <v>2</v>
      </c>
      <c r="K1092" t="s">
        <v>2</v>
      </c>
      <c r="L1092" t="s">
        <v>2</v>
      </c>
      <c r="M1092" t="s">
        <v>2</v>
      </c>
      <c r="N1092" t="s">
        <v>2</v>
      </c>
      <c r="O1092" t="s">
        <v>2</v>
      </c>
      <c r="P1092" t="s">
        <v>2</v>
      </c>
      <c r="Q1092" t="s">
        <v>2</v>
      </c>
      <c r="R1092" t="s">
        <v>2</v>
      </c>
      <c r="S1092" t="s">
        <v>2</v>
      </c>
      <c r="T1092" t="s">
        <v>2</v>
      </c>
      <c r="U1092" t="s">
        <v>2</v>
      </c>
      <c r="V1092" t="s">
        <v>2</v>
      </c>
      <c r="W1092" t="s">
        <v>2</v>
      </c>
      <c r="X1092" t="s">
        <v>7177</v>
      </c>
      <c r="Y1092" t="b">
        <f t="shared" si="52"/>
        <v>0</v>
      </c>
      <c r="Z1092" s="12" t="str">
        <f t="shared" si="53"/>
        <v>HOMER3</v>
      </c>
    </row>
    <row r="1093" spans="1:26" x14ac:dyDescent="0.3">
      <c r="A1093" t="str">
        <f t="shared" si="51"/>
        <v>chr19:2082122-2082123</v>
      </c>
      <c r="B1093" t="s">
        <v>20</v>
      </c>
      <c r="C1093">
        <v>2082122</v>
      </c>
      <c r="D1093">
        <v>2082123</v>
      </c>
      <c r="E1093" t="s">
        <v>7178</v>
      </c>
      <c r="F1093" t="s">
        <v>2</v>
      </c>
      <c r="G1093" t="s">
        <v>2</v>
      </c>
      <c r="H1093" t="s">
        <v>2</v>
      </c>
      <c r="I1093" t="s">
        <v>2</v>
      </c>
      <c r="J1093" t="s">
        <v>2</v>
      </c>
      <c r="K1093" t="s">
        <v>2</v>
      </c>
      <c r="L1093" t="s">
        <v>2</v>
      </c>
      <c r="M1093" t="s">
        <v>2</v>
      </c>
      <c r="N1093" t="s">
        <v>2</v>
      </c>
      <c r="O1093" t="s">
        <v>2</v>
      </c>
      <c r="P1093" t="s">
        <v>2</v>
      </c>
      <c r="Q1093" t="s">
        <v>2</v>
      </c>
      <c r="R1093" t="s">
        <v>2</v>
      </c>
      <c r="S1093" t="s">
        <v>2</v>
      </c>
      <c r="T1093" t="s">
        <v>2</v>
      </c>
      <c r="U1093" t="s">
        <v>2</v>
      </c>
      <c r="V1093" t="s">
        <v>2</v>
      </c>
      <c r="W1093" t="s">
        <v>2</v>
      </c>
      <c r="X1093" t="s">
        <v>7179</v>
      </c>
      <c r="Y1093" t="b">
        <f t="shared" si="52"/>
        <v>0</v>
      </c>
      <c r="Z1093" s="12" t="str">
        <f t="shared" si="53"/>
        <v>MOB3A</v>
      </c>
    </row>
    <row r="1094" spans="1:26" x14ac:dyDescent="0.3">
      <c r="A1094" t="str">
        <f t="shared" si="51"/>
        <v>chr19:2085286-2085287</v>
      </c>
      <c r="B1094" t="s">
        <v>20</v>
      </c>
      <c r="C1094">
        <v>2085286</v>
      </c>
      <c r="D1094">
        <v>2085287</v>
      </c>
      <c r="E1094" t="s">
        <v>7180</v>
      </c>
      <c r="F1094" t="s">
        <v>2</v>
      </c>
      <c r="G1094" t="s">
        <v>2</v>
      </c>
      <c r="H1094" t="s">
        <v>2</v>
      </c>
      <c r="I1094" t="s">
        <v>2</v>
      </c>
      <c r="J1094" t="s">
        <v>2</v>
      </c>
      <c r="K1094" t="s">
        <v>2</v>
      </c>
      <c r="L1094" t="s">
        <v>2</v>
      </c>
      <c r="M1094" t="s">
        <v>2</v>
      </c>
      <c r="N1094" t="s">
        <v>2</v>
      </c>
      <c r="O1094" t="s">
        <v>2</v>
      </c>
      <c r="P1094" t="s">
        <v>2</v>
      </c>
      <c r="Q1094" t="s">
        <v>2</v>
      </c>
      <c r="R1094" t="s">
        <v>2</v>
      </c>
      <c r="S1094" t="s">
        <v>2</v>
      </c>
      <c r="T1094" t="s">
        <v>2</v>
      </c>
      <c r="U1094" t="s">
        <v>2</v>
      </c>
      <c r="V1094" t="s">
        <v>2</v>
      </c>
      <c r="W1094" t="s">
        <v>2</v>
      </c>
      <c r="X1094" t="s">
        <v>7179</v>
      </c>
      <c r="Y1094" t="b">
        <f t="shared" si="52"/>
        <v>0</v>
      </c>
      <c r="Z1094" s="12" t="str">
        <f t="shared" si="53"/>
        <v>MOB3A</v>
      </c>
    </row>
    <row r="1095" spans="1:26" x14ac:dyDescent="0.3">
      <c r="A1095" t="str">
        <f t="shared" si="51"/>
        <v>chr19:2094327-2094328</v>
      </c>
      <c r="B1095" t="s">
        <v>20</v>
      </c>
      <c r="C1095">
        <v>2094327</v>
      </c>
      <c r="D1095">
        <v>2094328</v>
      </c>
      <c r="E1095" t="s">
        <v>7181</v>
      </c>
      <c r="F1095" t="s">
        <v>7179</v>
      </c>
      <c r="G1095" t="s">
        <v>7182</v>
      </c>
      <c r="H1095">
        <v>1942</v>
      </c>
      <c r="I1095" t="s">
        <v>7183</v>
      </c>
      <c r="J1095" t="s">
        <v>7184</v>
      </c>
      <c r="K1095">
        <v>-2540</v>
      </c>
      <c r="L1095" t="s">
        <v>2</v>
      </c>
      <c r="M1095" t="s">
        <v>2</v>
      </c>
      <c r="N1095" t="s">
        <v>2</v>
      </c>
      <c r="O1095" t="s">
        <v>2</v>
      </c>
      <c r="P1095" t="s">
        <v>2</v>
      </c>
      <c r="Q1095" t="s">
        <v>2</v>
      </c>
      <c r="R1095" t="s">
        <v>2</v>
      </c>
      <c r="S1095" t="s">
        <v>2</v>
      </c>
      <c r="T1095" t="s">
        <v>2</v>
      </c>
      <c r="U1095" t="s">
        <v>2</v>
      </c>
      <c r="V1095" t="s">
        <v>2</v>
      </c>
      <c r="W1095" t="s">
        <v>2</v>
      </c>
      <c r="X1095" t="s">
        <v>7179</v>
      </c>
      <c r="Y1095" t="b">
        <f t="shared" si="52"/>
        <v>0</v>
      </c>
      <c r="Z1095" s="12" t="str">
        <f t="shared" si="53"/>
        <v>MOB3A</v>
      </c>
    </row>
    <row r="1096" spans="1:26" x14ac:dyDescent="0.3">
      <c r="A1096" t="str">
        <f t="shared" si="51"/>
        <v>chr19:21269097-21269098</v>
      </c>
      <c r="B1096" t="s">
        <v>20</v>
      </c>
      <c r="C1096">
        <v>21269097</v>
      </c>
      <c r="D1096">
        <v>21269098</v>
      </c>
      <c r="E1096" t="s">
        <v>7185</v>
      </c>
      <c r="F1096" t="s">
        <v>2</v>
      </c>
      <c r="G1096" t="s">
        <v>2</v>
      </c>
      <c r="H1096" t="s">
        <v>2</v>
      </c>
      <c r="I1096" t="s">
        <v>2</v>
      </c>
      <c r="J1096" t="s">
        <v>2</v>
      </c>
      <c r="K1096" t="s">
        <v>2</v>
      </c>
      <c r="L1096" t="s">
        <v>2</v>
      </c>
      <c r="M1096" t="s">
        <v>2</v>
      </c>
      <c r="N1096" t="s">
        <v>2</v>
      </c>
      <c r="O1096" t="s">
        <v>2</v>
      </c>
      <c r="P1096" t="s">
        <v>2</v>
      </c>
      <c r="Q1096" t="s">
        <v>2</v>
      </c>
      <c r="R1096" t="s">
        <v>2</v>
      </c>
      <c r="S1096" t="s">
        <v>2</v>
      </c>
      <c r="T1096" t="s">
        <v>2</v>
      </c>
      <c r="U1096" t="s">
        <v>2</v>
      </c>
      <c r="V1096" t="s">
        <v>2</v>
      </c>
      <c r="W1096" t="s">
        <v>2</v>
      </c>
      <c r="X1096" t="s">
        <v>457</v>
      </c>
      <c r="Y1096" t="b">
        <f t="shared" si="52"/>
        <v>0</v>
      </c>
      <c r="Z1096" s="12" t="str">
        <f t="shared" si="53"/>
        <v>ZNF714</v>
      </c>
    </row>
    <row r="1097" spans="1:26" x14ac:dyDescent="0.3">
      <c r="A1097" t="str">
        <f t="shared" si="51"/>
        <v>chr19:21863715-21863716</v>
      </c>
      <c r="B1097" t="s">
        <v>20</v>
      </c>
      <c r="C1097">
        <v>21863715</v>
      </c>
      <c r="D1097">
        <v>21863716</v>
      </c>
      <c r="E1097" t="s">
        <v>7186</v>
      </c>
      <c r="F1097" t="s">
        <v>2</v>
      </c>
      <c r="G1097" t="s">
        <v>2</v>
      </c>
      <c r="H1097" t="s">
        <v>2</v>
      </c>
      <c r="I1097" t="s">
        <v>2</v>
      </c>
      <c r="J1097" t="s">
        <v>2</v>
      </c>
      <c r="K1097" t="s">
        <v>2</v>
      </c>
      <c r="L1097" t="s">
        <v>2</v>
      </c>
      <c r="M1097" t="s">
        <v>2</v>
      </c>
      <c r="N1097" t="s">
        <v>2</v>
      </c>
      <c r="O1097" t="s">
        <v>2</v>
      </c>
      <c r="P1097" t="s">
        <v>2</v>
      </c>
      <c r="Q1097" t="s">
        <v>2</v>
      </c>
      <c r="R1097" t="s">
        <v>2</v>
      </c>
      <c r="S1097" t="s">
        <v>2</v>
      </c>
      <c r="T1097" t="s">
        <v>2</v>
      </c>
      <c r="U1097" t="s">
        <v>2</v>
      </c>
      <c r="V1097" t="s">
        <v>2</v>
      </c>
      <c r="W1097" t="s">
        <v>2</v>
      </c>
      <c r="Y1097" t="b">
        <f t="shared" si="52"/>
        <v>1</v>
      </c>
      <c r="Z1097" s="12">
        <f t="shared" si="53"/>
        <v>0</v>
      </c>
    </row>
    <row r="1098" spans="1:26" x14ac:dyDescent="0.3">
      <c r="A1098" t="str">
        <f t="shared" si="51"/>
        <v>chr19:2540907-2540908</v>
      </c>
      <c r="B1098" t="s">
        <v>20</v>
      </c>
      <c r="C1098">
        <v>2540907</v>
      </c>
      <c r="D1098">
        <v>2540908</v>
      </c>
      <c r="E1098" t="s">
        <v>7187</v>
      </c>
      <c r="F1098" t="s">
        <v>2</v>
      </c>
      <c r="G1098" t="s">
        <v>2</v>
      </c>
      <c r="H1098" t="s">
        <v>2</v>
      </c>
      <c r="I1098" t="s">
        <v>2</v>
      </c>
      <c r="J1098" t="s">
        <v>2</v>
      </c>
      <c r="K1098" t="s">
        <v>2</v>
      </c>
      <c r="L1098" t="s">
        <v>2</v>
      </c>
      <c r="M1098" t="s">
        <v>2</v>
      </c>
      <c r="N1098" t="s">
        <v>2</v>
      </c>
      <c r="O1098" t="s">
        <v>2</v>
      </c>
      <c r="P1098" t="s">
        <v>2</v>
      </c>
      <c r="Q1098" t="s">
        <v>2</v>
      </c>
      <c r="R1098" t="s">
        <v>2</v>
      </c>
      <c r="S1098" t="s">
        <v>2</v>
      </c>
      <c r="T1098" t="s">
        <v>2</v>
      </c>
      <c r="U1098" t="s">
        <v>2</v>
      </c>
      <c r="V1098" t="s">
        <v>2</v>
      </c>
      <c r="W1098" t="s">
        <v>2</v>
      </c>
      <c r="X1098" t="s">
        <v>7188</v>
      </c>
      <c r="Y1098" t="b">
        <f t="shared" si="52"/>
        <v>0</v>
      </c>
      <c r="Z1098" s="12" t="str">
        <f t="shared" si="53"/>
        <v>GNG7</v>
      </c>
    </row>
    <row r="1099" spans="1:26" x14ac:dyDescent="0.3">
      <c r="A1099" t="str">
        <f t="shared" si="51"/>
        <v>chr19:3180035-3180036</v>
      </c>
      <c r="B1099" t="s">
        <v>20</v>
      </c>
      <c r="C1099">
        <v>3180035</v>
      </c>
      <c r="D1099">
        <v>3180036</v>
      </c>
      <c r="E1099" t="s">
        <v>7189</v>
      </c>
      <c r="F1099" t="s">
        <v>7190</v>
      </c>
      <c r="G1099" t="s">
        <v>7191</v>
      </c>
      <c r="H1099">
        <v>1300</v>
      </c>
      <c r="I1099" t="s">
        <v>2</v>
      </c>
      <c r="J1099" t="s">
        <v>2</v>
      </c>
      <c r="K1099" t="s">
        <v>2</v>
      </c>
      <c r="L1099" t="s">
        <v>2</v>
      </c>
      <c r="M1099" t="s">
        <v>2</v>
      </c>
      <c r="N1099" t="s">
        <v>2</v>
      </c>
      <c r="O1099" t="s">
        <v>7190</v>
      </c>
      <c r="P1099" t="s">
        <v>7191</v>
      </c>
      <c r="Q1099">
        <v>-295</v>
      </c>
      <c r="R1099" t="s">
        <v>2</v>
      </c>
      <c r="S1099" t="s">
        <v>2</v>
      </c>
      <c r="T1099" t="s">
        <v>2</v>
      </c>
      <c r="U1099" t="s">
        <v>2</v>
      </c>
      <c r="V1099" t="s">
        <v>2</v>
      </c>
      <c r="W1099" t="s">
        <v>2</v>
      </c>
      <c r="X1099" t="s">
        <v>7190</v>
      </c>
      <c r="Y1099" t="b">
        <f t="shared" si="52"/>
        <v>0</v>
      </c>
      <c r="Z1099" s="12" t="str">
        <f t="shared" si="53"/>
        <v>S1PR4</v>
      </c>
    </row>
    <row r="1100" spans="1:26" x14ac:dyDescent="0.3">
      <c r="A1100" t="str">
        <f t="shared" si="51"/>
        <v>chr19:31843360-31843361</v>
      </c>
      <c r="B1100" t="s">
        <v>20</v>
      </c>
      <c r="C1100">
        <v>31843360</v>
      </c>
      <c r="D1100">
        <v>31843361</v>
      </c>
      <c r="E1100" t="s">
        <v>7192</v>
      </c>
      <c r="F1100" t="s">
        <v>2</v>
      </c>
      <c r="G1100" t="s">
        <v>2</v>
      </c>
      <c r="H1100" t="s">
        <v>2</v>
      </c>
      <c r="I1100" t="s">
        <v>2</v>
      </c>
      <c r="J1100" t="s">
        <v>2</v>
      </c>
      <c r="K1100" t="s">
        <v>2</v>
      </c>
      <c r="L1100" t="s">
        <v>2</v>
      </c>
      <c r="M1100" t="s">
        <v>2</v>
      </c>
      <c r="N1100" t="s">
        <v>2</v>
      </c>
      <c r="O1100" t="s">
        <v>2</v>
      </c>
      <c r="P1100" t="s">
        <v>2</v>
      </c>
      <c r="Q1100" t="s">
        <v>2</v>
      </c>
      <c r="R1100" t="s">
        <v>2</v>
      </c>
      <c r="S1100" t="s">
        <v>2</v>
      </c>
      <c r="T1100" t="s">
        <v>2</v>
      </c>
      <c r="U1100" t="s">
        <v>2</v>
      </c>
      <c r="V1100" t="s">
        <v>2</v>
      </c>
      <c r="W1100" t="s">
        <v>2</v>
      </c>
      <c r="Y1100" t="b">
        <f t="shared" si="52"/>
        <v>1</v>
      </c>
      <c r="Z1100" s="12">
        <f t="shared" si="53"/>
        <v>0</v>
      </c>
    </row>
    <row r="1101" spans="1:26" x14ac:dyDescent="0.3">
      <c r="A1101" t="str">
        <f t="shared" si="51"/>
        <v>chr19:35530254-35530255</v>
      </c>
      <c r="B1101" t="s">
        <v>20</v>
      </c>
      <c r="C1101">
        <v>35530254</v>
      </c>
      <c r="D1101">
        <v>35530255</v>
      </c>
      <c r="E1101" t="s">
        <v>7193</v>
      </c>
      <c r="F1101" t="s">
        <v>7194</v>
      </c>
      <c r="G1101" t="s">
        <v>7195</v>
      </c>
      <c r="H1101">
        <v>-1155</v>
      </c>
      <c r="I1101" t="s">
        <v>2</v>
      </c>
      <c r="J1101" t="s">
        <v>2</v>
      </c>
      <c r="K1101" t="s">
        <v>2</v>
      </c>
      <c r="L1101" t="s">
        <v>2</v>
      </c>
      <c r="M1101" t="s">
        <v>2</v>
      </c>
      <c r="N1101" t="s">
        <v>2</v>
      </c>
      <c r="O1101" t="s">
        <v>7196</v>
      </c>
      <c r="P1101" t="s">
        <v>7197</v>
      </c>
      <c r="Q1101">
        <v>-1099</v>
      </c>
      <c r="R1101" t="s">
        <v>2</v>
      </c>
      <c r="S1101" t="s">
        <v>2</v>
      </c>
      <c r="T1101" t="s">
        <v>2</v>
      </c>
      <c r="U1101" t="s">
        <v>2</v>
      </c>
      <c r="V1101" t="s">
        <v>2</v>
      </c>
      <c r="W1101" t="s">
        <v>2</v>
      </c>
      <c r="X1101" t="s">
        <v>7196</v>
      </c>
      <c r="Y1101" t="b">
        <f t="shared" si="52"/>
        <v>0</v>
      </c>
      <c r="Z1101" s="12" t="str">
        <f t="shared" si="53"/>
        <v>HPN</v>
      </c>
    </row>
    <row r="1102" spans="1:26" x14ac:dyDescent="0.3">
      <c r="A1102" t="str">
        <f t="shared" si="51"/>
        <v>chr19:35819943-35819944</v>
      </c>
      <c r="B1102" t="s">
        <v>20</v>
      </c>
      <c r="C1102">
        <v>35819943</v>
      </c>
      <c r="D1102">
        <v>35819944</v>
      </c>
      <c r="E1102" t="s">
        <v>7198</v>
      </c>
      <c r="F1102" t="s">
        <v>7199</v>
      </c>
      <c r="G1102" t="s">
        <v>7200</v>
      </c>
      <c r="H1102">
        <v>-125</v>
      </c>
      <c r="I1102" t="s">
        <v>2</v>
      </c>
      <c r="J1102" t="s">
        <v>2</v>
      </c>
      <c r="K1102" t="s">
        <v>2</v>
      </c>
      <c r="L1102" t="s">
        <v>2</v>
      </c>
      <c r="M1102" t="s">
        <v>2</v>
      </c>
      <c r="N1102" t="s">
        <v>2</v>
      </c>
      <c r="O1102" t="s">
        <v>2</v>
      </c>
      <c r="P1102" t="s">
        <v>2</v>
      </c>
      <c r="Q1102" t="s">
        <v>2</v>
      </c>
      <c r="R1102" t="s">
        <v>2</v>
      </c>
      <c r="S1102" t="s">
        <v>2</v>
      </c>
      <c r="T1102" t="s">
        <v>2</v>
      </c>
      <c r="U1102" t="s">
        <v>2</v>
      </c>
      <c r="V1102" t="s">
        <v>2</v>
      </c>
      <c r="W1102" t="s">
        <v>2</v>
      </c>
      <c r="Y1102" t="b">
        <f t="shared" si="52"/>
        <v>0</v>
      </c>
      <c r="Z1102" s="12" t="str">
        <f t="shared" si="53"/>
        <v>CD22</v>
      </c>
    </row>
    <row r="1103" spans="1:26" x14ac:dyDescent="0.3">
      <c r="A1103" t="str">
        <f t="shared" si="51"/>
        <v>chr19:35838636-35838637</v>
      </c>
      <c r="B1103" t="s">
        <v>20</v>
      </c>
      <c r="C1103">
        <v>35838636</v>
      </c>
      <c r="D1103">
        <v>35838637</v>
      </c>
      <c r="E1103" t="s">
        <v>7201</v>
      </c>
      <c r="F1103" t="s">
        <v>7202</v>
      </c>
      <c r="H1103">
        <v>2221</v>
      </c>
      <c r="I1103" t="s">
        <v>2</v>
      </c>
      <c r="J1103" t="s">
        <v>2</v>
      </c>
      <c r="K1103" t="s">
        <v>2</v>
      </c>
      <c r="L1103" t="s">
        <v>2</v>
      </c>
      <c r="M1103" t="s">
        <v>2</v>
      </c>
      <c r="N1103" t="s">
        <v>2</v>
      </c>
      <c r="O1103" t="s">
        <v>7199</v>
      </c>
      <c r="P1103" t="s">
        <v>7200</v>
      </c>
      <c r="Q1103">
        <v>372</v>
      </c>
      <c r="R1103" t="s">
        <v>7202</v>
      </c>
      <c r="T1103">
        <v>2106</v>
      </c>
      <c r="U1103" t="s">
        <v>2</v>
      </c>
      <c r="V1103" t="s">
        <v>2</v>
      </c>
      <c r="W1103" t="s">
        <v>2</v>
      </c>
      <c r="Y1103" t="b">
        <f t="shared" si="52"/>
        <v>0</v>
      </c>
      <c r="Z1103" s="12" t="str">
        <f t="shared" si="53"/>
        <v>MIR5196</v>
      </c>
    </row>
    <row r="1104" spans="1:26" x14ac:dyDescent="0.3">
      <c r="A1104" t="str">
        <f t="shared" si="51"/>
        <v>chr19:35940174-35940175</v>
      </c>
      <c r="B1104" t="s">
        <v>20</v>
      </c>
      <c r="C1104">
        <v>35940174</v>
      </c>
      <c r="D1104">
        <v>35940175</v>
      </c>
      <c r="E1104" t="s">
        <v>7203</v>
      </c>
      <c r="F1104" t="s">
        <v>7204</v>
      </c>
      <c r="G1104" t="s">
        <v>7205</v>
      </c>
      <c r="H1104">
        <v>-442</v>
      </c>
      <c r="I1104" t="s">
        <v>2</v>
      </c>
      <c r="J1104" t="s">
        <v>2</v>
      </c>
      <c r="K1104" t="s">
        <v>2</v>
      </c>
      <c r="L1104" t="s">
        <v>2</v>
      </c>
      <c r="M1104" t="s">
        <v>2</v>
      </c>
      <c r="N1104" t="s">
        <v>2</v>
      </c>
      <c r="O1104" t="s">
        <v>7204</v>
      </c>
      <c r="P1104" t="s">
        <v>7205</v>
      </c>
      <c r="Q1104">
        <v>-2495</v>
      </c>
      <c r="R1104" t="s">
        <v>2</v>
      </c>
      <c r="S1104" t="s">
        <v>2</v>
      </c>
      <c r="T1104" t="s">
        <v>2</v>
      </c>
      <c r="U1104" t="s">
        <v>2</v>
      </c>
      <c r="V1104" t="s">
        <v>2</v>
      </c>
      <c r="W1104" t="s">
        <v>2</v>
      </c>
      <c r="Y1104" t="b">
        <f t="shared" si="52"/>
        <v>0</v>
      </c>
      <c r="Z1104" s="12" t="str">
        <f t="shared" si="53"/>
        <v>FFAR2</v>
      </c>
    </row>
    <row r="1105" spans="1:26" x14ac:dyDescent="0.3">
      <c r="A1105" t="str">
        <f t="shared" si="51"/>
        <v>chr19:36860285-36860286</v>
      </c>
      <c r="B1105" t="s">
        <v>20</v>
      </c>
      <c r="C1105">
        <v>36860285</v>
      </c>
      <c r="D1105">
        <v>36860286</v>
      </c>
      <c r="E1105" t="s">
        <v>7206</v>
      </c>
      <c r="F1105" t="s">
        <v>2</v>
      </c>
      <c r="G1105" t="s">
        <v>2</v>
      </c>
      <c r="H1105" t="s">
        <v>2</v>
      </c>
      <c r="I1105" t="s">
        <v>2</v>
      </c>
      <c r="J1105" t="s">
        <v>2</v>
      </c>
      <c r="K1105" t="s">
        <v>2</v>
      </c>
      <c r="L1105" t="s">
        <v>2</v>
      </c>
      <c r="M1105" t="s">
        <v>2</v>
      </c>
      <c r="N1105" t="s">
        <v>2</v>
      </c>
      <c r="O1105" t="s">
        <v>2</v>
      </c>
      <c r="P1105" t="s">
        <v>2</v>
      </c>
      <c r="Q1105" t="s">
        <v>2</v>
      </c>
      <c r="R1105" t="s">
        <v>2</v>
      </c>
      <c r="S1105" t="s">
        <v>2</v>
      </c>
      <c r="T1105" t="s">
        <v>2</v>
      </c>
      <c r="U1105" t="s">
        <v>2</v>
      </c>
      <c r="V1105" t="s">
        <v>2</v>
      </c>
      <c r="W1105" t="s">
        <v>2</v>
      </c>
      <c r="X1105" t="s">
        <v>7207</v>
      </c>
      <c r="Y1105" t="b">
        <f t="shared" si="52"/>
        <v>0</v>
      </c>
      <c r="Z1105" s="12" t="str">
        <f t="shared" si="53"/>
        <v>ZFP14</v>
      </c>
    </row>
    <row r="1106" spans="1:26" x14ac:dyDescent="0.3">
      <c r="A1106" t="str">
        <f t="shared" si="51"/>
        <v>chr19:38756382-38756383</v>
      </c>
      <c r="B1106" t="s">
        <v>20</v>
      </c>
      <c r="C1106">
        <v>38756382</v>
      </c>
      <c r="D1106">
        <v>38756383</v>
      </c>
      <c r="E1106" t="s">
        <v>7208</v>
      </c>
      <c r="F1106" t="s">
        <v>7209</v>
      </c>
      <c r="G1106" t="s">
        <v>7210</v>
      </c>
      <c r="H1106">
        <v>1285</v>
      </c>
      <c r="I1106" t="s">
        <v>2</v>
      </c>
      <c r="J1106" t="s">
        <v>2</v>
      </c>
      <c r="K1106" t="s">
        <v>2</v>
      </c>
      <c r="L1106" t="s">
        <v>2</v>
      </c>
      <c r="M1106" t="s">
        <v>2</v>
      </c>
      <c r="N1106" t="s">
        <v>2</v>
      </c>
      <c r="O1106" t="s">
        <v>2</v>
      </c>
      <c r="P1106" t="s">
        <v>2</v>
      </c>
      <c r="Q1106" t="s">
        <v>2</v>
      </c>
      <c r="R1106" t="s">
        <v>2</v>
      </c>
      <c r="S1106" t="s">
        <v>2</v>
      </c>
      <c r="T1106" t="s">
        <v>2</v>
      </c>
      <c r="U1106" t="s">
        <v>2</v>
      </c>
      <c r="V1106" t="s">
        <v>2</v>
      </c>
      <c r="W1106" t="s">
        <v>2</v>
      </c>
      <c r="X1106" t="s">
        <v>7209</v>
      </c>
      <c r="Y1106" t="b">
        <f t="shared" si="52"/>
        <v>0</v>
      </c>
      <c r="Z1106" s="12" t="str">
        <f t="shared" si="53"/>
        <v>SPINT2</v>
      </c>
    </row>
    <row r="1107" spans="1:26" x14ac:dyDescent="0.3">
      <c r="A1107" t="str">
        <f t="shared" si="51"/>
        <v>chr19:39086923-39086924</v>
      </c>
      <c r="B1107" t="s">
        <v>20</v>
      </c>
      <c r="C1107">
        <v>39086923</v>
      </c>
      <c r="D1107">
        <v>39086924</v>
      </c>
      <c r="E1107" t="s">
        <v>7211</v>
      </c>
      <c r="F1107" t="s">
        <v>2</v>
      </c>
      <c r="G1107" t="s">
        <v>2</v>
      </c>
      <c r="H1107" t="s">
        <v>2</v>
      </c>
      <c r="I1107" t="s">
        <v>2</v>
      </c>
      <c r="J1107" t="s">
        <v>2</v>
      </c>
      <c r="K1107" t="s">
        <v>2</v>
      </c>
      <c r="L1107" t="s">
        <v>2</v>
      </c>
      <c r="M1107" t="s">
        <v>2</v>
      </c>
      <c r="N1107" t="s">
        <v>2</v>
      </c>
      <c r="O1107" t="s">
        <v>2</v>
      </c>
      <c r="P1107" t="s">
        <v>2</v>
      </c>
      <c r="Q1107" t="s">
        <v>2</v>
      </c>
      <c r="R1107" t="s">
        <v>2</v>
      </c>
      <c r="S1107" t="s">
        <v>2</v>
      </c>
      <c r="T1107" t="s">
        <v>2</v>
      </c>
      <c r="U1107" t="s">
        <v>2</v>
      </c>
      <c r="V1107" t="s">
        <v>2</v>
      </c>
      <c r="W1107" t="s">
        <v>2</v>
      </c>
      <c r="X1107" t="s">
        <v>7212</v>
      </c>
      <c r="Y1107" t="b">
        <f t="shared" si="52"/>
        <v>0</v>
      </c>
      <c r="Z1107" s="12" t="str">
        <f t="shared" si="53"/>
        <v>MAP4K1</v>
      </c>
    </row>
    <row r="1108" spans="1:26" x14ac:dyDescent="0.3">
      <c r="A1108" t="str">
        <f t="shared" si="51"/>
        <v>chr19:40904974-40904975</v>
      </c>
      <c r="B1108" t="s">
        <v>20</v>
      </c>
      <c r="C1108">
        <v>40904974</v>
      </c>
      <c r="D1108">
        <v>40904975</v>
      </c>
      <c r="E1108" t="s">
        <v>7213</v>
      </c>
      <c r="F1108" t="s">
        <v>2</v>
      </c>
      <c r="G1108" t="s">
        <v>2</v>
      </c>
      <c r="H1108" t="s">
        <v>2</v>
      </c>
      <c r="I1108" t="s">
        <v>2</v>
      </c>
      <c r="J1108" t="s">
        <v>2</v>
      </c>
      <c r="K1108" t="s">
        <v>2</v>
      </c>
      <c r="L1108" t="s">
        <v>2</v>
      </c>
      <c r="M1108" t="s">
        <v>2</v>
      </c>
      <c r="N1108" t="s">
        <v>2</v>
      </c>
      <c r="O1108" t="s">
        <v>2</v>
      </c>
      <c r="P1108" t="s">
        <v>2</v>
      </c>
      <c r="Q1108" t="s">
        <v>2</v>
      </c>
      <c r="R1108" t="s">
        <v>2</v>
      </c>
      <c r="S1108" t="s">
        <v>2</v>
      </c>
      <c r="T1108" t="s">
        <v>2</v>
      </c>
      <c r="U1108" t="s">
        <v>2</v>
      </c>
      <c r="V1108" t="s">
        <v>2</v>
      </c>
      <c r="W1108" t="s">
        <v>2</v>
      </c>
      <c r="X1108" t="s">
        <v>1186</v>
      </c>
      <c r="Y1108" t="b">
        <f t="shared" si="52"/>
        <v>0</v>
      </c>
      <c r="Z1108" s="12" t="str">
        <f t="shared" si="53"/>
        <v>PRX</v>
      </c>
    </row>
    <row r="1109" spans="1:26" x14ac:dyDescent="0.3">
      <c r="A1109" t="str">
        <f t="shared" si="51"/>
        <v>chr19:41130041-41130042</v>
      </c>
      <c r="B1109" t="s">
        <v>20</v>
      </c>
      <c r="C1109">
        <v>41130041</v>
      </c>
      <c r="D1109">
        <v>41130042</v>
      </c>
      <c r="E1109" t="s">
        <v>7214</v>
      </c>
      <c r="F1109" t="s">
        <v>2</v>
      </c>
      <c r="G1109" t="s">
        <v>2</v>
      </c>
      <c r="H1109" t="s">
        <v>2</v>
      </c>
      <c r="I1109" t="s">
        <v>2</v>
      </c>
      <c r="J1109" t="s">
        <v>2</v>
      </c>
      <c r="K1109" t="s">
        <v>2</v>
      </c>
      <c r="L1109" t="s">
        <v>2</v>
      </c>
      <c r="M1109" t="s">
        <v>2</v>
      </c>
      <c r="N1109" t="s">
        <v>2</v>
      </c>
      <c r="O1109" t="s">
        <v>2</v>
      </c>
      <c r="P1109" t="s">
        <v>2</v>
      </c>
      <c r="Q1109" t="s">
        <v>2</v>
      </c>
      <c r="R1109" t="s">
        <v>2</v>
      </c>
      <c r="S1109" t="s">
        <v>2</v>
      </c>
      <c r="T1109" t="s">
        <v>2</v>
      </c>
      <c r="U1109" t="s">
        <v>2</v>
      </c>
      <c r="V1109" t="s">
        <v>2</v>
      </c>
      <c r="W1109" t="s">
        <v>2</v>
      </c>
      <c r="X1109" t="s">
        <v>7215</v>
      </c>
      <c r="Y1109" t="b">
        <f t="shared" si="52"/>
        <v>0</v>
      </c>
      <c r="Z1109" s="12" t="str">
        <f t="shared" si="53"/>
        <v>LTBP4</v>
      </c>
    </row>
    <row r="1110" spans="1:26" x14ac:dyDescent="0.3">
      <c r="A1110" t="str">
        <f t="shared" si="51"/>
        <v>chr19:42437245-42437246</v>
      </c>
      <c r="B1110" t="s">
        <v>20</v>
      </c>
      <c r="C1110">
        <v>42437245</v>
      </c>
      <c r="D1110">
        <v>42437246</v>
      </c>
      <c r="E1110" t="s">
        <v>7216</v>
      </c>
      <c r="F1110" t="s">
        <v>2</v>
      </c>
      <c r="G1110" t="s">
        <v>2</v>
      </c>
      <c r="H1110" t="s">
        <v>2</v>
      </c>
      <c r="I1110" t="s">
        <v>2</v>
      </c>
      <c r="J1110" t="s">
        <v>2</v>
      </c>
      <c r="K1110" t="s">
        <v>2</v>
      </c>
      <c r="L1110" t="s">
        <v>2</v>
      </c>
      <c r="M1110" t="s">
        <v>2</v>
      </c>
      <c r="N1110" t="s">
        <v>2</v>
      </c>
      <c r="O1110" t="s">
        <v>2</v>
      </c>
      <c r="P1110" t="s">
        <v>2</v>
      </c>
      <c r="Q1110" t="s">
        <v>2</v>
      </c>
      <c r="R1110" t="s">
        <v>2</v>
      </c>
      <c r="S1110" t="s">
        <v>2</v>
      </c>
      <c r="T1110" t="s">
        <v>2</v>
      </c>
      <c r="U1110" t="s">
        <v>2</v>
      </c>
      <c r="V1110" t="s">
        <v>2</v>
      </c>
      <c r="W1110" t="s">
        <v>2</v>
      </c>
      <c r="Y1110" t="b">
        <f t="shared" si="52"/>
        <v>1</v>
      </c>
      <c r="Z1110" s="12">
        <f t="shared" si="53"/>
        <v>0</v>
      </c>
    </row>
    <row r="1111" spans="1:26" x14ac:dyDescent="0.3">
      <c r="A1111" t="str">
        <f t="shared" si="51"/>
        <v>chr19:42437309-42437310</v>
      </c>
      <c r="B1111" t="s">
        <v>20</v>
      </c>
      <c r="C1111">
        <v>42437309</v>
      </c>
      <c r="D1111">
        <v>42437310</v>
      </c>
      <c r="E1111" t="s">
        <v>7217</v>
      </c>
      <c r="F1111" t="s">
        <v>2</v>
      </c>
      <c r="G1111" t="s">
        <v>2</v>
      </c>
      <c r="H1111" t="s">
        <v>2</v>
      </c>
      <c r="I1111" t="s">
        <v>2</v>
      </c>
      <c r="J1111" t="s">
        <v>2</v>
      </c>
      <c r="K1111" t="s">
        <v>2</v>
      </c>
      <c r="L1111" t="s">
        <v>2</v>
      </c>
      <c r="M1111" t="s">
        <v>2</v>
      </c>
      <c r="N1111" t="s">
        <v>2</v>
      </c>
      <c r="O1111" t="s">
        <v>2</v>
      </c>
      <c r="P1111" t="s">
        <v>2</v>
      </c>
      <c r="Q1111" t="s">
        <v>2</v>
      </c>
      <c r="R1111" t="s">
        <v>2</v>
      </c>
      <c r="S1111" t="s">
        <v>2</v>
      </c>
      <c r="T1111" t="s">
        <v>2</v>
      </c>
      <c r="U1111" t="s">
        <v>2</v>
      </c>
      <c r="V1111" t="s">
        <v>2</v>
      </c>
      <c r="W1111" t="s">
        <v>2</v>
      </c>
      <c r="Y1111" t="b">
        <f t="shared" si="52"/>
        <v>1</v>
      </c>
      <c r="Z1111" s="12">
        <f t="shared" si="53"/>
        <v>0</v>
      </c>
    </row>
    <row r="1112" spans="1:26" x14ac:dyDescent="0.3">
      <c r="A1112" t="str">
        <f t="shared" si="51"/>
        <v>chr19:42703763-42703764</v>
      </c>
      <c r="B1112" t="s">
        <v>20</v>
      </c>
      <c r="C1112">
        <v>42703763</v>
      </c>
      <c r="D1112">
        <v>42703764</v>
      </c>
      <c r="E1112" t="s">
        <v>7218</v>
      </c>
      <c r="F1112" t="s">
        <v>2</v>
      </c>
      <c r="G1112" t="s">
        <v>2</v>
      </c>
      <c r="H1112" t="s">
        <v>2</v>
      </c>
      <c r="I1112" t="s">
        <v>2</v>
      </c>
      <c r="J1112" t="s">
        <v>2</v>
      </c>
      <c r="K1112" t="s">
        <v>2</v>
      </c>
      <c r="L1112" t="s">
        <v>2</v>
      </c>
      <c r="M1112" t="s">
        <v>2</v>
      </c>
      <c r="N1112" t="s">
        <v>2</v>
      </c>
      <c r="O1112" t="s">
        <v>7219</v>
      </c>
      <c r="P1112" t="s">
        <v>7220</v>
      </c>
      <c r="Q1112">
        <v>-1019</v>
      </c>
      <c r="R1112" t="s">
        <v>2</v>
      </c>
      <c r="S1112" t="s">
        <v>2</v>
      </c>
      <c r="T1112" t="s">
        <v>2</v>
      </c>
      <c r="U1112" t="s">
        <v>2</v>
      </c>
      <c r="V1112" t="s">
        <v>2</v>
      </c>
      <c r="W1112" t="s">
        <v>2</v>
      </c>
      <c r="X1112" t="s">
        <v>7219</v>
      </c>
      <c r="Y1112" t="b">
        <f t="shared" si="52"/>
        <v>0</v>
      </c>
      <c r="Z1112" s="12" t="str">
        <f t="shared" si="53"/>
        <v>DEDD2</v>
      </c>
    </row>
    <row r="1113" spans="1:26" x14ac:dyDescent="0.3">
      <c r="A1113" t="str">
        <f t="shared" si="51"/>
        <v>chr19:4305072-4305073</v>
      </c>
      <c r="B1113" t="s">
        <v>20</v>
      </c>
      <c r="C1113">
        <v>4305072</v>
      </c>
      <c r="D1113">
        <v>4305073</v>
      </c>
      <c r="E1113" t="s">
        <v>7221</v>
      </c>
      <c r="F1113" t="s">
        <v>4888</v>
      </c>
      <c r="G1113" t="s">
        <v>7222</v>
      </c>
      <c r="H1113">
        <v>482</v>
      </c>
      <c r="I1113" t="s">
        <v>7223</v>
      </c>
      <c r="J1113" t="s">
        <v>7224</v>
      </c>
      <c r="K1113">
        <v>-2644</v>
      </c>
      <c r="L1113" t="s">
        <v>2</v>
      </c>
      <c r="M1113" t="s">
        <v>2</v>
      </c>
      <c r="N1113" t="s">
        <v>2</v>
      </c>
      <c r="O1113" t="s">
        <v>2</v>
      </c>
      <c r="P1113" t="s">
        <v>2</v>
      </c>
      <c r="Q1113" t="s">
        <v>2</v>
      </c>
      <c r="R1113" t="s">
        <v>2</v>
      </c>
      <c r="S1113" t="s">
        <v>2</v>
      </c>
      <c r="T1113" t="s">
        <v>2</v>
      </c>
      <c r="U1113" t="s">
        <v>2</v>
      </c>
      <c r="V1113" t="s">
        <v>2</v>
      </c>
      <c r="W1113" t="s">
        <v>2</v>
      </c>
      <c r="X1113" t="s">
        <v>4888</v>
      </c>
      <c r="Y1113" t="b">
        <f t="shared" si="52"/>
        <v>0</v>
      </c>
      <c r="Z1113" s="12" t="str">
        <f t="shared" si="53"/>
        <v>FSD1</v>
      </c>
    </row>
    <row r="1114" spans="1:26" x14ac:dyDescent="0.3">
      <c r="A1114" t="str">
        <f t="shared" si="51"/>
        <v>chr19:4305090-4305091</v>
      </c>
      <c r="B1114" t="s">
        <v>20</v>
      </c>
      <c r="C1114">
        <v>4305090</v>
      </c>
      <c r="D1114">
        <v>4305091</v>
      </c>
      <c r="E1114" t="s">
        <v>7225</v>
      </c>
      <c r="F1114" t="s">
        <v>4888</v>
      </c>
      <c r="G1114" t="s">
        <v>7222</v>
      </c>
      <c r="H1114">
        <v>500</v>
      </c>
      <c r="I1114" t="s">
        <v>7223</v>
      </c>
      <c r="J1114" t="s">
        <v>7224</v>
      </c>
      <c r="K1114">
        <v>-2662</v>
      </c>
      <c r="L1114" t="s">
        <v>2</v>
      </c>
      <c r="M1114" t="s">
        <v>2</v>
      </c>
      <c r="N1114" t="s">
        <v>2</v>
      </c>
      <c r="O1114" t="s">
        <v>2</v>
      </c>
      <c r="P1114" t="s">
        <v>2</v>
      </c>
      <c r="Q1114" t="s">
        <v>2</v>
      </c>
      <c r="R1114" t="s">
        <v>2</v>
      </c>
      <c r="S1114" t="s">
        <v>2</v>
      </c>
      <c r="T1114" t="s">
        <v>2</v>
      </c>
      <c r="U1114" t="s">
        <v>2</v>
      </c>
      <c r="V1114" t="s">
        <v>2</v>
      </c>
      <c r="W1114" t="s">
        <v>2</v>
      </c>
      <c r="X1114" t="s">
        <v>4888</v>
      </c>
      <c r="Y1114" t="b">
        <f t="shared" si="52"/>
        <v>0</v>
      </c>
      <c r="Z1114" s="12" t="str">
        <f t="shared" si="53"/>
        <v>FSD1</v>
      </c>
    </row>
    <row r="1115" spans="1:26" x14ac:dyDescent="0.3">
      <c r="A1115" t="str">
        <f t="shared" si="51"/>
        <v>chr19:44278628-44278629</v>
      </c>
      <c r="B1115" t="s">
        <v>20</v>
      </c>
      <c r="C1115">
        <v>44278628</v>
      </c>
      <c r="D1115">
        <v>44278629</v>
      </c>
      <c r="E1115" t="s">
        <v>7226</v>
      </c>
      <c r="F1115" t="s">
        <v>2</v>
      </c>
      <c r="G1115" t="s">
        <v>2</v>
      </c>
      <c r="H1115" t="s">
        <v>2</v>
      </c>
      <c r="I1115" t="s">
        <v>2</v>
      </c>
      <c r="J1115" t="s">
        <v>2</v>
      </c>
      <c r="K1115" t="s">
        <v>2</v>
      </c>
      <c r="L1115" t="s">
        <v>2</v>
      </c>
      <c r="M1115" t="s">
        <v>2</v>
      </c>
      <c r="N1115" t="s">
        <v>2</v>
      </c>
      <c r="O1115" t="s">
        <v>2</v>
      </c>
      <c r="P1115" t="s">
        <v>2</v>
      </c>
      <c r="Q1115" t="s">
        <v>2</v>
      </c>
      <c r="R1115" t="s">
        <v>2</v>
      </c>
      <c r="S1115" t="s">
        <v>2</v>
      </c>
      <c r="T1115" t="s">
        <v>2</v>
      </c>
      <c r="U1115" t="s">
        <v>2</v>
      </c>
      <c r="V1115" t="s">
        <v>2</v>
      </c>
      <c r="W1115" t="s">
        <v>2</v>
      </c>
      <c r="X1115" t="s">
        <v>7227</v>
      </c>
      <c r="Y1115" t="b">
        <f t="shared" si="52"/>
        <v>0</v>
      </c>
      <c r="Z1115" s="12" t="str">
        <f t="shared" si="53"/>
        <v>KCNN4</v>
      </c>
    </row>
    <row r="1116" spans="1:26" x14ac:dyDescent="0.3">
      <c r="A1116" t="str">
        <f t="shared" si="51"/>
        <v>chr19:45150725-45150726</v>
      </c>
      <c r="B1116" t="s">
        <v>20</v>
      </c>
      <c r="C1116">
        <v>45150725</v>
      </c>
      <c r="D1116">
        <v>45150726</v>
      </c>
      <c r="E1116" t="s">
        <v>7228</v>
      </c>
      <c r="F1116" t="s">
        <v>2</v>
      </c>
      <c r="G1116" t="s">
        <v>2</v>
      </c>
      <c r="H1116" t="s">
        <v>2</v>
      </c>
      <c r="I1116" t="s">
        <v>2</v>
      </c>
      <c r="J1116" t="s">
        <v>2</v>
      </c>
      <c r="K1116" t="s">
        <v>2</v>
      </c>
      <c r="L1116" t="s">
        <v>2</v>
      </c>
      <c r="M1116" t="s">
        <v>2</v>
      </c>
      <c r="N1116" t="s">
        <v>2</v>
      </c>
      <c r="O1116" t="s">
        <v>2</v>
      </c>
      <c r="P1116" t="s">
        <v>2</v>
      </c>
      <c r="Q1116" t="s">
        <v>2</v>
      </c>
      <c r="R1116" t="s">
        <v>2</v>
      </c>
      <c r="S1116" t="s">
        <v>2</v>
      </c>
      <c r="T1116" t="s">
        <v>2</v>
      </c>
      <c r="U1116" t="s">
        <v>2</v>
      </c>
      <c r="V1116" t="s">
        <v>2</v>
      </c>
      <c r="W1116" t="s">
        <v>2</v>
      </c>
      <c r="X1116" t="s">
        <v>7229</v>
      </c>
      <c r="Y1116" t="b">
        <f t="shared" si="52"/>
        <v>0</v>
      </c>
      <c r="Z1116" s="12" t="str">
        <f t="shared" si="53"/>
        <v>PVR</v>
      </c>
    </row>
    <row r="1117" spans="1:26" x14ac:dyDescent="0.3">
      <c r="A1117" t="str">
        <f t="shared" si="51"/>
        <v>chr19:45721000-45721001</v>
      </c>
      <c r="B1117" t="s">
        <v>20</v>
      </c>
      <c r="C1117">
        <v>45721000</v>
      </c>
      <c r="D1117">
        <v>45721001</v>
      </c>
      <c r="E1117" t="s">
        <v>7230</v>
      </c>
      <c r="F1117" t="s">
        <v>2</v>
      </c>
      <c r="G1117" t="s">
        <v>2</v>
      </c>
      <c r="H1117" t="s">
        <v>2</v>
      </c>
      <c r="I1117" t="s">
        <v>2</v>
      </c>
      <c r="J1117" t="s">
        <v>2</v>
      </c>
      <c r="K1117" t="s">
        <v>2</v>
      </c>
      <c r="L1117" t="s">
        <v>2</v>
      </c>
      <c r="M1117" t="s">
        <v>2</v>
      </c>
      <c r="N1117" t="s">
        <v>2</v>
      </c>
      <c r="O1117" t="s">
        <v>2</v>
      </c>
      <c r="P1117" t="s">
        <v>2</v>
      </c>
      <c r="Q1117" t="s">
        <v>2</v>
      </c>
      <c r="R1117" t="s">
        <v>2</v>
      </c>
      <c r="S1117" t="s">
        <v>2</v>
      </c>
      <c r="T1117" t="s">
        <v>2</v>
      </c>
      <c r="U1117" t="s">
        <v>2</v>
      </c>
      <c r="V1117" t="s">
        <v>2</v>
      </c>
      <c r="W1117" t="s">
        <v>2</v>
      </c>
      <c r="X1117" t="s">
        <v>7231</v>
      </c>
      <c r="Y1117" t="b">
        <f t="shared" si="52"/>
        <v>0</v>
      </c>
      <c r="Z1117" s="12" t="str">
        <f t="shared" si="53"/>
        <v>EXOC3L2</v>
      </c>
    </row>
    <row r="1118" spans="1:26" x14ac:dyDescent="0.3">
      <c r="A1118" t="str">
        <f t="shared" si="51"/>
        <v>chr19:45898849-45898850</v>
      </c>
      <c r="B1118" t="s">
        <v>20</v>
      </c>
      <c r="C1118">
        <v>45898849</v>
      </c>
      <c r="D1118">
        <v>45898850</v>
      </c>
      <c r="E1118" t="s">
        <v>7232</v>
      </c>
      <c r="F1118" t="s">
        <v>2</v>
      </c>
      <c r="G1118" t="s">
        <v>2</v>
      </c>
      <c r="H1118" t="s">
        <v>2</v>
      </c>
      <c r="I1118" t="s">
        <v>2</v>
      </c>
      <c r="J1118" t="s">
        <v>2</v>
      </c>
      <c r="K1118" t="s">
        <v>2</v>
      </c>
      <c r="L1118" t="s">
        <v>2</v>
      </c>
      <c r="M1118" t="s">
        <v>2</v>
      </c>
      <c r="N1118" t="s">
        <v>2</v>
      </c>
      <c r="O1118" t="s">
        <v>2</v>
      </c>
      <c r="P1118" t="s">
        <v>2</v>
      </c>
      <c r="Q1118" t="s">
        <v>2</v>
      </c>
      <c r="R1118" t="s">
        <v>2</v>
      </c>
      <c r="S1118" t="s">
        <v>2</v>
      </c>
      <c r="T1118" t="s">
        <v>2</v>
      </c>
      <c r="U1118" t="s">
        <v>2</v>
      </c>
      <c r="V1118" t="s">
        <v>2</v>
      </c>
      <c r="W1118" t="s">
        <v>2</v>
      </c>
      <c r="X1118" t="s">
        <v>7233</v>
      </c>
      <c r="Y1118" t="b">
        <f t="shared" si="52"/>
        <v>0</v>
      </c>
      <c r="Z1118" s="12" t="str">
        <f t="shared" si="53"/>
        <v>PPP1R13L</v>
      </c>
    </row>
    <row r="1119" spans="1:26" x14ac:dyDescent="0.3">
      <c r="A1119" t="str">
        <f t="shared" si="51"/>
        <v>chr19:45900241-45900242</v>
      </c>
      <c r="B1119" t="s">
        <v>20</v>
      </c>
      <c r="C1119">
        <v>45900241</v>
      </c>
      <c r="D1119">
        <v>45900242</v>
      </c>
      <c r="E1119" t="s">
        <v>7234</v>
      </c>
      <c r="F1119" t="s">
        <v>2</v>
      </c>
      <c r="G1119" t="s">
        <v>2</v>
      </c>
      <c r="H1119" t="s">
        <v>2</v>
      </c>
      <c r="I1119" t="s">
        <v>2</v>
      </c>
      <c r="J1119" t="s">
        <v>2</v>
      </c>
      <c r="K1119" t="s">
        <v>2</v>
      </c>
      <c r="L1119" t="s">
        <v>2</v>
      </c>
      <c r="M1119" t="s">
        <v>2</v>
      </c>
      <c r="N1119" t="s">
        <v>2</v>
      </c>
      <c r="O1119" t="s">
        <v>2</v>
      </c>
      <c r="P1119" t="s">
        <v>2</v>
      </c>
      <c r="Q1119" t="s">
        <v>2</v>
      </c>
      <c r="R1119" t="s">
        <v>2</v>
      </c>
      <c r="S1119" t="s">
        <v>2</v>
      </c>
      <c r="T1119" t="s">
        <v>2</v>
      </c>
      <c r="U1119" t="s">
        <v>2</v>
      </c>
      <c r="V1119" t="s">
        <v>2</v>
      </c>
      <c r="W1119" t="s">
        <v>2</v>
      </c>
      <c r="X1119" t="s">
        <v>7233</v>
      </c>
      <c r="Y1119" t="b">
        <f t="shared" si="52"/>
        <v>0</v>
      </c>
      <c r="Z1119" s="12" t="str">
        <f t="shared" si="53"/>
        <v>PPP1R13L</v>
      </c>
    </row>
    <row r="1120" spans="1:26" x14ac:dyDescent="0.3">
      <c r="A1120" t="str">
        <f t="shared" si="51"/>
        <v>chr19:45976195-45976196</v>
      </c>
      <c r="B1120" t="s">
        <v>20</v>
      </c>
      <c r="C1120">
        <v>45976195</v>
      </c>
      <c r="D1120">
        <v>45976196</v>
      </c>
      <c r="E1120" t="s">
        <v>7235</v>
      </c>
      <c r="F1120" t="s">
        <v>2</v>
      </c>
      <c r="G1120" t="s">
        <v>2</v>
      </c>
      <c r="H1120" t="s">
        <v>2</v>
      </c>
      <c r="I1120" t="s">
        <v>2</v>
      </c>
      <c r="J1120" t="s">
        <v>2</v>
      </c>
      <c r="K1120" t="s">
        <v>2</v>
      </c>
      <c r="L1120" t="s">
        <v>2</v>
      </c>
      <c r="M1120" t="s">
        <v>2</v>
      </c>
      <c r="N1120" t="s">
        <v>2</v>
      </c>
      <c r="O1120" t="s">
        <v>7236</v>
      </c>
      <c r="P1120" t="s">
        <v>7237</v>
      </c>
      <c r="Q1120">
        <v>-2242</v>
      </c>
      <c r="R1120" t="s">
        <v>2</v>
      </c>
      <c r="S1120" t="s">
        <v>2</v>
      </c>
      <c r="T1120" t="s">
        <v>2</v>
      </c>
      <c r="U1120" t="s">
        <v>2</v>
      </c>
      <c r="V1120" t="s">
        <v>2</v>
      </c>
      <c r="W1120" t="s">
        <v>2</v>
      </c>
      <c r="X1120" t="s">
        <v>7236</v>
      </c>
      <c r="Y1120" t="b">
        <f t="shared" si="52"/>
        <v>0</v>
      </c>
      <c r="Z1120" s="12" t="str">
        <f t="shared" si="53"/>
        <v>FOSB</v>
      </c>
    </row>
    <row r="1121" spans="1:26" x14ac:dyDescent="0.3">
      <c r="A1121" t="str">
        <f t="shared" si="51"/>
        <v>chr19:46270700-46270701</v>
      </c>
      <c r="B1121" t="s">
        <v>20</v>
      </c>
      <c r="C1121">
        <v>46270700</v>
      </c>
      <c r="D1121">
        <v>46270701</v>
      </c>
      <c r="E1121" t="s">
        <v>7238</v>
      </c>
      <c r="F1121" t="s">
        <v>7239</v>
      </c>
      <c r="G1121" t="s">
        <v>7240</v>
      </c>
      <c r="H1121">
        <v>1797</v>
      </c>
      <c r="I1121" t="s">
        <v>2</v>
      </c>
      <c r="J1121" t="s">
        <v>2</v>
      </c>
      <c r="K1121" t="s">
        <v>2</v>
      </c>
      <c r="L1121" t="s">
        <v>2</v>
      </c>
      <c r="M1121" t="s">
        <v>2</v>
      </c>
      <c r="N1121" t="s">
        <v>2</v>
      </c>
      <c r="O1121" t="s">
        <v>7241</v>
      </c>
      <c r="P1121" t="s">
        <v>7242</v>
      </c>
      <c r="Q1121">
        <v>2266</v>
      </c>
      <c r="R1121" t="s">
        <v>7239</v>
      </c>
      <c r="S1121" t="s">
        <v>7240</v>
      </c>
      <c r="T1121">
        <v>-2658</v>
      </c>
      <c r="U1121" t="s">
        <v>2</v>
      </c>
      <c r="V1121" t="s">
        <v>2</v>
      </c>
      <c r="W1121" t="s">
        <v>2</v>
      </c>
      <c r="X1121" t="s">
        <v>7239</v>
      </c>
      <c r="Y1121" t="b">
        <f t="shared" si="52"/>
        <v>0</v>
      </c>
      <c r="Z1121" s="12" t="str">
        <f t="shared" si="53"/>
        <v>SIX5</v>
      </c>
    </row>
    <row r="1122" spans="1:26" x14ac:dyDescent="0.3">
      <c r="A1122" t="str">
        <f t="shared" si="51"/>
        <v>chr19:46623524-46623525</v>
      </c>
      <c r="B1122" t="s">
        <v>20</v>
      </c>
      <c r="C1122">
        <v>46623524</v>
      </c>
      <c r="D1122">
        <v>46623525</v>
      </c>
      <c r="E1122" t="s">
        <v>7243</v>
      </c>
      <c r="F1122" t="s">
        <v>2</v>
      </c>
      <c r="G1122" t="s">
        <v>2</v>
      </c>
      <c r="H1122" t="s">
        <v>2</v>
      </c>
      <c r="I1122" t="s">
        <v>2</v>
      </c>
      <c r="J1122" t="s">
        <v>2</v>
      </c>
      <c r="K1122" t="s">
        <v>2</v>
      </c>
      <c r="L1122" t="s">
        <v>2</v>
      </c>
      <c r="M1122" t="s">
        <v>2</v>
      </c>
      <c r="N1122" t="s">
        <v>2</v>
      </c>
      <c r="O1122" t="s">
        <v>7244</v>
      </c>
      <c r="P1122" t="s">
        <v>7245</v>
      </c>
      <c r="Q1122">
        <v>-197</v>
      </c>
      <c r="R1122" t="s">
        <v>2</v>
      </c>
      <c r="S1122" t="s">
        <v>2</v>
      </c>
      <c r="T1122" t="s">
        <v>2</v>
      </c>
      <c r="U1122" t="s">
        <v>2</v>
      </c>
      <c r="V1122" t="s">
        <v>2</v>
      </c>
      <c r="W1122" t="s">
        <v>2</v>
      </c>
      <c r="X1122" t="s">
        <v>7244</v>
      </c>
      <c r="Y1122" t="b">
        <f t="shared" si="52"/>
        <v>0</v>
      </c>
      <c r="Z1122" s="12" t="str">
        <f t="shared" si="53"/>
        <v>IGFL3</v>
      </c>
    </row>
    <row r="1123" spans="1:26" x14ac:dyDescent="0.3">
      <c r="A1123" t="str">
        <f t="shared" si="51"/>
        <v>chr19:46713464-46713465</v>
      </c>
      <c r="B1123" t="s">
        <v>20</v>
      </c>
      <c r="C1123">
        <v>46713464</v>
      </c>
      <c r="D1123">
        <v>46713465</v>
      </c>
      <c r="E1123" t="s">
        <v>7246</v>
      </c>
      <c r="F1123" t="s">
        <v>7247</v>
      </c>
      <c r="H1123">
        <v>-34</v>
      </c>
      <c r="I1123" t="s">
        <v>2</v>
      </c>
      <c r="J1123" t="s">
        <v>2</v>
      </c>
      <c r="K1123" t="s">
        <v>2</v>
      </c>
      <c r="L1123" t="s">
        <v>2</v>
      </c>
      <c r="M1123" t="s">
        <v>2</v>
      </c>
      <c r="N1123" t="s">
        <v>2</v>
      </c>
      <c r="O1123" t="s">
        <v>2</v>
      </c>
      <c r="P1123" t="s">
        <v>2</v>
      </c>
      <c r="Q1123" t="s">
        <v>2</v>
      </c>
      <c r="R1123" t="s">
        <v>2</v>
      </c>
      <c r="S1123" t="s">
        <v>2</v>
      </c>
      <c r="T1123" t="s">
        <v>2</v>
      </c>
      <c r="U1123" t="s">
        <v>2</v>
      </c>
      <c r="V1123" t="s">
        <v>2</v>
      </c>
      <c r="W1123" t="s">
        <v>2</v>
      </c>
      <c r="Y1123" t="b">
        <f t="shared" si="52"/>
        <v>0</v>
      </c>
      <c r="Z1123" s="12" t="str">
        <f t="shared" si="53"/>
        <v>DKFZp434J0226</v>
      </c>
    </row>
    <row r="1124" spans="1:26" x14ac:dyDescent="0.3">
      <c r="A1124" t="str">
        <f t="shared" si="51"/>
        <v>chr19:47839132-47839133</v>
      </c>
      <c r="B1124" t="s">
        <v>20</v>
      </c>
      <c r="C1124">
        <v>47839132</v>
      </c>
      <c r="D1124">
        <v>47839133</v>
      </c>
      <c r="E1124" t="s">
        <v>7248</v>
      </c>
      <c r="F1124" t="s">
        <v>7249</v>
      </c>
      <c r="G1124" t="s">
        <v>7250</v>
      </c>
      <c r="H1124">
        <v>-1129</v>
      </c>
      <c r="I1124" t="s">
        <v>2</v>
      </c>
      <c r="J1124" t="s">
        <v>2</v>
      </c>
      <c r="K1124" t="s">
        <v>2</v>
      </c>
      <c r="L1124" t="s">
        <v>2</v>
      </c>
      <c r="M1124" t="s">
        <v>2</v>
      </c>
      <c r="N1124" t="s">
        <v>2</v>
      </c>
      <c r="O1124" t="s">
        <v>2</v>
      </c>
      <c r="P1124" t="s">
        <v>2</v>
      </c>
      <c r="Q1124" t="s">
        <v>2</v>
      </c>
      <c r="R1124" t="s">
        <v>2</v>
      </c>
      <c r="S1124" t="s">
        <v>2</v>
      </c>
      <c r="T1124" t="s">
        <v>2</v>
      </c>
      <c r="U1124" t="s">
        <v>2</v>
      </c>
      <c r="V1124" t="s">
        <v>2</v>
      </c>
      <c r="W1124" t="s">
        <v>2</v>
      </c>
      <c r="X1124" t="s">
        <v>7249</v>
      </c>
      <c r="Y1124" t="b">
        <f t="shared" si="52"/>
        <v>0</v>
      </c>
      <c r="Z1124" s="12" t="str">
        <f t="shared" si="53"/>
        <v>C5AR2</v>
      </c>
    </row>
    <row r="1125" spans="1:26" x14ac:dyDescent="0.3">
      <c r="A1125" t="str">
        <f t="shared" si="51"/>
        <v>chr19:48285322-48285323</v>
      </c>
      <c r="B1125" t="s">
        <v>20</v>
      </c>
      <c r="C1125">
        <v>48285322</v>
      </c>
      <c r="D1125">
        <v>48285323</v>
      </c>
      <c r="E1125" t="s">
        <v>7251</v>
      </c>
      <c r="F1125" t="s">
        <v>2</v>
      </c>
      <c r="G1125" t="s">
        <v>2</v>
      </c>
      <c r="H1125" t="s">
        <v>2</v>
      </c>
      <c r="I1125" t="s">
        <v>2</v>
      </c>
      <c r="J1125" t="s">
        <v>2</v>
      </c>
      <c r="K1125" t="s">
        <v>2</v>
      </c>
      <c r="L1125" t="s">
        <v>2</v>
      </c>
      <c r="M1125" t="s">
        <v>2</v>
      </c>
      <c r="N1125" t="s">
        <v>2</v>
      </c>
      <c r="O1125" t="s">
        <v>7252</v>
      </c>
      <c r="P1125" t="s">
        <v>7253</v>
      </c>
      <c r="Q1125">
        <v>-2621</v>
      </c>
      <c r="R1125" t="s">
        <v>2</v>
      </c>
      <c r="S1125" t="s">
        <v>2</v>
      </c>
      <c r="T1125" t="s">
        <v>2</v>
      </c>
      <c r="U1125" t="s">
        <v>2</v>
      </c>
      <c r="V1125" t="s">
        <v>2</v>
      </c>
      <c r="W1125" t="s">
        <v>2</v>
      </c>
      <c r="X1125" t="s">
        <v>7252</v>
      </c>
      <c r="Y1125" t="b">
        <f t="shared" si="52"/>
        <v>0</v>
      </c>
      <c r="Z1125" s="12" t="str">
        <f t="shared" si="53"/>
        <v>SEPW1</v>
      </c>
    </row>
    <row r="1126" spans="1:26" x14ac:dyDescent="0.3">
      <c r="A1126" t="str">
        <f t="shared" si="51"/>
        <v>chr19:49220142-49220143</v>
      </c>
      <c r="B1126" t="s">
        <v>20</v>
      </c>
      <c r="C1126">
        <v>49220142</v>
      </c>
      <c r="D1126">
        <v>49220143</v>
      </c>
      <c r="E1126" t="s">
        <v>7254</v>
      </c>
      <c r="F1126" t="s">
        <v>7255</v>
      </c>
      <c r="G1126" t="s">
        <v>7256</v>
      </c>
      <c r="H1126">
        <v>72</v>
      </c>
      <c r="I1126" t="s">
        <v>2</v>
      </c>
      <c r="J1126" t="s">
        <v>2</v>
      </c>
      <c r="K1126" t="s">
        <v>2</v>
      </c>
      <c r="L1126" t="s">
        <v>2</v>
      </c>
      <c r="M1126" t="s">
        <v>2</v>
      </c>
      <c r="N1126" t="s">
        <v>2</v>
      </c>
      <c r="O1126" t="s">
        <v>2</v>
      </c>
      <c r="P1126" t="s">
        <v>2</v>
      </c>
      <c r="Q1126" t="s">
        <v>2</v>
      </c>
      <c r="R1126" t="s">
        <v>2</v>
      </c>
      <c r="S1126" t="s">
        <v>2</v>
      </c>
      <c r="T1126" t="s">
        <v>2</v>
      </c>
      <c r="U1126" t="s">
        <v>2</v>
      </c>
      <c r="V1126" t="s">
        <v>2</v>
      </c>
      <c r="W1126" t="s">
        <v>2</v>
      </c>
      <c r="X1126" t="s">
        <v>7255</v>
      </c>
      <c r="Y1126" t="b">
        <f t="shared" si="52"/>
        <v>0</v>
      </c>
      <c r="Z1126" s="12" t="str">
        <f t="shared" si="53"/>
        <v>MAMSTR</v>
      </c>
    </row>
    <row r="1127" spans="1:26" x14ac:dyDescent="0.3">
      <c r="A1127" t="str">
        <f t="shared" si="51"/>
        <v>chr19:49668729-49668730</v>
      </c>
      <c r="B1127" t="s">
        <v>20</v>
      </c>
      <c r="C1127">
        <v>49668729</v>
      </c>
      <c r="D1127">
        <v>49668730</v>
      </c>
      <c r="E1127" t="s">
        <v>7257</v>
      </c>
      <c r="F1127" t="s">
        <v>2</v>
      </c>
      <c r="G1127" t="s">
        <v>2</v>
      </c>
      <c r="H1127" t="s">
        <v>2</v>
      </c>
      <c r="I1127" t="s">
        <v>2</v>
      </c>
      <c r="J1127" t="s">
        <v>2</v>
      </c>
      <c r="K1127" t="s">
        <v>2</v>
      </c>
      <c r="L1127" t="s">
        <v>2</v>
      </c>
      <c r="M1127" t="s">
        <v>2</v>
      </c>
      <c r="N1127" t="s">
        <v>2</v>
      </c>
      <c r="O1127" t="s">
        <v>2</v>
      </c>
      <c r="P1127" t="s">
        <v>2</v>
      </c>
      <c r="Q1127" t="s">
        <v>2</v>
      </c>
      <c r="R1127" t="s">
        <v>2</v>
      </c>
      <c r="S1127" t="s">
        <v>2</v>
      </c>
      <c r="T1127" t="s">
        <v>2</v>
      </c>
      <c r="U1127" t="s">
        <v>2</v>
      </c>
      <c r="V1127" t="s">
        <v>2</v>
      </c>
      <c r="W1127" t="s">
        <v>2</v>
      </c>
      <c r="X1127" t="s">
        <v>7258</v>
      </c>
      <c r="Y1127" t="b">
        <f t="shared" si="52"/>
        <v>0</v>
      </c>
      <c r="Z1127" s="12" t="str">
        <f t="shared" si="53"/>
        <v>TRPM4</v>
      </c>
    </row>
    <row r="1128" spans="1:26" x14ac:dyDescent="0.3">
      <c r="A1128" t="str">
        <f t="shared" si="51"/>
        <v>chr19:49841517-49841518</v>
      </c>
      <c r="B1128" t="s">
        <v>20</v>
      </c>
      <c r="C1128">
        <v>49841517</v>
      </c>
      <c r="D1128">
        <v>49841518</v>
      </c>
      <c r="E1128" t="s">
        <v>7259</v>
      </c>
      <c r="F1128" t="s">
        <v>7260</v>
      </c>
      <c r="G1128" t="s">
        <v>7261</v>
      </c>
      <c r="H1128">
        <v>2841</v>
      </c>
      <c r="I1128" t="s">
        <v>2</v>
      </c>
      <c r="J1128" t="s">
        <v>2</v>
      </c>
      <c r="K1128" t="s">
        <v>2</v>
      </c>
      <c r="L1128" t="s">
        <v>2</v>
      </c>
      <c r="M1128" t="s">
        <v>2</v>
      </c>
      <c r="N1128" t="s">
        <v>2</v>
      </c>
      <c r="O1128" t="s">
        <v>7262</v>
      </c>
      <c r="P1128" t="s">
        <v>7263</v>
      </c>
      <c r="Q1128">
        <v>2335</v>
      </c>
      <c r="R1128" t="s">
        <v>7260</v>
      </c>
      <c r="S1128" t="s">
        <v>7261</v>
      </c>
      <c r="T1128">
        <v>-2344</v>
      </c>
      <c r="U1128" t="s">
        <v>2</v>
      </c>
      <c r="V1128" t="s">
        <v>2</v>
      </c>
      <c r="W1128" t="s">
        <v>2</v>
      </c>
      <c r="X1128" t="s">
        <v>7260</v>
      </c>
      <c r="Y1128" t="b">
        <f t="shared" si="52"/>
        <v>0</v>
      </c>
      <c r="Z1128" s="12" t="str">
        <f t="shared" si="53"/>
        <v>CD37</v>
      </c>
    </row>
    <row r="1129" spans="1:26" x14ac:dyDescent="0.3">
      <c r="A1129" t="str">
        <f t="shared" si="51"/>
        <v>chr19:50037085-50037086</v>
      </c>
      <c r="B1129" t="s">
        <v>20</v>
      </c>
      <c r="C1129">
        <v>50037085</v>
      </c>
      <c r="D1129">
        <v>50037086</v>
      </c>
      <c r="E1129" t="s">
        <v>7264</v>
      </c>
      <c r="F1129" t="s">
        <v>2</v>
      </c>
      <c r="G1129" t="s">
        <v>2</v>
      </c>
      <c r="H1129" t="s">
        <v>2</v>
      </c>
      <c r="I1129" t="s">
        <v>2</v>
      </c>
      <c r="J1129" t="s">
        <v>2</v>
      </c>
      <c r="K1129" t="s">
        <v>2</v>
      </c>
      <c r="L1129" t="s">
        <v>2</v>
      </c>
      <c r="M1129" t="s">
        <v>2</v>
      </c>
      <c r="N1129" t="s">
        <v>2</v>
      </c>
      <c r="O1129" t="s">
        <v>2</v>
      </c>
      <c r="P1129" t="s">
        <v>2</v>
      </c>
      <c r="Q1129" t="s">
        <v>2</v>
      </c>
      <c r="R1129" t="s">
        <v>2</v>
      </c>
      <c r="S1129" t="s">
        <v>2</v>
      </c>
      <c r="T1129" t="s">
        <v>2</v>
      </c>
      <c r="U1129" t="s">
        <v>2</v>
      </c>
      <c r="V1129" t="s">
        <v>2</v>
      </c>
      <c r="W1129" t="s">
        <v>2</v>
      </c>
      <c r="X1129" t="s">
        <v>7265</v>
      </c>
      <c r="Y1129" t="b">
        <f t="shared" si="52"/>
        <v>0</v>
      </c>
      <c r="Z1129" s="12" t="str">
        <f t="shared" si="53"/>
        <v>RCN3</v>
      </c>
    </row>
    <row r="1130" spans="1:26" x14ac:dyDescent="0.3">
      <c r="A1130" t="str">
        <f t="shared" si="51"/>
        <v>chr19:50037880-50037881</v>
      </c>
      <c r="B1130" t="s">
        <v>20</v>
      </c>
      <c r="C1130">
        <v>50037880</v>
      </c>
      <c r="D1130">
        <v>50037881</v>
      </c>
      <c r="E1130" t="s">
        <v>7266</v>
      </c>
      <c r="F1130" t="s">
        <v>2</v>
      </c>
      <c r="G1130" t="s">
        <v>2</v>
      </c>
      <c r="H1130" t="s">
        <v>2</v>
      </c>
      <c r="I1130" t="s">
        <v>2</v>
      </c>
      <c r="J1130" t="s">
        <v>2</v>
      </c>
      <c r="K1130" t="s">
        <v>2</v>
      </c>
      <c r="L1130" t="s">
        <v>2</v>
      </c>
      <c r="M1130" t="s">
        <v>2</v>
      </c>
      <c r="N1130" t="s">
        <v>2</v>
      </c>
      <c r="O1130" t="s">
        <v>2</v>
      </c>
      <c r="P1130" t="s">
        <v>2</v>
      </c>
      <c r="Q1130" t="s">
        <v>2</v>
      </c>
      <c r="R1130" t="s">
        <v>2</v>
      </c>
      <c r="S1130" t="s">
        <v>2</v>
      </c>
      <c r="T1130" t="s">
        <v>2</v>
      </c>
      <c r="U1130" t="s">
        <v>2</v>
      </c>
      <c r="V1130" t="s">
        <v>2</v>
      </c>
      <c r="W1130" t="s">
        <v>2</v>
      </c>
      <c r="X1130" t="s">
        <v>7265</v>
      </c>
      <c r="Y1130" t="b">
        <f t="shared" si="52"/>
        <v>0</v>
      </c>
      <c r="Z1130" s="12" t="str">
        <f t="shared" si="53"/>
        <v>RCN3</v>
      </c>
    </row>
    <row r="1131" spans="1:26" x14ac:dyDescent="0.3">
      <c r="A1131" t="str">
        <f t="shared" si="51"/>
        <v>chr19:52218453-52218454</v>
      </c>
      <c r="B1131" t="s">
        <v>20</v>
      </c>
      <c r="C1131">
        <v>52218453</v>
      </c>
      <c r="D1131">
        <v>52218454</v>
      </c>
      <c r="E1131" t="s">
        <v>7267</v>
      </c>
      <c r="F1131" t="s">
        <v>2</v>
      </c>
      <c r="G1131" t="s">
        <v>2</v>
      </c>
      <c r="H1131" t="s">
        <v>2</v>
      </c>
      <c r="I1131" t="s">
        <v>2</v>
      </c>
      <c r="J1131" t="s">
        <v>2</v>
      </c>
      <c r="K1131" t="s">
        <v>2</v>
      </c>
      <c r="L1131" t="s">
        <v>2</v>
      </c>
      <c r="M1131" t="s">
        <v>2</v>
      </c>
      <c r="N1131" t="s">
        <v>2</v>
      </c>
      <c r="O1131" t="s">
        <v>7268</v>
      </c>
      <c r="P1131" t="s">
        <v>7269</v>
      </c>
      <c r="Q1131">
        <v>-2089</v>
      </c>
      <c r="R1131" t="s">
        <v>2</v>
      </c>
      <c r="S1131" t="s">
        <v>2</v>
      </c>
      <c r="T1131" t="s">
        <v>2</v>
      </c>
      <c r="U1131" t="s">
        <v>2</v>
      </c>
      <c r="V1131" t="s">
        <v>2</v>
      </c>
      <c r="W1131" t="s">
        <v>2</v>
      </c>
      <c r="X1131" t="s">
        <v>7268</v>
      </c>
      <c r="Y1131" t="b">
        <f t="shared" si="52"/>
        <v>0</v>
      </c>
      <c r="Z1131" s="12" t="str">
        <f t="shared" si="53"/>
        <v>HAS1</v>
      </c>
    </row>
    <row r="1132" spans="1:26" x14ac:dyDescent="0.3">
      <c r="A1132" t="str">
        <f t="shared" si="51"/>
        <v>chr19:54327437-54327438</v>
      </c>
      <c r="B1132" t="s">
        <v>20</v>
      </c>
      <c r="C1132">
        <v>54327437</v>
      </c>
      <c r="D1132">
        <v>54327438</v>
      </c>
      <c r="E1132" t="s">
        <v>7270</v>
      </c>
      <c r="F1132" t="s">
        <v>7271</v>
      </c>
      <c r="G1132" t="s">
        <v>7272</v>
      </c>
      <c r="H1132">
        <v>220</v>
      </c>
      <c r="I1132" t="s">
        <v>2</v>
      </c>
      <c r="J1132" t="s">
        <v>2</v>
      </c>
      <c r="K1132" t="s">
        <v>2</v>
      </c>
      <c r="L1132" t="s">
        <v>2</v>
      </c>
      <c r="M1132" t="s">
        <v>2</v>
      </c>
      <c r="N1132" t="s">
        <v>2</v>
      </c>
      <c r="O1132" t="s">
        <v>2</v>
      </c>
      <c r="P1132" t="s">
        <v>2</v>
      </c>
      <c r="Q1132" t="s">
        <v>2</v>
      </c>
      <c r="R1132" t="s">
        <v>2</v>
      </c>
      <c r="S1132" t="s">
        <v>2</v>
      </c>
      <c r="T1132" t="s">
        <v>2</v>
      </c>
      <c r="U1132" t="s">
        <v>2</v>
      </c>
      <c r="V1132" t="s">
        <v>2</v>
      </c>
      <c r="W1132" t="s">
        <v>2</v>
      </c>
      <c r="X1132" t="s">
        <v>7271</v>
      </c>
      <c r="Y1132" t="b">
        <f t="shared" si="52"/>
        <v>0</v>
      </c>
      <c r="Z1132" s="12" t="str">
        <f t="shared" si="53"/>
        <v>NLRP12</v>
      </c>
    </row>
    <row r="1133" spans="1:26" x14ac:dyDescent="0.3">
      <c r="A1133" t="str">
        <f t="shared" si="51"/>
        <v>chr19:54374873-54374874</v>
      </c>
      <c r="B1133" t="s">
        <v>20</v>
      </c>
      <c r="C1133">
        <v>54374873</v>
      </c>
      <c r="D1133">
        <v>54374874</v>
      </c>
      <c r="E1133" t="s">
        <v>7273</v>
      </c>
      <c r="F1133" t="s">
        <v>7274</v>
      </c>
      <c r="G1133" t="s">
        <v>7275</v>
      </c>
      <c r="H1133">
        <v>2229</v>
      </c>
      <c r="I1133" t="s">
        <v>2</v>
      </c>
      <c r="J1133" t="s">
        <v>2</v>
      </c>
      <c r="K1133" t="s">
        <v>2</v>
      </c>
      <c r="L1133" t="s">
        <v>2</v>
      </c>
      <c r="M1133" t="s">
        <v>2</v>
      </c>
      <c r="N1133" t="s">
        <v>2</v>
      </c>
      <c r="O1133" t="s">
        <v>2</v>
      </c>
      <c r="P1133" t="s">
        <v>2</v>
      </c>
      <c r="Q1133" t="s">
        <v>2</v>
      </c>
      <c r="R1133" t="s">
        <v>2</v>
      </c>
      <c r="S1133" t="s">
        <v>2</v>
      </c>
      <c r="T1133" t="s">
        <v>2</v>
      </c>
      <c r="U1133" t="s">
        <v>2</v>
      </c>
      <c r="V1133" t="s">
        <v>2</v>
      </c>
      <c r="W1133" t="s">
        <v>2</v>
      </c>
      <c r="X1133" t="s">
        <v>7274</v>
      </c>
      <c r="Y1133" t="b">
        <f t="shared" si="52"/>
        <v>0</v>
      </c>
      <c r="Z1133" s="12" t="str">
        <f t="shared" si="53"/>
        <v>MYADM</v>
      </c>
    </row>
    <row r="1134" spans="1:26" x14ac:dyDescent="0.3">
      <c r="A1134" t="str">
        <f t="shared" si="51"/>
        <v>chr19:54567279-54567280</v>
      </c>
      <c r="B1134" t="s">
        <v>20</v>
      </c>
      <c r="C1134">
        <v>54567279</v>
      </c>
      <c r="D1134">
        <v>54567280</v>
      </c>
      <c r="E1134" t="s">
        <v>7276</v>
      </c>
      <c r="F1134" t="s">
        <v>7277</v>
      </c>
      <c r="G1134" t="s">
        <v>7278</v>
      </c>
      <c r="H1134">
        <v>-72</v>
      </c>
      <c r="I1134" t="s">
        <v>2</v>
      </c>
      <c r="J1134" t="s">
        <v>2</v>
      </c>
      <c r="K1134" t="s">
        <v>2</v>
      </c>
      <c r="L1134" t="s">
        <v>2</v>
      </c>
      <c r="M1134" t="s">
        <v>2</v>
      </c>
      <c r="N1134" t="s">
        <v>2</v>
      </c>
      <c r="O1134" t="s">
        <v>2</v>
      </c>
      <c r="P1134" t="s">
        <v>2</v>
      </c>
      <c r="Q1134" t="s">
        <v>2</v>
      </c>
      <c r="R1134" t="s">
        <v>2</v>
      </c>
      <c r="S1134" t="s">
        <v>2</v>
      </c>
      <c r="T1134" t="s">
        <v>2</v>
      </c>
      <c r="U1134" t="s">
        <v>2</v>
      </c>
      <c r="V1134" t="s">
        <v>2</v>
      </c>
      <c r="W1134" t="s">
        <v>2</v>
      </c>
      <c r="Y1134" t="b">
        <f t="shared" si="52"/>
        <v>0</v>
      </c>
      <c r="Z1134" s="12" t="str">
        <f t="shared" si="53"/>
        <v>VSTM1</v>
      </c>
    </row>
    <row r="1135" spans="1:26" x14ac:dyDescent="0.3">
      <c r="A1135" t="str">
        <f t="shared" si="51"/>
        <v>chr19:55766853-55766854</v>
      </c>
      <c r="B1135" t="s">
        <v>20</v>
      </c>
      <c r="C1135">
        <v>55766853</v>
      </c>
      <c r="D1135">
        <v>55766854</v>
      </c>
      <c r="E1135" t="s">
        <v>7279</v>
      </c>
      <c r="F1135" t="s">
        <v>2</v>
      </c>
      <c r="G1135" t="s">
        <v>2</v>
      </c>
      <c r="H1135" t="s">
        <v>2</v>
      </c>
      <c r="I1135" t="s">
        <v>2</v>
      </c>
      <c r="J1135" t="s">
        <v>2</v>
      </c>
      <c r="K1135" t="s">
        <v>2</v>
      </c>
      <c r="L1135" t="s">
        <v>2</v>
      </c>
      <c r="M1135" t="s">
        <v>2</v>
      </c>
      <c r="N1135" t="s">
        <v>2</v>
      </c>
      <c r="O1135" t="s">
        <v>2</v>
      </c>
      <c r="P1135" t="s">
        <v>2</v>
      </c>
      <c r="Q1135" t="s">
        <v>2</v>
      </c>
      <c r="R1135" t="s">
        <v>2</v>
      </c>
      <c r="S1135" t="s">
        <v>2</v>
      </c>
      <c r="T1135" t="s">
        <v>2</v>
      </c>
      <c r="U1135" t="s">
        <v>2</v>
      </c>
      <c r="V1135" t="s">
        <v>2</v>
      </c>
      <c r="W1135" t="s">
        <v>2</v>
      </c>
      <c r="X1135" t="s">
        <v>7280</v>
      </c>
      <c r="Y1135" t="b">
        <f t="shared" si="52"/>
        <v>0</v>
      </c>
      <c r="Z1135" s="12" t="str">
        <f t="shared" si="53"/>
        <v>PPP6R1</v>
      </c>
    </row>
    <row r="1136" spans="1:26" x14ac:dyDescent="0.3">
      <c r="A1136" t="str">
        <f t="shared" si="51"/>
        <v>chr19:55889611-55889612</v>
      </c>
      <c r="B1136" t="s">
        <v>20</v>
      </c>
      <c r="C1136">
        <v>55889611</v>
      </c>
      <c r="D1136">
        <v>55889612</v>
      </c>
      <c r="E1136" t="s">
        <v>7281</v>
      </c>
      <c r="F1136" t="s">
        <v>7282</v>
      </c>
      <c r="G1136" t="s">
        <v>7283</v>
      </c>
      <c r="H1136">
        <v>1408</v>
      </c>
      <c r="I1136" t="s">
        <v>2</v>
      </c>
      <c r="J1136" t="s">
        <v>2</v>
      </c>
      <c r="K1136" t="s">
        <v>2</v>
      </c>
      <c r="L1136" t="s">
        <v>2</v>
      </c>
      <c r="M1136" t="s">
        <v>2</v>
      </c>
      <c r="N1136" t="s">
        <v>2</v>
      </c>
      <c r="O1136" t="s">
        <v>7282</v>
      </c>
      <c r="P1136" t="s">
        <v>7283</v>
      </c>
      <c r="Q1136">
        <v>-1</v>
      </c>
      <c r="R1136" t="s">
        <v>7284</v>
      </c>
      <c r="S1136" t="s">
        <v>7285</v>
      </c>
      <c r="T1136">
        <v>1000</v>
      </c>
      <c r="U1136" t="s">
        <v>2</v>
      </c>
      <c r="V1136" t="s">
        <v>2</v>
      </c>
      <c r="W1136" t="s">
        <v>2</v>
      </c>
      <c r="X1136" t="s">
        <v>7282</v>
      </c>
      <c r="Y1136" t="b">
        <f t="shared" si="52"/>
        <v>0</v>
      </c>
      <c r="Z1136" s="12" t="str">
        <f t="shared" si="53"/>
        <v>TMEM190</v>
      </c>
    </row>
    <row r="1137" spans="1:26" x14ac:dyDescent="0.3">
      <c r="A1137" t="str">
        <f t="shared" si="51"/>
        <v>chr19:58171878-58171879</v>
      </c>
      <c r="B1137" t="s">
        <v>20</v>
      </c>
      <c r="C1137">
        <v>58171878</v>
      </c>
      <c r="D1137">
        <v>58171879</v>
      </c>
      <c r="E1137" t="s">
        <v>7286</v>
      </c>
      <c r="F1137" t="s">
        <v>2</v>
      </c>
      <c r="G1137" t="s">
        <v>2</v>
      </c>
      <c r="H1137" t="s">
        <v>2</v>
      </c>
      <c r="I1137" t="s">
        <v>2</v>
      </c>
      <c r="J1137" t="s">
        <v>2</v>
      </c>
      <c r="K1137" t="s">
        <v>2</v>
      </c>
      <c r="L1137" t="s">
        <v>2</v>
      </c>
      <c r="M1137" t="s">
        <v>2</v>
      </c>
      <c r="N1137" t="s">
        <v>2</v>
      </c>
      <c r="O1137" t="s">
        <v>2</v>
      </c>
      <c r="P1137" t="s">
        <v>2</v>
      </c>
      <c r="Q1137" t="s">
        <v>2</v>
      </c>
      <c r="R1137" t="s">
        <v>2</v>
      </c>
      <c r="S1137" t="s">
        <v>2</v>
      </c>
      <c r="T1137" t="s">
        <v>2</v>
      </c>
      <c r="U1137" t="s">
        <v>2</v>
      </c>
      <c r="V1137" t="s">
        <v>2</v>
      </c>
      <c r="W1137" t="s">
        <v>2</v>
      </c>
      <c r="Y1137" t="b">
        <f t="shared" si="52"/>
        <v>1</v>
      </c>
      <c r="Z1137" s="12">
        <f t="shared" si="53"/>
        <v>0</v>
      </c>
    </row>
    <row r="1138" spans="1:26" x14ac:dyDescent="0.3">
      <c r="A1138" t="str">
        <f t="shared" si="51"/>
        <v>chr19:5993794-5993795</v>
      </c>
      <c r="B1138" t="s">
        <v>20</v>
      </c>
      <c r="C1138">
        <v>5993794</v>
      </c>
      <c r="D1138">
        <v>5993795</v>
      </c>
      <c r="E1138" t="s">
        <v>7287</v>
      </c>
      <c r="F1138" t="s">
        <v>2</v>
      </c>
      <c r="G1138" t="s">
        <v>2</v>
      </c>
      <c r="H1138" t="s">
        <v>2</v>
      </c>
      <c r="I1138" t="s">
        <v>2</v>
      </c>
      <c r="J1138" t="s">
        <v>2</v>
      </c>
      <c r="K1138" t="s">
        <v>2</v>
      </c>
      <c r="L1138" t="s">
        <v>2</v>
      </c>
      <c r="M1138" t="s">
        <v>2</v>
      </c>
      <c r="N1138" t="s">
        <v>2</v>
      </c>
      <c r="O1138" t="s">
        <v>7288</v>
      </c>
      <c r="P1138" t="s">
        <v>7289</v>
      </c>
      <c r="Q1138">
        <v>-620</v>
      </c>
      <c r="R1138" t="s">
        <v>2</v>
      </c>
      <c r="S1138" t="s">
        <v>2</v>
      </c>
      <c r="T1138" t="s">
        <v>2</v>
      </c>
      <c r="U1138" t="s">
        <v>2</v>
      </c>
      <c r="V1138" t="s">
        <v>2</v>
      </c>
      <c r="W1138" t="s">
        <v>2</v>
      </c>
      <c r="X1138" t="s">
        <v>7290</v>
      </c>
      <c r="Y1138" t="b">
        <f t="shared" si="52"/>
        <v>0</v>
      </c>
      <c r="Z1138" s="12" t="str">
        <f t="shared" si="53"/>
        <v>RFX2</v>
      </c>
    </row>
    <row r="1139" spans="1:26" x14ac:dyDescent="0.3">
      <c r="A1139" t="str">
        <f t="shared" si="51"/>
        <v>chr19:6477033-6477034</v>
      </c>
      <c r="B1139" t="s">
        <v>20</v>
      </c>
      <c r="C1139">
        <v>6477033</v>
      </c>
      <c r="D1139">
        <v>6477034</v>
      </c>
      <c r="E1139" t="s">
        <v>7291</v>
      </c>
      <c r="F1139" t="s">
        <v>2</v>
      </c>
      <c r="G1139" t="s">
        <v>2</v>
      </c>
      <c r="H1139" t="s">
        <v>2</v>
      </c>
      <c r="I1139" t="s">
        <v>2</v>
      </c>
      <c r="J1139" t="s">
        <v>2</v>
      </c>
      <c r="K1139" t="s">
        <v>2</v>
      </c>
      <c r="L1139" t="s">
        <v>2</v>
      </c>
      <c r="M1139" t="s">
        <v>2</v>
      </c>
      <c r="N1139" t="s">
        <v>2</v>
      </c>
      <c r="O1139" t="s">
        <v>2</v>
      </c>
      <c r="P1139" t="s">
        <v>2</v>
      </c>
      <c r="Q1139" t="s">
        <v>2</v>
      </c>
      <c r="R1139" t="s">
        <v>2</v>
      </c>
      <c r="S1139" t="s">
        <v>2</v>
      </c>
      <c r="T1139" t="s">
        <v>2</v>
      </c>
      <c r="U1139" t="s">
        <v>2</v>
      </c>
      <c r="V1139" t="s">
        <v>2</v>
      </c>
      <c r="W1139" t="s">
        <v>2</v>
      </c>
      <c r="X1139" t="s">
        <v>7292</v>
      </c>
      <c r="Y1139" t="b">
        <f t="shared" si="52"/>
        <v>0</v>
      </c>
      <c r="Z1139" s="12" t="str">
        <f t="shared" si="53"/>
        <v>DENND1C</v>
      </c>
    </row>
    <row r="1140" spans="1:26" x14ac:dyDescent="0.3">
      <c r="A1140" t="str">
        <f t="shared" si="51"/>
        <v>chr19:6669849-6669850</v>
      </c>
      <c r="B1140" t="s">
        <v>20</v>
      </c>
      <c r="C1140">
        <v>6669849</v>
      </c>
      <c r="D1140">
        <v>6669850</v>
      </c>
      <c r="E1140" t="s">
        <v>7293</v>
      </c>
      <c r="F1140" t="s">
        <v>7294</v>
      </c>
      <c r="G1140" t="s">
        <v>7295</v>
      </c>
      <c r="H1140">
        <v>750</v>
      </c>
      <c r="I1140" t="s">
        <v>2</v>
      </c>
      <c r="J1140" t="s">
        <v>2</v>
      </c>
      <c r="K1140" t="s">
        <v>2</v>
      </c>
      <c r="L1140" t="s">
        <v>2</v>
      </c>
      <c r="M1140" t="s">
        <v>2</v>
      </c>
      <c r="N1140" t="s">
        <v>2</v>
      </c>
      <c r="O1140" t="s">
        <v>2</v>
      </c>
      <c r="P1140" t="s">
        <v>2</v>
      </c>
      <c r="Q1140" t="s">
        <v>2</v>
      </c>
      <c r="R1140" t="s">
        <v>2</v>
      </c>
      <c r="S1140" t="s">
        <v>2</v>
      </c>
      <c r="T1140" t="s">
        <v>2</v>
      </c>
      <c r="U1140" t="s">
        <v>2</v>
      </c>
      <c r="V1140" t="s">
        <v>2</v>
      </c>
      <c r="W1140" t="s">
        <v>2</v>
      </c>
      <c r="X1140" t="s">
        <v>7294</v>
      </c>
      <c r="Y1140" t="b">
        <f t="shared" si="52"/>
        <v>0</v>
      </c>
      <c r="Z1140" s="12" t="str">
        <f t="shared" si="53"/>
        <v>TNFSF14</v>
      </c>
    </row>
    <row r="1141" spans="1:26" x14ac:dyDescent="0.3">
      <c r="A1141" t="str">
        <f t="shared" si="51"/>
        <v>chr19:802989-802990</v>
      </c>
      <c r="B1141" t="s">
        <v>20</v>
      </c>
      <c r="C1141">
        <v>802989</v>
      </c>
      <c r="D1141">
        <v>802990</v>
      </c>
      <c r="E1141" t="s">
        <v>7296</v>
      </c>
      <c r="F1141" t="s">
        <v>7297</v>
      </c>
      <c r="H1141">
        <v>-1950</v>
      </c>
      <c r="I1141" t="s">
        <v>2</v>
      </c>
      <c r="J1141" t="s">
        <v>2</v>
      </c>
      <c r="K1141" t="s">
        <v>2</v>
      </c>
      <c r="L1141" t="s">
        <v>2</v>
      </c>
      <c r="M1141" t="s">
        <v>2</v>
      </c>
      <c r="N1141" t="s">
        <v>2</v>
      </c>
      <c r="O1141" t="s">
        <v>7297</v>
      </c>
      <c r="Q1141">
        <v>-2012</v>
      </c>
      <c r="R1141" t="s">
        <v>2</v>
      </c>
      <c r="S1141" t="s">
        <v>2</v>
      </c>
      <c r="T1141" t="s">
        <v>2</v>
      </c>
      <c r="U1141" t="s">
        <v>2</v>
      </c>
      <c r="V1141" t="s">
        <v>2</v>
      </c>
      <c r="W1141" t="s">
        <v>2</v>
      </c>
      <c r="X1141" t="s">
        <v>2200</v>
      </c>
      <c r="Y1141" t="b">
        <f t="shared" si="52"/>
        <v>0</v>
      </c>
      <c r="Z1141" s="12" t="str">
        <f t="shared" si="53"/>
        <v>MIR4745</v>
      </c>
    </row>
    <row r="1142" spans="1:26" x14ac:dyDescent="0.3">
      <c r="A1142" t="str">
        <f t="shared" si="51"/>
        <v>chr19:8117024-8117025</v>
      </c>
      <c r="B1142" t="s">
        <v>20</v>
      </c>
      <c r="C1142">
        <v>8117024</v>
      </c>
      <c r="D1142">
        <v>8117025</v>
      </c>
      <c r="E1142" t="s">
        <v>7298</v>
      </c>
      <c r="F1142" t="s">
        <v>7299</v>
      </c>
      <c r="G1142" t="s">
        <v>7300</v>
      </c>
      <c r="H1142">
        <v>-621</v>
      </c>
      <c r="I1142" t="s">
        <v>2</v>
      </c>
      <c r="J1142" t="s">
        <v>2</v>
      </c>
      <c r="K1142" t="s">
        <v>2</v>
      </c>
      <c r="L1142" t="s">
        <v>2</v>
      </c>
      <c r="M1142" t="s">
        <v>2</v>
      </c>
      <c r="N1142" t="s">
        <v>2</v>
      </c>
      <c r="O1142" t="s">
        <v>2</v>
      </c>
      <c r="P1142" t="s">
        <v>2</v>
      </c>
      <c r="Q1142" t="s">
        <v>2</v>
      </c>
      <c r="R1142" t="s">
        <v>2</v>
      </c>
      <c r="S1142" t="s">
        <v>2</v>
      </c>
      <c r="T1142" t="s">
        <v>2</v>
      </c>
      <c r="U1142" t="s">
        <v>2</v>
      </c>
      <c r="V1142" t="s">
        <v>2</v>
      </c>
      <c r="W1142" t="s">
        <v>2</v>
      </c>
      <c r="Y1142" t="b">
        <f t="shared" si="52"/>
        <v>0</v>
      </c>
      <c r="Z1142" s="12" t="str">
        <f t="shared" si="53"/>
        <v>CCL25</v>
      </c>
    </row>
    <row r="1143" spans="1:26" x14ac:dyDescent="0.3">
      <c r="A1143" t="str">
        <f t="shared" si="51"/>
        <v>chr19:8580334-8580335</v>
      </c>
      <c r="B1143" t="s">
        <v>20</v>
      </c>
      <c r="C1143">
        <v>8580334</v>
      </c>
      <c r="D1143">
        <v>8580335</v>
      </c>
      <c r="E1143" t="s">
        <v>7301</v>
      </c>
      <c r="F1143" t="s">
        <v>4890</v>
      </c>
      <c r="G1143" t="s">
        <v>7302</v>
      </c>
      <c r="H1143">
        <v>-1286</v>
      </c>
      <c r="I1143" t="s">
        <v>2</v>
      </c>
      <c r="J1143" t="s">
        <v>2</v>
      </c>
      <c r="K1143" t="s">
        <v>2</v>
      </c>
      <c r="L1143" t="s">
        <v>2</v>
      </c>
      <c r="M1143" t="s">
        <v>2</v>
      </c>
      <c r="N1143" t="s">
        <v>2</v>
      </c>
      <c r="O1143" t="s">
        <v>2</v>
      </c>
      <c r="P1143" t="s">
        <v>2</v>
      </c>
      <c r="Q1143" t="s">
        <v>2</v>
      </c>
      <c r="R1143" t="s">
        <v>2</v>
      </c>
      <c r="S1143" t="s">
        <v>2</v>
      </c>
      <c r="T1143" t="s">
        <v>2</v>
      </c>
      <c r="U1143" t="s">
        <v>2</v>
      </c>
      <c r="V1143" t="s">
        <v>2</v>
      </c>
      <c r="W1143" t="s">
        <v>2</v>
      </c>
      <c r="Y1143" t="b">
        <f t="shared" si="52"/>
        <v>0</v>
      </c>
      <c r="Z1143" s="12" t="str">
        <f t="shared" si="53"/>
        <v>ZNF414</v>
      </c>
    </row>
    <row r="1144" spans="1:26" x14ac:dyDescent="0.3">
      <c r="A1144" t="str">
        <f t="shared" si="51"/>
        <v>chr19:8580509-8580510</v>
      </c>
      <c r="B1144" t="s">
        <v>20</v>
      </c>
      <c r="C1144">
        <v>8580509</v>
      </c>
      <c r="D1144">
        <v>8580510</v>
      </c>
      <c r="E1144" t="s">
        <v>7303</v>
      </c>
      <c r="F1144" t="s">
        <v>4890</v>
      </c>
      <c r="G1144" t="s">
        <v>7302</v>
      </c>
      <c r="H1144">
        <v>-1461</v>
      </c>
      <c r="I1144" t="s">
        <v>2</v>
      </c>
      <c r="J1144" t="s">
        <v>2</v>
      </c>
      <c r="K1144" t="s">
        <v>2</v>
      </c>
      <c r="L1144" t="s">
        <v>2</v>
      </c>
      <c r="M1144" t="s">
        <v>2</v>
      </c>
      <c r="N1144" t="s">
        <v>2</v>
      </c>
      <c r="O1144" t="s">
        <v>2</v>
      </c>
      <c r="P1144" t="s">
        <v>2</v>
      </c>
      <c r="Q1144" t="s">
        <v>2</v>
      </c>
      <c r="R1144" t="s">
        <v>2</v>
      </c>
      <c r="S1144" t="s">
        <v>2</v>
      </c>
      <c r="T1144" t="s">
        <v>2</v>
      </c>
      <c r="U1144" t="s">
        <v>2</v>
      </c>
      <c r="V1144" t="s">
        <v>2</v>
      </c>
      <c r="W1144" t="s">
        <v>2</v>
      </c>
      <c r="Y1144" t="b">
        <f t="shared" si="52"/>
        <v>0</v>
      </c>
      <c r="Z1144" s="12" t="str">
        <f t="shared" si="53"/>
        <v>ZNF414</v>
      </c>
    </row>
    <row r="1145" spans="1:26" x14ac:dyDescent="0.3">
      <c r="A1145" t="str">
        <f t="shared" si="51"/>
        <v>chr19:8590567-8590568</v>
      </c>
      <c r="B1145" t="s">
        <v>20</v>
      </c>
      <c r="C1145">
        <v>8590567</v>
      </c>
      <c r="D1145">
        <v>8590568</v>
      </c>
      <c r="E1145" t="s">
        <v>7304</v>
      </c>
      <c r="F1145" t="s">
        <v>2</v>
      </c>
      <c r="G1145" t="s">
        <v>2</v>
      </c>
      <c r="H1145" t="s">
        <v>2</v>
      </c>
      <c r="I1145" t="s">
        <v>2</v>
      </c>
      <c r="J1145" t="s">
        <v>2</v>
      </c>
      <c r="K1145" t="s">
        <v>2</v>
      </c>
      <c r="L1145" t="s">
        <v>2</v>
      </c>
      <c r="M1145" t="s">
        <v>2</v>
      </c>
      <c r="N1145" t="s">
        <v>2</v>
      </c>
      <c r="O1145" t="s">
        <v>2</v>
      </c>
      <c r="P1145" t="s">
        <v>2</v>
      </c>
      <c r="Q1145" t="s">
        <v>2</v>
      </c>
      <c r="R1145" t="s">
        <v>2</v>
      </c>
      <c r="S1145" t="s">
        <v>2</v>
      </c>
      <c r="T1145" t="s">
        <v>2</v>
      </c>
      <c r="U1145" t="s">
        <v>2</v>
      </c>
      <c r="V1145" t="s">
        <v>2</v>
      </c>
      <c r="W1145" t="s">
        <v>2</v>
      </c>
      <c r="X1145" t="s">
        <v>7305</v>
      </c>
      <c r="Y1145" t="b">
        <f t="shared" si="52"/>
        <v>0</v>
      </c>
      <c r="Z1145" s="12" t="str">
        <f t="shared" si="53"/>
        <v>MYO1F</v>
      </c>
    </row>
    <row r="1146" spans="1:26" x14ac:dyDescent="0.3">
      <c r="A1146" t="str">
        <f t="shared" si="51"/>
        <v>chr19:8591364-8591365</v>
      </c>
      <c r="B1146" t="s">
        <v>20</v>
      </c>
      <c r="C1146">
        <v>8591364</v>
      </c>
      <c r="D1146">
        <v>8591365</v>
      </c>
      <c r="E1146" t="s">
        <v>7306</v>
      </c>
      <c r="F1146" t="s">
        <v>2</v>
      </c>
      <c r="G1146" t="s">
        <v>2</v>
      </c>
      <c r="H1146" t="s">
        <v>2</v>
      </c>
      <c r="I1146" t="s">
        <v>2</v>
      </c>
      <c r="J1146" t="s">
        <v>2</v>
      </c>
      <c r="K1146" t="s">
        <v>2</v>
      </c>
      <c r="L1146" t="s">
        <v>2</v>
      </c>
      <c r="M1146" t="s">
        <v>2</v>
      </c>
      <c r="N1146" t="s">
        <v>2</v>
      </c>
      <c r="O1146" t="s">
        <v>2</v>
      </c>
      <c r="P1146" t="s">
        <v>2</v>
      </c>
      <c r="Q1146" t="s">
        <v>2</v>
      </c>
      <c r="R1146" t="s">
        <v>2</v>
      </c>
      <c r="S1146" t="s">
        <v>2</v>
      </c>
      <c r="T1146" t="s">
        <v>2</v>
      </c>
      <c r="U1146" t="s">
        <v>2</v>
      </c>
      <c r="V1146" t="s">
        <v>2</v>
      </c>
      <c r="W1146" t="s">
        <v>2</v>
      </c>
      <c r="X1146" t="s">
        <v>7305</v>
      </c>
      <c r="Y1146" t="b">
        <f t="shared" si="52"/>
        <v>0</v>
      </c>
      <c r="Z1146" s="12" t="str">
        <f t="shared" si="53"/>
        <v>MYO1F</v>
      </c>
    </row>
    <row r="1147" spans="1:26" x14ac:dyDescent="0.3">
      <c r="A1147" t="str">
        <f t="shared" si="51"/>
        <v>chr19:909533-909534</v>
      </c>
      <c r="B1147" t="s">
        <v>20</v>
      </c>
      <c r="C1147">
        <v>909533</v>
      </c>
      <c r="D1147">
        <v>909534</v>
      </c>
      <c r="E1147" t="s">
        <v>7307</v>
      </c>
      <c r="F1147" t="s">
        <v>2</v>
      </c>
      <c r="G1147" t="s">
        <v>2</v>
      </c>
      <c r="H1147" t="s">
        <v>2</v>
      </c>
      <c r="I1147" t="s">
        <v>2</v>
      </c>
      <c r="J1147" t="s">
        <v>2</v>
      </c>
      <c r="K1147" t="s">
        <v>2</v>
      </c>
      <c r="L1147" t="s">
        <v>2</v>
      </c>
      <c r="M1147" t="s">
        <v>2</v>
      </c>
      <c r="N1147" t="s">
        <v>2</v>
      </c>
      <c r="O1147" t="s">
        <v>2</v>
      </c>
      <c r="P1147" t="s">
        <v>2</v>
      </c>
      <c r="Q1147" t="s">
        <v>2</v>
      </c>
      <c r="R1147" t="s">
        <v>2</v>
      </c>
      <c r="S1147" t="s">
        <v>2</v>
      </c>
      <c r="T1147" t="s">
        <v>2</v>
      </c>
      <c r="U1147" t="s">
        <v>2</v>
      </c>
      <c r="V1147" t="s">
        <v>2</v>
      </c>
      <c r="W1147" t="s">
        <v>2</v>
      </c>
      <c r="X1147" t="s">
        <v>7308</v>
      </c>
      <c r="Y1147" t="b">
        <f t="shared" si="52"/>
        <v>0</v>
      </c>
      <c r="Z1147" s="12" t="str">
        <f t="shared" si="53"/>
        <v>R3HDM4</v>
      </c>
    </row>
    <row r="1148" spans="1:26" x14ac:dyDescent="0.3">
      <c r="A1148" t="str">
        <f t="shared" si="51"/>
        <v>chr19:937630-937631</v>
      </c>
      <c r="B1148" t="s">
        <v>20</v>
      </c>
      <c r="C1148">
        <v>937630</v>
      </c>
      <c r="D1148">
        <v>937631</v>
      </c>
      <c r="E1148" t="s">
        <v>7309</v>
      </c>
      <c r="F1148" t="s">
        <v>2</v>
      </c>
      <c r="G1148" t="s">
        <v>2</v>
      </c>
      <c r="H1148" t="s">
        <v>2</v>
      </c>
      <c r="I1148" t="s">
        <v>2</v>
      </c>
      <c r="J1148" t="s">
        <v>2</v>
      </c>
      <c r="K1148" t="s">
        <v>2</v>
      </c>
      <c r="L1148" t="s">
        <v>2</v>
      </c>
      <c r="M1148" t="s">
        <v>2</v>
      </c>
      <c r="N1148" t="s">
        <v>2</v>
      </c>
      <c r="O1148" t="s">
        <v>2</v>
      </c>
      <c r="P1148" t="s">
        <v>2</v>
      </c>
      <c r="Q1148" t="s">
        <v>2</v>
      </c>
      <c r="R1148" t="s">
        <v>2</v>
      </c>
      <c r="S1148" t="s">
        <v>2</v>
      </c>
      <c r="T1148" t="s">
        <v>2</v>
      </c>
      <c r="U1148" t="s">
        <v>2</v>
      </c>
      <c r="V1148" t="s">
        <v>2</v>
      </c>
      <c r="W1148" t="s">
        <v>2</v>
      </c>
      <c r="X1148" t="s">
        <v>7310</v>
      </c>
      <c r="Y1148" t="b">
        <f t="shared" si="52"/>
        <v>0</v>
      </c>
      <c r="Z1148" s="12" t="str">
        <f t="shared" si="53"/>
        <v>ARID3A</v>
      </c>
    </row>
    <row r="1149" spans="1:26" x14ac:dyDescent="0.3">
      <c r="A1149" t="str">
        <f t="shared" si="51"/>
        <v>chr2:100170917-100170918</v>
      </c>
      <c r="B1149" t="s">
        <v>72</v>
      </c>
      <c r="C1149">
        <v>100170917</v>
      </c>
      <c r="D1149">
        <v>100170918</v>
      </c>
      <c r="E1149" t="s">
        <v>7311</v>
      </c>
      <c r="F1149" t="s">
        <v>2</v>
      </c>
      <c r="G1149" t="s">
        <v>2</v>
      </c>
      <c r="H1149" t="s">
        <v>2</v>
      </c>
      <c r="I1149" t="s">
        <v>2</v>
      </c>
      <c r="J1149" t="s">
        <v>2</v>
      </c>
      <c r="K1149" t="s">
        <v>2</v>
      </c>
      <c r="L1149" t="s">
        <v>2</v>
      </c>
      <c r="M1149" t="s">
        <v>2</v>
      </c>
      <c r="N1149" t="s">
        <v>2</v>
      </c>
      <c r="O1149" t="s">
        <v>2</v>
      </c>
      <c r="P1149" t="s">
        <v>2</v>
      </c>
      <c r="Q1149" t="s">
        <v>2</v>
      </c>
      <c r="R1149" t="s">
        <v>2</v>
      </c>
      <c r="S1149" t="s">
        <v>2</v>
      </c>
      <c r="T1149" t="s">
        <v>2</v>
      </c>
      <c r="U1149" t="s">
        <v>2</v>
      </c>
      <c r="V1149" t="s">
        <v>2</v>
      </c>
      <c r="W1149" t="s">
        <v>2</v>
      </c>
      <c r="X1149" t="s">
        <v>4920</v>
      </c>
      <c r="Y1149" t="b">
        <f t="shared" si="52"/>
        <v>0</v>
      </c>
      <c r="Z1149" s="12" t="str">
        <f t="shared" si="53"/>
        <v>AFF3</v>
      </c>
    </row>
    <row r="1150" spans="1:26" x14ac:dyDescent="0.3">
      <c r="A1150" t="str">
        <f t="shared" si="51"/>
        <v>chr2:100759134-100759135</v>
      </c>
      <c r="B1150" t="s">
        <v>72</v>
      </c>
      <c r="C1150">
        <v>100759134</v>
      </c>
      <c r="D1150">
        <v>100759135</v>
      </c>
      <c r="E1150" t="s">
        <v>7312</v>
      </c>
      <c r="F1150" t="s">
        <v>4920</v>
      </c>
      <c r="G1150" t="s">
        <v>7313</v>
      </c>
      <c r="H1150">
        <v>-97</v>
      </c>
      <c r="I1150" t="s">
        <v>2</v>
      </c>
      <c r="J1150" t="s">
        <v>2</v>
      </c>
      <c r="K1150" t="s">
        <v>2</v>
      </c>
      <c r="L1150" t="s">
        <v>2</v>
      </c>
      <c r="M1150" t="s">
        <v>2</v>
      </c>
      <c r="N1150" t="s">
        <v>2</v>
      </c>
      <c r="O1150" t="s">
        <v>2</v>
      </c>
      <c r="P1150" t="s">
        <v>2</v>
      </c>
      <c r="Q1150" t="s">
        <v>2</v>
      </c>
      <c r="R1150" t="s">
        <v>2</v>
      </c>
      <c r="S1150" t="s">
        <v>2</v>
      </c>
      <c r="T1150" t="s">
        <v>2</v>
      </c>
      <c r="U1150" t="s">
        <v>2</v>
      </c>
      <c r="V1150" t="s">
        <v>2</v>
      </c>
      <c r="W1150" t="s">
        <v>2</v>
      </c>
      <c r="Y1150" t="b">
        <f t="shared" si="52"/>
        <v>0</v>
      </c>
      <c r="Z1150" s="12" t="str">
        <f t="shared" si="53"/>
        <v>AFF3</v>
      </c>
    </row>
    <row r="1151" spans="1:26" x14ac:dyDescent="0.3">
      <c r="A1151" t="str">
        <f t="shared" si="51"/>
        <v>chr2:100759159-100759160</v>
      </c>
      <c r="B1151" t="s">
        <v>72</v>
      </c>
      <c r="C1151">
        <v>100759159</v>
      </c>
      <c r="D1151">
        <v>100759160</v>
      </c>
      <c r="E1151" t="s">
        <v>7314</v>
      </c>
      <c r="F1151" t="s">
        <v>4920</v>
      </c>
      <c r="G1151" t="s">
        <v>7313</v>
      </c>
      <c r="H1151">
        <v>-122</v>
      </c>
      <c r="I1151" t="s">
        <v>2</v>
      </c>
      <c r="J1151" t="s">
        <v>2</v>
      </c>
      <c r="K1151" t="s">
        <v>2</v>
      </c>
      <c r="L1151" t="s">
        <v>2</v>
      </c>
      <c r="M1151" t="s">
        <v>2</v>
      </c>
      <c r="N1151" t="s">
        <v>2</v>
      </c>
      <c r="O1151" t="s">
        <v>2</v>
      </c>
      <c r="P1151" t="s">
        <v>2</v>
      </c>
      <c r="Q1151" t="s">
        <v>2</v>
      </c>
      <c r="R1151" t="s">
        <v>2</v>
      </c>
      <c r="S1151" t="s">
        <v>2</v>
      </c>
      <c r="T1151" t="s">
        <v>2</v>
      </c>
      <c r="U1151" t="s">
        <v>2</v>
      </c>
      <c r="V1151" t="s">
        <v>2</v>
      </c>
      <c r="W1151" t="s">
        <v>2</v>
      </c>
      <c r="Y1151" t="b">
        <f t="shared" si="52"/>
        <v>0</v>
      </c>
      <c r="Z1151" s="12" t="str">
        <f t="shared" si="53"/>
        <v>AFF3</v>
      </c>
    </row>
    <row r="1152" spans="1:26" x14ac:dyDescent="0.3">
      <c r="A1152" t="str">
        <f t="shared" si="51"/>
        <v>chr2:101740862-101740863</v>
      </c>
      <c r="B1152" t="s">
        <v>72</v>
      </c>
      <c r="C1152">
        <v>101740862</v>
      </c>
      <c r="D1152">
        <v>101740863</v>
      </c>
      <c r="E1152" t="s">
        <v>7315</v>
      </c>
      <c r="F1152" t="s">
        <v>2</v>
      </c>
      <c r="G1152" t="s">
        <v>2</v>
      </c>
      <c r="H1152" t="s">
        <v>2</v>
      </c>
      <c r="I1152" t="s">
        <v>2</v>
      </c>
      <c r="J1152" t="s">
        <v>2</v>
      </c>
      <c r="K1152" t="s">
        <v>2</v>
      </c>
      <c r="L1152" t="s">
        <v>2</v>
      </c>
      <c r="M1152" t="s">
        <v>2</v>
      </c>
      <c r="N1152" t="s">
        <v>2</v>
      </c>
      <c r="O1152" t="s">
        <v>2</v>
      </c>
      <c r="P1152" t="s">
        <v>2</v>
      </c>
      <c r="Q1152" t="s">
        <v>2</v>
      </c>
      <c r="R1152" t="s">
        <v>2</v>
      </c>
      <c r="S1152" t="s">
        <v>2</v>
      </c>
      <c r="T1152" t="s">
        <v>2</v>
      </c>
      <c r="U1152" t="s">
        <v>2</v>
      </c>
      <c r="V1152" t="s">
        <v>2</v>
      </c>
      <c r="W1152" t="s">
        <v>2</v>
      </c>
      <c r="X1152" t="s">
        <v>7316</v>
      </c>
      <c r="Y1152" t="b">
        <f t="shared" si="52"/>
        <v>0</v>
      </c>
      <c r="Z1152" s="12" t="str">
        <f t="shared" si="53"/>
        <v>TBC1D8</v>
      </c>
    </row>
    <row r="1153" spans="1:26" x14ac:dyDescent="0.3">
      <c r="A1153" t="str">
        <f t="shared" si="51"/>
        <v>chr2:101922427-101922428</v>
      </c>
      <c r="B1153" t="s">
        <v>72</v>
      </c>
      <c r="C1153">
        <v>101922427</v>
      </c>
      <c r="D1153">
        <v>101922428</v>
      </c>
      <c r="E1153" t="s">
        <v>7317</v>
      </c>
      <c r="F1153" t="s">
        <v>7318</v>
      </c>
      <c r="G1153" t="s">
        <v>7319</v>
      </c>
      <c r="H1153">
        <v>2751</v>
      </c>
      <c r="I1153" t="s">
        <v>2</v>
      </c>
      <c r="J1153" t="s">
        <v>2</v>
      </c>
      <c r="K1153" t="s">
        <v>2</v>
      </c>
      <c r="L1153" t="s">
        <v>2</v>
      </c>
      <c r="M1153" t="s">
        <v>2</v>
      </c>
      <c r="N1153" t="s">
        <v>2</v>
      </c>
      <c r="O1153" t="s">
        <v>2</v>
      </c>
      <c r="P1153" t="s">
        <v>2</v>
      </c>
      <c r="Q1153" t="s">
        <v>2</v>
      </c>
      <c r="R1153" t="s">
        <v>2</v>
      </c>
      <c r="S1153" t="s">
        <v>2</v>
      </c>
      <c r="T1153" t="s">
        <v>2</v>
      </c>
      <c r="U1153" t="s">
        <v>2</v>
      </c>
      <c r="V1153" t="s">
        <v>2</v>
      </c>
      <c r="W1153" t="s">
        <v>2</v>
      </c>
      <c r="X1153" t="s">
        <v>7318</v>
      </c>
      <c r="Y1153" t="b">
        <f t="shared" si="52"/>
        <v>0</v>
      </c>
      <c r="Z1153" s="12" t="str">
        <f t="shared" si="53"/>
        <v>RNF149</v>
      </c>
    </row>
    <row r="1154" spans="1:26" x14ac:dyDescent="0.3">
      <c r="A1154" t="str">
        <f t="shared" ref="A1154:A1217" si="54">CONCATENATE(B1154,":",C1154,"-",D1154)</f>
        <v>chr2:101945867-101945868</v>
      </c>
      <c r="B1154" t="s">
        <v>72</v>
      </c>
      <c r="C1154">
        <v>101945867</v>
      </c>
      <c r="D1154">
        <v>101945868</v>
      </c>
      <c r="E1154" t="s">
        <v>7320</v>
      </c>
      <c r="F1154" t="s">
        <v>2</v>
      </c>
      <c r="G1154" t="s">
        <v>2</v>
      </c>
      <c r="H1154" t="s">
        <v>2</v>
      </c>
      <c r="I1154" t="s">
        <v>2</v>
      </c>
      <c r="J1154" t="s">
        <v>2</v>
      </c>
      <c r="K1154" t="s">
        <v>2</v>
      </c>
      <c r="L1154" t="s">
        <v>2</v>
      </c>
      <c r="M1154" t="s">
        <v>2</v>
      </c>
      <c r="N1154" t="s">
        <v>2</v>
      </c>
      <c r="O1154" t="s">
        <v>2</v>
      </c>
      <c r="P1154" t="s">
        <v>2</v>
      </c>
      <c r="Q1154" t="s">
        <v>2</v>
      </c>
      <c r="R1154" t="s">
        <v>2</v>
      </c>
      <c r="S1154" t="s">
        <v>2</v>
      </c>
      <c r="T1154" t="s">
        <v>2</v>
      </c>
      <c r="U1154" t="s">
        <v>2</v>
      </c>
      <c r="V1154" t="s">
        <v>2</v>
      </c>
      <c r="W1154" t="s">
        <v>2</v>
      </c>
      <c r="Y1154" t="b">
        <f t="shared" si="52"/>
        <v>1</v>
      </c>
      <c r="Z1154" s="12">
        <f t="shared" si="53"/>
        <v>0</v>
      </c>
    </row>
    <row r="1155" spans="1:26" x14ac:dyDescent="0.3">
      <c r="A1155" t="str">
        <f t="shared" si="54"/>
        <v>chr2:110907413-110907414</v>
      </c>
      <c r="B1155" t="s">
        <v>72</v>
      </c>
      <c r="C1155">
        <v>110907413</v>
      </c>
      <c r="D1155">
        <v>110907414</v>
      </c>
      <c r="E1155" t="s">
        <v>7321</v>
      </c>
      <c r="F1155" t="s">
        <v>2</v>
      </c>
      <c r="G1155" t="s">
        <v>2</v>
      </c>
      <c r="H1155" t="s">
        <v>2</v>
      </c>
      <c r="I1155" t="s">
        <v>2</v>
      </c>
      <c r="J1155" t="s">
        <v>2</v>
      </c>
      <c r="K1155" t="s">
        <v>2</v>
      </c>
      <c r="L1155" t="s">
        <v>2</v>
      </c>
      <c r="M1155" t="s">
        <v>2</v>
      </c>
      <c r="N1155" t="s">
        <v>2</v>
      </c>
      <c r="O1155" t="s">
        <v>2</v>
      </c>
      <c r="P1155" t="s">
        <v>2</v>
      </c>
      <c r="Q1155" t="s">
        <v>2</v>
      </c>
      <c r="R1155" t="s">
        <v>2</v>
      </c>
      <c r="S1155" t="s">
        <v>2</v>
      </c>
      <c r="T1155" t="s">
        <v>2</v>
      </c>
      <c r="U1155" t="s">
        <v>2</v>
      </c>
      <c r="V1155" t="s">
        <v>2</v>
      </c>
      <c r="W1155" t="s">
        <v>2</v>
      </c>
      <c r="X1155" t="s">
        <v>7322</v>
      </c>
      <c r="Y1155" t="b">
        <f t="shared" ref="Y1155:Y1218" si="55">AND(F1155="NA", O1155="NA", ISBLANK(X1155))</f>
        <v>0</v>
      </c>
      <c r="Z1155" s="12" t="str">
        <f t="shared" ref="Z1155:Z1218" si="56">IF(Y1155="FALSE","",IF(F1155="NA",IF(O1155="NA",X1155,O1155),F1155))</f>
        <v>NPHP1</v>
      </c>
    </row>
    <row r="1156" spans="1:26" x14ac:dyDescent="0.3">
      <c r="A1156" t="str">
        <f t="shared" si="54"/>
        <v>chr2:11917787-11917788</v>
      </c>
      <c r="B1156" t="s">
        <v>72</v>
      </c>
      <c r="C1156">
        <v>11917787</v>
      </c>
      <c r="D1156">
        <v>11917788</v>
      </c>
      <c r="E1156" t="s">
        <v>7323</v>
      </c>
      <c r="F1156" t="s">
        <v>2</v>
      </c>
      <c r="G1156" t="s">
        <v>2</v>
      </c>
      <c r="H1156" t="s">
        <v>2</v>
      </c>
      <c r="I1156" t="s">
        <v>2</v>
      </c>
      <c r="J1156" t="s">
        <v>2</v>
      </c>
      <c r="K1156" t="s">
        <v>2</v>
      </c>
      <c r="L1156" t="s">
        <v>2</v>
      </c>
      <c r="M1156" t="s">
        <v>2</v>
      </c>
      <c r="N1156" t="s">
        <v>2</v>
      </c>
      <c r="O1156" t="s">
        <v>2</v>
      </c>
      <c r="P1156" t="s">
        <v>2</v>
      </c>
      <c r="Q1156" t="s">
        <v>2</v>
      </c>
      <c r="R1156" t="s">
        <v>2</v>
      </c>
      <c r="S1156" t="s">
        <v>2</v>
      </c>
      <c r="T1156" t="s">
        <v>2</v>
      </c>
      <c r="U1156" t="s">
        <v>2</v>
      </c>
      <c r="V1156" t="s">
        <v>2</v>
      </c>
      <c r="W1156" t="s">
        <v>2</v>
      </c>
      <c r="X1156" t="s">
        <v>2224</v>
      </c>
      <c r="Y1156" t="b">
        <f t="shared" si="55"/>
        <v>0</v>
      </c>
      <c r="Z1156" s="12" t="str">
        <f t="shared" si="56"/>
        <v>LPIN1</v>
      </c>
    </row>
    <row r="1157" spans="1:26" x14ac:dyDescent="0.3">
      <c r="A1157" t="str">
        <f t="shared" si="54"/>
        <v>chr2:119609429-119609430</v>
      </c>
      <c r="B1157" t="s">
        <v>72</v>
      </c>
      <c r="C1157">
        <v>119609429</v>
      </c>
      <c r="D1157">
        <v>119609430</v>
      </c>
      <c r="E1157" t="s">
        <v>7324</v>
      </c>
      <c r="F1157" t="s">
        <v>2</v>
      </c>
      <c r="G1157" t="s">
        <v>2</v>
      </c>
      <c r="H1157" t="s">
        <v>2</v>
      </c>
      <c r="I1157" t="s">
        <v>2</v>
      </c>
      <c r="J1157" t="s">
        <v>2</v>
      </c>
      <c r="K1157" t="s">
        <v>2</v>
      </c>
      <c r="L1157" t="s">
        <v>2</v>
      </c>
      <c r="M1157" t="s">
        <v>2</v>
      </c>
      <c r="N1157" t="s">
        <v>2</v>
      </c>
      <c r="O1157" t="s">
        <v>2</v>
      </c>
      <c r="P1157" t="s">
        <v>2</v>
      </c>
      <c r="Q1157" t="s">
        <v>2</v>
      </c>
      <c r="R1157" t="s">
        <v>2</v>
      </c>
      <c r="S1157" t="s">
        <v>2</v>
      </c>
      <c r="T1157" t="s">
        <v>2</v>
      </c>
      <c r="U1157" t="s">
        <v>2</v>
      </c>
      <c r="V1157" t="s">
        <v>2</v>
      </c>
      <c r="W1157" t="s">
        <v>2</v>
      </c>
      <c r="Y1157" t="b">
        <f t="shared" si="55"/>
        <v>1</v>
      </c>
      <c r="Z1157" s="12">
        <f t="shared" si="56"/>
        <v>0</v>
      </c>
    </row>
    <row r="1158" spans="1:26" x14ac:dyDescent="0.3">
      <c r="A1158" t="str">
        <f t="shared" si="54"/>
        <v>chr2:121523682-121523683</v>
      </c>
      <c r="B1158" t="s">
        <v>72</v>
      </c>
      <c r="C1158">
        <v>121523682</v>
      </c>
      <c r="D1158">
        <v>121523683</v>
      </c>
      <c r="E1158" t="s">
        <v>7325</v>
      </c>
      <c r="F1158" t="s">
        <v>2</v>
      </c>
      <c r="G1158" t="s">
        <v>2</v>
      </c>
      <c r="H1158" t="s">
        <v>2</v>
      </c>
      <c r="I1158" t="s">
        <v>2</v>
      </c>
      <c r="J1158" t="s">
        <v>2</v>
      </c>
      <c r="K1158" t="s">
        <v>2</v>
      </c>
      <c r="L1158" t="s">
        <v>2</v>
      </c>
      <c r="M1158" t="s">
        <v>2</v>
      </c>
      <c r="N1158" t="s">
        <v>2</v>
      </c>
      <c r="O1158" t="s">
        <v>2</v>
      </c>
      <c r="P1158" t="s">
        <v>2</v>
      </c>
      <c r="Q1158" t="s">
        <v>2</v>
      </c>
      <c r="R1158" t="s">
        <v>2</v>
      </c>
      <c r="S1158" t="s">
        <v>2</v>
      </c>
      <c r="T1158" t="s">
        <v>2</v>
      </c>
      <c r="U1158" t="s">
        <v>2</v>
      </c>
      <c r="V1158" t="s">
        <v>2</v>
      </c>
      <c r="W1158" t="s">
        <v>2</v>
      </c>
      <c r="Y1158" t="b">
        <f t="shared" si="55"/>
        <v>1</v>
      </c>
      <c r="Z1158" s="12">
        <f t="shared" si="56"/>
        <v>0</v>
      </c>
    </row>
    <row r="1159" spans="1:26" x14ac:dyDescent="0.3">
      <c r="A1159" t="str">
        <f t="shared" si="54"/>
        <v>chr2:122660039-122660040</v>
      </c>
      <c r="B1159" t="s">
        <v>72</v>
      </c>
      <c r="C1159">
        <v>122660039</v>
      </c>
      <c r="D1159">
        <v>122660040</v>
      </c>
      <c r="E1159" t="s">
        <v>7326</v>
      </c>
      <c r="F1159" t="s">
        <v>2</v>
      </c>
      <c r="G1159" t="s">
        <v>2</v>
      </c>
      <c r="H1159" t="s">
        <v>2</v>
      </c>
      <c r="I1159" t="s">
        <v>2</v>
      </c>
      <c r="J1159" t="s">
        <v>2</v>
      </c>
      <c r="K1159" t="s">
        <v>2</v>
      </c>
      <c r="L1159" t="s">
        <v>2</v>
      </c>
      <c r="M1159" t="s">
        <v>2</v>
      </c>
      <c r="N1159" t="s">
        <v>2</v>
      </c>
      <c r="O1159" t="s">
        <v>2</v>
      </c>
      <c r="P1159" t="s">
        <v>2</v>
      </c>
      <c r="Q1159" t="s">
        <v>2</v>
      </c>
      <c r="R1159" t="s">
        <v>2</v>
      </c>
      <c r="S1159" t="s">
        <v>2</v>
      </c>
      <c r="T1159" t="s">
        <v>2</v>
      </c>
      <c r="U1159" t="s">
        <v>2</v>
      </c>
      <c r="V1159" t="s">
        <v>2</v>
      </c>
      <c r="W1159" t="s">
        <v>2</v>
      </c>
      <c r="Y1159" t="b">
        <f t="shared" si="55"/>
        <v>1</v>
      </c>
      <c r="Z1159" s="12">
        <f t="shared" si="56"/>
        <v>0</v>
      </c>
    </row>
    <row r="1160" spans="1:26" x14ac:dyDescent="0.3">
      <c r="A1160" t="str">
        <f t="shared" si="54"/>
        <v>chr2:127951465-127951466</v>
      </c>
      <c r="B1160" t="s">
        <v>72</v>
      </c>
      <c r="C1160">
        <v>127951465</v>
      </c>
      <c r="D1160">
        <v>127951466</v>
      </c>
      <c r="E1160" t="s">
        <v>7327</v>
      </c>
      <c r="F1160" t="s">
        <v>2</v>
      </c>
      <c r="G1160" t="s">
        <v>2</v>
      </c>
      <c r="H1160" t="s">
        <v>2</v>
      </c>
      <c r="I1160" t="s">
        <v>2</v>
      </c>
      <c r="J1160" t="s">
        <v>2</v>
      </c>
      <c r="K1160" t="s">
        <v>2</v>
      </c>
      <c r="L1160" t="s">
        <v>2</v>
      </c>
      <c r="M1160" t="s">
        <v>2</v>
      </c>
      <c r="N1160" t="s">
        <v>2</v>
      </c>
      <c r="O1160" t="s">
        <v>2</v>
      </c>
      <c r="P1160" t="s">
        <v>2</v>
      </c>
      <c r="Q1160" t="s">
        <v>2</v>
      </c>
      <c r="R1160" t="s">
        <v>2</v>
      </c>
      <c r="S1160" t="s">
        <v>2</v>
      </c>
      <c r="T1160" t="s">
        <v>2</v>
      </c>
      <c r="U1160" t="s">
        <v>2</v>
      </c>
      <c r="V1160" t="s">
        <v>2</v>
      </c>
      <c r="W1160" t="s">
        <v>2</v>
      </c>
      <c r="X1160" t="s">
        <v>7328</v>
      </c>
      <c r="Y1160" t="b">
        <f t="shared" si="55"/>
        <v>0</v>
      </c>
      <c r="Z1160" s="12" t="str">
        <f t="shared" si="56"/>
        <v>CYP27C1</v>
      </c>
    </row>
    <row r="1161" spans="1:26" x14ac:dyDescent="0.3">
      <c r="A1161" t="str">
        <f t="shared" si="54"/>
        <v>chr2:127955156-127955157</v>
      </c>
      <c r="B1161" t="s">
        <v>72</v>
      </c>
      <c r="C1161">
        <v>127955156</v>
      </c>
      <c r="D1161">
        <v>127955157</v>
      </c>
      <c r="E1161" t="s">
        <v>7329</v>
      </c>
      <c r="F1161" t="s">
        <v>2</v>
      </c>
      <c r="G1161" t="s">
        <v>2</v>
      </c>
      <c r="H1161" t="s">
        <v>2</v>
      </c>
      <c r="I1161" t="s">
        <v>2</v>
      </c>
      <c r="J1161" t="s">
        <v>2</v>
      </c>
      <c r="K1161" t="s">
        <v>2</v>
      </c>
      <c r="L1161" t="s">
        <v>2</v>
      </c>
      <c r="M1161" t="s">
        <v>2</v>
      </c>
      <c r="N1161" t="s">
        <v>2</v>
      </c>
      <c r="O1161" t="s">
        <v>2</v>
      </c>
      <c r="P1161" t="s">
        <v>2</v>
      </c>
      <c r="Q1161" t="s">
        <v>2</v>
      </c>
      <c r="R1161" t="s">
        <v>2</v>
      </c>
      <c r="S1161" t="s">
        <v>2</v>
      </c>
      <c r="T1161" t="s">
        <v>2</v>
      </c>
      <c r="U1161" t="s">
        <v>2</v>
      </c>
      <c r="V1161" t="s">
        <v>2</v>
      </c>
      <c r="W1161" t="s">
        <v>2</v>
      </c>
      <c r="X1161" t="s">
        <v>7328</v>
      </c>
      <c r="Y1161" t="b">
        <f t="shared" si="55"/>
        <v>0</v>
      </c>
      <c r="Z1161" s="12" t="str">
        <f t="shared" si="56"/>
        <v>CYP27C1</v>
      </c>
    </row>
    <row r="1162" spans="1:26" x14ac:dyDescent="0.3">
      <c r="A1162" t="str">
        <f t="shared" si="54"/>
        <v>chr2:128439345-128439346</v>
      </c>
      <c r="B1162" t="s">
        <v>72</v>
      </c>
      <c r="C1162">
        <v>128439345</v>
      </c>
      <c r="D1162">
        <v>128439346</v>
      </c>
      <c r="E1162" t="s">
        <v>7330</v>
      </c>
      <c r="F1162" t="s">
        <v>7331</v>
      </c>
      <c r="G1162" t="s">
        <v>7332</v>
      </c>
      <c r="H1162">
        <v>15</v>
      </c>
      <c r="I1162" t="s">
        <v>2</v>
      </c>
      <c r="J1162" t="s">
        <v>2</v>
      </c>
      <c r="K1162" t="s">
        <v>2</v>
      </c>
      <c r="L1162" t="s">
        <v>2</v>
      </c>
      <c r="M1162" t="s">
        <v>2</v>
      </c>
      <c r="N1162" t="s">
        <v>2</v>
      </c>
      <c r="O1162" t="s">
        <v>2</v>
      </c>
      <c r="P1162" t="s">
        <v>2</v>
      </c>
      <c r="Q1162" t="s">
        <v>2</v>
      </c>
      <c r="R1162" t="s">
        <v>2</v>
      </c>
      <c r="S1162" t="s">
        <v>2</v>
      </c>
      <c r="T1162" t="s">
        <v>2</v>
      </c>
      <c r="U1162" t="s">
        <v>2</v>
      </c>
      <c r="V1162" t="s">
        <v>2</v>
      </c>
      <c r="W1162" t="s">
        <v>2</v>
      </c>
      <c r="X1162" t="s">
        <v>7331</v>
      </c>
      <c r="Y1162" t="b">
        <f t="shared" si="55"/>
        <v>0</v>
      </c>
      <c r="Z1162" s="12" t="str">
        <f t="shared" si="56"/>
        <v>LIMS2</v>
      </c>
    </row>
    <row r="1163" spans="1:26" x14ac:dyDescent="0.3">
      <c r="A1163" t="str">
        <f t="shared" si="54"/>
        <v>chr2:131144603-131144604</v>
      </c>
      <c r="B1163" t="s">
        <v>72</v>
      </c>
      <c r="C1163">
        <v>131144603</v>
      </c>
      <c r="D1163">
        <v>131144604</v>
      </c>
      <c r="E1163" t="s">
        <v>7333</v>
      </c>
      <c r="F1163" t="s">
        <v>2</v>
      </c>
      <c r="G1163" t="s">
        <v>2</v>
      </c>
      <c r="H1163" t="s">
        <v>2</v>
      </c>
      <c r="I1163" t="s">
        <v>2</v>
      </c>
      <c r="J1163" t="s">
        <v>2</v>
      </c>
      <c r="K1163" t="s">
        <v>2</v>
      </c>
      <c r="L1163" t="s">
        <v>2</v>
      </c>
      <c r="M1163" t="s">
        <v>2</v>
      </c>
      <c r="N1163" t="s">
        <v>2</v>
      </c>
      <c r="O1163" t="s">
        <v>2</v>
      </c>
      <c r="P1163" t="s">
        <v>2</v>
      </c>
      <c r="Q1163" t="s">
        <v>2</v>
      </c>
      <c r="R1163" t="s">
        <v>2</v>
      </c>
      <c r="S1163" t="s">
        <v>2</v>
      </c>
      <c r="T1163" t="s">
        <v>2</v>
      </c>
      <c r="U1163" t="s">
        <v>2</v>
      </c>
      <c r="V1163" t="s">
        <v>2</v>
      </c>
      <c r="W1163" t="s">
        <v>2</v>
      </c>
      <c r="Y1163" t="b">
        <f t="shared" si="55"/>
        <v>1</v>
      </c>
      <c r="Z1163" s="12">
        <f t="shared" si="56"/>
        <v>0</v>
      </c>
    </row>
    <row r="1164" spans="1:26" x14ac:dyDescent="0.3">
      <c r="A1164" t="str">
        <f t="shared" si="54"/>
        <v>chr2:134180560-134180561</v>
      </c>
      <c r="B1164" t="s">
        <v>72</v>
      </c>
      <c r="C1164">
        <v>134180560</v>
      </c>
      <c r="D1164">
        <v>134180561</v>
      </c>
      <c r="E1164" t="s">
        <v>7334</v>
      </c>
      <c r="F1164" t="s">
        <v>2</v>
      </c>
      <c r="G1164" t="s">
        <v>2</v>
      </c>
      <c r="H1164" t="s">
        <v>2</v>
      </c>
      <c r="I1164" t="s">
        <v>2</v>
      </c>
      <c r="J1164" t="s">
        <v>2</v>
      </c>
      <c r="K1164" t="s">
        <v>2</v>
      </c>
      <c r="L1164" t="s">
        <v>2</v>
      </c>
      <c r="M1164" t="s">
        <v>2</v>
      </c>
      <c r="N1164" t="s">
        <v>2</v>
      </c>
      <c r="O1164" t="s">
        <v>2</v>
      </c>
      <c r="P1164" t="s">
        <v>2</v>
      </c>
      <c r="Q1164" t="s">
        <v>2</v>
      </c>
      <c r="R1164" t="s">
        <v>2</v>
      </c>
      <c r="S1164" t="s">
        <v>2</v>
      </c>
      <c r="T1164" t="s">
        <v>2</v>
      </c>
      <c r="U1164" t="s">
        <v>2</v>
      </c>
      <c r="V1164" t="s">
        <v>2</v>
      </c>
      <c r="W1164" t="s">
        <v>2</v>
      </c>
      <c r="X1164" t="s">
        <v>7335</v>
      </c>
      <c r="Y1164" t="b">
        <f t="shared" si="55"/>
        <v>0</v>
      </c>
      <c r="Z1164" s="12" t="str">
        <f t="shared" si="56"/>
        <v>MIR7853,NCKAP5</v>
      </c>
    </row>
    <row r="1165" spans="1:26" x14ac:dyDescent="0.3">
      <c r="A1165" t="str">
        <f t="shared" si="54"/>
        <v>chr2:134513565-134513566</v>
      </c>
      <c r="B1165" t="s">
        <v>72</v>
      </c>
      <c r="C1165">
        <v>134513565</v>
      </c>
      <c r="D1165">
        <v>134513566</v>
      </c>
      <c r="E1165" t="s">
        <v>7336</v>
      </c>
      <c r="F1165" t="s">
        <v>2</v>
      </c>
      <c r="G1165" t="s">
        <v>2</v>
      </c>
      <c r="H1165" t="s">
        <v>2</v>
      </c>
      <c r="I1165" t="s">
        <v>2</v>
      </c>
      <c r="J1165" t="s">
        <v>2</v>
      </c>
      <c r="K1165" t="s">
        <v>2</v>
      </c>
      <c r="L1165" t="s">
        <v>2</v>
      </c>
      <c r="M1165" t="s">
        <v>2</v>
      </c>
      <c r="N1165" t="s">
        <v>2</v>
      </c>
      <c r="O1165" t="s">
        <v>2</v>
      </c>
      <c r="P1165" t="s">
        <v>2</v>
      </c>
      <c r="Q1165" t="s">
        <v>2</v>
      </c>
      <c r="R1165" t="s">
        <v>2</v>
      </c>
      <c r="S1165" t="s">
        <v>2</v>
      </c>
      <c r="T1165" t="s">
        <v>2</v>
      </c>
      <c r="U1165" t="s">
        <v>2</v>
      </c>
      <c r="V1165" t="s">
        <v>2</v>
      </c>
      <c r="W1165" t="s">
        <v>2</v>
      </c>
      <c r="Y1165" t="b">
        <f t="shared" si="55"/>
        <v>1</v>
      </c>
      <c r="Z1165" s="12">
        <f t="shared" si="56"/>
        <v>0</v>
      </c>
    </row>
    <row r="1166" spans="1:26" x14ac:dyDescent="0.3">
      <c r="A1166" t="str">
        <f t="shared" si="54"/>
        <v>chr2:135985164-135985165</v>
      </c>
      <c r="B1166" t="s">
        <v>72</v>
      </c>
      <c r="C1166">
        <v>135985164</v>
      </c>
      <c r="D1166">
        <v>135985165</v>
      </c>
      <c r="E1166" t="s">
        <v>7337</v>
      </c>
      <c r="F1166" t="s">
        <v>2</v>
      </c>
      <c r="G1166" t="s">
        <v>2</v>
      </c>
      <c r="H1166" t="s">
        <v>2</v>
      </c>
      <c r="I1166" t="s">
        <v>2</v>
      </c>
      <c r="J1166" t="s">
        <v>2</v>
      </c>
      <c r="K1166" t="s">
        <v>2</v>
      </c>
      <c r="L1166" t="s">
        <v>2</v>
      </c>
      <c r="M1166" t="s">
        <v>2</v>
      </c>
      <c r="N1166" t="s">
        <v>2</v>
      </c>
      <c r="O1166" t="s">
        <v>2</v>
      </c>
      <c r="P1166" t="s">
        <v>2</v>
      </c>
      <c r="Q1166" t="s">
        <v>2</v>
      </c>
      <c r="R1166" t="s">
        <v>2</v>
      </c>
      <c r="S1166" t="s">
        <v>2</v>
      </c>
      <c r="T1166" t="s">
        <v>2</v>
      </c>
      <c r="U1166" t="s">
        <v>2</v>
      </c>
      <c r="V1166" t="s">
        <v>2</v>
      </c>
      <c r="W1166" t="s">
        <v>2</v>
      </c>
      <c r="X1166" t="s">
        <v>7338</v>
      </c>
      <c r="Y1166" t="b">
        <f t="shared" si="55"/>
        <v>0</v>
      </c>
      <c r="Z1166" s="12" t="str">
        <f t="shared" si="56"/>
        <v>ZRANB3</v>
      </c>
    </row>
    <row r="1167" spans="1:26" x14ac:dyDescent="0.3">
      <c r="A1167" t="str">
        <f t="shared" si="54"/>
        <v>chr2:136595281-136595282</v>
      </c>
      <c r="B1167" t="s">
        <v>72</v>
      </c>
      <c r="C1167">
        <v>136595281</v>
      </c>
      <c r="D1167">
        <v>136595282</v>
      </c>
      <c r="E1167" t="s">
        <v>7339</v>
      </c>
      <c r="F1167" t="s">
        <v>7340</v>
      </c>
      <c r="G1167" t="s">
        <v>7341</v>
      </c>
      <c r="H1167">
        <v>-531</v>
      </c>
      <c r="I1167" t="s">
        <v>2</v>
      </c>
      <c r="J1167" t="s">
        <v>2</v>
      </c>
      <c r="K1167" t="s">
        <v>2</v>
      </c>
      <c r="L1167" t="s">
        <v>2</v>
      </c>
      <c r="M1167" t="s">
        <v>2</v>
      </c>
      <c r="N1167" t="s">
        <v>2</v>
      </c>
      <c r="O1167" t="s">
        <v>7342</v>
      </c>
      <c r="P1167" t="s">
        <v>7343</v>
      </c>
      <c r="Q1167">
        <v>1914</v>
      </c>
      <c r="R1167" t="s">
        <v>2</v>
      </c>
      <c r="S1167" t="s">
        <v>2</v>
      </c>
      <c r="T1167" t="s">
        <v>2</v>
      </c>
      <c r="U1167" t="s">
        <v>2</v>
      </c>
      <c r="V1167" t="s">
        <v>2</v>
      </c>
      <c r="W1167" t="s">
        <v>2</v>
      </c>
      <c r="Y1167" t="b">
        <f t="shared" si="55"/>
        <v>0</v>
      </c>
      <c r="Z1167" s="12" t="str">
        <f t="shared" si="56"/>
        <v>LCT</v>
      </c>
    </row>
    <row r="1168" spans="1:26" x14ac:dyDescent="0.3">
      <c r="A1168" t="str">
        <f t="shared" si="54"/>
        <v>chr2:143886940-143886941</v>
      </c>
      <c r="B1168" t="s">
        <v>72</v>
      </c>
      <c r="C1168">
        <v>143886940</v>
      </c>
      <c r="D1168">
        <v>143886941</v>
      </c>
      <c r="E1168" t="s">
        <v>7344</v>
      </c>
      <c r="F1168" t="s">
        <v>7345</v>
      </c>
      <c r="G1168" t="s">
        <v>7346</v>
      </c>
      <c r="H1168">
        <v>42</v>
      </c>
      <c r="I1168" t="s">
        <v>2</v>
      </c>
      <c r="J1168" t="s">
        <v>2</v>
      </c>
      <c r="K1168" t="s">
        <v>2</v>
      </c>
      <c r="L1168" t="s">
        <v>2</v>
      </c>
      <c r="M1168" t="s">
        <v>2</v>
      </c>
      <c r="N1168" t="s">
        <v>2</v>
      </c>
      <c r="O1168" t="s">
        <v>2</v>
      </c>
      <c r="P1168" t="s">
        <v>2</v>
      </c>
      <c r="Q1168" t="s">
        <v>2</v>
      </c>
      <c r="R1168" t="s">
        <v>2</v>
      </c>
      <c r="S1168" t="s">
        <v>2</v>
      </c>
      <c r="T1168" t="s">
        <v>2</v>
      </c>
      <c r="U1168" t="s">
        <v>2</v>
      </c>
      <c r="V1168" t="s">
        <v>2</v>
      </c>
      <c r="W1168" t="s">
        <v>2</v>
      </c>
      <c r="X1168" t="s">
        <v>7345</v>
      </c>
      <c r="Y1168" t="b">
        <f t="shared" si="55"/>
        <v>0</v>
      </c>
      <c r="Z1168" s="12" t="str">
        <f t="shared" si="56"/>
        <v>ARHGAP15</v>
      </c>
    </row>
    <row r="1169" spans="1:26" x14ac:dyDescent="0.3">
      <c r="A1169" t="str">
        <f t="shared" si="54"/>
        <v>chr2:144692640-144692641</v>
      </c>
      <c r="B1169" t="s">
        <v>72</v>
      </c>
      <c r="C1169">
        <v>144692640</v>
      </c>
      <c r="D1169">
        <v>144692641</v>
      </c>
      <c r="E1169" t="s">
        <v>7347</v>
      </c>
      <c r="F1169" t="s">
        <v>7348</v>
      </c>
      <c r="H1169">
        <v>-1993</v>
      </c>
      <c r="I1169" t="s">
        <v>2</v>
      </c>
      <c r="J1169" t="s">
        <v>2</v>
      </c>
      <c r="K1169" t="s">
        <v>2</v>
      </c>
      <c r="L1169" t="s">
        <v>2</v>
      </c>
      <c r="M1169" t="s">
        <v>2</v>
      </c>
      <c r="N1169" t="s">
        <v>2</v>
      </c>
      <c r="O1169" t="s">
        <v>2</v>
      </c>
      <c r="P1169" t="s">
        <v>2</v>
      </c>
      <c r="Q1169" t="s">
        <v>2</v>
      </c>
      <c r="R1169" t="s">
        <v>2</v>
      </c>
      <c r="S1169" t="s">
        <v>2</v>
      </c>
      <c r="T1169" t="s">
        <v>2</v>
      </c>
      <c r="U1169" t="s">
        <v>2</v>
      </c>
      <c r="V1169" t="s">
        <v>2</v>
      </c>
      <c r="W1169" t="s">
        <v>2</v>
      </c>
      <c r="Y1169" t="b">
        <f t="shared" si="55"/>
        <v>0</v>
      </c>
      <c r="Z1169" s="12" t="str">
        <f t="shared" si="56"/>
        <v>LOC101928386</v>
      </c>
    </row>
    <row r="1170" spans="1:26" x14ac:dyDescent="0.3">
      <c r="A1170" t="str">
        <f t="shared" si="54"/>
        <v>chr2:145353012-145353013</v>
      </c>
      <c r="B1170" t="s">
        <v>72</v>
      </c>
      <c r="C1170">
        <v>145353012</v>
      </c>
      <c r="D1170">
        <v>145353013</v>
      </c>
      <c r="E1170" t="s">
        <v>7349</v>
      </c>
      <c r="F1170" t="s">
        <v>2</v>
      </c>
      <c r="G1170" t="s">
        <v>2</v>
      </c>
      <c r="H1170" t="s">
        <v>2</v>
      </c>
      <c r="I1170" t="s">
        <v>2</v>
      </c>
      <c r="J1170" t="s">
        <v>2</v>
      </c>
      <c r="K1170" t="s">
        <v>2</v>
      </c>
      <c r="L1170" t="s">
        <v>2</v>
      </c>
      <c r="M1170" t="s">
        <v>2</v>
      </c>
      <c r="N1170" t="s">
        <v>2</v>
      </c>
      <c r="O1170" t="s">
        <v>2</v>
      </c>
      <c r="P1170" t="s">
        <v>2</v>
      </c>
      <c r="Q1170" t="s">
        <v>2</v>
      </c>
      <c r="R1170" t="s">
        <v>2</v>
      </c>
      <c r="S1170" t="s">
        <v>2</v>
      </c>
      <c r="T1170" t="s">
        <v>2</v>
      </c>
      <c r="U1170" t="s">
        <v>2</v>
      </c>
      <c r="V1170" t="s">
        <v>2</v>
      </c>
      <c r="W1170" t="s">
        <v>2</v>
      </c>
      <c r="Y1170" t="b">
        <f t="shared" si="55"/>
        <v>1</v>
      </c>
      <c r="Z1170" s="12">
        <f t="shared" si="56"/>
        <v>0</v>
      </c>
    </row>
    <row r="1171" spans="1:26" x14ac:dyDescent="0.3">
      <c r="A1171" t="str">
        <f t="shared" si="54"/>
        <v>chr2:147632094-147632095</v>
      </c>
      <c r="B1171" t="s">
        <v>72</v>
      </c>
      <c r="C1171">
        <v>147632094</v>
      </c>
      <c r="D1171">
        <v>147632095</v>
      </c>
      <c r="E1171" t="s">
        <v>7350</v>
      </c>
      <c r="F1171" t="s">
        <v>2</v>
      </c>
      <c r="G1171" t="s">
        <v>2</v>
      </c>
      <c r="H1171" t="s">
        <v>2</v>
      </c>
      <c r="I1171" t="s">
        <v>2</v>
      </c>
      <c r="J1171" t="s">
        <v>2</v>
      </c>
      <c r="K1171" t="s">
        <v>2</v>
      </c>
      <c r="L1171" t="s">
        <v>2</v>
      </c>
      <c r="M1171" t="s">
        <v>2</v>
      </c>
      <c r="N1171" t="s">
        <v>2</v>
      </c>
      <c r="O1171" t="s">
        <v>2</v>
      </c>
      <c r="P1171" t="s">
        <v>2</v>
      </c>
      <c r="Q1171" t="s">
        <v>2</v>
      </c>
      <c r="R1171" t="s">
        <v>2</v>
      </c>
      <c r="S1171" t="s">
        <v>2</v>
      </c>
      <c r="T1171" t="s">
        <v>2</v>
      </c>
      <c r="U1171" t="s">
        <v>2</v>
      </c>
      <c r="V1171" t="s">
        <v>2</v>
      </c>
      <c r="W1171" t="s">
        <v>2</v>
      </c>
      <c r="Y1171" t="b">
        <f t="shared" si="55"/>
        <v>1</v>
      </c>
      <c r="Z1171" s="12">
        <f t="shared" si="56"/>
        <v>0</v>
      </c>
    </row>
    <row r="1172" spans="1:26" x14ac:dyDescent="0.3">
      <c r="A1172" t="str">
        <f t="shared" si="54"/>
        <v>chr2:151395457-151395458</v>
      </c>
      <c r="B1172" t="s">
        <v>72</v>
      </c>
      <c r="C1172">
        <v>151395457</v>
      </c>
      <c r="D1172">
        <v>151395458</v>
      </c>
      <c r="E1172" t="s">
        <v>7351</v>
      </c>
      <c r="F1172" t="s">
        <v>2</v>
      </c>
      <c r="G1172" t="s">
        <v>2</v>
      </c>
      <c r="H1172" t="s">
        <v>2</v>
      </c>
      <c r="I1172" t="s">
        <v>2</v>
      </c>
      <c r="J1172" t="s">
        <v>2</v>
      </c>
      <c r="K1172" t="s">
        <v>2</v>
      </c>
      <c r="L1172" t="s">
        <v>2</v>
      </c>
      <c r="M1172" t="s">
        <v>2</v>
      </c>
      <c r="N1172" t="s">
        <v>2</v>
      </c>
      <c r="O1172" t="s">
        <v>2</v>
      </c>
      <c r="P1172" t="s">
        <v>2</v>
      </c>
      <c r="Q1172" t="s">
        <v>2</v>
      </c>
      <c r="R1172" t="s">
        <v>2</v>
      </c>
      <c r="S1172" t="s">
        <v>2</v>
      </c>
      <c r="T1172" t="s">
        <v>2</v>
      </c>
      <c r="U1172" t="s">
        <v>2</v>
      </c>
      <c r="V1172" t="s">
        <v>2</v>
      </c>
      <c r="W1172" t="s">
        <v>2</v>
      </c>
      <c r="Y1172" t="b">
        <f t="shared" si="55"/>
        <v>1</v>
      </c>
      <c r="Z1172" s="12">
        <f t="shared" si="56"/>
        <v>0</v>
      </c>
    </row>
    <row r="1173" spans="1:26" x14ac:dyDescent="0.3">
      <c r="A1173" t="str">
        <f t="shared" si="54"/>
        <v>chr2:153362242-153362243</v>
      </c>
      <c r="B1173" t="s">
        <v>72</v>
      </c>
      <c r="C1173">
        <v>153362242</v>
      </c>
      <c r="D1173">
        <v>153362243</v>
      </c>
      <c r="E1173" t="s">
        <v>7352</v>
      </c>
      <c r="F1173" t="s">
        <v>2</v>
      </c>
      <c r="G1173" t="s">
        <v>2</v>
      </c>
      <c r="H1173" t="s">
        <v>2</v>
      </c>
      <c r="I1173" t="s">
        <v>2</v>
      </c>
      <c r="J1173" t="s">
        <v>2</v>
      </c>
      <c r="K1173" t="s">
        <v>2</v>
      </c>
      <c r="L1173" t="s">
        <v>2</v>
      </c>
      <c r="M1173" t="s">
        <v>2</v>
      </c>
      <c r="N1173" t="s">
        <v>2</v>
      </c>
      <c r="O1173" t="s">
        <v>2</v>
      </c>
      <c r="P1173" t="s">
        <v>2</v>
      </c>
      <c r="Q1173" t="s">
        <v>2</v>
      </c>
      <c r="R1173" t="s">
        <v>2</v>
      </c>
      <c r="S1173" t="s">
        <v>2</v>
      </c>
      <c r="T1173" t="s">
        <v>2</v>
      </c>
      <c r="U1173" t="s">
        <v>2</v>
      </c>
      <c r="V1173" t="s">
        <v>2</v>
      </c>
      <c r="W1173" t="s">
        <v>2</v>
      </c>
      <c r="X1173" t="s">
        <v>7353</v>
      </c>
      <c r="Y1173" t="b">
        <f t="shared" si="55"/>
        <v>0</v>
      </c>
      <c r="Z1173" s="12" t="str">
        <f t="shared" si="56"/>
        <v>FMNL2</v>
      </c>
    </row>
    <row r="1174" spans="1:26" x14ac:dyDescent="0.3">
      <c r="A1174" t="str">
        <f t="shared" si="54"/>
        <v>chr2:157180144-157180145</v>
      </c>
      <c r="B1174" t="s">
        <v>72</v>
      </c>
      <c r="C1174">
        <v>157180144</v>
      </c>
      <c r="D1174">
        <v>157180145</v>
      </c>
      <c r="E1174" t="s">
        <v>7354</v>
      </c>
      <c r="F1174" t="s">
        <v>2</v>
      </c>
      <c r="G1174" t="s">
        <v>2</v>
      </c>
      <c r="H1174" t="s">
        <v>2</v>
      </c>
      <c r="I1174" t="s">
        <v>2</v>
      </c>
      <c r="J1174" t="s">
        <v>2</v>
      </c>
      <c r="K1174" t="s">
        <v>2</v>
      </c>
      <c r="L1174" t="s">
        <v>2</v>
      </c>
      <c r="M1174" t="s">
        <v>2</v>
      </c>
      <c r="N1174" t="s">
        <v>2</v>
      </c>
      <c r="O1174" t="s">
        <v>4912</v>
      </c>
      <c r="P1174" t="s">
        <v>7355</v>
      </c>
      <c r="Q1174">
        <v>799</v>
      </c>
      <c r="R1174" t="s">
        <v>2</v>
      </c>
      <c r="S1174" t="s">
        <v>2</v>
      </c>
      <c r="T1174" t="s">
        <v>2</v>
      </c>
      <c r="U1174" t="s">
        <v>2</v>
      </c>
      <c r="V1174" t="s">
        <v>2</v>
      </c>
      <c r="W1174" t="s">
        <v>2</v>
      </c>
      <c r="Y1174" t="b">
        <f t="shared" si="55"/>
        <v>0</v>
      </c>
      <c r="Z1174" s="12" t="str">
        <f t="shared" si="56"/>
        <v>NR4A2</v>
      </c>
    </row>
    <row r="1175" spans="1:26" x14ac:dyDescent="0.3">
      <c r="A1175" t="str">
        <f t="shared" si="54"/>
        <v>chr2:157184553-157184554</v>
      </c>
      <c r="B1175" t="s">
        <v>72</v>
      </c>
      <c r="C1175">
        <v>157184553</v>
      </c>
      <c r="D1175">
        <v>157184554</v>
      </c>
      <c r="E1175" t="s">
        <v>7356</v>
      </c>
      <c r="F1175" t="s">
        <v>2</v>
      </c>
      <c r="G1175" t="s">
        <v>2</v>
      </c>
      <c r="H1175" t="s">
        <v>2</v>
      </c>
      <c r="I1175" t="s">
        <v>2</v>
      </c>
      <c r="J1175" t="s">
        <v>2</v>
      </c>
      <c r="K1175" t="s">
        <v>2</v>
      </c>
      <c r="L1175" t="s">
        <v>2</v>
      </c>
      <c r="M1175" t="s">
        <v>2</v>
      </c>
      <c r="N1175" t="s">
        <v>2</v>
      </c>
      <c r="O1175" t="s">
        <v>2</v>
      </c>
      <c r="P1175" t="s">
        <v>2</v>
      </c>
      <c r="Q1175" t="s">
        <v>2</v>
      </c>
      <c r="R1175" t="s">
        <v>2</v>
      </c>
      <c r="S1175" t="s">
        <v>2</v>
      </c>
      <c r="T1175" t="s">
        <v>2</v>
      </c>
      <c r="U1175" t="s">
        <v>2</v>
      </c>
      <c r="V1175" t="s">
        <v>2</v>
      </c>
      <c r="W1175" t="s">
        <v>2</v>
      </c>
      <c r="X1175" t="s">
        <v>4912</v>
      </c>
      <c r="Y1175" t="b">
        <f t="shared" si="55"/>
        <v>0</v>
      </c>
      <c r="Z1175" s="12" t="str">
        <f t="shared" si="56"/>
        <v>NR4A2</v>
      </c>
    </row>
    <row r="1176" spans="1:26" x14ac:dyDescent="0.3">
      <c r="A1176" t="str">
        <f t="shared" si="54"/>
        <v>chr2:157184816-157184817</v>
      </c>
      <c r="B1176" t="s">
        <v>72</v>
      </c>
      <c r="C1176">
        <v>157184816</v>
      </c>
      <c r="D1176">
        <v>157184817</v>
      </c>
      <c r="E1176" t="s">
        <v>7357</v>
      </c>
      <c r="F1176" t="s">
        <v>2</v>
      </c>
      <c r="G1176" t="s">
        <v>2</v>
      </c>
      <c r="H1176" t="s">
        <v>2</v>
      </c>
      <c r="I1176" t="s">
        <v>2</v>
      </c>
      <c r="J1176" t="s">
        <v>2</v>
      </c>
      <c r="K1176" t="s">
        <v>2</v>
      </c>
      <c r="L1176" t="s">
        <v>2</v>
      </c>
      <c r="M1176" t="s">
        <v>2</v>
      </c>
      <c r="N1176" t="s">
        <v>2</v>
      </c>
      <c r="O1176" t="s">
        <v>2</v>
      </c>
      <c r="P1176" t="s">
        <v>2</v>
      </c>
      <c r="Q1176" t="s">
        <v>2</v>
      </c>
      <c r="R1176" t="s">
        <v>2</v>
      </c>
      <c r="S1176" t="s">
        <v>2</v>
      </c>
      <c r="T1176" t="s">
        <v>2</v>
      </c>
      <c r="U1176" t="s">
        <v>2</v>
      </c>
      <c r="V1176" t="s">
        <v>2</v>
      </c>
      <c r="W1176" t="s">
        <v>2</v>
      </c>
      <c r="X1176" t="s">
        <v>4912</v>
      </c>
      <c r="Y1176" t="b">
        <f t="shared" si="55"/>
        <v>0</v>
      </c>
      <c r="Z1176" s="12" t="str">
        <f t="shared" si="56"/>
        <v>NR4A2</v>
      </c>
    </row>
    <row r="1177" spans="1:26" x14ac:dyDescent="0.3">
      <c r="A1177" t="str">
        <f t="shared" si="54"/>
        <v>chr2:158300475-158300476</v>
      </c>
      <c r="B1177" t="s">
        <v>72</v>
      </c>
      <c r="C1177">
        <v>158300475</v>
      </c>
      <c r="D1177">
        <v>158300476</v>
      </c>
      <c r="E1177" t="s">
        <v>7358</v>
      </c>
      <c r="F1177" t="s">
        <v>4910</v>
      </c>
      <c r="G1177" t="s">
        <v>7359</v>
      </c>
      <c r="H1177">
        <v>129</v>
      </c>
      <c r="I1177" t="s">
        <v>2</v>
      </c>
      <c r="J1177" t="s">
        <v>2</v>
      </c>
      <c r="K1177" t="s">
        <v>2</v>
      </c>
      <c r="L1177" t="s">
        <v>2</v>
      </c>
      <c r="M1177" t="s">
        <v>2</v>
      </c>
      <c r="N1177" t="s">
        <v>2</v>
      </c>
      <c r="O1177" t="s">
        <v>2</v>
      </c>
      <c r="P1177" t="s">
        <v>2</v>
      </c>
      <c r="Q1177" t="s">
        <v>2</v>
      </c>
      <c r="R1177" t="s">
        <v>2</v>
      </c>
      <c r="S1177" t="s">
        <v>2</v>
      </c>
      <c r="T1177" t="s">
        <v>2</v>
      </c>
      <c r="U1177" t="s">
        <v>2</v>
      </c>
      <c r="V1177" t="s">
        <v>2</v>
      </c>
      <c r="W1177" t="s">
        <v>2</v>
      </c>
      <c r="X1177" t="s">
        <v>4910</v>
      </c>
      <c r="Y1177" t="b">
        <f t="shared" si="55"/>
        <v>0</v>
      </c>
      <c r="Z1177" s="12" t="str">
        <f t="shared" si="56"/>
        <v>CYTIP</v>
      </c>
    </row>
    <row r="1178" spans="1:26" x14ac:dyDescent="0.3">
      <c r="A1178" t="str">
        <f t="shared" si="54"/>
        <v>chr2:158300485-158300486</v>
      </c>
      <c r="B1178" t="s">
        <v>72</v>
      </c>
      <c r="C1178">
        <v>158300485</v>
      </c>
      <c r="D1178">
        <v>158300486</v>
      </c>
      <c r="E1178" t="s">
        <v>7360</v>
      </c>
      <c r="F1178" t="s">
        <v>4910</v>
      </c>
      <c r="G1178" t="s">
        <v>7359</v>
      </c>
      <c r="H1178">
        <v>119</v>
      </c>
      <c r="I1178" t="s">
        <v>2</v>
      </c>
      <c r="J1178" t="s">
        <v>2</v>
      </c>
      <c r="K1178" t="s">
        <v>2</v>
      </c>
      <c r="L1178" t="s">
        <v>2</v>
      </c>
      <c r="M1178" t="s">
        <v>2</v>
      </c>
      <c r="N1178" t="s">
        <v>2</v>
      </c>
      <c r="O1178" t="s">
        <v>2</v>
      </c>
      <c r="P1178" t="s">
        <v>2</v>
      </c>
      <c r="Q1178" t="s">
        <v>2</v>
      </c>
      <c r="R1178" t="s">
        <v>2</v>
      </c>
      <c r="S1178" t="s">
        <v>2</v>
      </c>
      <c r="T1178" t="s">
        <v>2</v>
      </c>
      <c r="U1178" t="s">
        <v>2</v>
      </c>
      <c r="V1178" t="s">
        <v>2</v>
      </c>
      <c r="W1178" t="s">
        <v>2</v>
      </c>
      <c r="X1178" t="s">
        <v>4910</v>
      </c>
      <c r="Y1178" t="b">
        <f t="shared" si="55"/>
        <v>0</v>
      </c>
      <c r="Z1178" s="12" t="str">
        <f t="shared" si="56"/>
        <v>CYTIP</v>
      </c>
    </row>
    <row r="1179" spans="1:26" x14ac:dyDescent="0.3">
      <c r="A1179" t="str">
        <f t="shared" si="54"/>
        <v>chr2:158687877-158687878</v>
      </c>
      <c r="B1179" t="s">
        <v>72</v>
      </c>
      <c r="C1179">
        <v>158687877</v>
      </c>
      <c r="D1179">
        <v>158687878</v>
      </c>
      <c r="E1179" t="s">
        <v>7361</v>
      </c>
      <c r="F1179" t="s">
        <v>2</v>
      </c>
      <c r="G1179" t="s">
        <v>2</v>
      </c>
      <c r="H1179" t="s">
        <v>2</v>
      </c>
      <c r="I1179" t="s">
        <v>2</v>
      </c>
      <c r="J1179" t="s">
        <v>2</v>
      </c>
      <c r="K1179" t="s">
        <v>2</v>
      </c>
      <c r="L1179" t="s">
        <v>2</v>
      </c>
      <c r="M1179" t="s">
        <v>2</v>
      </c>
      <c r="N1179" t="s">
        <v>2</v>
      </c>
      <c r="O1179" t="s">
        <v>2</v>
      </c>
      <c r="P1179" t="s">
        <v>2</v>
      </c>
      <c r="Q1179" t="s">
        <v>2</v>
      </c>
      <c r="R1179" t="s">
        <v>2</v>
      </c>
      <c r="S1179" t="s">
        <v>2</v>
      </c>
      <c r="T1179" t="s">
        <v>2</v>
      </c>
      <c r="U1179" t="s">
        <v>2</v>
      </c>
      <c r="V1179" t="s">
        <v>2</v>
      </c>
      <c r="W1179" t="s">
        <v>2</v>
      </c>
      <c r="X1179" t="s">
        <v>7362</v>
      </c>
      <c r="Y1179" t="b">
        <f t="shared" si="55"/>
        <v>0</v>
      </c>
      <c r="Z1179" s="12" t="str">
        <f t="shared" si="56"/>
        <v>ACVR1</v>
      </c>
    </row>
    <row r="1180" spans="1:26" x14ac:dyDescent="0.3">
      <c r="A1180" t="str">
        <f t="shared" si="54"/>
        <v>chr2:161348781-161348782</v>
      </c>
      <c r="B1180" t="s">
        <v>72</v>
      </c>
      <c r="C1180">
        <v>161348781</v>
      </c>
      <c r="D1180">
        <v>161348782</v>
      </c>
      <c r="E1180" t="s">
        <v>7363</v>
      </c>
      <c r="F1180" t="s">
        <v>7364</v>
      </c>
      <c r="G1180" t="s">
        <v>7365</v>
      </c>
      <c r="H1180">
        <v>1537</v>
      </c>
      <c r="I1180" t="s">
        <v>2</v>
      </c>
      <c r="J1180" t="s">
        <v>2</v>
      </c>
      <c r="K1180" t="s">
        <v>2</v>
      </c>
      <c r="L1180" t="s">
        <v>2</v>
      </c>
      <c r="M1180" t="s">
        <v>2</v>
      </c>
      <c r="N1180" t="s">
        <v>2</v>
      </c>
      <c r="O1180" t="s">
        <v>2</v>
      </c>
      <c r="P1180" t="s">
        <v>2</v>
      </c>
      <c r="Q1180" t="s">
        <v>2</v>
      </c>
      <c r="R1180" t="s">
        <v>2</v>
      </c>
      <c r="S1180" t="s">
        <v>2</v>
      </c>
      <c r="T1180" t="s">
        <v>2</v>
      </c>
      <c r="U1180" t="s">
        <v>2</v>
      </c>
      <c r="V1180" t="s">
        <v>2</v>
      </c>
      <c r="W1180" t="s">
        <v>2</v>
      </c>
      <c r="X1180" t="s">
        <v>7364</v>
      </c>
      <c r="Y1180" t="b">
        <f t="shared" si="55"/>
        <v>0</v>
      </c>
      <c r="Z1180" s="12" t="str">
        <f t="shared" si="56"/>
        <v>RBMS1</v>
      </c>
    </row>
    <row r="1181" spans="1:26" x14ac:dyDescent="0.3">
      <c r="A1181" t="str">
        <f t="shared" si="54"/>
        <v>chr2:161767428-161767429</v>
      </c>
      <c r="B1181" t="s">
        <v>72</v>
      </c>
      <c r="C1181">
        <v>161767428</v>
      </c>
      <c r="D1181">
        <v>161767429</v>
      </c>
      <c r="E1181" t="s">
        <v>7366</v>
      </c>
      <c r="F1181" t="s">
        <v>2</v>
      </c>
      <c r="G1181" t="s">
        <v>2</v>
      </c>
      <c r="H1181" t="s">
        <v>2</v>
      </c>
      <c r="I1181" t="s">
        <v>2</v>
      </c>
      <c r="J1181" t="s">
        <v>2</v>
      </c>
      <c r="K1181" t="s">
        <v>2</v>
      </c>
      <c r="L1181" t="s">
        <v>2</v>
      </c>
      <c r="M1181" t="s">
        <v>2</v>
      </c>
      <c r="N1181" t="s">
        <v>2</v>
      </c>
      <c r="O1181" t="s">
        <v>2</v>
      </c>
      <c r="P1181" t="s">
        <v>2</v>
      </c>
      <c r="Q1181" t="s">
        <v>2</v>
      </c>
      <c r="R1181" t="s">
        <v>2</v>
      </c>
      <c r="S1181" t="s">
        <v>2</v>
      </c>
      <c r="T1181" t="s">
        <v>2</v>
      </c>
      <c r="U1181" t="s">
        <v>2</v>
      </c>
      <c r="V1181" t="s">
        <v>2</v>
      </c>
      <c r="W1181" t="s">
        <v>2</v>
      </c>
      <c r="Y1181" t="b">
        <f t="shared" si="55"/>
        <v>1</v>
      </c>
      <c r="Z1181" s="12">
        <f t="shared" si="56"/>
        <v>0</v>
      </c>
    </row>
    <row r="1182" spans="1:26" x14ac:dyDescent="0.3">
      <c r="A1182" t="str">
        <f t="shared" si="54"/>
        <v>chr2:161980152-161980153</v>
      </c>
      <c r="B1182" t="s">
        <v>72</v>
      </c>
      <c r="C1182">
        <v>161980152</v>
      </c>
      <c r="D1182">
        <v>161980153</v>
      </c>
      <c r="E1182" t="s">
        <v>7367</v>
      </c>
      <c r="F1182" t="s">
        <v>2</v>
      </c>
      <c r="G1182" t="s">
        <v>2</v>
      </c>
      <c r="H1182" t="s">
        <v>2</v>
      </c>
      <c r="I1182" t="s">
        <v>2</v>
      </c>
      <c r="J1182" t="s">
        <v>2</v>
      </c>
      <c r="K1182" t="s">
        <v>2</v>
      </c>
      <c r="L1182" t="s">
        <v>2</v>
      </c>
      <c r="M1182" t="s">
        <v>2</v>
      </c>
      <c r="N1182" t="s">
        <v>2</v>
      </c>
      <c r="O1182" t="s">
        <v>2</v>
      </c>
      <c r="P1182" t="s">
        <v>2</v>
      </c>
      <c r="Q1182" t="s">
        <v>2</v>
      </c>
      <c r="R1182" t="s">
        <v>2</v>
      </c>
      <c r="S1182" t="s">
        <v>2</v>
      </c>
      <c r="T1182" t="s">
        <v>2</v>
      </c>
      <c r="U1182" t="s">
        <v>2</v>
      </c>
      <c r="V1182" t="s">
        <v>2</v>
      </c>
      <c r="W1182" t="s">
        <v>2</v>
      </c>
      <c r="Y1182" t="b">
        <f t="shared" si="55"/>
        <v>1</v>
      </c>
      <c r="Z1182" s="12">
        <f t="shared" si="56"/>
        <v>0</v>
      </c>
    </row>
    <row r="1183" spans="1:26" x14ac:dyDescent="0.3">
      <c r="A1183" t="str">
        <f t="shared" si="54"/>
        <v>chr2:163099881-163099882</v>
      </c>
      <c r="B1183" t="s">
        <v>72</v>
      </c>
      <c r="C1183">
        <v>163099881</v>
      </c>
      <c r="D1183">
        <v>163099882</v>
      </c>
      <c r="E1183" t="s">
        <v>7368</v>
      </c>
      <c r="F1183" t="s">
        <v>4908</v>
      </c>
      <c r="G1183" t="s">
        <v>7369</v>
      </c>
      <c r="H1183">
        <v>164</v>
      </c>
      <c r="I1183" t="s">
        <v>2</v>
      </c>
      <c r="J1183" t="s">
        <v>2</v>
      </c>
      <c r="K1183" t="s">
        <v>2</v>
      </c>
      <c r="L1183" t="s">
        <v>2</v>
      </c>
      <c r="M1183" t="s">
        <v>2</v>
      </c>
      <c r="N1183" t="s">
        <v>2</v>
      </c>
      <c r="O1183" t="s">
        <v>2</v>
      </c>
      <c r="P1183" t="s">
        <v>2</v>
      </c>
      <c r="Q1183" t="s">
        <v>2</v>
      </c>
      <c r="R1183" t="s">
        <v>2</v>
      </c>
      <c r="S1183" t="s">
        <v>2</v>
      </c>
      <c r="T1183" t="s">
        <v>2</v>
      </c>
      <c r="U1183" t="s">
        <v>2</v>
      </c>
      <c r="V1183" t="s">
        <v>2</v>
      </c>
      <c r="W1183" t="s">
        <v>2</v>
      </c>
      <c r="X1183" t="s">
        <v>4908</v>
      </c>
      <c r="Y1183" t="b">
        <f t="shared" si="55"/>
        <v>0</v>
      </c>
      <c r="Z1183" s="12" t="str">
        <f t="shared" si="56"/>
        <v>FAP</v>
      </c>
    </row>
    <row r="1184" spans="1:26" x14ac:dyDescent="0.3">
      <c r="A1184" t="str">
        <f t="shared" si="54"/>
        <v>chr2:163100125-163100126</v>
      </c>
      <c r="B1184" t="s">
        <v>72</v>
      </c>
      <c r="C1184">
        <v>163100125</v>
      </c>
      <c r="D1184">
        <v>163100126</v>
      </c>
      <c r="E1184" t="s">
        <v>7370</v>
      </c>
      <c r="F1184" t="s">
        <v>4908</v>
      </c>
      <c r="G1184" t="s">
        <v>7369</v>
      </c>
      <c r="H1184">
        <v>-80</v>
      </c>
      <c r="I1184" t="s">
        <v>2</v>
      </c>
      <c r="J1184" t="s">
        <v>2</v>
      </c>
      <c r="K1184" t="s">
        <v>2</v>
      </c>
      <c r="L1184" t="s">
        <v>2</v>
      </c>
      <c r="M1184" t="s">
        <v>2</v>
      </c>
      <c r="N1184" t="s">
        <v>2</v>
      </c>
      <c r="O1184" t="s">
        <v>2</v>
      </c>
      <c r="P1184" t="s">
        <v>2</v>
      </c>
      <c r="Q1184" t="s">
        <v>2</v>
      </c>
      <c r="R1184" t="s">
        <v>2</v>
      </c>
      <c r="S1184" t="s">
        <v>2</v>
      </c>
      <c r="T1184" t="s">
        <v>2</v>
      </c>
      <c r="U1184" t="s">
        <v>2</v>
      </c>
      <c r="V1184" t="s">
        <v>2</v>
      </c>
      <c r="W1184" t="s">
        <v>2</v>
      </c>
      <c r="Y1184" t="b">
        <f t="shared" si="55"/>
        <v>0</v>
      </c>
      <c r="Z1184" s="12" t="str">
        <f t="shared" si="56"/>
        <v>FAP</v>
      </c>
    </row>
    <row r="1185" spans="1:26" x14ac:dyDescent="0.3">
      <c r="A1185" t="str">
        <f t="shared" si="54"/>
        <v>chr2:16430654-16430655</v>
      </c>
      <c r="B1185" t="s">
        <v>72</v>
      </c>
      <c r="C1185">
        <v>16430654</v>
      </c>
      <c r="D1185">
        <v>16430655</v>
      </c>
      <c r="E1185" t="s">
        <v>7371</v>
      </c>
      <c r="F1185" t="s">
        <v>2</v>
      </c>
      <c r="G1185" t="s">
        <v>2</v>
      </c>
      <c r="H1185" t="s">
        <v>2</v>
      </c>
      <c r="I1185" t="s">
        <v>2</v>
      </c>
      <c r="J1185" t="s">
        <v>2</v>
      </c>
      <c r="K1185" t="s">
        <v>2</v>
      </c>
      <c r="L1185" t="s">
        <v>2</v>
      </c>
      <c r="M1185" t="s">
        <v>2</v>
      </c>
      <c r="N1185" t="s">
        <v>2</v>
      </c>
      <c r="O1185" t="s">
        <v>2</v>
      </c>
      <c r="P1185" t="s">
        <v>2</v>
      </c>
      <c r="Q1185" t="s">
        <v>2</v>
      </c>
      <c r="R1185" t="s">
        <v>2</v>
      </c>
      <c r="S1185" t="s">
        <v>2</v>
      </c>
      <c r="T1185" t="s">
        <v>2</v>
      </c>
      <c r="U1185" t="s">
        <v>2</v>
      </c>
      <c r="V1185" t="s">
        <v>2</v>
      </c>
      <c r="W1185" t="s">
        <v>2</v>
      </c>
      <c r="Y1185" t="b">
        <f t="shared" si="55"/>
        <v>1</v>
      </c>
      <c r="Z1185" s="12">
        <f t="shared" si="56"/>
        <v>0</v>
      </c>
    </row>
    <row r="1186" spans="1:26" x14ac:dyDescent="0.3">
      <c r="A1186" t="str">
        <f t="shared" si="54"/>
        <v>chr2:16805111-16805112</v>
      </c>
      <c r="B1186" t="s">
        <v>72</v>
      </c>
      <c r="C1186">
        <v>16805111</v>
      </c>
      <c r="D1186">
        <v>16805112</v>
      </c>
      <c r="E1186" t="s">
        <v>7372</v>
      </c>
      <c r="F1186" t="s">
        <v>2</v>
      </c>
      <c r="G1186" t="s">
        <v>2</v>
      </c>
      <c r="H1186" t="s">
        <v>2</v>
      </c>
      <c r="I1186" t="s">
        <v>2</v>
      </c>
      <c r="J1186" t="s">
        <v>2</v>
      </c>
      <c r="K1186" t="s">
        <v>2</v>
      </c>
      <c r="L1186" t="s">
        <v>2</v>
      </c>
      <c r="M1186" t="s">
        <v>2</v>
      </c>
      <c r="N1186" t="s">
        <v>2</v>
      </c>
      <c r="O1186" t="s">
        <v>2</v>
      </c>
      <c r="P1186" t="s">
        <v>2</v>
      </c>
      <c r="Q1186" t="s">
        <v>2</v>
      </c>
      <c r="R1186" t="s">
        <v>2</v>
      </c>
      <c r="S1186" t="s">
        <v>2</v>
      </c>
      <c r="T1186" t="s">
        <v>2</v>
      </c>
      <c r="U1186" t="s">
        <v>2</v>
      </c>
      <c r="V1186" t="s">
        <v>2</v>
      </c>
      <c r="W1186" t="s">
        <v>2</v>
      </c>
      <c r="X1186" t="s">
        <v>7373</v>
      </c>
      <c r="Y1186" t="b">
        <f t="shared" si="55"/>
        <v>0</v>
      </c>
      <c r="Z1186" s="12" t="str">
        <f t="shared" si="56"/>
        <v>FAM49A</v>
      </c>
    </row>
    <row r="1187" spans="1:26" x14ac:dyDescent="0.3">
      <c r="A1187" t="str">
        <f t="shared" si="54"/>
        <v>chr2:16839610-16839611</v>
      </c>
      <c r="B1187" t="s">
        <v>72</v>
      </c>
      <c r="C1187">
        <v>16839610</v>
      </c>
      <c r="D1187">
        <v>16839611</v>
      </c>
      <c r="E1187" t="s">
        <v>7374</v>
      </c>
      <c r="F1187" t="s">
        <v>2</v>
      </c>
      <c r="G1187" t="s">
        <v>2</v>
      </c>
      <c r="H1187" t="s">
        <v>2</v>
      </c>
      <c r="I1187" t="s">
        <v>2</v>
      </c>
      <c r="J1187" t="s">
        <v>2</v>
      </c>
      <c r="K1187" t="s">
        <v>2</v>
      </c>
      <c r="L1187" t="s">
        <v>2</v>
      </c>
      <c r="M1187" t="s">
        <v>2</v>
      </c>
      <c r="N1187" t="s">
        <v>2</v>
      </c>
      <c r="O1187" t="s">
        <v>2</v>
      </c>
      <c r="P1187" t="s">
        <v>2</v>
      </c>
      <c r="Q1187" t="s">
        <v>2</v>
      </c>
      <c r="R1187" t="s">
        <v>2</v>
      </c>
      <c r="S1187" t="s">
        <v>2</v>
      </c>
      <c r="T1187" t="s">
        <v>2</v>
      </c>
      <c r="U1187" t="s">
        <v>2</v>
      </c>
      <c r="V1187" t="s">
        <v>2</v>
      </c>
      <c r="W1187" t="s">
        <v>2</v>
      </c>
      <c r="X1187" t="s">
        <v>7373</v>
      </c>
      <c r="Y1187" t="b">
        <f t="shared" si="55"/>
        <v>0</v>
      </c>
      <c r="Z1187" s="12" t="str">
        <f t="shared" si="56"/>
        <v>FAM49A</v>
      </c>
    </row>
    <row r="1188" spans="1:26" x14ac:dyDescent="0.3">
      <c r="A1188" t="str">
        <f t="shared" si="54"/>
        <v>chr2:171787393-171787394</v>
      </c>
      <c r="B1188" t="s">
        <v>72</v>
      </c>
      <c r="C1188">
        <v>171787393</v>
      </c>
      <c r="D1188">
        <v>171787394</v>
      </c>
      <c r="E1188" t="s">
        <v>7375</v>
      </c>
      <c r="F1188" t="s">
        <v>7376</v>
      </c>
      <c r="G1188" t="s">
        <v>7377</v>
      </c>
      <c r="H1188">
        <v>2358</v>
      </c>
      <c r="I1188" t="s">
        <v>2</v>
      </c>
      <c r="J1188" t="s">
        <v>2</v>
      </c>
      <c r="K1188" t="s">
        <v>2</v>
      </c>
      <c r="L1188" t="s">
        <v>2</v>
      </c>
      <c r="M1188" t="s">
        <v>2</v>
      </c>
      <c r="N1188" t="s">
        <v>2</v>
      </c>
      <c r="O1188" t="s">
        <v>2</v>
      </c>
      <c r="P1188" t="s">
        <v>2</v>
      </c>
      <c r="Q1188" t="s">
        <v>2</v>
      </c>
      <c r="R1188" t="s">
        <v>2</v>
      </c>
      <c r="S1188" t="s">
        <v>2</v>
      </c>
      <c r="T1188" t="s">
        <v>2</v>
      </c>
      <c r="U1188" t="s">
        <v>2</v>
      </c>
      <c r="V1188" t="s">
        <v>2</v>
      </c>
      <c r="W1188" t="s">
        <v>2</v>
      </c>
      <c r="X1188" t="s">
        <v>7376</v>
      </c>
      <c r="Y1188" t="b">
        <f t="shared" si="55"/>
        <v>0</v>
      </c>
      <c r="Z1188" s="12" t="str">
        <f t="shared" si="56"/>
        <v>GORASP2</v>
      </c>
    </row>
    <row r="1189" spans="1:26" x14ac:dyDescent="0.3">
      <c r="A1189" t="str">
        <f t="shared" si="54"/>
        <v>chr2:172387940-172387941</v>
      </c>
      <c r="B1189" t="s">
        <v>72</v>
      </c>
      <c r="C1189">
        <v>172387940</v>
      </c>
      <c r="D1189">
        <v>172387941</v>
      </c>
      <c r="E1189" t="s">
        <v>7378</v>
      </c>
      <c r="F1189" t="s">
        <v>2</v>
      </c>
      <c r="G1189" t="s">
        <v>2</v>
      </c>
      <c r="H1189" t="s">
        <v>2</v>
      </c>
      <c r="I1189" t="s">
        <v>2</v>
      </c>
      <c r="J1189" t="s">
        <v>2</v>
      </c>
      <c r="K1189" t="s">
        <v>2</v>
      </c>
      <c r="L1189" t="s">
        <v>2</v>
      </c>
      <c r="M1189" t="s">
        <v>2</v>
      </c>
      <c r="N1189" t="s">
        <v>2</v>
      </c>
      <c r="O1189" t="s">
        <v>2</v>
      </c>
      <c r="P1189" t="s">
        <v>2</v>
      </c>
      <c r="Q1189" t="s">
        <v>2</v>
      </c>
      <c r="R1189" t="s">
        <v>2</v>
      </c>
      <c r="S1189" t="s">
        <v>2</v>
      </c>
      <c r="T1189" t="s">
        <v>2</v>
      </c>
      <c r="U1189" t="s">
        <v>2</v>
      </c>
      <c r="V1189" t="s">
        <v>2</v>
      </c>
      <c r="W1189" t="s">
        <v>2</v>
      </c>
      <c r="X1189" t="s">
        <v>7379</v>
      </c>
      <c r="Y1189" t="b">
        <f t="shared" si="55"/>
        <v>0</v>
      </c>
      <c r="Z1189" s="12" t="str">
        <f t="shared" si="56"/>
        <v>CYBRD1</v>
      </c>
    </row>
    <row r="1190" spans="1:26" x14ac:dyDescent="0.3">
      <c r="A1190" t="str">
        <f t="shared" si="54"/>
        <v>chr2:172945274-172945275</v>
      </c>
      <c r="B1190" t="s">
        <v>72</v>
      </c>
      <c r="C1190">
        <v>172945274</v>
      </c>
      <c r="D1190">
        <v>172945275</v>
      </c>
      <c r="E1190" t="s">
        <v>7380</v>
      </c>
      <c r="F1190" t="s">
        <v>2</v>
      </c>
      <c r="G1190" t="s">
        <v>2</v>
      </c>
      <c r="H1190" t="s">
        <v>2</v>
      </c>
      <c r="I1190" t="s">
        <v>2</v>
      </c>
      <c r="J1190" t="s">
        <v>2</v>
      </c>
      <c r="K1190" t="s">
        <v>2</v>
      </c>
      <c r="L1190" t="s">
        <v>2</v>
      </c>
      <c r="M1190" t="s">
        <v>2</v>
      </c>
      <c r="N1190" t="s">
        <v>2</v>
      </c>
      <c r="O1190" t="s">
        <v>7381</v>
      </c>
      <c r="P1190" t="s">
        <v>7382</v>
      </c>
      <c r="Q1190">
        <v>-313</v>
      </c>
      <c r="R1190" t="s">
        <v>2</v>
      </c>
      <c r="S1190" t="s">
        <v>2</v>
      </c>
      <c r="T1190" t="s">
        <v>2</v>
      </c>
      <c r="U1190" t="s">
        <v>2</v>
      </c>
      <c r="V1190" t="s">
        <v>2</v>
      </c>
      <c r="W1190" t="s">
        <v>2</v>
      </c>
      <c r="X1190" t="s">
        <v>7381</v>
      </c>
      <c r="Y1190" t="b">
        <f t="shared" si="55"/>
        <v>0</v>
      </c>
      <c r="Z1190" s="12" t="str">
        <f t="shared" si="56"/>
        <v>METAP1D</v>
      </c>
    </row>
    <row r="1191" spans="1:26" x14ac:dyDescent="0.3">
      <c r="A1191" t="str">
        <f t="shared" si="54"/>
        <v>chr2:173832936-173832937</v>
      </c>
      <c r="B1191" t="s">
        <v>72</v>
      </c>
      <c r="C1191">
        <v>173832936</v>
      </c>
      <c r="D1191">
        <v>173832937</v>
      </c>
      <c r="E1191" t="s">
        <v>7383</v>
      </c>
      <c r="F1191" t="s">
        <v>2</v>
      </c>
      <c r="G1191" t="s">
        <v>2</v>
      </c>
      <c r="H1191" t="s">
        <v>2</v>
      </c>
      <c r="I1191" t="s">
        <v>2</v>
      </c>
      <c r="J1191" t="s">
        <v>2</v>
      </c>
      <c r="K1191" t="s">
        <v>2</v>
      </c>
      <c r="L1191" t="s">
        <v>2</v>
      </c>
      <c r="M1191" t="s">
        <v>2</v>
      </c>
      <c r="N1191" t="s">
        <v>2</v>
      </c>
      <c r="O1191" t="s">
        <v>2</v>
      </c>
      <c r="P1191" t="s">
        <v>2</v>
      </c>
      <c r="Q1191" t="s">
        <v>2</v>
      </c>
      <c r="R1191" t="s">
        <v>2</v>
      </c>
      <c r="S1191" t="s">
        <v>2</v>
      </c>
      <c r="T1191" t="s">
        <v>2</v>
      </c>
      <c r="U1191" t="s">
        <v>2</v>
      </c>
      <c r="V1191" t="s">
        <v>2</v>
      </c>
      <c r="W1191" t="s">
        <v>2</v>
      </c>
      <c r="X1191" t="s">
        <v>7384</v>
      </c>
      <c r="Y1191" t="b">
        <f t="shared" si="55"/>
        <v>0</v>
      </c>
      <c r="Z1191" s="12" t="str">
        <f t="shared" si="56"/>
        <v>RAPGEF4</v>
      </c>
    </row>
    <row r="1192" spans="1:26" x14ac:dyDescent="0.3">
      <c r="A1192" t="str">
        <f t="shared" si="54"/>
        <v>chr2:174496001-174496002</v>
      </c>
      <c r="B1192" t="s">
        <v>72</v>
      </c>
      <c r="C1192">
        <v>174496001</v>
      </c>
      <c r="D1192">
        <v>174496002</v>
      </c>
      <c r="E1192" t="s">
        <v>7385</v>
      </c>
      <c r="F1192" t="s">
        <v>2</v>
      </c>
      <c r="G1192" t="s">
        <v>2</v>
      </c>
      <c r="H1192" t="s">
        <v>2</v>
      </c>
      <c r="I1192" t="s">
        <v>2</v>
      </c>
      <c r="J1192" t="s">
        <v>2</v>
      </c>
      <c r="K1192" t="s">
        <v>2</v>
      </c>
      <c r="L1192" t="s">
        <v>2</v>
      </c>
      <c r="M1192" t="s">
        <v>2</v>
      </c>
      <c r="N1192" t="s">
        <v>2</v>
      </c>
      <c r="O1192" t="s">
        <v>2</v>
      </c>
      <c r="P1192" t="s">
        <v>2</v>
      </c>
      <c r="Q1192" t="s">
        <v>2</v>
      </c>
      <c r="R1192" t="s">
        <v>2</v>
      </c>
      <c r="S1192" t="s">
        <v>2</v>
      </c>
      <c r="T1192" t="s">
        <v>2</v>
      </c>
      <c r="U1192" t="s">
        <v>2</v>
      </c>
      <c r="V1192" t="s">
        <v>2</v>
      </c>
      <c r="W1192" t="s">
        <v>2</v>
      </c>
      <c r="Y1192" t="b">
        <f t="shared" si="55"/>
        <v>1</v>
      </c>
      <c r="Z1192" s="12">
        <f t="shared" si="56"/>
        <v>0</v>
      </c>
    </row>
    <row r="1193" spans="1:26" x14ac:dyDescent="0.3">
      <c r="A1193" t="str">
        <f t="shared" si="54"/>
        <v>chr2:175197892-175197893</v>
      </c>
      <c r="B1193" t="s">
        <v>72</v>
      </c>
      <c r="C1193">
        <v>175197892</v>
      </c>
      <c r="D1193">
        <v>175197893</v>
      </c>
      <c r="E1193" t="s">
        <v>7386</v>
      </c>
      <c r="F1193" t="s">
        <v>7387</v>
      </c>
      <c r="G1193" t="s">
        <v>7388</v>
      </c>
      <c r="H1193">
        <v>-1928</v>
      </c>
      <c r="I1193" t="s">
        <v>2</v>
      </c>
      <c r="J1193" t="s">
        <v>2</v>
      </c>
      <c r="K1193" t="s">
        <v>2</v>
      </c>
      <c r="L1193" t="s">
        <v>2</v>
      </c>
      <c r="M1193" t="s">
        <v>2</v>
      </c>
      <c r="N1193" t="s">
        <v>2</v>
      </c>
      <c r="O1193" t="s">
        <v>7389</v>
      </c>
      <c r="Q1193">
        <v>2522</v>
      </c>
      <c r="R1193" t="s">
        <v>2</v>
      </c>
      <c r="S1193" t="s">
        <v>2</v>
      </c>
      <c r="T1193" t="s">
        <v>2</v>
      </c>
      <c r="U1193" t="s">
        <v>2</v>
      </c>
      <c r="V1193" t="s">
        <v>2</v>
      </c>
      <c r="W1193" t="s">
        <v>2</v>
      </c>
      <c r="Y1193" t="b">
        <f t="shared" si="55"/>
        <v>0</v>
      </c>
      <c r="Z1193" s="12" t="str">
        <f t="shared" si="56"/>
        <v>SP9</v>
      </c>
    </row>
    <row r="1194" spans="1:26" x14ac:dyDescent="0.3">
      <c r="A1194" t="str">
        <f t="shared" si="54"/>
        <v>chr2:175208594-175208595</v>
      </c>
      <c r="B1194" t="s">
        <v>72</v>
      </c>
      <c r="C1194">
        <v>175208594</v>
      </c>
      <c r="D1194">
        <v>175208595</v>
      </c>
      <c r="E1194" t="s">
        <v>7390</v>
      </c>
      <c r="F1194" t="s">
        <v>2</v>
      </c>
      <c r="G1194" t="s">
        <v>2</v>
      </c>
      <c r="H1194" t="s">
        <v>2</v>
      </c>
      <c r="I1194" t="s">
        <v>2</v>
      </c>
      <c r="J1194" t="s">
        <v>2</v>
      </c>
      <c r="K1194" t="s">
        <v>2</v>
      </c>
      <c r="L1194" t="s">
        <v>2</v>
      </c>
      <c r="M1194" t="s">
        <v>2</v>
      </c>
      <c r="N1194" t="s">
        <v>2</v>
      </c>
      <c r="O1194" t="s">
        <v>2</v>
      </c>
      <c r="P1194" t="s">
        <v>2</v>
      </c>
      <c r="Q1194" t="s">
        <v>2</v>
      </c>
      <c r="R1194" t="s">
        <v>2</v>
      </c>
      <c r="S1194" t="s">
        <v>2</v>
      </c>
      <c r="T1194" t="s">
        <v>2</v>
      </c>
      <c r="U1194" t="s">
        <v>2</v>
      </c>
      <c r="V1194" t="s">
        <v>2</v>
      </c>
      <c r="W1194" t="s">
        <v>2</v>
      </c>
      <c r="Y1194" t="b">
        <f t="shared" si="55"/>
        <v>1</v>
      </c>
      <c r="Z1194" s="12">
        <f t="shared" si="56"/>
        <v>0</v>
      </c>
    </row>
    <row r="1195" spans="1:26" x14ac:dyDescent="0.3">
      <c r="A1195" t="str">
        <f t="shared" si="54"/>
        <v>chr2:176978289-176978290</v>
      </c>
      <c r="B1195" t="s">
        <v>72</v>
      </c>
      <c r="C1195">
        <v>176978289</v>
      </c>
      <c r="D1195">
        <v>176978290</v>
      </c>
      <c r="E1195" t="s">
        <v>7391</v>
      </c>
      <c r="F1195" t="s">
        <v>2</v>
      </c>
      <c r="G1195" t="s">
        <v>2</v>
      </c>
      <c r="H1195" t="s">
        <v>2</v>
      </c>
      <c r="I1195" t="s">
        <v>2</v>
      </c>
      <c r="J1195" t="s">
        <v>2</v>
      </c>
      <c r="K1195" t="s">
        <v>2</v>
      </c>
      <c r="L1195" t="s">
        <v>2</v>
      </c>
      <c r="M1195" t="s">
        <v>2</v>
      </c>
      <c r="N1195" t="s">
        <v>2</v>
      </c>
      <c r="O1195" t="s">
        <v>2</v>
      </c>
      <c r="P1195" t="s">
        <v>2</v>
      </c>
      <c r="Q1195" t="s">
        <v>2</v>
      </c>
      <c r="R1195" t="s">
        <v>2</v>
      </c>
      <c r="S1195" t="s">
        <v>2</v>
      </c>
      <c r="T1195" t="s">
        <v>2</v>
      </c>
      <c r="U1195" t="s">
        <v>2</v>
      </c>
      <c r="V1195" t="s">
        <v>2</v>
      </c>
      <c r="W1195" t="s">
        <v>2</v>
      </c>
      <c r="Y1195" t="b">
        <f t="shared" si="55"/>
        <v>1</v>
      </c>
      <c r="Z1195" s="12">
        <f t="shared" si="56"/>
        <v>0</v>
      </c>
    </row>
    <row r="1196" spans="1:26" x14ac:dyDescent="0.3">
      <c r="A1196" t="str">
        <f t="shared" si="54"/>
        <v>chr2:176979788-176979789</v>
      </c>
      <c r="B1196" t="s">
        <v>72</v>
      </c>
      <c r="C1196">
        <v>176979788</v>
      </c>
      <c r="D1196">
        <v>176979789</v>
      </c>
      <c r="E1196" t="s">
        <v>7392</v>
      </c>
      <c r="F1196" t="s">
        <v>7393</v>
      </c>
      <c r="G1196" t="s">
        <v>7394</v>
      </c>
      <c r="H1196">
        <v>-1703</v>
      </c>
      <c r="I1196" t="s">
        <v>2</v>
      </c>
      <c r="J1196" t="s">
        <v>2</v>
      </c>
      <c r="K1196" t="s">
        <v>2</v>
      </c>
      <c r="L1196" t="s">
        <v>2</v>
      </c>
      <c r="M1196" t="s">
        <v>2</v>
      </c>
      <c r="N1196" t="s">
        <v>2</v>
      </c>
      <c r="O1196" t="s">
        <v>2</v>
      </c>
      <c r="P1196" t="s">
        <v>2</v>
      </c>
      <c r="Q1196" t="s">
        <v>2</v>
      </c>
      <c r="R1196" t="s">
        <v>2</v>
      </c>
      <c r="S1196" t="s">
        <v>2</v>
      </c>
      <c r="T1196" t="s">
        <v>2</v>
      </c>
      <c r="U1196" t="s">
        <v>2</v>
      </c>
      <c r="V1196" t="s">
        <v>2</v>
      </c>
      <c r="W1196" t="s">
        <v>2</v>
      </c>
      <c r="Y1196" t="b">
        <f t="shared" si="55"/>
        <v>0</v>
      </c>
      <c r="Z1196" s="12" t="str">
        <f t="shared" si="56"/>
        <v>HOXD10</v>
      </c>
    </row>
    <row r="1197" spans="1:26" x14ac:dyDescent="0.3">
      <c r="A1197" t="str">
        <f t="shared" si="54"/>
        <v>chr2:176983519-176983520</v>
      </c>
      <c r="B1197" t="s">
        <v>72</v>
      </c>
      <c r="C1197">
        <v>176983519</v>
      </c>
      <c r="D1197">
        <v>176983520</v>
      </c>
      <c r="E1197" t="s">
        <v>7395</v>
      </c>
      <c r="F1197" t="s">
        <v>7393</v>
      </c>
      <c r="G1197" t="s">
        <v>7394</v>
      </c>
      <c r="H1197">
        <v>2028</v>
      </c>
      <c r="I1197" t="s">
        <v>2</v>
      </c>
      <c r="J1197" t="s">
        <v>2</v>
      </c>
      <c r="K1197" t="s">
        <v>2</v>
      </c>
      <c r="L1197" t="s">
        <v>2</v>
      </c>
      <c r="M1197" t="s">
        <v>2</v>
      </c>
      <c r="N1197" t="s">
        <v>2</v>
      </c>
      <c r="O1197" t="s">
        <v>7393</v>
      </c>
      <c r="P1197" t="s">
        <v>7394</v>
      </c>
      <c r="Q1197">
        <v>-1151</v>
      </c>
      <c r="R1197" t="s">
        <v>2</v>
      </c>
      <c r="S1197" t="s">
        <v>2</v>
      </c>
      <c r="T1197" t="s">
        <v>2</v>
      </c>
      <c r="U1197" t="s">
        <v>2</v>
      </c>
      <c r="V1197" t="s">
        <v>2</v>
      </c>
      <c r="W1197" t="s">
        <v>2</v>
      </c>
      <c r="X1197" t="s">
        <v>7393</v>
      </c>
      <c r="Y1197" t="b">
        <f t="shared" si="55"/>
        <v>0</v>
      </c>
      <c r="Z1197" s="12" t="str">
        <f t="shared" si="56"/>
        <v>HOXD10</v>
      </c>
    </row>
    <row r="1198" spans="1:26" x14ac:dyDescent="0.3">
      <c r="A1198" t="str">
        <f t="shared" si="54"/>
        <v>chr2:176985592-176985593</v>
      </c>
      <c r="B1198" t="s">
        <v>72</v>
      </c>
      <c r="C1198">
        <v>176985592</v>
      </c>
      <c r="D1198">
        <v>176985593</v>
      </c>
      <c r="E1198" t="s">
        <v>7396</v>
      </c>
      <c r="F1198" t="s">
        <v>7397</v>
      </c>
      <c r="G1198" t="s">
        <v>7398</v>
      </c>
      <c r="H1198">
        <v>-1820</v>
      </c>
      <c r="I1198" t="s">
        <v>2</v>
      </c>
      <c r="J1198" t="s">
        <v>2</v>
      </c>
      <c r="K1198" t="s">
        <v>2</v>
      </c>
      <c r="L1198" t="s">
        <v>2</v>
      </c>
      <c r="M1198" t="s">
        <v>2</v>
      </c>
      <c r="N1198" t="s">
        <v>2</v>
      </c>
      <c r="O1198" t="s">
        <v>7393</v>
      </c>
      <c r="P1198" t="s">
        <v>7394</v>
      </c>
      <c r="Q1198">
        <v>922</v>
      </c>
      <c r="R1198" t="s">
        <v>2</v>
      </c>
      <c r="S1198" t="s">
        <v>2</v>
      </c>
      <c r="T1198" t="s">
        <v>2</v>
      </c>
      <c r="U1198" t="s">
        <v>2</v>
      </c>
      <c r="V1198" t="s">
        <v>2</v>
      </c>
      <c r="W1198" t="s">
        <v>2</v>
      </c>
      <c r="Y1198" t="b">
        <f t="shared" si="55"/>
        <v>0</v>
      </c>
      <c r="Z1198" s="12" t="str">
        <f t="shared" si="56"/>
        <v>HOXD9</v>
      </c>
    </row>
    <row r="1199" spans="1:26" x14ac:dyDescent="0.3">
      <c r="A1199" t="str">
        <f t="shared" si="54"/>
        <v>chr2:176988939-176988940</v>
      </c>
      <c r="B1199" t="s">
        <v>72</v>
      </c>
      <c r="C1199">
        <v>176988939</v>
      </c>
      <c r="D1199">
        <v>176988940</v>
      </c>
      <c r="E1199" t="s">
        <v>7399</v>
      </c>
      <c r="F1199" t="s">
        <v>7397</v>
      </c>
      <c r="G1199" t="s">
        <v>7398</v>
      </c>
      <c r="H1199">
        <v>1527</v>
      </c>
      <c r="I1199" t="s">
        <v>2</v>
      </c>
      <c r="J1199" t="s">
        <v>2</v>
      </c>
      <c r="K1199" t="s">
        <v>2</v>
      </c>
      <c r="L1199" t="s">
        <v>2</v>
      </c>
      <c r="M1199" t="s">
        <v>2</v>
      </c>
      <c r="N1199" t="s">
        <v>2</v>
      </c>
      <c r="O1199" t="s">
        <v>7397</v>
      </c>
      <c r="P1199" t="s">
        <v>7398</v>
      </c>
      <c r="Q1199">
        <v>-706</v>
      </c>
      <c r="R1199" t="s">
        <v>2</v>
      </c>
      <c r="S1199" t="s">
        <v>2</v>
      </c>
      <c r="T1199" t="s">
        <v>2</v>
      </c>
      <c r="U1199" t="s">
        <v>2</v>
      </c>
      <c r="V1199" t="s">
        <v>2</v>
      </c>
      <c r="W1199" t="s">
        <v>2</v>
      </c>
      <c r="X1199" t="s">
        <v>7397</v>
      </c>
      <c r="Y1199" t="b">
        <f t="shared" si="55"/>
        <v>0</v>
      </c>
      <c r="Z1199" s="12" t="str">
        <f t="shared" si="56"/>
        <v>HOXD9</v>
      </c>
    </row>
    <row r="1200" spans="1:26" x14ac:dyDescent="0.3">
      <c r="A1200" t="str">
        <f t="shared" si="54"/>
        <v>chr2:176990921-176990922</v>
      </c>
      <c r="B1200" t="s">
        <v>72</v>
      </c>
      <c r="C1200">
        <v>176990921</v>
      </c>
      <c r="D1200">
        <v>176990922</v>
      </c>
      <c r="E1200" t="s">
        <v>7400</v>
      </c>
      <c r="F1200" t="s">
        <v>2</v>
      </c>
      <c r="G1200" t="s">
        <v>2</v>
      </c>
      <c r="H1200" t="s">
        <v>2</v>
      </c>
      <c r="I1200" t="s">
        <v>2</v>
      </c>
      <c r="J1200" t="s">
        <v>2</v>
      </c>
      <c r="K1200" t="s">
        <v>2</v>
      </c>
      <c r="L1200" t="s">
        <v>2</v>
      </c>
      <c r="M1200" t="s">
        <v>2</v>
      </c>
      <c r="N1200" t="s">
        <v>2</v>
      </c>
      <c r="O1200" t="s">
        <v>7397</v>
      </c>
      <c r="P1200" t="s">
        <v>7398</v>
      </c>
      <c r="Q1200">
        <v>1276</v>
      </c>
      <c r="R1200" t="s">
        <v>2</v>
      </c>
      <c r="S1200" t="s">
        <v>2</v>
      </c>
      <c r="T1200" t="s">
        <v>2</v>
      </c>
      <c r="U1200" t="s">
        <v>2</v>
      </c>
      <c r="V1200" t="s">
        <v>2</v>
      </c>
      <c r="W1200" t="s">
        <v>2</v>
      </c>
      <c r="Y1200" t="b">
        <f t="shared" si="55"/>
        <v>0</v>
      </c>
      <c r="Z1200" s="12" t="str">
        <f t="shared" si="56"/>
        <v>HOXD9</v>
      </c>
    </row>
    <row r="1201" spans="1:26" x14ac:dyDescent="0.3">
      <c r="A1201" t="str">
        <f t="shared" si="54"/>
        <v>chr2:176997504-176997505</v>
      </c>
      <c r="B1201" t="s">
        <v>72</v>
      </c>
      <c r="C1201">
        <v>176997504</v>
      </c>
      <c r="D1201">
        <v>176997505</v>
      </c>
      <c r="E1201" t="s">
        <v>7401</v>
      </c>
      <c r="F1201" t="s">
        <v>2</v>
      </c>
      <c r="G1201" t="s">
        <v>2</v>
      </c>
      <c r="H1201" t="s">
        <v>2</v>
      </c>
      <c r="I1201" t="s">
        <v>2</v>
      </c>
      <c r="J1201" t="s">
        <v>2</v>
      </c>
      <c r="K1201" t="s">
        <v>2</v>
      </c>
      <c r="L1201" t="s">
        <v>2</v>
      </c>
      <c r="M1201" t="s">
        <v>2</v>
      </c>
      <c r="N1201" t="s">
        <v>2</v>
      </c>
      <c r="O1201" t="s">
        <v>7402</v>
      </c>
      <c r="P1201" t="s">
        <v>7403</v>
      </c>
      <c r="Q1201">
        <v>81</v>
      </c>
      <c r="R1201" t="s">
        <v>7404</v>
      </c>
      <c r="T1201">
        <v>2064</v>
      </c>
      <c r="U1201" t="s">
        <v>2</v>
      </c>
      <c r="V1201" t="s">
        <v>2</v>
      </c>
      <c r="W1201" t="s">
        <v>2</v>
      </c>
      <c r="Y1201" t="b">
        <f t="shared" si="55"/>
        <v>0</v>
      </c>
      <c r="Z1201" s="12" t="str">
        <f t="shared" si="56"/>
        <v>HOXD8</v>
      </c>
    </row>
    <row r="1202" spans="1:26" x14ac:dyDescent="0.3">
      <c r="A1202" t="str">
        <f t="shared" si="54"/>
        <v>chr2:177012117-177012118</v>
      </c>
      <c r="B1202" t="s">
        <v>72</v>
      </c>
      <c r="C1202">
        <v>177012117</v>
      </c>
      <c r="D1202">
        <v>177012118</v>
      </c>
      <c r="E1202" t="s">
        <v>7405</v>
      </c>
      <c r="F1202" t="s">
        <v>4746</v>
      </c>
      <c r="H1202">
        <v>-2913</v>
      </c>
      <c r="I1202" t="s">
        <v>2</v>
      </c>
      <c r="J1202" t="s">
        <v>2</v>
      </c>
      <c r="K1202" t="s">
        <v>2</v>
      </c>
      <c r="L1202" t="s">
        <v>2</v>
      </c>
      <c r="M1202" t="s">
        <v>2</v>
      </c>
      <c r="N1202" t="s">
        <v>2</v>
      </c>
      <c r="O1202" t="s">
        <v>2</v>
      </c>
      <c r="P1202" t="s">
        <v>2</v>
      </c>
      <c r="Q1202" t="s">
        <v>2</v>
      </c>
      <c r="R1202" t="s">
        <v>2</v>
      </c>
      <c r="S1202" t="s">
        <v>2</v>
      </c>
      <c r="T1202" t="s">
        <v>2</v>
      </c>
      <c r="U1202" t="s">
        <v>2</v>
      </c>
      <c r="V1202" t="s">
        <v>2</v>
      </c>
      <c r="W1202" t="s">
        <v>2</v>
      </c>
      <c r="Y1202" t="b">
        <f t="shared" si="55"/>
        <v>0</v>
      </c>
      <c r="Z1202" s="12" t="str">
        <f t="shared" si="56"/>
        <v>MIR10B</v>
      </c>
    </row>
    <row r="1203" spans="1:26" x14ac:dyDescent="0.3">
      <c r="A1203" t="str">
        <f t="shared" si="54"/>
        <v>chr2:177012191-177012192</v>
      </c>
      <c r="B1203" t="s">
        <v>72</v>
      </c>
      <c r="C1203">
        <v>177012191</v>
      </c>
      <c r="D1203">
        <v>177012192</v>
      </c>
      <c r="E1203" t="s">
        <v>7406</v>
      </c>
      <c r="F1203" t="s">
        <v>4746</v>
      </c>
      <c r="H1203">
        <v>-2839</v>
      </c>
      <c r="I1203" t="s">
        <v>2</v>
      </c>
      <c r="J1203" t="s">
        <v>2</v>
      </c>
      <c r="K1203" t="s">
        <v>2</v>
      </c>
      <c r="L1203" t="s">
        <v>2</v>
      </c>
      <c r="M1203" t="s">
        <v>2</v>
      </c>
      <c r="N1203" t="s">
        <v>2</v>
      </c>
      <c r="O1203" t="s">
        <v>4746</v>
      </c>
      <c r="Q1203">
        <v>-2949</v>
      </c>
      <c r="R1203" t="s">
        <v>2</v>
      </c>
      <c r="S1203" t="s">
        <v>2</v>
      </c>
      <c r="T1203" t="s">
        <v>2</v>
      </c>
      <c r="U1203" t="s">
        <v>2</v>
      </c>
      <c r="V1203" t="s">
        <v>2</v>
      </c>
      <c r="W1203" t="s">
        <v>2</v>
      </c>
      <c r="Y1203" t="b">
        <f t="shared" si="55"/>
        <v>0</v>
      </c>
      <c r="Z1203" s="12" t="str">
        <f t="shared" si="56"/>
        <v>MIR10B</v>
      </c>
    </row>
    <row r="1204" spans="1:26" x14ac:dyDescent="0.3">
      <c r="A1204" t="str">
        <f t="shared" si="54"/>
        <v>chr2:177012372-177012373</v>
      </c>
      <c r="B1204" t="s">
        <v>72</v>
      </c>
      <c r="C1204">
        <v>177012372</v>
      </c>
      <c r="D1204">
        <v>177012373</v>
      </c>
      <c r="E1204" t="s">
        <v>7407</v>
      </c>
      <c r="F1204" t="s">
        <v>4746</v>
      </c>
      <c r="H1204">
        <v>-2658</v>
      </c>
      <c r="I1204" t="s">
        <v>2</v>
      </c>
      <c r="J1204" t="s">
        <v>2</v>
      </c>
      <c r="K1204" t="s">
        <v>2</v>
      </c>
      <c r="L1204" t="s">
        <v>2</v>
      </c>
      <c r="M1204" t="s">
        <v>2</v>
      </c>
      <c r="N1204" t="s">
        <v>2</v>
      </c>
      <c r="O1204" t="s">
        <v>4746</v>
      </c>
      <c r="Q1204">
        <v>-2768</v>
      </c>
      <c r="R1204" t="s">
        <v>2</v>
      </c>
      <c r="S1204" t="s">
        <v>2</v>
      </c>
      <c r="T1204" t="s">
        <v>2</v>
      </c>
      <c r="U1204" t="s">
        <v>2</v>
      </c>
      <c r="V1204" t="s">
        <v>2</v>
      </c>
      <c r="W1204" t="s">
        <v>2</v>
      </c>
      <c r="Y1204" t="b">
        <f t="shared" si="55"/>
        <v>0</v>
      </c>
      <c r="Z1204" s="12" t="str">
        <f t="shared" si="56"/>
        <v>MIR10B</v>
      </c>
    </row>
    <row r="1205" spans="1:26" x14ac:dyDescent="0.3">
      <c r="A1205" t="str">
        <f t="shared" si="54"/>
        <v>chr2:177012640-177012641</v>
      </c>
      <c r="B1205" t="s">
        <v>72</v>
      </c>
      <c r="C1205">
        <v>177012640</v>
      </c>
      <c r="D1205">
        <v>177012641</v>
      </c>
      <c r="E1205" t="s">
        <v>7408</v>
      </c>
      <c r="F1205" t="s">
        <v>4746</v>
      </c>
      <c r="H1205">
        <v>-2390</v>
      </c>
      <c r="I1205" t="s">
        <v>2</v>
      </c>
      <c r="J1205" t="s">
        <v>2</v>
      </c>
      <c r="K1205" t="s">
        <v>2</v>
      </c>
      <c r="L1205" t="s">
        <v>2</v>
      </c>
      <c r="M1205" t="s">
        <v>2</v>
      </c>
      <c r="N1205" t="s">
        <v>2</v>
      </c>
      <c r="O1205" t="s">
        <v>4746</v>
      </c>
      <c r="Q1205">
        <v>-2500</v>
      </c>
      <c r="R1205" t="s">
        <v>2</v>
      </c>
      <c r="S1205" t="s">
        <v>2</v>
      </c>
      <c r="T1205" t="s">
        <v>2</v>
      </c>
      <c r="U1205" t="s">
        <v>2</v>
      </c>
      <c r="V1205" t="s">
        <v>2</v>
      </c>
      <c r="W1205" t="s">
        <v>2</v>
      </c>
      <c r="Y1205" t="b">
        <f t="shared" si="55"/>
        <v>0</v>
      </c>
      <c r="Z1205" s="12" t="str">
        <f t="shared" si="56"/>
        <v>MIR10B</v>
      </c>
    </row>
    <row r="1206" spans="1:26" x14ac:dyDescent="0.3">
      <c r="A1206" t="str">
        <f t="shared" si="54"/>
        <v>chr2:177012706-177012707</v>
      </c>
      <c r="B1206" t="s">
        <v>72</v>
      </c>
      <c r="C1206">
        <v>177012706</v>
      </c>
      <c r="D1206">
        <v>177012707</v>
      </c>
      <c r="E1206" t="s">
        <v>7409</v>
      </c>
      <c r="F1206" t="s">
        <v>4746</v>
      </c>
      <c r="H1206">
        <v>-2324</v>
      </c>
      <c r="I1206" t="s">
        <v>2</v>
      </c>
      <c r="J1206" t="s">
        <v>2</v>
      </c>
      <c r="K1206" t="s">
        <v>2</v>
      </c>
      <c r="L1206" t="s">
        <v>2</v>
      </c>
      <c r="M1206" t="s">
        <v>2</v>
      </c>
      <c r="N1206" t="s">
        <v>2</v>
      </c>
      <c r="O1206" t="s">
        <v>4746</v>
      </c>
      <c r="Q1206">
        <v>-2434</v>
      </c>
      <c r="R1206" t="s">
        <v>2</v>
      </c>
      <c r="S1206" t="s">
        <v>2</v>
      </c>
      <c r="T1206" t="s">
        <v>2</v>
      </c>
      <c r="U1206" t="s">
        <v>2</v>
      </c>
      <c r="V1206" t="s">
        <v>2</v>
      </c>
      <c r="W1206" t="s">
        <v>2</v>
      </c>
      <c r="Y1206" t="b">
        <f t="shared" si="55"/>
        <v>0</v>
      </c>
      <c r="Z1206" s="12" t="str">
        <f t="shared" si="56"/>
        <v>MIR10B</v>
      </c>
    </row>
    <row r="1207" spans="1:26" x14ac:dyDescent="0.3">
      <c r="A1207" t="str">
        <f t="shared" si="54"/>
        <v>chr2:177014996-177014997</v>
      </c>
      <c r="B1207" t="s">
        <v>72</v>
      </c>
      <c r="C1207">
        <v>177014996</v>
      </c>
      <c r="D1207">
        <v>177014997</v>
      </c>
      <c r="E1207" t="s">
        <v>7410</v>
      </c>
      <c r="F1207" t="s">
        <v>4746</v>
      </c>
      <c r="H1207">
        <v>-34</v>
      </c>
      <c r="I1207" t="s">
        <v>4904</v>
      </c>
      <c r="J1207" t="s">
        <v>7411</v>
      </c>
      <c r="K1207">
        <v>-1116</v>
      </c>
      <c r="L1207" t="s">
        <v>2</v>
      </c>
      <c r="M1207" t="s">
        <v>2</v>
      </c>
      <c r="N1207" t="s">
        <v>2</v>
      </c>
      <c r="O1207" t="s">
        <v>4746</v>
      </c>
      <c r="Q1207">
        <v>-144</v>
      </c>
      <c r="R1207" t="s">
        <v>4904</v>
      </c>
      <c r="S1207" t="s">
        <v>7411</v>
      </c>
      <c r="T1207">
        <v>-2953</v>
      </c>
      <c r="U1207" t="s">
        <v>2</v>
      </c>
      <c r="V1207" t="s">
        <v>2</v>
      </c>
      <c r="W1207" t="s">
        <v>2</v>
      </c>
      <c r="Y1207" t="b">
        <f t="shared" si="55"/>
        <v>0</v>
      </c>
      <c r="Z1207" s="12" t="str">
        <f t="shared" si="56"/>
        <v>MIR10B</v>
      </c>
    </row>
    <row r="1208" spans="1:26" x14ac:dyDescent="0.3">
      <c r="A1208" t="str">
        <f t="shared" si="54"/>
        <v>chr2:177016167-177016168</v>
      </c>
      <c r="B1208" t="s">
        <v>72</v>
      </c>
      <c r="C1208">
        <v>177016167</v>
      </c>
      <c r="D1208">
        <v>177016168</v>
      </c>
      <c r="E1208" t="s">
        <v>7412</v>
      </c>
      <c r="F1208" t="s">
        <v>4904</v>
      </c>
      <c r="G1208" t="s">
        <v>7411</v>
      </c>
      <c r="H1208">
        <v>55</v>
      </c>
      <c r="I1208" t="s">
        <v>4746</v>
      </c>
      <c r="K1208">
        <v>1137</v>
      </c>
      <c r="L1208" t="s">
        <v>2</v>
      </c>
      <c r="M1208" t="s">
        <v>2</v>
      </c>
      <c r="N1208" t="s">
        <v>2</v>
      </c>
      <c r="O1208" t="s">
        <v>4746</v>
      </c>
      <c r="Q1208">
        <v>1027</v>
      </c>
      <c r="R1208" t="s">
        <v>4904</v>
      </c>
      <c r="S1208" t="s">
        <v>7411</v>
      </c>
      <c r="T1208">
        <v>-1782</v>
      </c>
      <c r="U1208" t="s">
        <v>2</v>
      </c>
      <c r="V1208" t="s">
        <v>2</v>
      </c>
      <c r="W1208" t="s">
        <v>2</v>
      </c>
      <c r="X1208" t="s">
        <v>4904</v>
      </c>
      <c r="Y1208" t="b">
        <f t="shared" si="55"/>
        <v>0</v>
      </c>
      <c r="Z1208" s="12" t="str">
        <f t="shared" si="56"/>
        <v>HOXD4</v>
      </c>
    </row>
    <row r="1209" spans="1:26" x14ac:dyDescent="0.3">
      <c r="A1209" t="str">
        <f t="shared" si="54"/>
        <v>chr2:177016490-177016491</v>
      </c>
      <c r="B1209" t="s">
        <v>72</v>
      </c>
      <c r="C1209">
        <v>177016490</v>
      </c>
      <c r="D1209">
        <v>177016491</v>
      </c>
      <c r="E1209" t="s">
        <v>7413</v>
      </c>
      <c r="F1209" t="s">
        <v>4904</v>
      </c>
      <c r="G1209" t="s">
        <v>7411</v>
      </c>
      <c r="H1209">
        <v>378</v>
      </c>
      <c r="I1209" t="s">
        <v>4746</v>
      </c>
      <c r="K1209">
        <v>1460</v>
      </c>
      <c r="L1209" t="s">
        <v>2</v>
      </c>
      <c r="M1209" t="s">
        <v>2</v>
      </c>
      <c r="N1209" t="s">
        <v>2</v>
      </c>
      <c r="O1209" t="s">
        <v>4746</v>
      </c>
      <c r="Q1209">
        <v>1350</v>
      </c>
      <c r="R1209" t="s">
        <v>4904</v>
      </c>
      <c r="S1209" t="s">
        <v>7411</v>
      </c>
      <c r="T1209">
        <v>-1459</v>
      </c>
      <c r="U1209" t="s">
        <v>2</v>
      </c>
      <c r="V1209" t="s">
        <v>2</v>
      </c>
      <c r="W1209" t="s">
        <v>2</v>
      </c>
      <c r="X1209" t="s">
        <v>4904</v>
      </c>
      <c r="Y1209" t="b">
        <f t="shared" si="55"/>
        <v>0</v>
      </c>
      <c r="Z1209" s="12" t="str">
        <f t="shared" si="56"/>
        <v>HOXD4</v>
      </c>
    </row>
    <row r="1210" spans="1:26" x14ac:dyDescent="0.3">
      <c r="A1210" t="str">
        <f t="shared" si="54"/>
        <v>chr2:177017331-177017332</v>
      </c>
      <c r="B1210" t="s">
        <v>72</v>
      </c>
      <c r="C1210">
        <v>177017331</v>
      </c>
      <c r="D1210">
        <v>177017332</v>
      </c>
      <c r="E1210" t="s">
        <v>7414</v>
      </c>
      <c r="F1210" t="s">
        <v>4904</v>
      </c>
      <c r="G1210" t="s">
        <v>7411</v>
      </c>
      <c r="H1210">
        <v>1219</v>
      </c>
      <c r="I1210" t="s">
        <v>4746</v>
      </c>
      <c r="K1210">
        <v>2301</v>
      </c>
      <c r="L1210" t="s">
        <v>2</v>
      </c>
      <c r="M1210" t="s">
        <v>2</v>
      </c>
      <c r="N1210" t="s">
        <v>2</v>
      </c>
      <c r="O1210" t="s">
        <v>4904</v>
      </c>
      <c r="P1210" t="s">
        <v>7411</v>
      </c>
      <c r="Q1210">
        <v>-618</v>
      </c>
      <c r="R1210" t="s">
        <v>4746</v>
      </c>
      <c r="T1210">
        <v>2191</v>
      </c>
      <c r="U1210" t="s">
        <v>2</v>
      </c>
      <c r="V1210" t="s">
        <v>2</v>
      </c>
      <c r="W1210" t="s">
        <v>2</v>
      </c>
      <c r="X1210" t="s">
        <v>4904</v>
      </c>
      <c r="Y1210" t="b">
        <f t="shared" si="55"/>
        <v>0</v>
      </c>
      <c r="Z1210" s="12" t="str">
        <f t="shared" si="56"/>
        <v>HOXD4</v>
      </c>
    </row>
    <row r="1211" spans="1:26" x14ac:dyDescent="0.3">
      <c r="A1211" t="str">
        <f t="shared" si="54"/>
        <v>chr2:177017449-177017450</v>
      </c>
      <c r="B1211" t="s">
        <v>72</v>
      </c>
      <c r="C1211">
        <v>177017449</v>
      </c>
      <c r="D1211">
        <v>177017450</v>
      </c>
      <c r="E1211" t="s">
        <v>7415</v>
      </c>
      <c r="F1211" t="s">
        <v>4904</v>
      </c>
      <c r="G1211" t="s">
        <v>7411</v>
      </c>
      <c r="H1211">
        <v>1337</v>
      </c>
      <c r="I1211" t="s">
        <v>4746</v>
      </c>
      <c r="K1211">
        <v>2419</v>
      </c>
      <c r="L1211" t="s">
        <v>2</v>
      </c>
      <c r="M1211" t="s">
        <v>2</v>
      </c>
      <c r="N1211" t="s">
        <v>2</v>
      </c>
      <c r="O1211" t="s">
        <v>4904</v>
      </c>
      <c r="P1211" t="s">
        <v>7411</v>
      </c>
      <c r="Q1211">
        <v>-500</v>
      </c>
      <c r="R1211" t="s">
        <v>4746</v>
      </c>
      <c r="T1211">
        <v>2309</v>
      </c>
      <c r="U1211" t="s">
        <v>2</v>
      </c>
      <c r="V1211" t="s">
        <v>2</v>
      </c>
      <c r="W1211" t="s">
        <v>2</v>
      </c>
      <c r="X1211" t="s">
        <v>4904</v>
      </c>
      <c r="Y1211" t="b">
        <f t="shared" si="55"/>
        <v>0</v>
      </c>
      <c r="Z1211" s="12" t="str">
        <f t="shared" si="56"/>
        <v>HOXD4</v>
      </c>
    </row>
    <row r="1212" spans="1:26" x14ac:dyDescent="0.3">
      <c r="A1212" t="str">
        <f t="shared" si="54"/>
        <v>chr2:177021899-177021900</v>
      </c>
      <c r="B1212" t="s">
        <v>72</v>
      </c>
      <c r="C1212">
        <v>177021899</v>
      </c>
      <c r="D1212">
        <v>177021900</v>
      </c>
      <c r="E1212" t="s">
        <v>7416</v>
      </c>
      <c r="F1212" t="s">
        <v>2</v>
      </c>
      <c r="G1212" t="s">
        <v>2</v>
      </c>
      <c r="H1212" t="s">
        <v>2</v>
      </c>
      <c r="I1212" t="s">
        <v>2</v>
      </c>
      <c r="J1212" t="s">
        <v>2</v>
      </c>
      <c r="K1212" t="s">
        <v>2</v>
      </c>
      <c r="L1212" t="s">
        <v>2</v>
      </c>
      <c r="M1212" t="s">
        <v>2</v>
      </c>
      <c r="N1212" t="s">
        <v>2</v>
      </c>
      <c r="O1212" t="s">
        <v>2</v>
      </c>
      <c r="P1212" t="s">
        <v>2</v>
      </c>
      <c r="Q1212" t="s">
        <v>2</v>
      </c>
      <c r="R1212" t="s">
        <v>2</v>
      </c>
      <c r="S1212" t="s">
        <v>2</v>
      </c>
      <c r="T1212" t="s">
        <v>2</v>
      </c>
      <c r="U1212" t="s">
        <v>2</v>
      </c>
      <c r="V1212" t="s">
        <v>2</v>
      </c>
      <c r="W1212" t="s">
        <v>2</v>
      </c>
      <c r="Y1212" t="b">
        <f t="shared" si="55"/>
        <v>1</v>
      </c>
      <c r="Z1212" s="12">
        <f t="shared" si="56"/>
        <v>0</v>
      </c>
    </row>
    <row r="1213" spans="1:26" x14ac:dyDescent="0.3">
      <c r="A1213" t="str">
        <f t="shared" si="54"/>
        <v>chr2:177023667-177023668</v>
      </c>
      <c r="B1213" t="s">
        <v>72</v>
      </c>
      <c r="C1213">
        <v>177023667</v>
      </c>
      <c r="D1213">
        <v>177023668</v>
      </c>
      <c r="E1213" t="s">
        <v>7417</v>
      </c>
      <c r="F1213" t="s">
        <v>2</v>
      </c>
      <c r="G1213" t="s">
        <v>2</v>
      </c>
      <c r="H1213" t="s">
        <v>2</v>
      </c>
      <c r="I1213" t="s">
        <v>2</v>
      </c>
      <c r="J1213" t="s">
        <v>2</v>
      </c>
      <c r="K1213" t="s">
        <v>2</v>
      </c>
      <c r="L1213" t="s">
        <v>2</v>
      </c>
      <c r="M1213" t="s">
        <v>2</v>
      </c>
      <c r="N1213" t="s">
        <v>2</v>
      </c>
      <c r="O1213" t="s">
        <v>2</v>
      </c>
      <c r="P1213" t="s">
        <v>2</v>
      </c>
      <c r="Q1213" t="s">
        <v>2</v>
      </c>
      <c r="R1213" t="s">
        <v>2</v>
      </c>
      <c r="S1213" t="s">
        <v>2</v>
      </c>
      <c r="T1213" t="s">
        <v>2</v>
      </c>
      <c r="U1213" t="s">
        <v>2</v>
      </c>
      <c r="V1213" t="s">
        <v>2</v>
      </c>
      <c r="W1213" t="s">
        <v>2</v>
      </c>
      <c r="Y1213" t="b">
        <f t="shared" si="55"/>
        <v>1</v>
      </c>
      <c r="Z1213" s="12">
        <f t="shared" si="56"/>
        <v>0</v>
      </c>
    </row>
    <row r="1214" spans="1:26" x14ac:dyDescent="0.3">
      <c r="A1214" t="str">
        <f t="shared" si="54"/>
        <v>chr2:177023760-177023761</v>
      </c>
      <c r="B1214" t="s">
        <v>72</v>
      </c>
      <c r="C1214">
        <v>177023760</v>
      </c>
      <c r="D1214">
        <v>177023761</v>
      </c>
      <c r="E1214" t="s">
        <v>7418</v>
      </c>
      <c r="F1214" t="s">
        <v>2</v>
      </c>
      <c r="G1214" t="s">
        <v>2</v>
      </c>
      <c r="H1214" t="s">
        <v>2</v>
      </c>
      <c r="I1214" t="s">
        <v>2</v>
      </c>
      <c r="J1214" t="s">
        <v>2</v>
      </c>
      <c r="K1214" t="s">
        <v>2</v>
      </c>
      <c r="L1214" t="s">
        <v>2</v>
      </c>
      <c r="M1214" t="s">
        <v>2</v>
      </c>
      <c r="N1214" t="s">
        <v>2</v>
      </c>
      <c r="O1214" t="s">
        <v>2</v>
      </c>
      <c r="P1214" t="s">
        <v>2</v>
      </c>
      <c r="Q1214" t="s">
        <v>2</v>
      </c>
      <c r="R1214" t="s">
        <v>2</v>
      </c>
      <c r="S1214" t="s">
        <v>2</v>
      </c>
      <c r="T1214" t="s">
        <v>2</v>
      </c>
      <c r="U1214" t="s">
        <v>2</v>
      </c>
      <c r="V1214" t="s">
        <v>2</v>
      </c>
      <c r="W1214" t="s">
        <v>2</v>
      </c>
      <c r="Y1214" t="b">
        <f t="shared" si="55"/>
        <v>1</v>
      </c>
      <c r="Z1214" s="12">
        <f t="shared" si="56"/>
        <v>0</v>
      </c>
    </row>
    <row r="1215" spans="1:26" x14ac:dyDescent="0.3">
      <c r="A1215" t="str">
        <f t="shared" si="54"/>
        <v>chr2:177024117-177024118</v>
      </c>
      <c r="B1215" t="s">
        <v>72</v>
      </c>
      <c r="C1215">
        <v>177024117</v>
      </c>
      <c r="D1215">
        <v>177024118</v>
      </c>
      <c r="E1215" t="s">
        <v>7419</v>
      </c>
      <c r="F1215" t="s">
        <v>2</v>
      </c>
      <c r="G1215" t="s">
        <v>2</v>
      </c>
      <c r="H1215" t="s">
        <v>2</v>
      </c>
      <c r="I1215" t="s">
        <v>2</v>
      </c>
      <c r="J1215" t="s">
        <v>2</v>
      </c>
      <c r="K1215" t="s">
        <v>2</v>
      </c>
      <c r="L1215" t="s">
        <v>2</v>
      </c>
      <c r="M1215" t="s">
        <v>2</v>
      </c>
      <c r="N1215" t="s">
        <v>2</v>
      </c>
      <c r="O1215" t="s">
        <v>2</v>
      </c>
      <c r="P1215" t="s">
        <v>2</v>
      </c>
      <c r="Q1215" t="s">
        <v>2</v>
      </c>
      <c r="R1215" t="s">
        <v>2</v>
      </c>
      <c r="S1215" t="s">
        <v>2</v>
      </c>
      <c r="T1215" t="s">
        <v>2</v>
      </c>
      <c r="U1215" t="s">
        <v>2</v>
      </c>
      <c r="V1215" t="s">
        <v>2</v>
      </c>
      <c r="W1215" t="s">
        <v>2</v>
      </c>
      <c r="Y1215" t="b">
        <f t="shared" si="55"/>
        <v>1</v>
      </c>
      <c r="Z1215" s="12">
        <f t="shared" si="56"/>
        <v>0</v>
      </c>
    </row>
    <row r="1216" spans="1:26" x14ac:dyDescent="0.3">
      <c r="A1216" t="str">
        <f t="shared" si="54"/>
        <v>chr2:177024502-177024503</v>
      </c>
      <c r="B1216" t="s">
        <v>72</v>
      </c>
      <c r="C1216">
        <v>177024502</v>
      </c>
      <c r="D1216">
        <v>177024503</v>
      </c>
      <c r="E1216" t="s">
        <v>7420</v>
      </c>
      <c r="F1216" t="s">
        <v>2</v>
      </c>
      <c r="G1216" t="s">
        <v>2</v>
      </c>
      <c r="H1216" t="s">
        <v>2</v>
      </c>
      <c r="I1216" t="s">
        <v>2</v>
      </c>
      <c r="J1216" t="s">
        <v>2</v>
      </c>
      <c r="K1216" t="s">
        <v>2</v>
      </c>
      <c r="L1216" t="s">
        <v>2</v>
      </c>
      <c r="M1216" t="s">
        <v>2</v>
      </c>
      <c r="N1216" t="s">
        <v>2</v>
      </c>
      <c r="O1216" t="s">
        <v>2</v>
      </c>
      <c r="P1216" t="s">
        <v>2</v>
      </c>
      <c r="Q1216" t="s">
        <v>2</v>
      </c>
      <c r="R1216" t="s">
        <v>2</v>
      </c>
      <c r="S1216" t="s">
        <v>2</v>
      </c>
      <c r="T1216" t="s">
        <v>2</v>
      </c>
      <c r="U1216" t="s">
        <v>2</v>
      </c>
      <c r="V1216" t="s">
        <v>2</v>
      </c>
      <c r="W1216" t="s">
        <v>2</v>
      </c>
      <c r="Y1216" t="b">
        <f t="shared" si="55"/>
        <v>1</v>
      </c>
      <c r="Z1216" s="12">
        <f t="shared" si="56"/>
        <v>0</v>
      </c>
    </row>
    <row r="1217" spans="1:26" x14ac:dyDescent="0.3">
      <c r="A1217" t="str">
        <f t="shared" si="54"/>
        <v>chr2:177025859-177025860</v>
      </c>
      <c r="B1217" t="s">
        <v>72</v>
      </c>
      <c r="C1217">
        <v>177025859</v>
      </c>
      <c r="D1217">
        <v>177025860</v>
      </c>
      <c r="E1217" t="s">
        <v>7421</v>
      </c>
      <c r="F1217" t="s">
        <v>4775</v>
      </c>
      <c r="G1217" t="s">
        <v>7422</v>
      </c>
      <c r="H1217">
        <v>-2945</v>
      </c>
      <c r="I1217" t="s">
        <v>2</v>
      </c>
      <c r="J1217" t="s">
        <v>2</v>
      </c>
      <c r="K1217" t="s">
        <v>2</v>
      </c>
      <c r="L1217" t="s">
        <v>2</v>
      </c>
      <c r="M1217" t="s">
        <v>2</v>
      </c>
      <c r="N1217" t="s">
        <v>2</v>
      </c>
      <c r="O1217" t="s">
        <v>2</v>
      </c>
      <c r="P1217" t="s">
        <v>2</v>
      </c>
      <c r="Q1217" t="s">
        <v>2</v>
      </c>
      <c r="R1217" t="s">
        <v>2</v>
      </c>
      <c r="S1217" t="s">
        <v>2</v>
      </c>
      <c r="T1217" t="s">
        <v>2</v>
      </c>
      <c r="U1217" t="s">
        <v>2</v>
      </c>
      <c r="V1217" t="s">
        <v>2</v>
      </c>
      <c r="W1217" t="s">
        <v>2</v>
      </c>
      <c r="Y1217" t="b">
        <f t="shared" si="55"/>
        <v>0</v>
      </c>
      <c r="Z1217" s="12" t="str">
        <f t="shared" si="56"/>
        <v>HOXD3</v>
      </c>
    </row>
    <row r="1218" spans="1:26" x14ac:dyDescent="0.3">
      <c r="A1218" t="str">
        <f t="shared" ref="A1218:A1281" si="57">CONCATENATE(B1218,":",C1218,"-",D1218)</f>
        <v>chr2:177025975-177025976</v>
      </c>
      <c r="B1218" t="s">
        <v>72</v>
      </c>
      <c r="C1218">
        <v>177025975</v>
      </c>
      <c r="D1218">
        <v>177025976</v>
      </c>
      <c r="E1218" t="s">
        <v>7423</v>
      </c>
      <c r="F1218" t="s">
        <v>4775</v>
      </c>
      <c r="G1218" t="s">
        <v>7422</v>
      </c>
      <c r="H1218">
        <v>-2829</v>
      </c>
      <c r="I1218" t="s">
        <v>2</v>
      </c>
      <c r="J1218" t="s">
        <v>2</v>
      </c>
      <c r="K1218" t="s">
        <v>2</v>
      </c>
      <c r="L1218" t="s">
        <v>2</v>
      </c>
      <c r="M1218" t="s">
        <v>2</v>
      </c>
      <c r="N1218" t="s">
        <v>2</v>
      </c>
      <c r="O1218" t="s">
        <v>2</v>
      </c>
      <c r="P1218" t="s">
        <v>2</v>
      </c>
      <c r="Q1218" t="s">
        <v>2</v>
      </c>
      <c r="R1218" t="s">
        <v>2</v>
      </c>
      <c r="S1218" t="s">
        <v>2</v>
      </c>
      <c r="T1218" t="s">
        <v>2</v>
      </c>
      <c r="U1218" t="s">
        <v>2</v>
      </c>
      <c r="V1218" t="s">
        <v>2</v>
      </c>
      <c r="W1218" t="s">
        <v>2</v>
      </c>
      <c r="Y1218" t="b">
        <f t="shared" si="55"/>
        <v>0</v>
      </c>
      <c r="Z1218" s="12" t="str">
        <f t="shared" si="56"/>
        <v>HOXD3</v>
      </c>
    </row>
    <row r="1219" spans="1:26" x14ac:dyDescent="0.3">
      <c r="A1219" t="str">
        <f t="shared" si="57"/>
        <v>chr2:177025998-177025999</v>
      </c>
      <c r="B1219" t="s">
        <v>72</v>
      </c>
      <c r="C1219">
        <v>177025998</v>
      </c>
      <c r="D1219">
        <v>177025999</v>
      </c>
      <c r="E1219" t="s">
        <v>7424</v>
      </c>
      <c r="F1219" t="s">
        <v>4775</v>
      </c>
      <c r="G1219" t="s">
        <v>7422</v>
      </c>
      <c r="H1219">
        <v>-2806</v>
      </c>
      <c r="I1219" t="s">
        <v>2</v>
      </c>
      <c r="J1219" t="s">
        <v>2</v>
      </c>
      <c r="K1219" t="s">
        <v>2</v>
      </c>
      <c r="L1219" t="s">
        <v>2</v>
      </c>
      <c r="M1219" t="s">
        <v>2</v>
      </c>
      <c r="N1219" t="s">
        <v>2</v>
      </c>
      <c r="O1219" t="s">
        <v>2</v>
      </c>
      <c r="P1219" t="s">
        <v>2</v>
      </c>
      <c r="Q1219" t="s">
        <v>2</v>
      </c>
      <c r="R1219" t="s">
        <v>2</v>
      </c>
      <c r="S1219" t="s">
        <v>2</v>
      </c>
      <c r="T1219" t="s">
        <v>2</v>
      </c>
      <c r="U1219" t="s">
        <v>2</v>
      </c>
      <c r="V1219" t="s">
        <v>2</v>
      </c>
      <c r="W1219" t="s">
        <v>2</v>
      </c>
      <c r="Y1219" t="b">
        <f t="shared" ref="Y1219:Y1282" si="58">AND(F1219="NA", O1219="NA", ISBLANK(X1219))</f>
        <v>0</v>
      </c>
      <c r="Z1219" s="12" t="str">
        <f t="shared" ref="Z1219:Z1282" si="59">IF(Y1219="FALSE","",IF(F1219="NA",IF(O1219="NA",X1219,O1219),F1219))</f>
        <v>HOXD3</v>
      </c>
    </row>
    <row r="1220" spans="1:26" x14ac:dyDescent="0.3">
      <c r="A1220" t="str">
        <f t="shared" si="57"/>
        <v>chr2:177027440-177027441</v>
      </c>
      <c r="B1220" t="s">
        <v>72</v>
      </c>
      <c r="C1220">
        <v>177027440</v>
      </c>
      <c r="D1220">
        <v>177027441</v>
      </c>
      <c r="E1220" t="s">
        <v>7425</v>
      </c>
      <c r="F1220" t="s">
        <v>4775</v>
      </c>
      <c r="G1220" t="s">
        <v>7422</v>
      </c>
      <c r="H1220">
        <v>-1364</v>
      </c>
      <c r="I1220" t="s">
        <v>2</v>
      </c>
      <c r="J1220" t="s">
        <v>2</v>
      </c>
      <c r="K1220" t="s">
        <v>2</v>
      </c>
      <c r="L1220" t="s">
        <v>2</v>
      </c>
      <c r="M1220" t="s">
        <v>2</v>
      </c>
      <c r="N1220" t="s">
        <v>2</v>
      </c>
      <c r="O1220" t="s">
        <v>2</v>
      </c>
      <c r="P1220" t="s">
        <v>2</v>
      </c>
      <c r="Q1220" t="s">
        <v>2</v>
      </c>
      <c r="R1220" t="s">
        <v>2</v>
      </c>
      <c r="S1220" t="s">
        <v>2</v>
      </c>
      <c r="T1220" t="s">
        <v>2</v>
      </c>
      <c r="U1220" t="s">
        <v>2</v>
      </c>
      <c r="V1220" t="s">
        <v>2</v>
      </c>
      <c r="W1220" t="s">
        <v>2</v>
      </c>
      <c r="Y1220" t="b">
        <f t="shared" si="58"/>
        <v>0</v>
      </c>
      <c r="Z1220" s="12" t="str">
        <f t="shared" si="59"/>
        <v>HOXD3</v>
      </c>
    </row>
    <row r="1221" spans="1:26" x14ac:dyDescent="0.3">
      <c r="A1221" t="str">
        <f t="shared" si="57"/>
        <v>chr2:177028621-177028622</v>
      </c>
      <c r="B1221" t="s">
        <v>72</v>
      </c>
      <c r="C1221">
        <v>177028621</v>
      </c>
      <c r="D1221">
        <v>177028622</v>
      </c>
      <c r="E1221" t="s">
        <v>7426</v>
      </c>
      <c r="F1221" t="s">
        <v>4775</v>
      </c>
      <c r="G1221" t="s">
        <v>7422</v>
      </c>
      <c r="H1221">
        <v>-183</v>
      </c>
      <c r="I1221" t="s">
        <v>2</v>
      </c>
      <c r="J1221" t="s">
        <v>2</v>
      </c>
      <c r="K1221" t="s">
        <v>2</v>
      </c>
      <c r="L1221" t="s">
        <v>2</v>
      </c>
      <c r="M1221" t="s">
        <v>2</v>
      </c>
      <c r="N1221" t="s">
        <v>2</v>
      </c>
      <c r="O1221" t="s">
        <v>2</v>
      </c>
      <c r="P1221" t="s">
        <v>2</v>
      </c>
      <c r="Q1221" t="s">
        <v>2</v>
      </c>
      <c r="R1221" t="s">
        <v>2</v>
      </c>
      <c r="S1221" t="s">
        <v>2</v>
      </c>
      <c r="T1221" t="s">
        <v>2</v>
      </c>
      <c r="U1221" t="s">
        <v>2</v>
      </c>
      <c r="V1221" t="s">
        <v>2</v>
      </c>
      <c r="W1221" t="s">
        <v>2</v>
      </c>
      <c r="Y1221" t="b">
        <f t="shared" si="58"/>
        <v>0</v>
      </c>
      <c r="Z1221" s="12" t="str">
        <f t="shared" si="59"/>
        <v>HOXD3</v>
      </c>
    </row>
    <row r="1222" spans="1:26" x14ac:dyDescent="0.3">
      <c r="A1222" t="str">
        <f t="shared" si="57"/>
        <v>chr2:177028714-177028715</v>
      </c>
      <c r="B1222" t="s">
        <v>72</v>
      </c>
      <c r="C1222">
        <v>177028714</v>
      </c>
      <c r="D1222">
        <v>177028715</v>
      </c>
      <c r="E1222" t="s">
        <v>7427</v>
      </c>
      <c r="F1222" t="s">
        <v>4775</v>
      </c>
      <c r="G1222" t="s">
        <v>7422</v>
      </c>
      <c r="H1222">
        <v>-90</v>
      </c>
      <c r="I1222" t="s">
        <v>2</v>
      </c>
      <c r="J1222" t="s">
        <v>2</v>
      </c>
      <c r="K1222" t="s">
        <v>2</v>
      </c>
      <c r="L1222" t="s">
        <v>2</v>
      </c>
      <c r="M1222" t="s">
        <v>2</v>
      </c>
      <c r="N1222" t="s">
        <v>2</v>
      </c>
      <c r="O1222" t="s">
        <v>2</v>
      </c>
      <c r="P1222" t="s">
        <v>2</v>
      </c>
      <c r="Q1222" t="s">
        <v>2</v>
      </c>
      <c r="R1222" t="s">
        <v>2</v>
      </c>
      <c r="S1222" t="s">
        <v>2</v>
      </c>
      <c r="T1222" t="s">
        <v>2</v>
      </c>
      <c r="U1222" t="s">
        <v>2</v>
      </c>
      <c r="V1222" t="s">
        <v>2</v>
      </c>
      <c r="W1222" t="s">
        <v>2</v>
      </c>
      <c r="Y1222" t="b">
        <f t="shared" si="58"/>
        <v>0</v>
      </c>
      <c r="Z1222" s="12" t="str">
        <f t="shared" si="59"/>
        <v>HOXD3</v>
      </c>
    </row>
    <row r="1223" spans="1:26" x14ac:dyDescent="0.3">
      <c r="A1223" t="str">
        <f t="shared" si="57"/>
        <v>chr2:177029459-177029460</v>
      </c>
      <c r="B1223" t="s">
        <v>72</v>
      </c>
      <c r="C1223">
        <v>177029459</v>
      </c>
      <c r="D1223">
        <v>177029460</v>
      </c>
      <c r="E1223" t="s">
        <v>7428</v>
      </c>
      <c r="F1223" t="s">
        <v>4775</v>
      </c>
      <c r="G1223" t="s">
        <v>7422</v>
      </c>
      <c r="H1223">
        <v>655</v>
      </c>
      <c r="I1223" t="s">
        <v>2</v>
      </c>
      <c r="J1223" t="s">
        <v>2</v>
      </c>
      <c r="K1223" t="s">
        <v>2</v>
      </c>
      <c r="L1223" t="s">
        <v>2</v>
      </c>
      <c r="M1223" t="s">
        <v>2</v>
      </c>
      <c r="N1223" t="s">
        <v>2</v>
      </c>
      <c r="O1223" t="s">
        <v>2</v>
      </c>
      <c r="P1223" t="s">
        <v>2</v>
      </c>
      <c r="Q1223" t="s">
        <v>2</v>
      </c>
      <c r="R1223" t="s">
        <v>2</v>
      </c>
      <c r="S1223" t="s">
        <v>2</v>
      </c>
      <c r="T1223" t="s">
        <v>2</v>
      </c>
      <c r="U1223" t="s">
        <v>2</v>
      </c>
      <c r="V1223" t="s">
        <v>2</v>
      </c>
      <c r="W1223" t="s">
        <v>2</v>
      </c>
      <c r="X1223" t="s">
        <v>4775</v>
      </c>
      <c r="Y1223" t="b">
        <f t="shared" si="58"/>
        <v>0</v>
      </c>
      <c r="Z1223" s="12" t="str">
        <f t="shared" si="59"/>
        <v>HOXD3</v>
      </c>
    </row>
    <row r="1224" spans="1:26" x14ac:dyDescent="0.3">
      <c r="A1224" t="str">
        <f t="shared" si="57"/>
        <v>chr2:177030150-177030151</v>
      </c>
      <c r="B1224" t="s">
        <v>72</v>
      </c>
      <c r="C1224">
        <v>177030150</v>
      </c>
      <c r="D1224">
        <v>177030151</v>
      </c>
      <c r="E1224" t="s">
        <v>7429</v>
      </c>
      <c r="F1224" t="s">
        <v>4775</v>
      </c>
      <c r="G1224" t="s">
        <v>7422</v>
      </c>
      <c r="H1224">
        <v>1346</v>
      </c>
      <c r="I1224" t="s">
        <v>2</v>
      </c>
      <c r="J1224" t="s">
        <v>2</v>
      </c>
      <c r="K1224" t="s">
        <v>2</v>
      </c>
      <c r="L1224" t="s">
        <v>2</v>
      </c>
      <c r="M1224" t="s">
        <v>2</v>
      </c>
      <c r="N1224" t="s">
        <v>2</v>
      </c>
      <c r="O1224" t="s">
        <v>2</v>
      </c>
      <c r="P1224" t="s">
        <v>2</v>
      </c>
      <c r="Q1224" t="s">
        <v>2</v>
      </c>
      <c r="R1224" t="s">
        <v>2</v>
      </c>
      <c r="S1224" t="s">
        <v>2</v>
      </c>
      <c r="T1224" t="s">
        <v>2</v>
      </c>
      <c r="U1224" t="s">
        <v>2</v>
      </c>
      <c r="V1224" t="s">
        <v>2</v>
      </c>
      <c r="W1224" t="s">
        <v>2</v>
      </c>
      <c r="X1224" t="s">
        <v>4775</v>
      </c>
      <c r="Y1224" t="b">
        <f t="shared" si="58"/>
        <v>0</v>
      </c>
      <c r="Z1224" s="12" t="str">
        <f t="shared" si="59"/>
        <v>HOXD3</v>
      </c>
    </row>
    <row r="1225" spans="1:26" x14ac:dyDescent="0.3">
      <c r="A1225" t="str">
        <f t="shared" si="57"/>
        <v>chr2:177037631-177037632</v>
      </c>
      <c r="B1225" t="s">
        <v>72</v>
      </c>
      <c r="C1225">
        <v>177037631</v>
      </c>
      <c r="D1225">
        <v>177037632</v>
      </c>
      <c r="E1225" t="s">
        <v>7430</v>
      </c>
      <c r="F1225" t="s">
        <v>2</v>
      </c>
      <c r="G1225" t="s">
        <v>2</v>
      </c>
      <c r="H1225" t="s">
        <v>2</v>
      </c>
      <c r="I1225" t="s">
        <v>2</v>
      </c>
      <c r="J1225" t="s">
        <v>2</v>
      </c>
      <c r="K1225" t="s">
        <v>2</v>
      </c>
      <c r="L1225" t="s">
        <v>2</v>
      </c>
      <c r="M1225" t="s">
        <v>2</v>
      </c>
      <c r="N1225" t="s">
        <v>2</v>
      </c>
      <c r="O1225" t="s">
        <v>4775</v>
      </c>
      <c r="P1225" t="s">
        <v>7422</v>
      </c>
      <c r="Q1225">
        <v>-195</v>
      </c>
      <c r="R1225" t="s">
        <v>7431</v>
      </c>
      <c r="T1225">
        <v>285</v>
      </c>
      <c r="U1225" t="s">
        <v>2</v>
      </c>
      <c r="V1225" t="s">
        <v>2</v>
      </c>
      <c r="W1225" t="s">
        <v>2</v>
      </c>
      <c r="X1225" t="s">
        <v>4775</v>
      </c>
      <c r="Y1225" t="b">
        <f t="shared" si="58"/>
        <v>0</v>
      </c>
      <c r="Z1225" s="12" t="str">
        <f t="shared" si="59"/>
        <v>HOXD3</v>
      </c>
    </row>
    <row r="1226" spans="1:26" x14ac:dyDescent="0.3">
      <c r="A1226" t="str">
        <f t="shared" si="57"/>
        <v>chr2:177037710-177037711</v>
      </c>
      <c r="B1226" t="s">
        <v>72</v>
      </c>
      <c r="C1226">
        <v>177037710</v>
      </c>
      <c r="D1226">
        <v>177037711</v>
      </c>
      <c r="E1226" t="s">
        <v>7432</v>
      </c>
      <c r="F1226" t="s">
        <v>2</v>
      </c>
      <c r="G1226" t="s">
        <v>2</v>
      </c>
      <c r="H1226" t="s">
        <v>2</v>
      </c>
      <c r="I1226" t="s">
        <v>2</v>
      </c>
      <c r="J1226" t="s">
        <v>2</v>
      </c>
      <c r="K1226" t="s">
        <v>2</v>
      </c>
      <c r="L1226" t="s">
        <v>2</v>
      </c>
      <c r="M1226" t="s">
        <v>2</v>
      </c>
      <c r="N1226" t="s">
        <v>2</v>
      </c>
      <c r="O1226" t="s">
        <v>4775</v>
      </c>
      <c r="P1226" t="s">
        <v>7422</v>
      </c>
      <c r="Q1226">
        <v>-116</v>
      </c>
      <c r="R1226" t="s">
        <v>7431</v>
      </c>
      <c r="T1226">
        <v>206</v>
      </c>
      <c r="U1226" t="s">
        <v>2</v>
      </c>
      <c r="V1226" t="s">
        <v>2</v>
      </c>
      <c r="W1226" t="s">
        <v>2</v>
      </c>
      <c r="X1226" t="s">
        <v>4775</v>
      </c>
      <c r="Y1226" t="b">
        <f t="shared" si="58"/>
        <v>0</v>
      </c>
      <c r="Z1226" s="12" t="str">
        <f t="shared" si="59"/>
        <v>HOXD3</v>
      </c>
    </row>
    <row r="1227" spans="1:26" x14ac:dyDescent="0.3">
      <c r="A1227" t="str">
        <f t="shared" si="57"/>
        <v>chr2:177038538-177038539</v>
      </c>
      <c r="B1227" t="s">
        <v>72</v>
      </c>
      <c r="C1227">
        <v>177038538</v>
      </c>
      <c r="D1227">
        <v>177038539</v>
      </c>
      <c r="E1227" t="s">
        <v>7433</v>
      </c>
      <c r="F1227" t="s">
        <v>2</v>
      </c>
      <c r="G1227" t="s">
        <v>2</v>
      </c>
      <c r="H1227" t="s">
        <v>2</v>
      </c>
      <c r="I1227" t="s">
        <v>2</v>
      </c>
      <c r="J1227" t="s">
        <v>2</v>
      </c>
      <c r="K1227" t="s">
        <v>2</v>
      </c>
      <c r="L1227" t="s">
        <v>2</v>
      </c>
      <c r="M1227" t="s">
        <v>2</v>
      </c>
      <c r="N1227" t="s">
        <v>2</v>
      </c>
      <c r="O1227" t="s">
        <v>7431</v>
      </c>
      <c r="Q1227">
        <v>-622</v>
      </c>
      <c r="R1227" t="s">
        <v>4775</v>
      </c>
      <c r="S1227" t="s">
        <v>7422</v>
      </c>
      <c r="T1227">
        <v>712</v>
      </c>
      <c r="U1227" t="s">
        <v>2</v>
      </c>
      <c r="V1227" t="s">
        <v>2</v>
      </c>
      <c r="W1227" t="s">
        <v>2</v>
      </c>
      <c r="X1227" t="s">
        <v>7431</v>
      </c>
      <c r="Y1227" t="b">
        <f t="shared" si="58"/>
        <v>0</v>
      </c>
      <c r="Z1227" s="12" t="str">
        <f t="shared" si="59"/>
        <v>HAGLR</v>
      </c>
    </row>
    <row r="1228" spans="1:26" x14ac:dyDescent="0.3">
      <c r="A1228" t="str">
        <f t="shared" si="57"/>
        <v>chr2:177040226-177040227</v>
      </c>
      <c r="B1228" t="s">
        <v>72</v>
      </c>
      <c r="C1228">
        <v>177040226</v>
      </c>
      <c r="D1228">
        <v>177040227</v>
      </c>
      <c r="E1228" t="s">
        <v>7434</v>
      </c>
      <c r="F1228" t="s">
        <v>7431</v>
      </c>
      <c r="H1228">
        <v>2631</v>
      </c>
      <c r="I1228" t="s">
        <v>7435</v>
      </c>
      <c r="K1228">
        <v>-2667</v>
      </c>
      <c r="L1228" t="s">
        <v>2</v>
      </c>
      <c r="M1228" t="s">
        <v>2</v>
      </c>
      <c r="N1228" t="s">
        <v>2</v>
      </c>
      <c r="O1228" t="s">
        <v>7431</v>
      </c>
      <c r="Q1228">
        <v>-2310</v>
      </c>
      <c r="R1228" t="s">
        <v>4775</v>
      </c>
      <c r="S1228" t="s">
        <v>7422</v>
      </c>
      <c r="T1228">
        <v>2400</v>
      </c>
      <c r="U1228" t="s">
        <v>2</v>
      </c>
      <c r="V1228" t="s">
        <v>2</v>
      </c>
      <c r="W1228" t="s">
        <v>2</v>
      </c>
      <c r="X1228" t="s">
        <v>7431</v>
      </c>
      <c r="Y1228" t="b">
        <f t="shared" si="58"/>
        <v>0</v>
      </c>
      <c r="Z1228" s="12" t="str">
        <f t="shared" si="59"/>
        <v>HAGLR</v>
      </c>
    </row>
    <row r="1229" spans="1:26" x14ac:dyDescent="0.3">
      <c r="A1229" t="str">
        <f t="shared" si="57"/>
        <v>chr2:177372587-177372588</v>
      </c>
      <c r="B1229" t="s">
        <v>72</v>
      </c>
      <c r="C1229">
        <v>177372587</v>
      </c>
      <c r="D1229">
        <v>177372588</v>
      </c>
      <c r="E1229" t="s">
        <v>7436</v>
      </c>
      <c r="F1229" t="s">
        <v>2</v>
      </c>
      <c r="G1229" t="s">
        <v>2</v>
      </c>
      <c r="H1229" t="s">
        <v>2</v>
      </c>
      <c r="I1229" t="s">
        <v>2</v>
      </c>
      <c r="J1229" t="s">
        <v>2</v>
      </c>
      <c r="K1229" t="s">
        <v>2</v>
      </c>
      <c r="L1229" t="s">
        <v>2</v>
      </c>
      <c r="M1229" t="s">
        <v>2</v>
      </c>
      <c r="N1229" t="s">
        <v>2</v>
      </c>
      <c r="O1229" t="s">
        <v>2</v>
      </c>
      <c r="P1229" t="s">
        <v>2</v>
      </c>
      <c r="Q1229" t="s">
        <v>2</v>
      </c>
      <c r="R1229" t="s">
        <v>2</v>
      </c>
      <c r="S1229" t="s">
        <v>2</v>
      </c>
      <c r="T1229" t="s">
        <v>2</v>
      </c>
      <c r="U1229" t="s">
        <v>2</v>
      </c>
      <c r="V1229" t="s">
        <v>2</v>
      </c>
      <c r="W1229" t="s">
        <v>2</v>
      </c>
      <c r="Y1229" t="b">
        <f t="shared" si="58"/>
        <v>1</v>
      </c>
      <c r="Z1229" s="12">
        <f t="shared" si="59"/>
        <v>0</v>
      </c>
    </row>
    <row r="1230" spans="1:26" x14ac:dyDescent="0.3">
      <c r="A1230" t="str">
        <f t="shared" si="57"/>
        <v>chr2:177503639-177503640</v>
      </c>
      <c r="B1230" t="s">
        <v>72</v>
      </c>
      <c r="C1230">
        <v>177503639</v>
      </c>
      <c r="D1230">
        <v>177503640</v>
      </c>
      <c r="E1230" t="s">
        <v>7437</v>
      </c>
      <c r="F1230" t="s">
        <v>7438</v>
      </c>
      <c r="H1230">
        <v>1158</v>
      </c>
      <c r="I1230" t="s">
        <v>7439</v>
      </c>
      <c r="K1230">
        <v>-1337</v>
      </c>
      <c r="L1230" t="s">
        <v>2</v>
      </c>
      <c r="M1230" t="s">
        <v>2</v>
      </c>
      <c r="N1230" t="s">
        <v>2</v>
      </c>
      <c r="O1230" t="s">
        <v>2</v>
      </c>
      <c r="P1230" t="s">
        <v>2</v>
      </c>
      <c r="Q1230" t="s">
        <v>2</v>
      </c>
      <c r="R1230" t="s">
        <v>2</v>
      </c>
      <c r="S1230" t="s">
        <v>2</v>
      </c>
      <c r="T1230" t="s">
        <v>2</v>
      </c>
      <c r="U1230" t="s">
        <v>2</v>
      </c>
      <c r="V1230" t="s">
        <v>2</v>
      </c>
      <c r="W1230" t="s">
        <v>2</v>
      </c>
      <c r="X1230" t="s">
        <v>7438</v>
      </c>
      <c r="Y1230" t="b">
        <f t="shared" si="58"/>
        <v>0</v>
      </c>
      <c r="Z1230" s="12" t="str">
        <f t="shared" si="59"/>
        <v>LINC01117</v>
      </c>
    </row>
    <row r="1231" spans="1:26" x14ac:dyDescent="0.3">
      <c r="A1231" t="str">
        <f t="shared" si="57"/>
        <v>chr2:178178939-178178940</v>
      </c>
      <c r="B1231" t="s">
        <v>72</v>
      </c>
      <c r="C1231">
        <v>178178939</v>
      </c>
      <c r="D1231">
        <v>178178940</v>
      </c>
      <c r="E1231" t="s">
        <v>7440</v>
      </c>
      <c r="F1231" t="s">
        <v>7441</v>
      </c>
      <c r="H1231">
        <v>-329</v>
      </c>
      <c r="I1231" t="s">
        <v>2</v>
      </c>
      <c r="J1231" t="s">
        <v>2</v>
      </c>
      <c r="K1231" t="s">
        <v>2</v>
      </c>
      <c r="L1231" t="s">
        <v>2</v>
      </c>
      <c r="M1231" t="s">
        <v>2</v>
      </c>
      <c r="N1231" t="s">
        <v>2</v>
      </c>
      <c r="O1231" t="s">
        <v>7441</v>
      </c>
      <c r="Q1231">
        <v>-406</v>
      </c>
      <c r="R1231" t="s">
        <v>2</v>
      </c>
      <c r="S1231" t="s">
        <v>2</v>
      </c>
      <c r="T1231" t="s">
        <v>2</v>
      </c>
      <c r="U1231" t="s">
        <v>2</v>
      </c>
      <c r="V1231" t="s">
        <v>2</v>
      </c>
      <c r="W1231" t="s">
        <v>2</v>
      </c>
      <c r="X1231" t="s">
        <v>7442</v>
      </c>
      <c r="Y1231" t="b">
        <f t="shared" si="58"/>
        <v>0</v>
      </c>
      <c r="Z1231" s="12" t="str">
        <f t="shared" si="59"/>
        <v>MIR6512</v>
      </c>
    </row>
    <row r="1232" spans="1:26" x14ac:dyDescent="0.3">
      <c r="A1232" t="str">
        <f t="shared" si="57"/>
        <v>chr2:17938848-17938849</v>
      </c>
      <c r="B1232" t="s">
        <v>72</v>
      </c>
      <c r="C1232">
        <v>17938848</v>
      </c>
      <c r="D1232">
        <v>17938849</v>
      </c>
      <c r="E1232" t="s">
        <v>7443</v>
      </c>
      <c r="F1232" t="s">
        <v>2</v>
      </c>
      <c r="G1232" t="s">
        <v>2</v>
      </c>
      <c r="H1232" t="s">
        <v>2</v>
      </c>
      <c r="I1232" t="s">
        <v>2</v>
      </c>
      <c r="J1232" t="s">
        <v>2</v>
      </c>
      <c r="K1232" t="s">
        <v>2</v>
      </c>
      <c r="L1232" t="s">
        <v>2</v>
      </c>
      <c r="M1232" t="s">
        <v>2</v>
      </c>
      <c r="N1232" t="s">
        <v>2</v>
      </c>
      <c r="O1232" t="s">
        <v>2</v>
      </c>
      <c r="P1232" t="s">
        <v>2</v>
      </c>
      <c r="Q1232" t="s">
        <v>2</v>
      </c>
      <c r="R1232" t="s">
        <v>2</v>
      </c>
      <c r="S1232" t="s">
        <v>2</v>
      </c>
      <c r="T1232" t="s">
        <v>2</v>
      </c>
      <c r="U1232" t="s">
        <v>2</v>
      </c>
      <c r="V1232" t="s">
        <v>2</v>
      </c>
      <c r="W1232" t="s">
        <v>2</v>
      </c>
      <c r="X1232" t="s">
        <v>7444</v>
      </c>
      <c r="Y1232" t="b">
        <f t="shared" si="58"/>
        <v>0</v>
      </c>
      <c r="Z1232" s="12" t="str">
        <f t="shared" si="59"/>
        <v>GEN1</v>
      </c>
    </row>
    <row r="1233" spans="1:26" x14ac:dyDescent="0.3">
      <c r="A1233" t="str">
        <f t="shared" si="57"/>
        <v>chr2:1827764-1827765</v>
      </c>
      <c r="B1233" t="s">
        <v>72</v>
      </c>
      <c r="C1233">
        <v>1827764</v>
      </c>
      <c r="D1233">
        <v>1827765</v>
      </c>
      <c r="E1233" t="s">
        <v>7445</v>
      </c>
      <c r="F1233" t="s">
        <v>2</v>
      </c>
      <c r="G1233" t="s">
        <v>2</v>
      </c>
      <c r="H1233" t="s">
        <v>2</v>
      </c>
      <c r="I1233" t="s">
        <v>2</v>
      </c>
      <c r="J1233" t="s">
        <v>2</v>
      </c>
      <c r="K1233" t="s">
        <v>2</v>
      </c>
      <c r="L1233" t="s">
        <v>2</v>
      </c>
      <c r="M1233" t="s">
        <v>2</v>
      </c>
      <c r="N1233" t="s">
        <v>2</v>
      </c>
      <c r="O1233" t="s">
        <v>2</v>
      </c>
      <c r="P1233" t="s">
        <v>2</v>
      </c>
      <c r="Q1233" t="s">
        <v>2</v>
      </c>
      <c r="R1233" t="s">
        <v>2</v>
      </c>
      <c r="S1233" t="s">
        <v>2</v>
      </c>
      <c r="T1233" t="s">
        <v>2</v>
      </c>
      <c r="U1233" t="s">
        <v>2</v>
      </c>
      <c r="V1233" t="s">
        <v>2</v>
      </c>
      <c r="W1233" t="s">
        <v>2</v>
      </c>
      <c r="X1233" t="s">
        <v>676</v>
      </c>
      <c r="Y1233" t="b">
        <f t="shared" si="58"/>
        <v>0</v>
      </c>
      <c r="Z1233" s="12" t="str">
        <f t="shared" si="59"/>
        <v>MYT1L</v>
      </c>
    </row>
    <row r="1234" spans="1:26" x14ac:dyDescent="0.3">
      <c r="A1234" t="str">
        <f t="shared" si="57"/>
        <v>chr2:18780617-18780618</v>
      </c>
      <c r="B1234" t="s">
        <v>72</v>
      </c>
      <c r="C1234">
        <v>18780617</v>
      </c>
      <c r="D1234">
        <v>18780618</v>
      </c>
      <c r="E1234" t="s">
        <v>7446</v>
      </c>
      <c r="F1234" t="s">
        <v>2</v>
      </c>
      <c r="G1234" t="s">
        <v>2</v>
      </c>
      <c r="H1234" t="s">
        <v>2</v>
      </c>
      <c r="I1234" t="s">
        <v>2</v>
      </c>
      <c r="J1234" t="s">
        <v>2</v>
      </c>
      <c r="K1234" t="s">
        <v>2</v>
      </c>
      <c r="L1234" t="s">
        <v>2</v>
      </c>
      <c r="M1234" t="s">
        <v>2</v>
      </c>
      <c r="N1234" t="s">
        <v>2</v>
      </c>
      <c r="O1234" t="s">
        <v>2</v>
      </c>
      <c r="P1234" t="s">
        <v>2</v>
      </c>
      <c r="Q1234" t="s">
        <v>2</v>
      </c>
      <c r="R1234" t="s">
        <v>2</v>
      </c>
      <c r="S1234" t="s">
        <v>2</v>
      </c>
      <c r="T1234" t="s">
        <v>2</v>
      </c>
      <c r="U1234" t="s">
        <v>2</v>
      </c>
      <c r="V1234" t="s">
        <v>2</v>
      </c>
      <c r="W1234" t="s">
        <v>2</v>
      </c>
      <c r="Y1234" t="b">
        <f t="shared" si="58"/>
        <v>1</v>
      </c>
      <c r="Z1234" s="12">
        <f t="shared" si="59"/>
        <v>0</v>
      </c>
    </row>
    <row r="1235" spans="1:26" x14ac:dyDescent="0.3">
      <c r="A1235" t="str">
        <f t="shared" si="57"/>
        <v>chr2:189839015-189839016</v>
      </c>
      <c r="B1235" t="s">
        <v>72</v>
      </c>
      <c r="C1235">
        <v>189839015</v>
      </c>
      <c r="D1235">
        <v>189839016</v>
      </c>
      <c r="E1235" t="s">
        <v>7447</v>
      </c>
      <c r="F1235" t="s">
        <v>7448</v>
      </c>
      <c r="G1235" t="s">
        <v>7449</v>
      </c>
      <c r="H1235">
        <v>-83</v>
      </c>
      <c r="I1235" t="s">
        <v>2</v>
      </c>
      <c r="J1235" t="s">
        <v>2</v>
      </c>
      <c r="K1235" t="s">
        <v>2</v>
      </c>
      <c r="L1235" t="s">
        <v>2</v>
      </c>
      <c r="M1235" t="s">
        <v>2</v>
      </c>
      <c r="N1235" t="s">
        <v>2</v>
      </c>
      <c r="O1235" t="s">
        <v>2</v>
      </c>
      <c r="P1235" t="s">
        <v>2</v>
      </c>
      <c r="Q1235" t="s">
        <v>2</v>
      </c>
      <c r="R1235" t="s">
        <v>2</v>
      </c>
      <c r="S1235" t="s">
        <v>2</v>
      </c>
      <c r="T1235" t="s">
        <v>2</v>
      </c>
      <c r="U1235" t="s">
        <v>2</v>
      </c>
      <c r="V1235" t="s">
        <v>2</v>
      </c>
      <c r="W1235" t="s">
        <v>2</v>
      </c>
      <c r="Y1235" t="b">
        <f t="shared" si="58"/>
        <v>0</v>
      </c>
      <c r="Z1235" s="12" t="str">
        <f t="shared" si="59"/>
        <v>COL3A1</v>
      </c>
    </row>
    <row r="1236" spans="1:26" x14ac:dyDescent="0.3">
      <c r="A1236" t="str">
        <f t="shared" si="57"/>
        <v>chr2:190028935-190028936</v>
      </c>
      <c r="B1236" t="s">
        <v>72</v>
      </c>
      <c r="C1236">
        <v>190028935</v>
      </c>
      <c r="D1236">
        <v>190028936</v>
      </c>
      <c r="E1236" t="s">
        <v>7450</v>
      </c>
      <c r="F1236" t="s">
        <v>2</v>
      </c>
      <c r="G1236" t="s">
        <v>2</v>
      </c>
      <c r="H1236" t="s">
        <v>2</v>
      </c>
      <c r="I1236" t="s">
        <v>2</v>
      </c>
      <c r="J1236" t="s">
        <v>2</v>
      </c>
      <c r="K1236" t="s">
        <v>2</v>
      </c>
      <c r="L1236" t="s">
        <v>2</v>
      </c>
      <c r="M1236" t="s">
        <v>2</v>
      </c>
      <c r="N1236" t="s">
        <v>2</v>
      </c>
      <c r="O1236" t="s">
        <v>2</v>
      </c>
      <c r="P1236" t="s">
        <v>2</v>
      </c>
      <c r="Q1236" t="s">
        <v>2</v>
      </c>
      <c r="R1236" t="s">
        <v>2</v>
      </c>
      <c r="S1236" t="s">
        <v>2</v>
      </c>
      <c r="T1236" t="s">
        <v>2</v>
      </c>
      <c r="U1236" t="s">
        <v>2</v>
      </c>
      <c r="V1236" t="s">
        <v>2</v>
      </c>
      <c r="W1236" t="s">
        <v>2</v>
      </c>
      <c r="X1236" t="s">
        <v>4900</v>
      </c>
      <c r="Y1236" t="b">
        <f t="shared" si="58"/>
        <v>0</v>
      </c>
      <c r="Z1236" s="12" t="str">
        <f t="shared" si="59"/>
        <v>COL5A2</v>
      </c>
    </row>
    <row r="1237" spans="1:26" x14ac:dyDescent="0.3">
      <c r="A1237" t="str">
        <f t="shared" si="57"/>
        <v>chr2:190044841-190044842</v>
      </c>
      <c r="B1237" t="s">
        <v>72</v>
      </c>
      <c r="C1237">
        <v>190044841</v>
      </c>
      <c r="D1237">
        <v>190044842</v>
      </c>
      <c r="E1237" t="s">
        <v>7451</v>
      </c>
      <c r="F1237" t="s">
        <v>4900</v>
      </c>
      <c r="G1237" t="s">
        <v>7452</v>
      </c>
      <c r="H1237">
        <v>-236</v>
      </c>
      <c r="I1237" t="s">
        <v>2</v>
      </c>
      <c r="J1237" t="s">
        <v>2</v>
      </c>
      <c r="K1237" t="s">
        <v>2</v>
      </c>
      <c r="L1237" t="s">
        <v>2</v>
      </c>
      <c r="M1237" t="s">
        <v>2</v>
      </c>
      <c r="N1237" t="s">
        <v>2</v>
      </c>
      <c r="O1237" t="s">
        <v>2</v>
      </c>
      <c r="P1237" t="s">
        <v>2</v>
      </c>
      <c r="Q1237" t="s">
        <v>2</v>
      </c>
      <c r="R1237" t="s">
        <v>2</v>
      </c>
      <c r="S1237" t="s">
        <v>2</v>
      </c>
      <c r="T1237" t="s">
        <v>2</v>
      </c>
      <c r="U1237" t="s">
        <v>2</v>
      </c>
      <c r="V1237" t="s">
        <v>2</v>
      </c>
      <c r="W1237" t="s">
        <v>2</v>
      </c>
      <c r="Y1237" t="b">
        <f t="shared" si="58"/>
        <v>0</v>
      </c>
      <c r="Z1237" s="12" t="str">
        <f t="shared" si="59"/>
        <v>COL5A2</v>
      </c>
    </row>
    <row r="1238" spans="1:26" x14ac:dyDescent="0.3">
      <c r="A1238" t="str">
        <f t="shared" si="57"/>
        <v>chr2:190044983-190044984</v>
      </c>
      <c r="B1238" t="s">
        <v>72</v>
      </c>
      <c r="C1238">
        <v>190044983</v>
      </c>
      <c r="D1238">
        <v>190044984</v>
      </c>
      <c r="E1238" t="s">
        <v>7453</v>
      </c>
      <c r="F1238" t="s">
        <v>4900</v>
      </c>
      <c r="G1238" t="s">
        <v>7452</v>
      </c>
      <c r="H1238">
        <v>-378</v>
      </c>
      <c r="I1238" t="s">
        <v>2</v>
      </c>
      <c r="J1238" t="s">
        <v>2</v>
      </c>
      <c r="K1238" t="s">
        <v>2</v>
      </c>
      <c r="L1238" t="s">
        <v>2</v>
      </c>
      <c r="M1238" t="s">
        <v>2</v>
      </c>
      <c r="N1238" t="s">
        <v>2</v>
      </c>
      <c r="O1238" t="s">
        <v>2</v>
      </c>
      <c r="P1238" t="s">
        <v>2</v>
      </c>
      <c r="Q1238" t="s">
        <v>2</v>
      </c>
      <c r="R1238" t="s">
        <v>2</v>
      </c>
      <c r="S1238" t="s">
        <v>2</v>
      </c>
      <c r="T1238" t="s">
        <v>2</v>
      </c>
      <c r="U1238" t="s">
        <v>2</v>
      </c>
      <c r="V1238" t="s">
        <v>2</v>
      </c>
      <c r="W1238" t="s">
        <v>2</v>
      </c>
      <c r="Y1238" t="b">
        <f t="shared" si="58"/>
        <v>0</v>
      </c>
      <c r="Z1238" s="12" t="str">
        <f t="shared" si="59"/>
        <v>COL5A2</v>
      </c>
    </row>
    <row r="1239" spans="1:26" x14ac:dyDescent="0.3">
      <c r="A1239" t="str">
        <f t="shared" si="57"/>
        <v>chr2:192161142-192161143</v>
      </c>
      <c r="B1239" t="s">
        <v>72</v>
      </c>
      <c r="C1239">
        <v>192161142</v>
      </c>
      <c r="D1239">
        <v>192161143</v>
      </c>
      <c r="E1239" t="s">
        <v>7454</v>
      </c>
      <c r="F1239" t="s">
        <v>2</v>
      </c>
      <c r="G1239" t="s">
        <v>2</v>
      </c>
      <c r="H1239" t="s">
        <v>2</v>
      </c>
      <c r="I1239" t="s">
        <v>2</v>
      </c>
      <c r="J1239" t="s">
        <v>2</v>
      </c>
      <c r="K1239" t="s">
        <v>2</v>
      </c>
      <c r="L1239" t="s">
        <v>2</v>
      </c>
      <c r="M1239" t="s">
        <v>2</v>
      </c>
      <c r="N1239" t="s">
        <v>2</v>
      </c>
      <c r="O1239" t="s">
        <v>2</v>
      </c>
      <c r="P1239" t="s">
        <v>2</v>
      </c>
      <c r="Q1239" t="s">
        <v>2</v>
      </c>
      <c r="R1239" t="s">
        <v>2</v>
      </c>
      <c r="S1239" t="s">
        <v>2</v>
      </c>
      <c r="T1239" t="s">
        <v>2</v>
      </c>
      <c r="U1239" t="s">
        <v>2</v>
      </c>
      <c r="V1239" t="s">
        <v>2</v>
      </c>
      <c r="W1239" t="s">
        <v>2</v>
      </c>
      <c r="X1239" t="s">
        <v>7455</v>
      </c>
      <c r="Y1239" t="b">
        <f t="shared" si="58"/>
        <v>0</v>
      </c>
      <c r="Z1239" s="12" t="str">
        <f t="shared" si="59"/>
        <v>MYO1B</v>
      </c>
    </row>
    <row r="1240" spans="1:26" x14ac:dyDescent="0.3">
      <c r="A1240" t="str">
        <f t="shared" si="57"/>
        <v>chr2:192169585-192169586</v>
      </c>
      <c r="B1240" t="s">
        <v>72</v>
      </c>
      <c r="C1240">
        <v>192169585</v>
      </c>
      <c r="D1240">
        <v>192169586</v>
      </c>
      <c r="E1240" t="s">
        <v>7456</v>
      </c>
      <c r="F1240" t="s">
        <v>2</v>
      </c>
      <c r="G1240" t="s">
        <v>2</v>
      </c>
      <c r="H1240" t="s">
        <v>2</v>
      </c>
      <c r="I1240" t="s">
        <v>2</v>
      </c>
      <c r="J1240" t="s">
        <v>2</v>
      </c>
      <c r="K1240" t="s">
        <v>2</v>
      </c>
      <c r="L1240" t="s">
        <v>2</v>
      </c>
      <c r="M1240" t="s">
        <v>2</v>
      </c>
      <c r="N1240" t="s">
        <v>2</v>
      </c>
      <c r="O1240" t="s">
        <v>2</v>
      </c>
      <c r="P1240" t="s">
        <v>2</v>
      </c>
      <c r="Q1240" t="s">
        <v>2</v>
      </c>
      <c r="R1240" t="s">
        <v>2</v>
      </c>
      <c r="S1240" t="s">
        <v>2</v>
      </c>
      <c r="T1240" t="s">
        <v>2</v>
      </c>
      <c r="U1240" t="s">
        <v>2</v>
      </c>
      <c r="V1240" t="s">
        <v>2</v>
      </c>
      <c r="W1240" t="s">
        <v>2</v>
      </c>
      <c r="X1240" t="s">
        <v>7455</v>
      </c>
      <c r="Y1240" t="b">
        <f t="shared" si="58"/>
        <v>0</v>
      </c>
      <c r="Z1240" s="12" t="str">
        <f t="shared" si="59"/>
        <v>MYO1B</v>
      </c>
    </row>
    <row r="1241" spans="1:26" x14ac:dyDescent="0.3">
      <c r="A1241" t="str">
        <f t="shared" si="57"/>
        <v>chr2:192198841-192198842</v>
      </c>
      <c r="B1241" t="s">
        <v>72</v>
      </c>
      <c r="C1241">
        <v>192198841</v>
      </c>
      <c r="D1241">
        <v>192198842</v>
      </c>
      <c r="E1241" t="s">
        <v>7457</v>
      </c>
      <c r="F1241" t="s">
        <v>2</v>
      </c>
      <c r="G1241" t="s">
        <v>2</v>
      </c>
      <c r="H1241" t="s">
        <v>2</v>
      </c>
      <c r="I1241" t="s">
        <v>2</v>
      </c>
      <c r="J1241" t="s">
        <v>2</v>
      </c>
      <c r="K1241" t="s">
        <v>2</v>
      </c>
      <c r="L1241" t="s">
        <v>2</v>
      </c>
      <c r="M1241" t="s">
        <v>2</v>
      </c>
      <c r="N1241" t="s">
        <v>2</v>
      </c>
      <c r="O1241" t="s">
        <v>2</v>
      </c>
      <c r="P1241" t="s">
        <v>2</v>
      </c>
      <c r="Q1241" t="s">
        <v>2</v>
      </c>
      <c r="R1241" t="s">
        <v>2</v>
      </c>
      <c r="S1241" t="s">
        <v>2</v>
      </c>
      <c r="T1241" t="s">
        <v>2</v>
      </c>
      <c r="U1241" t="s">
        <v>2</v>
      </c>
      <c r="V1241" t="s">
        <v>2</v>
      </c>
      <c r="W1241" t="s">
        <v>2</v>
      </c>
      <c r="X1241" t="s">
        <v>7455</v>
      </c>
      <c r="Y1241" t="b">
        <f t="shared" si="58"/>
        <v>0</v>
      </c>
      <c r="Z1241" s="12" t="str">
        <f t="shared" si="59"/>
        <v>MYO1B</v>
      </c>
    </row>
    <row r="1242" spans="1:26" x14ac:dyDescent="0.3">
      <c r="A1242" t="str">
        <f t="shared" si="57"/>
        <v>chr2:197831702-197831703</v>
      </c>
      <c r="B1242" t="s">
        <v>72</v>
      </c>
      <c r="C1242">
        <v>197831702</v>
      </c>
      <c r="D1242">
        <v>197831703</v>
      </c>
      <c r="E1242" t="s">
        <v>7458</v>
      </c>
      <c r="F1242" t="s">
        <v>2</v>
      </c>
      <c r="G1242" t="s">
        <v>2</v>
      </c>
      <c r="H1242" t="s">
        <v>2</v>
      </c>
      <c r="I1242" t="s">
        <v>2</v>
      </c>
      <c r="J1242" t="s">
        <v>2</v>
      </c>
      <c r="K1242" t="s">
        <v>2</v>
      </c>
      <c r="L1242" t="s">
        <v>2</v>
      </c>
      <c r="M1242" t="s">
        <v>2</v>
      </c>
      <c r="N1242" t="s">
        <v>2</v>
      </c>
      <c r="O1242" t="s">
        <v>2</v>
      </c>
      <c r="P1242" t="s">
        <v>2</v>
      </c>
      <c r="Q1242" t="s">
        <v>2</v>
      </c>
      <c r="R1242" t="s">
        <v>2</v>
      </c>
      <c r="S1242" t="s">
        <v>2</v>
      </c>
      <c r="T1242" t="s">
        <v>2</v>
      </c>
      <c r="U1242" t="s">
        <v>2</v>
      </c>
      <c r="V1242" t="s">
        <v>2</v>
      </c>
      <c r="W1242" t="s">
        <v>2</v>
      </c>
      <c r="Y1242" t="b">
        <f t="shared" si="58"/>
        <v>1</v>
      </c>
      <c r="Z1242" s="12">
        <f t="shared" si="59"/>
        <v>0</v>
      </c>
    </row>
    <row r="1243" spans="1:26" x14ac:dyDescent="0.3">
      <c r="A1243" t="str">
        <f t="shared" si="57"/>
        <v>chr2:198017462-198017463</v>
      </c>
      <c r="B1243" t="s">
        <v>72</v>
      </c>
      <c r="C1243">
        <v>198017462</v>
      </c>
      <c r="D1243">
        <v>198017463</v>
      </c>
      <c r="E1243" t="s">
        <v>7459</v>
      </c>
      <c r="F1243" t="s">
        <v>2</v>
      </c>
      <c r="G1243" t="s">
        <v>2</v>
      </c>
      <c r="H1243" t="s">
        <v>2</v>
      </c>
      <c r="I1243" t="s">
        <v>2</v>
      </c>
      <c r="J1243" t="s">
        <v>2</v>
      </c>
      <c r="K1243" t="s">
        <v>2</v>
      </c>
      <c r="L1243" t="s">
        <v>2</v>
      </c>
      <c r="M1243" t="s">
        <v>2</v>
      </c>
      <c r="N1243" t="s">
        <v>2</v>
      </c>
      <c r="O1243" t="s">
        <v>2</v>
      </c>
      <c r="P1243" t="s">
        <v>2</v>
      </c>
      <c r="Q1243" t="s">
        <v>2</v>
      </c>
      <c r="R1243" t="s">
        <v>2</v>
      </c>
      <c r="S1243" t="s">
        <v>2</v>
      </c>
      <c r="T1243" t="s">
        <v>2</v>
      </c>
      <c r="U1243" t="s">
        <v>2</v>
      </c>
      <c r="V1243" t="s">
        <v>2</v>
      </c>
      <c r="W1243" t="s">
        <v>2</v>
      </c>
      <c r="X1243" t="s">
        <v>7460</v>
      </c>
      <c r="Y1243" t="b">
        <f t="shared" si="58"/>
        <v>0</v>
      </c>
      <c r="Z1243" s="12" t="str">
        <f t="shared" si="59"/>
        <v>ANKRD44</v>
      </c>
    </row>
    <row r="1244" spans="1:26" x14ac:dyDescent="0.3">
      <c r="A1244" t="str">
        <f t="shared" si="57"/>
        <v>chr2:201831749-201831750</v>
      </c>
      <c r="B1244" t="s">
        <v>72</v>
      </c>
      <c r="C1244">
        <v>201831749</v>
      </c>
      <c r="D1244">
        <v>201831750</v>
      </c>
      <c r="E1244" t="s">
        <v>7461</v>
      </c>
      <c r="F1244" t="s">
        <v>2</v>
      </c>
      <c r="G1244" t="s">
        <v>2</v>
      </c>
      <c r="H1244" t="s">
        <v>2</v>
      </c>
      <c r="I1244" t="s">
        <v>2</v>
      </c>
      <c r="J1244" t="s">
        <v>2</v>
      </c>
      <c r="K1244" t="s">
        <v>2</v>
      </c>
      <c r="L1244" t="s">
        <v>2</v>
      </c>
      <c r="M1244" t="s">
        <v>2</v>
      </c>
      <c r="N1244" t="s">
        <v>2</v>
      </c>
      <c r="O1244" t="s">
        <v>2</v>
      </c>
      <c r="P1244" t="s">
        <v>2</v>
      </c>
      <c r="Q1244" t="s">
        <v>2</v>
      </c>
      <c r="R1244" t="s">
        <v>2</v>
      </c>
      <c r="S1244" t="s">
        <v>2</v>
      </c>
      <c r="T1244" t="s">
        <v>2</v>
      </c>
      <c r="U1244" t="s">
        <v>2</v>
      </c>
      <c r="V1244" t="s">
        <v>2</v>
      </c>
      <c r="W1244" t="s">
        <v>2</v>
      </c>
      <c r="Y1244" t="b">
        <f t="shared" si="58"/>
        <v>1</v>
      </c>
      <c r="Z1244" s="12">
        <f t="shared" si="59"/>
        <v>0</v>
      </c>
    </row>
    <row r="1245" spans="1:26" x14ac:dyDescent="0.3">
      <c r="A1245" t="str">
        <f t="shared" si="57"/>
        <v>chr2:204547817-204547818</v>
      </c>
      <c r="B1245" t="s">
        <v>72</v>
      </c>
      <c r="C1245">
        <v>204547817</v>
      </c>
      <c r="D1245">
        <v>204547818</v>
      </c>
      <c r="E1245" t="s">
        <v>7462</v>
      </c>
      <c r="F1245" t="s">
        <v>2</v>
      </c>
      <c r="G1245" t="s">
        <v>2</v>
      </c>
      <c r="H1245" t="s">
        <v>2</v>
      </c>
      <c r="I1245" t="s">
        <v>2</v>
      </c>
      <c r="J1245" t="s">
        <v>2</v>
      </c>
      <c r="K1245" t="s">
        <v>2</v>
      </c>
      <c r="L1245" t="s">
        <v>2</v>
      </c>
      <c r="M1245" t="s">
        <v>2</v>
      </c>
      <c r="N1245" t="s">
        <v>2</v>
      </c>
      <c r="O1245" t="s">
        <v>2</v>
      </c>
      <c r="P1245" t="s">
        <v>2</v>
      </c>
      <c r="Q1245" t="s">
        <v>2</v>
      </c>
      <c r="R1245" t="s">
        <v>2</v>
      </c>
      <c r="S1245" t="s">
        <v>2</v>
      </c>
      <c r="T1245" t="s">
        <v>2</v>
      </c>
      <c r="U1245" t="s">
        <v>2</v>
      </c>
      <c r="V1245" t="s">
        <v>2</v>
      </c>
      <c r="W1245" t="s">
        <v>2</v>
      </c>
      <c r="Y1245" t="b">
        <f t="shared" si="58"/>
        <v>1</v>
      </c>
      <c r="Z1245" s="12">
        <f t="shared" si="59"/>
        <v>0</v>
      </c>
    </row>
    <row r="1246" spans="1:26" x14ac:dyDescent="0.3">
      <c r="A1246" t="str">
        <f t="shared" si="57"/>
        <v>chr2:204571215-204571216</v>
      </c>
      <c r="B1246" t="s">
        <v>72</v>
      </c>
      <c r="C1246">
        <v>204571215</v>
      </c>
      <c r="D1246">
        <v>204571216</v>
      </c>
      <c r="E1246" t="s">
        <v>7463</v>
      </c>
      <c r="F1246" t="s">
        <v>4898</v>
      </c>
      <c r="G1246" t="s">
        <v>7464</v>
      </c>
      <c r="H1246">
        <v>18</v>
      </c>
      <c r="I1246" t="s">
        <v>2</v>
      </c>
      <c r="J1246" t="s">
        <v>2</v>
      </c>
      <c r="K1246" t="s">
        <v>2</v>
      </c>
      <c r="L1246" t="s">
        <v>2</v>
      </c>
      <c r="M1246" t="s">
        <v>2</v>
      </c>
      <c r="N1246" t="s">
        <v>2</v>
      </c>
      <c r="O1246" t="s">
        <v>2</v>
      </c>
      <c r="P1246" t="s">
        <v>2</v>
      </c>
      <c r="Q1246" t="s">
        <v>2</v>
      </c>
      <c r="R1246" t="s">
        <v>2</v>
      </c>
      <c r="S1246" t="s">
        <v>2</v>
      </c>
      <c r="T1246" t="s">
        <v>2</v>
      </c>
      <c r="U1246" t="s">
        <v>2</v>
      </c>
      <c r="V1246" t="s">
        <v>2</v>
      </c>
      <c r="W1246" t="s">
        <v>2</v>
      </c>
      <c r="X1246" t="s">
        <v>4898</v>
      </c>
      <c r="Y1246" t="b">
        <f t="shared" si="58"/>
        <v>0</v>
      </c>
      <c r="Z1246" s="12" t="str">
        <f t="shared" si="59"/>
        <v>CD28</v>
      </c>
    </row>
    <row r="1247" spans="1:26" x14ac:dyDescent="0.3">
      <c r="A1247" t="str">
        <f t="shared" si="57"/>
        <v>chr2:204571377-204571378</v>
      </c>
      <c r="B1247" t="s">
        <v>72</v>
      </c>
      <c r="C1247">
        <v>204571377</v>
      </c>
      <c r="D1247">
        <v>204571378</v>
      </c>
      <c r="E1247" t="s">
        <v>7465</v>
      </c>
      <c r="F1247" t="s">
        <v>4898</v>
      </c>
      <c r="G1247" t="s">
        <v>7464</v>
      </c>
      <c r="H1247">
        <v>180</v>
      </c>
      <c r="I1247" t="s">
        <v>2</v>
      </c>
      <c r="J1247" t="s">
        <v>2</v>
      </c>
      <c r="K1247" t="s">
        <v>2</v>
      </c>
      <c r="L1247" t="s">
        <v>2</v>
      </c>
      <c r="M1247" t="s">
        <v>2</v>
      </c>
      <c r="N1247" t="s">
        <v>2</v>
      </c>
      <c r="O1247" t="s">
        <v>2</v>
      </c>
      <c r="P1247" t="s">
        <v>2</v>
      </c>
      <c r="Q1247" t="s">
        <v>2</v>
      </c>
      <c r="R1247" t="s">
        <v>2</v>
      </c>
      <c r="S1247" t="s">
        <v>2</v>
      </c>
      <c r="T1247" t="s">
        <v>2</v>
      </c>
      <c r="U1247" t="s">
        <v>2</v>
      </c>
      <c r="V1247" t="s">
        <v>2</v>
      </c>
      <c r="W1247" t="s">
        <v>2</v>
      </c>
      <c r="X1247" t="s">
        <v>4898</v>
      </c>
      <c r="Y1247" t="b">
        <f t="shared" si="58"/>
        <v>0</v>
      </c>
      <c r="Z1247" s="12" t="str">
        <f t="shared" si="59"/>
        <v>CD28</v>
      </c>
    </row>
    <row r="1248" spans="1:26" x14ac:dyDescent="0.3">
      <c r="A1248" t="str">
        <f t="shared" si="57"/>
        <v>chr2:204824513-204824514</v>
      </c>
      <c r="B1248" t="s">
        <v>72</v>
      </c>
      <c r="C1248">
        <v>204824513</v>
      </c>
      <c r="D1248">
        <v>204824514</v>
      </c>
      <c r="E1248" t="s">
        <v>7466</v>
      </c>
      <c r="F1248" t="s">
        <v>2</v>
      </c>
      <c r="G1248" t="s">
        <v>2</v>
      </c>
      <c r="H1248" t="s">
        <v>2</v>
      </c>
      <c r="I1248" t="s">
        <v>2</v>
      </c>
      <c r="J1248" t="s">
        <v>2</v>
      </c>
      <c r="K1248" t="s">
        <v>2</v>
      </c>
      <c r="L1248" t="s">
        <v>2</v>
      </c>
      <c r="M1248" t="s">
        <v>2</v>
      </c>
      <c r="N1248" t="s">
        <v>2</v>
      </c>
      <c r="O1248" t="s">
        <v>7467</v>
      </c>
      <c r="P1248" t="s">
        <v>7468</v>
      </c>
      <c r="Q1248">
        <v>-1785</v>
      </c>
      <c r="R1248" t="s">
        <v>2</v>
      </c>
      <c r="S1248" t="s">
        <v>2</v>
      </c>
      <c r="T1248" t="s">
        <v>2</v>
      </c>
      <c r="U1248" t="s">
        <v>2</v>
      </c>
      <c r="V1248" t="s">
        <v>2</v>
      </c>
      <c r="W1248" t="s">
        <v>2</v>
      </c>
      <c r="X1248" t="s">
        <v>7467</v>
      </c>
      <c r="Y1248" t="b">
        <f t="shared" si="58"/>
        <v>0</v>
      </c>
      <c r="Z1248" s="12" t="str">
        <f t="shared" si="59"/>
        <v>ICOS</v>
      </c>
    </row>
    <row r="1249" spans="1:26" x14ac:dyDescent="0.3">
      <c r="A1249" t="str">
        <f t="shared" si="57"/>
        <v>chr2:205411786-205411787</v>
      </c>
      <c r="B1249" t="s">
        <v>72</v>
      </c>
      <c r="C1249">
        <v>205411786</v>
      </c>
      <c r="D1249">
        <v>205411787</v>
      </c>
      <c r="E1249" t="s">
        <v>7469</v>
      </c>
      <c r="F1249" t="s">
        <v>7470</v>
      </c>
      <c r="G1249" t="s">
        <v>7471</v>
      </c>
      <c r="H1249">
        <v>1271</v>
      </c>
      <c r="I1249" t="s">
        <v>2</v>
      </c>
      <c r="J1249" t="s">
        <v>2</v>
      </c>
      <c r="K1249" t="s">
        <v>2</v>
      </c>
      <c r="L1249" t="s">
        <v>2</v>
      </c>
      <c r="M1249" t="s">
        <v>2</v>
      </c>
      <c r="N1249" t="s">
        <v>2</v>
      </c>
      <c r="O1249" t="s">
        <v>2</v>
      </c>
      <c r="P1249" t="s">
        <v>2</v>
      </c>
      <c r="Q1249" t="s">
        <v>2</v>
      </c>
      <c r="R1249" t="s">
        <v>2</v>
      </c>
      <c r="S1249" t="s">
        <v>2</v>
      </c>
      <c r="T1249" t="s">
        <v>2</v>
      </c>
      <c r="U1249" t="s">
        <v>2</v>
      </c>
      <c r="V1249" t="s">
        <v>2</v>
      </c>
      <c r="W1249" t="s">
        <v>2</v>
      </c>
      <c r="X1249" t="s">
        <v>7470</v>
      </c>
      <c r="Y1249" t="b">
        <f t="shared" si="58"/>
        <v>0</v>
      </c>
      <c r="Z1249" s="12" t="str">
        <f t="shared" si="59"/>
        <v>PARD3B</v>
      </c>
    </row>
    <row r="1250" spans="1:26" x14ac:dyDescent="0.3">
      <c r="A1250" t="str">
        <f t="shared" si="57"/>
        <v>chr2:206411031-206411032</v>
      </c>
      <c r="B1250" t="s">
        <v>72</v>
      </c>
      <c r="C1250">
        <v>206411031</v>
      </c>
      <c r="D1250">
        <v>206411032</v>
      </c>
      <c r="E1250" t="s">
        <v>7472</v>
      </c>
      <c r="F1250" t="s">
        <v>2</v>
      </c>
      <c r="G1250" t="s">
        <v>2</v>
      </c>
      <c r="H1250" t="s">
        <v>2</v>
      </c>
      <c r="I1250" t="s">
        <v>2</v>
      </c>
      <c r="J1250" t="s">
        <v>2</v>
      </c>
      <c r="K1250" t="s">
        <v>2</v>
      </c>
      <c r="L1250" t="s">
        <v>2</v>
      </c>
      <c r="M1250" t="s">
        <v>2</v>
      </c>
      <c r="N1250" t="s">
        <v>2</v>
      </c>
      <c r="O1250" t="s">
        <v>2</v>
      </c>
      <c r="P1250" t="s">
        <v>2</v>
      </c>
      <c r="Q1250" t="s">
        <v>2</v>
      </c>
      <c r="R1250" t="s">
        <v>2</v>
      </c>
      <c r="S1250" t="s">
        <v>2</v>
      </c>
      <c r="T1250" t="s">
        <v>2</v>
      </c>
      <c r="U1250" t="s">
        <v>2</v>
      </c>
      <c r="V1250" t="s">
        <v>2</v>
      </c>
      <c r="W1250" t="s">
        <v>2</v>
      </c>
      <c r="X1250" t="s">
        <v>7470</v>
      </c>
      <c r="Y1250" t="b">
        <f t="shared" si="58"/>
        <v>0</v>
      </c>
      <c r="Z1250" s="12" t="str">
        <f t="shared" si="59"/>
        <v>PARD3B</v>
      </c>
    </row>
    <row r="1251" spans="1:26" x14ac:dyDescent="0.3">
      <c r="A1251" t="str">
        <f t="shared" si="57"/>
        <v>chr2:206474068-206474069</v>
      </c>
      <c r="B1251" t="s">
        <v>72</v>
      </c>
      <c r="C1251">
        <v>206474068</v>
      </c>
      <c r="D1251">
        <v>206474069</v>
      </c>
      <c r="E1251" t="s">
        <v>7473</v>
      </c>
      <c r="F1251" t="s">
        <v>2</v>
      </c>
      <c r="G1251" t="s">
        <v>2</v>
      </c>
      <c r="H1251" t="s">
        <v>2</v>
      </c>
      <c r="I1251" t="s">
        <v>2</v>
      </c>
      <c r="J1251" t="s">
        <v>2</v>
      </c>
      <c r="K1251" t="s">
        <v>2</v>
      </c>
      <c r="L1251" t="s">
        <v>2</v>
      </c>
      <c r="M1251" t="s">
        <v>2</v>
      </c>
      <c r="N1251" t="s">
        <v>2</v>
      </c>
      <c r="O1251" t="s">
        <v>2</v>
      </c>
      <c r="P1251" t="s">
        <v>2</v>
      </c>
      <c r="Q1251" t="s">
        <v>2</v>
      </c>
      <c r="R1251" t="s">
        <v>2</v>
      </c>
      <c r="S1251" t="s">
        <v>2</v>
      </c>
      <c r="T1251" t="s">
        <v>2</v>
      </c>
      <c r="U1251" t="s">
        <v>2</v>
      </c>
      <c r="V1251" t="s">
        <v>2</v>
      </c>
      <c r="W1251" t="s">
        <v>2</v>
      </c>
      <c r="X1251" t="s">
        <v>7470</v>
      </c>
      <c r="Y1251" t="b">
        <f t="shared" si="58"/>
        <v>0</v>
      </c>
      <c r="Z1251" s="12" t="str">
        <f t="shared" si="59"/>
        <v>PARD3B</v>
      </c>
    </row>
    <row r="1252" spans="1:26" x14ac:dyDescent="0.3">
      <c r="A1252" t="str">
        <f t="shared" si="57"/>
        <v>chr2:20648580-20648581</v>
      </c>
      <c r="B1252" t="s">
        <v>72</v>
      </c>
      <c r="C1252">
        <v>20648580</v>
      </c>
      <c r="D1252">
        <v>20648581</v>
      </c>
      <c r="E1252" t="s">
        <v>7474</v>
      </c>
      <c r="F1252" t="s">
        <v>7475</v>
      </c>
      <c r="G1252" t="s">
        <v>7476</v>
      </c>
      <c r="H1252">
        <v>1749</v>
      </c>
      <c r="I1252" t="s">
        <v>2</v>
      </c>
      <c r="J1252" t="s">
        <v>2</v>
      </c>
      <c r="K1252" t="s">
        <v>2</v>
      </c>
      <c r="L1252" t="s">
        <v>2</v>
      </c>
      <c r="M1252" t="s">
        <v>2</v>
      </c>
      <c r="N1252" t="s">
        <v>2</v>
      </c>
      <c r="O1252" t="s">
        <v>7475</v>
      </c>
      <c r="P1252" t="s">
        <v>7476</v>
      </c>
      <c r="Q1252">
        <v>-624</v>
      </c>
      <c r="R1252" t="s">
        <v>2</v>
      </c>
      <c r="S1252" t="s">
        <v>2</v>
      </c>
      <c r="T1252" t="s">
        <v>2</v>
      </c>
      <c r="U1252" t="s">
        <v>2</v>
      </c>
      <c r="V1252" t="s">
        <v>2</v>
      </c>
      <c r="W1252" t="s">
        <v>2</v>
      </c>
      <c r="X1252" t="s">
        <v>7475</v>
      </c>
      <c r="Y1252" t="b">
        <f t="shared" si="58"/>
        <v>0</v>
      </c>
      <c r="Z1252" s="12" t="str">
        <f t="shared" si="59"/>
        <v>RHOB</v>
      </c>
    </row>
    <row r="1253" spans="1:26" x14ac:dyDescent="0.3">
      <c r="A1253" t="str">
        <f t="shared" si="57"/>
        <v>chr2:20649480-20649481</v>
      </c>
      <c r="B1253" t="s">
        <v>72</v>
      </c>
      <c r="C1253">
        <v>20649480</v>
      </c>
      <c r="D1253">
        <v>20649481</v>
      </c>
      <c r="E1253" t="s">
        <v>7477</v>
      </c>
      <c r="F1253" t="s">
        <v>7475</v>
      </c>
      <c r="G1253" t="s">
        <v>7476</v>
      </c>
      <c r="H1253">
        <v>2649</v>
      </c>
      <c r="I1253" t="s">
        <v>2</v>
      </c>
      <c r="J1253" t="s">
        <v>2</v>
      </c>
      <c r="K1253" t="s">
        <v>2</v>
      </c>
      <c r="L1253" t="s">
        <v>2</v>
      </c>
      <c r="M1253" t="s">
        <v>2</v>
      </c>
      <c r="N1253" t="s">
        <v>2</v>
      </c>
      <c r="O1253" t="s">
        <v>7475</v>
      </c>
      <c r="P1253" t="s">
        <v>7476</v>
      </c>
      <c r="Q1253">
        <v>276</v>
      </c>
      <c r="R1253" t="s">
        <v>2</v>
      </c>
      <c r="S1253" t="s">
        <v>2</v>
      </c>
      <c r="T1253" t="s">
        <v>2</v>
      </c>
      <c r="U1253" t="s">
        <v>2</v>
      </c>
      <c r="V1253" t="s">
        <v>2</v>
      </c>
      <c r="W1253" t="s">
        <v>2</v>
      </c>
      <c r="Y1253" t="b">
        <f t="shared" si="58"/>
        <v>0</v>
      </c>
      <c r="Z1253" s="12" t="str">
        <f t="shared" si="59"/>
        <v>RHOB</v>
      </c>
    </row>
    <row r="1254" spans="1:26" x14ac:dyDescent="0.3">
      <c r="A1254" t="str">
        <f t="shared" si="57"/>
        <v>chr2:206667827-206667828</v>
      </c>
      <c r="B1254" t="s">
        <v>72</v>
      </c>
      <c r="C1254">
        <v>206667827</v>
      </c>
      <c r="D1254">
        <v>206667828</v>
      </c>
      <c r="E1254" t="s">
        <v>7478</v>
      </c>
      <c r="F1254" t="s">
        <v>2</v>
      </c>
      <c r="G1254" t="s">
        <v>2</v>
      </c>
      <c r="H1254" t="s">
        <v>2</v>
      </c>
      <c r="I1254" t="s">
        <v>2</v>
      </c>
      <c r="J1254" t="s">
        <v>2</v>
      </c>
      <c r="K1254" t="s">
        <v>2</v>
      </c>
      <c r="L1254" t="s">
        <v>2</v>
      </c>
      <c r="M1254" t="s">
        <v>2</v>
      </c>
      <c r="N1254" t="s">
        <v>2</v>
      </c>
      <c r="O1254" t="s">
        <v>2</v>
      </c>
      <c r="P1254" t="s">
        <v>2</v>
      </c>
      <c r="Q1254" t="s">
        <v>2</v>
      </c>
      <c r="R1254" t="s">
        <v>2</v>
      </c>
      <c r="S1254" t="s">
        <v>2</v>
      </c>
      <c r="T1254" t="s">
        <v>2</v>
      </c>
      <c r="U1254" t="s">
        <v>2</v>
      </c>
      <c r="V1254" t="s">
        <v>2</v>
      </c>
      <c r="W1254" t="s">
        <v>2</v>
      </c>
      <c r="Y1254" t="b">
        <f t="shared" si="58"/>
        <v>1</v>
      </c>
      <c r="Z1254" s="12">
        <f t="shared" si="59"/>
        <v>0</v>
      </c>
    </row>
    <row r="1255" spans="1:26" x14ac:dyDescent="0.3">
      <c r="A1255" t="str">
        <f t="shared" si="57"/>
        <v>chr2:207138264-207138265</v>
      </c>
      <c r="B1255" t="s">
        <v>72</v>
      </c>
      <c r="C1255">
        <v>207138264</v>
      </c>
      <c r="D1255">
        <v>207138265</v>
      </c>
      <c r="E1255" t="s">
        <v>7479</v>
      </c>
      <c r="F1255" t="s">
        <v>7480</v>
      </c>
      <c r="G1255" t="s">
        <v>7481</v>
      </c>
      <c r="H1255">
        <v>-1100</v>
      </c>
      <c r="I1255" t="s">
        <v>2</v>
      </c>
      <c r="J1255" t="s">
        <v>2</v>
      </c>
      <c r="K1255" t="s">
        <v>2</v>
      </c>
      <c r="L1255" t="s">
        <v>2</v>
      </c>
      <c r="M1255" t="s">
        <v>2</v>
      </c>
      <c r="N1255" t="s">
        <v>2</v>
      </c>
      <c r="O1255" t="s">
        <v>2</v>
      </c>
      <c r="P1255" t="s">
        <v>2</v>
      </c>
      <c r="Q1255" t="s">
        <v>2</v>
      </c>
      <c r="R1255" t="s">
        <v>2</v>
      </c>
      <c r="S1255" t="s">
        <v>2</v>
      </c>
      <c r="T1255" t="s">
        <v>2</v>
      </c>
      <c r="U1255" t="s">
        <v>2</v>
      </c>
      <c r="V1255" t="s">
        <v>2</v>
      </c>
      <c r="W1255" t="s">
        <v>2</v>
      </c>
      <c r="Y1255" t="b">
        <f t="shared" si="58"/>
        <v>0</v>
      </c>
      <c r="Z1255" s="12" t="str">
        <f t="shared" si="59"/>
        <v>ZDBF2</v>
      </c>
    </row>
    <row r="1256" spans="1:26" x14ac:dyDescent="0.3">
      <c r="A1256" t="str">
        <f t="shared" si="57"/>
        <v>chr2:207980866-207980867</v>
      </c>
      <c r="B1256" t="s">
        <v>72</v>
      </c>
      <c r="C1256">
        <v>207980866</v>
      </c>
      <c r="D1256">
        <v>207980867</v>
      </c>
      <c r="E1256" t="s">
        <v>7482</v>
      </c>
      <c r="F1256" t="s">
        <v>2</v>
      </c>
      <c r="G1256" t="s">
        <v>2</v>
      </c>
      <c r="H1256" t="s">
        <v>2</v>
      </c>
      <c r="I1256" t="s">
        <v>2</v>
      </c>
      <c r="J1256" t="s">
        <v>2</v>
      </c>
      <c r="K1256" t="s">
        <v>2</v>
      </c>
      <c r="L1256" t="s">
        <v>2</v>
      </c>
      <c r="M1256" t="s">
        <v>2</v>
      </c>
      <c r="N1256" t="s">
        <v>2</v>
      </c>
      <c r="O1256" t="s">
        <v>2</v>
      </c>
      <c r="P1256" t="s">
        <v>2</v>
      </c>
      <c r="Q1256" t="s">
        <v>2</v>
      </c>
      <c r="R1256" t="s">
        <v>2</v>
      </c>
      <c r="S1256" t="s">
        <v>2</v>
      </c>
      <c r="T1256" t="s">
        <v>2</v>
      </c>
      <c r="U1256" t="s">
        <v>2</v>
      </c>
      <c r="V1256" t="s">
        <v>2</v>
      </c>
      <c r="W1256" t="s">
        <v>2</v>
      </c>
      <c r="X1256" t="s">
        <v>7483</v>
      </c>
      <c r="Y1256" t="b">
        <f t="shared" si="58"/>
        <v>0</v>
      </c>
      <c r="Z1256" s="12" t="str">
        <f t="shared" si="59"/>
        <v>KLF7</v>
      </c>
    </row>
    <row r="1257" spans="1:26" x14ac:dyDescent="0.3">
      <c r="A1257" t="str">
        <f t="shared" si="57"/>
        <v>chr2:208689903-208689904</v>
      </c>
      <c r="B1257" t="s">
        <v>72</v>
      </c>
      <c r="C1257">
        <v>208689903</v>
      </c>
      <c r="D1257">
        <v>208689904</v>
      </c>
      <c r="E1257" t="s">
        <v>7484</v>
      </c>
      <c r="F1257" t="s">
        <v>2</v>
      </c>
      <c r="G1257" t="s">
        <v>2</v>
      </c>
      <c r="H1257" t="s">
        <v>2</v>
      </c>
      <c r="I1257" t="s">
        <v>2</v>
      </c>
      <c r="J1257" t="s">
        <v>2</v>
      </c>
      <c r="K1257" t="s">
        <v>2</v>
      </c>
      <c r="L1257" t="s">
        <v>2</v>
      </c>
      <c r="M1257" t="s">
        <v>2</v>
      </c>
      <c r="N1257" t="s">
        <v>2</v>
      </c>
      <c r="O1257" t="s">
        <v>2</v>
      </c>
      <c r="P1257" t="s">
        <v>2</v>
      </c>
      <c r="Q1257" t="s">
        <v>2</v>
      </c>
      <c r="R1257" t="s">
        <v>2</v>
      </c>
      <c r="S1257" t="s">
        <v>2</v>
      </c>
      <c r="T1257" t="s">
        <v>2</v>
      </c>
      <c r="U1257" t="s">
        <v>2</v>
      </c>
      <c r="V1257" t="s">
        <v>2</v>
      </c>
      <c r="W1257" t="s">
        <v>2</v>
      </c>
      <c r="X1257" t="s">
        <v>7485</v>
      </c>
      <c r="Y1257" t="b">
        <f t="shared" si="58"/>
        <v>0</v>
      </c>
      <c r="Z1257" s="12" t="str">
        <f t="shared" si="59"/>
        <v>PLEKHM3</v>
      </c>
    </row>
    <row r="1258" spans="1:26" x14ac:dyDescent="0.3">
      <c r="A1258" t="str">
        <f t="shared" si="57"/>
        <v>chr2:208989469-208989470</v>
      </c>
      <c r="B1258" t="s">
        <v>72</v>
      </c>
      <c r="C1258">
        <v>208989469</v>
      </c>
      <c r="D1258">
        <v>208989470</v>
      </c>
      <c r="E1258" t="s">
        <v>7486</v>
      </c>
      <c r="F1258" t="s">
        <v>7487</v>
      </c>
      <c r="G1258" t="s">
        <v>7488</v>
      </c>
      <c r="H1258">
        <v>-156</v>
      </c>
      <c r="I1258" t="s">
        <v>2</v>
      </c>
      <c r="J1258" t="s">
        <v>2</v>
      </c>
      <c r="K1258" t="s">
        <v>2</v>
      </c>
      <c r="L1258" t="s">
        <v>2</v>
      </c>
      <c r="M1258" t="s">
        <v>2</v>
      </c>
      <c r="N1258" t="s">
        <v>2</v>
      </c>
      <c r="O1258" t="s">
        <v>2</v>
      </c>
      <c r="P1258" t="s">
        <v>2</v>
      </c>
      <c r="Q1258" t="s">
        <v>2</v>
      </c>
      <c r="R1258" t="s">
        <v>2</v>
      </c>
      <c r="S1258" t="s">
        <v>2</v>
      </c>
      <c r="T1258" t="s">
        <v>2</v>
      </c>
      <c r="U1258" t="s">
        <v>2</v>
      </c>
      <c r="V1258" t="s">
        <v>2</v>
      </c>
      <c r="W1258" t="s">
        <v>2</v>
      </c>
      <c r="X1258" t="s">
        <v>7489</v>
      </c>
      <c r="Y1258" t="b">
        <f t="shared" si="58"/>
        <v>0</v>
      </c>
      <c r="Z1258" s="12" t="str">
        <f t="shared" si="59"/>
        <v>CRYGD</v>
      </c>
    </row>
    <row r="1259" spans="1:26" x14ac:dyDescent="0.3">
      <c r="A1259" t="str">
        <f t="shared" si="57"/>
        <v>chr2:217560946-217560947</v>
      </c>
      <c r="B1259" t="s">
        <v>72</v>
      </c>
      <c r="C1259">
        <v>217560946</v>
      </c>
      <c r="D1259">
        <v>217560947</v>
      </c>
      <c r="E1259" t="s">
        <v>7490</v>
      </c>
      <c r="F1259" t="s">
        <v>7491</v>
      </c>
      <c r="G1259" t="s">
        <v>7492</v>
      </c>
      <c r="H1259">
        <v>-674</v>
      </c>
      <c r="I1259" t="s">
        <v>2</v>
      </c>
      <c r="J1259" t="s">
        <v>2</v>
      </c>
      <c r="K1259" t="s">
        <v>2</v>
      </c>
      <c r="L1259" t="s">
        <v>2</v>
      </c>
      <c r="M1259" t="s">
        <v>2</v>
      </c>
      <c r="N1259" t="s">
        <v>2</v>
      </c>
      <c r="O1259" t="s">
        <v>2</v>
      </c>
      <c r="P1259" t="s">
        <v>2</v>
      </c>
      <c r="Q1259" t="s">
        <v>2</v>
      </c>
      <c r="R1259" t="s">
        <v>2</v>
      </c>
      <c r="S1259" t="s">
        <v>2</v>
      </c>
      <c r="T1259" t="s">
        <v>2</v>
      </c>
      <c r="U1259" t="s">
        <v>2</v>
      </c>
      <c r="V1259" t="s">
        <v>2</v>
      </c>
      <c r="W1259" t="s">
        <v>2</v>
      </c>
      <c r="Y1259" t="b">
        <f t="shared" si="58"/>
        <v>0</v>
      </c>
      <c r="Z1259" s="12" t="str">
        <f t="shared" si="59"/>
        <v>IGFBP5</v>
      </c>
    </row>
    <row r="1260" spans="1:26" x14ac:dyDescent="0.3">
      <c r="A1260" t="str">
        <f t="shared" si="57"/>
        <v>chr2:218151983-218151984</v>
      </c>
      <c r="B1260" t="s">
        <v>72</v>
      </c>
      <c r="C1260">
        <v>218151983</v>
      </c>
      <c r="D1260">
        <v>218151984</v>
      </c>
      <c r="E1260" t="s">
        <v>7493</v>
      </c>
      <c r="F1260" t="s">
        <v>2</v>
      </c>
      <c r="G1260" t="s">
        <v>2</v>
      </c>
      <c r="H1260" t="s">
        <v>2</v>
      </c>
      <c r="I1260" t="s">
        <v>2</v>
      </c>
      <c r="J1260" t="s">
        <v>2</v>
      </c>
      <c r="K1260" t="s">
        <v>2</v>
      </c>
      <c r="L1260" t="s">
        <v>2</v>
      </c>
      <c r="M1260" t="s">
        <v>2</v>
      </c>
      <c r="N1260" t="s">
        <v>2</v>
      </c>
      <c r="O1260" t="s">
        <v>2</v>
      </c>
      <c r="P1260" t="s">
        <v>2</v>
      </c>
      <c r="Q1260" t="s">
        <v>2</v>
      </c>
      <c r="R1260" t="s">
        <v>2</v>
      </c>
      <c r="S1260" t="s">
        <v>2</v>
      </c>
      <c r="T1260" t="s">
        <v>2</v>
      </c>
      <c r="U1260" t="s">
        <v>2</v>
      </c>
      <c r="V1260" t="s">
        <v>2</v>
      </c>
      <c r="W1260" t="s">
        <v>2</v>
      </c>
      <c r="X1260" t="s">
        <v>7494</v>
      </c>
      <c r="Y1260" t="b">
        <f t="shared" si="58"/>
        <v>0</v>
      </c>
      <c r="Z1260" s="12" t="str">
        <f t="shared" si="59"/>
        <v>DIRC3</v>
      </c>
    </row>
    <row r="1261" spans="1:26" x14ac:dyDescent="0.3">
      <c r="A1261" t="str">
        <f t="shared" si="57"/>
        <v>chr2:218620242-218620243</v>
      </c>
      <c r="B1261" t="s">
        <v>72</v>
      </c>
      <c r="C1261">
        <v>218620242</v>
      </c>
      <c r="D1261">
        <v>218620243</v>
      </c>
      <c r="E1261" t="s">
        <v>7495</v>
      </c>
      <c r="F1261" t="s">
        <v>7494</v>
      </c>
      <c r="H1261">
        <v>1074</v>
      </c>
      <c r="I1261" t="s">
        <v>2</v>
      </c>
      <c r="J1261" t="s">
        <v>2</v>
      </c>
      <c r="K1261" t="s">
        <v>2</v>
      </c>
      <c r="L1261" t="s">
        <v>2</v>
      </c>
      <c r="M1261" t="s">
        <v>2</v>
      </c>
      <c r="N1261" t="s">
        <v>2</v>
      </c>
      <c r="O1261" t="s">
        <v>2</v>
      </c>
      <c r="P1261" t="s">
        <v>2</v>
      </c>
      <c r="Q1261" t="s">
        <v>2</v>
      </c>
      <c r="R1261" t="s">
        <v>2</v>
      </c>
      <c r="S1261" t="s">
        <v>2</v>
      </c>
      <c r="T1261" t="s">
        <v>2</v>
      </c>
      <c r="U1261" t="s">
        <v>2</v>
      </c>
      <c r="V1261" t="s">
        <v>2</v>
      </c>
      <c r="W1261" t="s">
        <v>2</v>
      </c>
      <c r="X1261" t="s">
        <v>7494</v>
      </c>
      <c r="Y1261" t="b">
        <f t="shared" si="58"/>
        <v>0</v>
      </c>
      <c r="Z1261" s="12" t="str">
        <f t="shared" si="59"/>
        <v>DIRC3</v>
      </c>
    </row>
    <row r="1262" spans="1:26" x14ac:dyDescent="0.3">
      <c r="A1262" t="str">
        <f t="shared" si="57"/>
        <v>chr2:219031640-219031641</v>
      </c>
      <c r="B1262" t="s">
        <v>72</v>
      </c>
      <c r="C1262">
        <v>219031640</v>
      </c>
      <c r="D1262">
        <v>219031641</v>
      </c>
      <c r="E1262" t="s">
        <v>7496</v>
      </c>
      <c r="F1262" t="s">
        <v>7497</v>
      </c>
      <c r="G1262" t="s">
        <v>7498</v>
      </c>
      <c r="H1262">
        <v>76</v>
      </c>
      <c r="I1262" t="s">
        <v>2</v>
      </c>
      <c r="J1262" t="s">
        <v>2</v>
      </c>
      <c r="K1262" t="s">
        <v>2</v>
      </c>
      <c r="L1262" t="s">
        <v>2</v>
      </c>
      <c r="M1262" t="s">
        <v>2</v>
      </c>
      <c r="N1262" t="s">
        <v>2</v>
      </c>
      <c r="O1262" t="s">
        <v>2</v>
      </c>
      <c r="P1262" t="s">
        <v>2</v>
      </c>
      <c r="Q1262" t="s">
        <v>2</v>
      </c>
      <c r="R1262" t="s">
        <v>2</v>
      </c>
      <c r="S1262" t="s">
        <v>2</v>
      </c>
      <c r="T1262" t="s">
        <v>2</v>
      </c>
      <c r="U1262" t="s">
        <v>2</v>
      </c>
      <c r="V1262" t="s">
        <v>2</v>
      </c>
      <c r="W1262" t="s">
        <v>2</v>
      </c>
      <c r="X1262" t="s">
        <v>7497</v>
      </c>
      <c r="Y1262" t="b">
        <f t="shared" si="58"/>
        <v>0</v>
      </c>
      <c r="Z1262" s="12" t="str">
        <f t="shared" si="59"/>
        <v>CXCR1</v>
      </c>
    </row>
    <row r="1263" spans="1:26" x14ac:dyDescent="0.3">
      <c r="A1263" t="str">
        <f t="shared" si="57"/>
        <v>chr2:219181531-219181532</v>
      </c>
      <c r="B1263" t="s">
        <v>72</v>
      </c>
      <c r="C1263">
        <v>219181531</v>
      </c>
      <c r="D1263">
        <v>219181532</v>
      </c>
      <c r="E1263" t="s">
        <v>7499</v>
      </c>
      <c r="F1263" t="s">
        <v>2</v>
      </c>
      <c r="G1263" t="s">
        <v>2</v>
      </c>
      <c r="H1263" t="s">
        <v>2</v>
      </c>
      <c r="I1263" t="s">
        <v>2</v>
      </c>
      <c r="J1263" t="s">
        <v>2</v>
      </c>
      <c r="K1263" t="s">
        <v>2</v>
      </c>
      <c r="L1263" t="s">
        <v>2</v>
      </c>
      <c r="M1263" t="s">
        <v>2</v>
      </c>
      <c r="N1263" t="s">
        <v>2</v>
      </c>
      <c r="O1263" t="s">
        <v>2</v>
      </c>
      <c r="P1263" t="s">
        <v>2</v>
      </c>
      <c r="Q1263" t="s">
        <v>2</v>
      </c>
      <c r="R1263" t="s">
        <v>2</v>
      </c>
      <c r="S1263" t="s">
        <v>2</v>
      </c>
      <c r="T1263" t="s">
        <v>2</v>
      </c>
      <c r="U1263" t="s">
        <v>2</v>
      </c>
      <c r="V1263" t="s">
        <v>2</v>
      </c>
      <c r="W1263" t="s">
        <v>2</v>
      </c>
      <c r="X1263" t="s">
        <v>7500</v>
      </c>
      <c r="Y1263" t="b">
        <f t="shared" si="58"/>
        <v>0</v>
      </c>
      <c r="Z1263" s="12" t="str">
        <f t="shared" si="59"/>
        <v>PNKD</v>
      </c>
    </row>
    <row r="1264" spans="1:26" x14ac:dyDescent="0.3">
      <c r="A1264" t="str">
        <f t="shared" si="57"/>
        <v>chr2:219187374-219187375</v>
      </c>
      <c r="B1264" t="s">
        <v>72</v>
      </c>
      <c r="C1264">
        <v>219187374</v>
      </c>
      <c r="D1264">
        <v>219187375</v>
      </c>
      <c r="E1264" t="s">
        <v>7501</v>
      </c>
      <c r="F1264" t="s">
        <v>7500</v>
      </c>
      <c r="G1264" t="s">
        <v>7502</v>
      </c>
      <c r="H1264">
        <v>-527</v>
      </c>
      <c r="I1264" t="s">
        <v>2</v>
      </c>
      <c r="J1264" t="s">
        <v>2</v>
      </c>
      <c r="K1264" t="s">
        <v>2</v>
      </c>
      <c r="L1264" t="s">
        <v>2</v>
      </c>
      <c r="M1264" t="s">
        <v>2</v>
      </c>
      <c r="N1264" t="s">
        <v>2</v>
      </c>
      <c r="O1264" t="s">
        <v>2</v>
      </c>
      <c r="P1264" t="s">
        <v>2</v>
      </c>
      <c r="Q1264" t="s">
        <v>2</v>
      </c>
      <c r="R1264" t="s">
        <v>2</v>
      </c>
      <c r="S1264" t="s">
        <v>2</v>
      </c>
      <c r="T1264" t="s">
        <v>2</v>
      </c>
      <c r="U1264" t="s">
        <v>2</v>
      </c>
      <c r="V1264" t="s">
        <v>2</v>
      </c>
      <c r="W1264" t="s">
        <v>2</v>
      </c>
      <c r="X1264" t="s">
        <v>7500</v>
      </c>
      <c r="Y1264" t="b">
        <f t="shared" si="58"/>
        <v>0</v>
      </c>
      <c r="Z1264" s="12" t="str">
        <f t="shared" si="59"/>
        <v>PNKD</v>
      </c>
    </row>
    <row r="1265" spans="1:26" x14ac:dyDescent="0.3">
      <c r="A1265" t="str">
        <f t="shared" si="57"/>
        <v>chr2:220074531-220074532</v>
      </c>
      <c r="B1265" t="s">
        <v>72</v>
      </c>
      <c r="C1265">
        <v>220074531</v>
      </c>
      <c r="D1265">
        <v>220074532</v>
      </c>
      <c r="E1265" t="s">
        <v>7503</v>
      </c>
      <c r="F1265" t="s">
        <v>2</v>
      </c>
      <c r="G1265" t="s">
        <v>2</v>
      </c>
      <c r="H1265" t="s">
        <v>2</v>
      </c>
      <c r="I1265" t="s">
        <v>2</v>
      </c>
      <c r="J1265" t="s">
        <v>2</v>
      </c>
      <c r="K1265" t="s">
        <v>2</v>
      </c>
      <c r="L1265" t="s">
        <v>2</v>
      </c>
      <c r="M1265" t="s">
        <v>2</v>
      </c>
      <c r="N1265" t="s">
        <v>2</v>
      </c>
      <c r="O1265" t="s">
        <v>7504</v>
      </c>
      <c r="P1265" t="s">
        <v>7505</v>
      </c>
      <c r="Q1265">
        <v>-44</v>
      </c>
      <c r="R1265" t="s">
        <v>7506</v>
      </c>
      <c r="S1265" t="s">
        <v>7507</v>
      </c>
      <c r="T1265">
        <v>158</v>
      </c>
      <c r="U1265" t="s">
        <v>2</v>
      </c>
      <c r="V1265" t="s">
        <v>2</v>
      </c>
      <c r="W1265" t="s">
        <v>2</v>
      </c>
      <c r="X1265" t="s">
        <v>7504</v>
      </c>
      <c r="Y1265" t="b">
        <f t="shared" si="58"/>
        <v>0</v>
      </c>
      <c r="Z1265" s="12" t="str">
        <f t="shared" si="59"/>
        <v>ABCB6</v>
      </c>
    </row>
    <row r="1266" spans="1:26" x14ac:dyDescent="0.3">
      <c r="A1266" t="str">
        <f t="shared" si="57"/>
        <v>chr2:220112465-220112466</v>
      </c>
      <c r="B1266" t="s">
        <v>72</v>
      </c>
      <c r="C1266">
        <v>220112465</v>
      </c>
      <c r="D1266">
        <v>220112466</v>
      </c>
      <c r="E1266" t="s">
        <v>7508</v>
      </c>
      <c r="F1266" t="s">
        <v>7509</v>
      </c>
      <c r="G1266" t="s">
        <v>7510</v>
      </c>
      <c r="H1266">
        <v>2265</v>
      </c>
      <c r="I1266" t="s">
        <v>7511</v>
      </c>
      <c r="J1266" t="s">
        <v>7512</v>
      </c>
      <c r="K1266">
        <v>-2314</v>
      </c>
      <c r="L1266" t="s">
        <v>2</v>
      </c>
      <c r="M1266" t="s">
        <v>2</v>
      </c>
      <c r="N1266" t="s">
        <v>2</v>
      </c>
      <c r="O1266" t="s">
        <v>7513</v>
      </c>
      <c r="P1266" t="s">
        <v>7514</v>
      </c>
      <c r="Q1266">
        <v>1967</v>
      </c>
      <c r="R1266" t="s">
        <v>7509</v>
      </c>
      <c r="S1266" t="s">
        <v>7510</v>
      </c>
      <c r="T1266">
        <v>-2594</v>
      </c>
      <c r="U1266" t="s">
        <v>2</v>
      </c>
      <c r="V1266" t="s">
        <v>2</v>
      </c>
      <c r="W1266" t="s">
        <v>2</v>
      </c>
      <c r="X1266" t="s">
        <v>7509</v>
      </c>
      <c r="Y1266" t="b">
        <f t="shared" si="58"/>
        <v>0</v>
      </c>
      <c r="Z1266" s="12" t="str">
        <f t="shared" si="59"/>
        <v>STK16</v>
      </c>
    </row>
    <row r="1267" spans="1:26" x14ac:dyDescent="0.3">
      <c r="A1267" t="str">
        <f t="shared" si="57"/>
        <v>chr2:220312854-220312855</v>
      </c>
      <c r="B1267" t="s">
        <v>72</v>
      </c>
      <c r="C1267">
        <v>220312854</v>
      </c>
      <c r="D1267">
        <v>220312855</v>
      </c>
      <c r="E1267" t="s">
        <v>7515</v>
      </c>
      <c r="F1267" t="s">
        <v>2</v>
      </c>
      <c r="G1267" t="s">
        <v>2</v>
      </c>
      <c r="H1267" t="s">
        <v>2</v>
      </c>
      <c r="I1267" t="s">
        <v>2</v>
      </c>
      <c r="J1267" t="s">
        <v>2</v>
      </c>
      <c r="K1267" t="s">
        <v>2</v>
      </c>
      <c r="L1267" t="s">
        <v>2</v>
      </c>
      <c r="M1267" t="s">
        <v>2</v>
      </c>
      <c r="N1267" t="s">
        <v>2</v>
      </c>
      <c r="O1267" t="s">
        <v>2</v>
      </c>
      <c r="P1267" t="s">
        <v>2</v>
      </c>
      <c r="Q1267" t="s">
        <v>2</v>
      </c>
      <c r="R1267" t="s">
        <v>2</v>
      </c>
      <c r="S1267" t="s">
        <v>2</v>
      </c>
      <c r="T1267" t="s">
        <v>2</v>
      </c>
      <c r="U1267" t="s">
        <v>2</v>
      </c>
      <c r="V1267" t="s">
        <v>2</v>
      </c>
      <c r="W1267" t="s">
        <v>2</v>
      </c>
      <c r="X1267" t="s">
        <v>7516</v>
      </c>
      <c r="Y1267" t="b">
        <f t="shared" si="58"/>
        <v>0</v>
      </c>
      <c r="Z1267" s="12" t="str">
        <f t="shared" si="59"/>
        <v>SPEG</v>
      </c>
    </row>
    <row r="1268" spans="1:26" x14ac:dyDescent="0.3">
      <c r="A1268" t="str">
        <f t="shared" si="57"/>
        <v>chr2:223958262-223958263</v>
      </c>
      <c r="B1268" t="s">
        <v>72</v>
      </c>
      <c r="C1268">
        <v>223958262</v>
      </c>
      <c r="D1268">
        <v>223958263</v>
      </c>
      <c r="E1268" t="s">
        <v>7517</v>
      </c>
      <c r="F1268" t="s">
        <v>2</v>
      </c>
      <c r="G1268" t="s">
        <v>2</v>
      </c>
      <c r="H1268" t="s">
        <v>2</v>
      </c>
      <c r="I1268" t="s">
        <v>2</v>
      </c>
      <c r="J1268" t="s">
        <v>2</v>
      </c>
      <c r="K1268" t="s">
        <v>2</v>
      </c>
      <c r="L1268" t="s">
        <v>2</v>
      </c>
      <c r="M1268" t="s">
        <v>2</v>
      </c>
      <c r="N1268" t="s">
        <v>2</v>
      </c>
      <c r="O1268" t="s">
        <v>2</v>
      </c>
      <c r="P1268" t="s">
        <v>2</v>
      </c>
      <c r="Q1268" t="s">
        <v>2</v>
      </c>
      <c r="R1268" t="s">
        <v>2</v>
      </c>
      <c r="S1268" t="s">
        <v>2</v>
      </c>
      <c r="T1268" t="s">
        <v>2</v>
      </c>
      <c r="U1268" t="s">
        <v>2</v>
      </c>
      <c r="V1268" t="s">
        <v>2</v>
      </c>
      <c r="W1268" t="s">
        <v>2</v>
      </c>
      <c r="Y1268" t="b">
        <f t="shared" si="58"/>
        <v>1</v>
      </c>
      <c r="Z1268" s="12">
        <f t="shared" si="59"/>
        <v>0</v>
      </c>
    </row>
    <row r="1269" spans="1:26" x14ac:dyDescent="0.3">
      <c r="A1269" t="str">
        <f t="shared" si="57"/>
        <v>chr2:225440982-225440983</v>
      </c>
      <c r="B1269" t="s">
        <v>72</v>
      </c>
      <c r="C1269">
        <v>225440982</v>
      </c>
      <c r="D1269">
        <v>225440983</v>
      </c>
      <c r="E1269" t="s">
        <v>7518</v>
      </c>
      <c r="F1269" t="s">
        <v>2</v>
      </c>
      <c r="G1269" t="s">
        <v>2</v>
      </c>
      <c r="H1269" t="s">
        <v>2</v>
      </c>
      <c r="I1269" t="s">
        <v>2</v>
      </c>
      <c r="J1269" t="s">
        <v>2</v>
      </c>
      <c r="K1269" t="s">
        <v>2</v>
      </c>
      <c r="L1269" t="s">
        <v>2</v>
      </c>
      <c r="M1269" t="s">
        <v>2</v>
      </c>
      <c r="N1269" t="s">
        <v>2</v>
      </c>
      <c r="O1269" t="s">
        <v>2</v>
      </c>
      <c r="P1269" t="s">
        <v>2</v>
      </c>
      <c r="Q1269" t="s">
        <v>2</v>
      </c>
      <c r="R1269" t="s">
        <v>2</v>
      </c>
      <c r="S1269" t="s">
        <v>2</v>
      </c>
      <c r="T1269" t="s">
        <v>2</v>
      </c>
      <c r="U1269" t="s">
        <v>2</v>
      </c>
      <c r="V1269" t="s">
        <v>2</v>
      </c>
      <c r="W1269" t="s">
        <v>2</v>
      </c>
      <c r="X1269" t="s">
        <v>7519</v>
      </c>
      <c r="Y1269" t="b">
        <f t="shared" si="58"/>
        <v>0</v>
      </c>
      <c r="Z1269" s="12" t="str">
        <f t="shared" si="59"/>
        <v>CUL3</v>
      </c>
    </row>
    <row r="1270" spans="1:26" x14ac:dyDescent="0.3">
      <c r="A1270" t="str">
        <f t="shared" si="57"/>
        <v>chr2:227001602-227001603</v>
      </c>
      <c r="B1270" t="s">
        <v>72</v>
      </c>
      <c r="C1270">
        <v>227001602</v>
      </c>
      <c r="D1270">
        <v>227001603</v>
      </c>
      <c r="E1270" t="s">
        <v>7520</v>
      </c>
      <c r="F1270" t="s">
        <v>2</v>
      </c>
      <c r="G1270" t="s">
        <v>2</v>
      </c>
      <c r="H1270" t="s">
        <v>2</v>
      </c>
      <c r="I1270" t="s">
        <v>2</v>
      </c>
      <c r="J1270" t="s">
        <v>2</v>
      </c>
      <c r="K1270" t="s">
        <v>2</v>
      </c>
      <c r="L1270" t="s">
        <v>2</v>
      </c>
      <c r="M1270" t="s">
        <v>2</v>
      </c>
      <c r="N1270" t="s">
        <v>2</v>
      </c>
      <c r="O1270" t="s">
        <v>2</v>
      </c>
      <c r="P1270" t="s">
        <v>2</v>
      </c>
      <c r="Q1270" t="s">
        <v>2</v>
      </c>
      <c r="R1270" t="s">
        <v>2</v>
      </c>
      <c r="S1270" t="s">
        <v>2</v>
      </c>
      <c r="T1270" t="s">
        <v>2</v>
      </c>
      <c r="U1270" t="s">
        <v>2</v>
      </c>
      <c r="V1270" t="s">
        <v>2</v>
      </c>
      <c r="W1270" t="s">
        <v>2</v>
      </c>
      <c r="Y1270" t="b">
        <f t="shared" si="58"/>
        <v>1</v>
      </c>
      <c r="Z1270" s="12">
        <f t="shared" si="59"/>
        <v>0</v>
      </c>
    </row>
    <row r="1271" spans="1:26" x14ac:dyDescent="0.3">
      <c r="A1271" t="str">
        <f t="shared" si="57"/>
        <v>chr2:232186992-232186993</v>
      </c>
      <c r="B1271" t="s">
        <v>72</v>
      </c>
      <c r="C1271">
        <v>232186992</v>
      </c>
      <c r="D1271">
        <v>232186993</v>
      </c>
      <c r="E1271" t="s">
        <v>7521</v>
      </c>
      <c r="F1271" t="s">
        <v>2</v>
      </c>
      <c r="G1271" t="s">
        <v>2</v>
      </c>
      <c r="H1271" t="s">
        <v>2</v>
      </c>
      <c r="I1271" t="s">
        <v>2</v>
      </c>
      <c r="J1271" t="s">
        <v>2</v>
      </c>
      <c r="K1271" t="s">
        <v>2</v>
      </c>
      <c r="L1271" t="s">
        <v>2</v>
      </c>
      <c r="M1271" t="s">
        <v>2</v>
      </c>
      <c r="N1271" t="s">
        <v>2</v>
      </c>
      <c r="O1271" t="s">
        <v>2</v>
      </c>
      <c r="P1271" t="s">
        <v>2</v>
      </c>
      <c r="Q1271" t="s">
        <v>2</v>
      </c>
      <c r="R1271" t="s">
        <v>2</v>
      </c>
      <c r="S1271" t="s">
        <v>2</v>
      </c>
      <c r="T1271" t="s">
        <v>2</v>
      </c>
      <c r="U1271" t="s">
        <v>2</v>
      </c>
      <c r="V1271" t="s">
        <v>2</v>
      </c>
      <c r="W1271" t="s">
        <v>2</v>
      </c>
      <c r="X1271" t="s">
        <v>7522</v>
      </c>
      <c r="Y1271" t="b">
        <f t="shared" si="58"/>
        <v>0</v>
      </c>
      <c r="Z1271" s="12" t="str">
        <f t="shared" si="59"/>
        <v>ARMC9</v>
      </c>
    </row>
    <row r="1272" spans="1:26" x14ac:dyDescent="0.3">
      <c r="A1272" t="str">
        <f t="shared" si="57"/>
        <v>chr2:233251770-233251771</v>
      </c>
      <c r="B1272" t="s">
        <v>72</v>
      </c>
      <c r="C1272">
        <v>233251770</v>
      </c>
      <c r="D1272">
        <v>233251771</v>
      </c>
      <c r="E1272" t="s">
        <v>7523</v>
      </c>
      <c r="F1272" t="s">
        <v>7524</v>
      </c>
      <c r="H1272">
        <v>-16</v>
      </c>
      <c r="I1272" t="s">
        <v>2</v>
      </c>
      <c r="J1272" t="s">
        <v>2</v>
      </c>
      <c r="K1272" t="s">
        <v>2</v>
      </c>
      <c r="L1272" t="s">
        <v>2</v>
      </c>
      <c r="M1272" t="s">
        <v>2</v>
      </c>
      <c r="N1272" t="s">
        <v>2</v>
      </c>
      <c r="O1272" t="s">
        <v>7524</v>
      </c>
      <c r="Q1272">
        <v>-1311</v>
      </c>
      <c r="R1272" t="s">
        <v>2</v>
      </c>
      <c r="S1272" t="s">
        <v>2</v>
      </c>
      <c r="T1272" t="s">
        <v>2</v>
      </c>
      <c r="U1272" t="s">
        <v>2</v>
      </c>
      <c r="V1272" t="s">
        <v>2</v>
      </c>
      <c r="W1272" t="s">
        <v>2</v>
      </c>
      <c r="Y1272" t="b">
        <f t="shared" si="58"/>
        <v>0</v>
      </c>
      <c r="Z1272" s="12" t="str">
        <f t="shared" si="59"/>
        <v>ECEL1P2</v>
      </c>
    </row>
    <row r="1273" spans="1:26" x14ac:dyDescent="0.3">
      <c r="A1273" t="str">
        <f t="shared" si="57"/>
        <v>chr2:234296280-234296281</v>
      </c>
      <c r="B1273" t="s">
        <v>72</v>
      </c>
      <c r="C1273">
        <v>234296280</v>
      </c>
      <c r="D1273">
        <v>234296281</v>
      </c>
      <c r="E1273" t="s">
        <v>7525</v>
      </c>
      <c r="F1273" t="s">
        <v>4896</v>
      </c>
      <c r="G1273" t="s">
        <v>7526</v>
      </c>
      <c r="H1273">
        <v>-519</v>
      </c>
      <c r="I1273" t="s">
        <v>2</v>
      </c>
      <c r="J1273" t="s">
        <v>2</v>
      </c>
      <c r="K1273" t="s">
        <v>2</v>
      </c>
      <c r="L1273" t="s">
        <v>2</v>
      </c>
      <c r="M1273" t="s">
        <v>2</v>
      </c>
      <c r="N1273" t="s">
        <v>2</v>
      </c>
      <c r="O1273" t="s">
        <v>2</v>
      </c>
      <c r="P1273" t="s">
        <v>2</v>
      </c>
      <c r="Q1273" t="s">
        <v>2</v>
      </c>
      <c r="R1273" t="s">
        <v>2</v>
      </c>
      <c r="S1273" t="s">
        <v>2</v>
      </c>
      <c r="T1273" t="s">
        <v>2</v>
      </c>
      <c r="U1273" t="s">
        <v>2</v>
      </c>
      <c r="V1273" t="s">
        <v>2</v>
      </c>
      <c r="W1273" t="s">
        <v>2</v>
      </c>
      <c r="X1273" t="s">
        <v>4896</v>
      </c>
      <c r="Y1273" t="b">
        <f t="shared" si="58"/>
        <v>0</v>
      </c>
      <c r="Z1273" s="12" t="str">
        <f t="shared" si="59"/>
        <v>DGKD</v>
      </c>
    </row>
    <row r="1274" spans="1:26" x14ac:dyDescent="0.3">
      <c r="A1274" t="str">
        <f t="shared" si="57"/>
        <v>chr2:234296312-234296313</v>
      </c>
      <c r="B1274" t="s">
        <v>72</v>
      </c>
      <c r="C1274">
        <v>234296312</v>
      </c>
      <c r="D1274">
        <v>234296313</v>
      </c>
      <c r="E1274" t="s">
        <v>7527</v>
      </c>
      <c r="F1274" t="s">
        <v>4896</v>
      </c>
      <c r="G1274" t="s">
        <v>7526</v>
      </c>
      <c r="H1274">
        <v>-487</v>
      </c>
      <c r="I1274" t="s">
        <v>2</v>
      </c>
      <c r="J1274" t="s">
        <v>2</v>
      </c>
      <c r="K1274" t="s">
        <v>2</v>
      </c>
      <c r="L1274" t="s">
        <v>2</v>
      </c>
      <c r="M1274" t="s">
        <v>2</v>
      </c>
      <c r="N1274" t="s">
        <v>2</v>
      </c>
      <c r="O1274" t="s">
        <v>2</v>
      </c>
      <c r="P1274" t="s">
        <v>2</v>
      </c>
      <c r="Q1274" t="s">
        <v>2</v>
      </c>
      <c r="R1274" t="s">
        <v>2</v>
      </c>
      <c r="S1274" t="s">
        <v>2</v>
      </c>
      <c r="T1274" t="s">
        <v>2</v>
      </c>
      <c r="U1274" t="s">
        <v>2</v>
      </c>
      <c r="V1274" t="s">
        <v>2</v>
      </c>
      <c r="W1274" t="s">
        <v>2</v>
      </c>
      <c r="X1274" t="s">
        <v>4896</v>
      </c>
      <c r="Y1274" t="b">
        <f t="shared" si="58"/>
        <v>0</v>
      </c>
      <c r="Z1274" s="12" t="str">
        <f t="shared" si="59"/>
        <v>DGKD</v>
      </c>
    </row>
    <row r="1275" spans="1:26" x14ac:dyDescent="0.3">
      <c r="A1275" t="str">
        <f t="shared" si="57"/>
        <v>chr2:234296834-234296835</v>
      </c>
      <c r="B1275" t="s">
        <v>72</v>
      </c>
      <c r="C1275">
        <v>234296834</v>
      </c>
      <c r="D1275">
        <v>234296835</v>
      </c>
      <c r="E1275" t="s">
        <v>7528</v>
      </c>
      <c r="F1275" t="s">
        <v>4896</v>
      </c>
      <c r="G1275" t="s">
        <v>7526</v>
      </c>
      <c r="H1275">
        <v>35</v>
      </c>
      <c r="I1275" t="s">
        <v>2</v>
      </c>
      <c r="J1275" t="s">
        <v>2</v>
      </c>
      <c r="K1275" t="s">
        <v>2</v>
      </c>
      <c r="L1275" t="s">
        <v>2</v>
      </c>
      <c r="M1275" t="s">
        <v>2</v>
      </c>
      <c r="N1275" t="s">
        <v>2</v>
      </c>
      <c r="O1275" t="s">
        <v>2</v>
      </c>
      <c r="P1275" t="s">
        <v>2</v>
      </c>
      <c r="Q1275" t="s">
        <v>2</v>
      </c>
      <c r="R1275" t="s">
        <v>2</v>
      </c>
      <c r="S1275" t="s">
        <v>2</v>
      </c>
      <c r="T1275" t="s">
        <v>2</v>
      </c>
      <c r="U1275" t="s">
        <v>2</v>
      </c>
      <c r="V1275" t="s">
        <v>2</v>
      </c>
      <c r="W1275" t="s">
        <v>2</v>
      </c>
      <c r="X1275" t="s">
        <v>4896</v>
      </c>
      <c r="Y1275" t="b">
        <f t="shared" si="58"/>
        <v>0</v>
      </c>
      <c r="Z1275" s="12" t="str">
        <f t="shared" si="59"/>
        <v>DGKD</v>
      </c>
    </row>
    <row r="1276" spans="1:26" x14ac:dyDescent="0.3">
      <c r="A1276" t="str">
        <f t="shared" si="57"/>
        <v>chr2:234825859-234825860</v>
      </c>
      <c r="B1276" t="s">
        <v>72</v>
      </c>
      <c r="C1276">
        <v>234825859</v>
      </c>
      <c r="D1276">
        <v>234825860</v>
      </c>
      <c r="E1276" t="s">
        <v>7529</v>
      </c>
      <c r="F1276" t="s">
        <v>7530</v>
      </c>
      <c r="G1276" t="s">
        <v>7531</v>
      </c>
      <c r="H1276">
        <v>-183</v>
      </c>
      <c r="I1276" t="s">
        <v>2</v>
      </c>
      <c r="J1276" t="s">
        <v>2</v>
      </c>
      <c r="K1276" t="s">
        <v>2</v>
      </c>
      <c r="L1276" t="s">
        <v>2</v>
      </c>
      <c r="M1276" t="s">
        <v>2</v>
      </c>
      <c r="N1276" t="s">
        <v>2</v>
      </c>
      <c r="O1276" t="s">
        <v>2</v>
      </c>
      <c r="P1276" t="s">
        <v>2</v>
      </c>
      <c r="Q1276" t="s">
        <v>2</v>
      </c>
      <c r="R1276" t="s">
        <v>2</v>
      </c>
      <c r="S1276" t="s">
        <v>2</v>
      </c>
      <c r="T1276" t="s">
        <v>2</v>
      </c>
      <c r="U1276" t="s">
        <v>2</v>
      </c>
      <c r="V1276" t="s">
        <v>2</v>
      </c>
      <c r="W1276" t="s">
        <v>2</v>
      </c>
      <c r="Y1276" t="b">
        <f t="shared" si="58"/>
        <v>0</v>
      </c>
      <c r="Z1276" s="12" t="str">
        <f t="shared" si="59"/>
        <v>TRPM8</v>
      </c>
    </row>
    <row r="1277" spans="1:26" x14ac:dyDescent="0.3">
      <c r="A1277" t="str">
        <f t="shared" si="57"/>
        <v>chr2:235879289-235879290</v>
      </c>
      <c r="B1277" t="s">
        <v>72</v>
      </c>
      <c r="C1277">
        <v>235879289</v>
      </c>
      <c r="D1277">
        <v>235879290</v>
      </c>
      <c r="E1277" t="s">
        <v>7532</v>
      </c>
      <c r="F1277" t="s">
        <v>2</v>
      </c>
      <c r="G1277" t="s">
        <v>2</v>
      </c>
      <c r="H1277" t="s">
        <v>2</v>
      </c>
      <c r="I1277" t="s">
        <v>2</v>
      </c>
      <c r="J1277" t="s">
        <v>2</v>
      </c>
      <c r="K1277" t="s">
        <v>2</v>
      </c>
      <c r="L1277" t="s">
        <v>2</v>
      </c>
      <c r="M1277" t="s">
        <v>2</v>
      </c>
      <c r="N1277" t="s">
        <v>2</v>
      </c>
      <c r="O1277" t="s">
        <v>2</v>
      </c>
      <c r="P1277" t="s">
        <v>2</v>
      </c>
      <c r="Q1277" t="s">
        <v>2</v>
      </c>
      <c r="R1277" t="s">
        <v>2</v>
      </c>
      <c r="S1277" t="s">
        <v>2</v>
      </c>
      <c r="T1277" t="s">
        <v>2</v>
      </c>
      <c r="U1277" t="s">
        <v>2</v>
      </c>
      <c r="V1277" t="s">
        <v>2</v>
      </c>
      <c r="W1277" t="s">
        <v>2</v>
      </c>
      <c r="X1277" t="s">
        <v>7533</v>
      </c>
      <c r="Y1277" t="b">
        <f t="shared" si="58"/>
        <v>0</v>
      </c>
      <c r="Z1277" s="12" t="str">
        <f t="shared" si="59"/>
        <v>SH3BP4</v>
      </c>
    </row>
    <row r="1278" spans="1:26" x14ac:dyDescent="0.3">
      <c r="A1278" t="str">
        <f t="shared" si="57"/>
        <v>chr2:236412034-236412035</v>
      </c>
      <c r="B1278" t="s">
        <v>72</v>
      </c>
      <c r="C1278">
        <v>236412034</v>
      </c>
      <c r="D1278">
        <v>236412035</v>
      </c>
      <c r="E1278" t="s">
        <v>7534</v>
      </c>
      <c r="F1278" t="s">
        <v>7535</v>
      </c>
      <c r="H1278">
        <v>-2360</v>
      </c>
      <c r="I1278" t="s">
        <v>2</v>
      </c>
      <c r="J1278" t="s">
        <v>2</v>
      </c>
      <c r="K1278" t="s">
        <v>2</v>
      </c>
      <c r="L1278" t="s">
        <v>2</v>
      </c>
      <c r="M1278" t="s">
        <v>2</v>
      </c>
      <c r="N1278" t="s">
        <v>2</v>
      </c>
      <c r="O1278" t="s">
        <v>2</v>
      </c>
      <c r="P1278" t="s">
        <v>2</v>
      </c>
      <c r="Q1278" t="s">
        <v>2</v>
      </c>
      <c r="R1278" t="s">
        <v>2</v>
      </c>
      <c r="S1278" t="s">
        <v>2</v>
      </c>
      <c r="T1278" t="s">
        <v>2</v>
      </c>
      <c r="U1278" t="s">
        <v>2</v>
      </c>
      <c r="V1278" t="s">
        <v>2</v>
      </c>
      <c r="W1278" t="s">
        <v>2</v>
      </c>
      <c r="X1278" t="s">
        <v>243</v>
      </c>
      <c r="Y1278" t="b">
        <f t="shared" si="58"/>
        <v>0</v>
      </c>
      <c r="Z1278" s="12" t="str">
        <f t="shared" si="59"/>
        <v>AGAP1-IT1</v>
      </c>
    </row>
    <row r="1279" spans="1:26" x14ac:dyDescent="0.3">
      <c r="A1279" t="str">
        <f t="shared" si="57"/>
        <v>chr2:236413327-236413328</v>
      </c>
      <c r="B1279" t="s">
        <v>72</v>
      </c>
      <c r="C1279">
        <v>236413327</v>
      </c>
      <c r="D1279">
        <v>236413328</v>
      </c>
      <c r="E1279" t="s">
        <v>7536</v>
      </c>
      <c r="F1279" t="s">
        <v>7535</v>
      </c>
      <c r="H1279">
        <v>-1067</v>
      </c>
      <c r="I1279" t="s">
        <v>2</v>
      </c>
      <c r="J1279" t="s">
        <v>2</v>
      </c>
      <c r="K1279" t="s">
        <v>2</v>
      </c>
      <c r="L1279" t="s">
        <v>2</v>
      </c>
      <c r="M1279" t="s">
        <v>2</v>
      </c>
      <c r="N1279" t="s">
        <v>2</v>
      </c>
      <c r="O1279" t="s">
        <v>7535</v>
      </c>
      <c r="Q1279">
        <v>-2883</v>
      </c>
      <c r="R1279" t="s">
        <v>2</v>
      </c>
      <c r="S1279" t="s">
        <v>2</v>
      </c>
      <c r="T1279" t="s">
        <v>2</v>
      </c>
      <c r="U1279" t="s">
        <v>2</v>
      </c>
      <c r="V1279" t="s">
        <v>2</v>
      </c>
      <c r="W1279" t="s">
        <v>2</v>
      </c>
      <c r="X1279" t="s">
        <v>243</v>
      </c>
      <c r="Y1279" t="b">
        <f t="shared" si="58"/>
        <v>0</v>
      </c>
      <c r="Z1279" s="12" t="str">
        <f t="shared" si="59"/>
        <v>AGAP1-IT1</v>
      </c>
    </row>
    <row r="1280" spans="1:26" x14ac:dyDescent="0.3">
      <c r="A1280" t="str">
        <f t="shared" si="57"/>
        <v>chr2:236643623-236643624</v>
      </c>
      <c r="B1280" t="s">
        <v>72</v>
      </c>
      <c r="C1280">
        <v>236643623</v>
      </c>
      <c r="D1280">
        <v>236643624</v>
      </c>
      <c r="E1280" t="s">
        <v>7537</v>
      </c>
      <c r="F1280" t="s">
        <v>2</v>
      </c>
      <c r="G1280" t="s">
        <v>2</v>
      </c>
      <c r="H1280" t="s">
        <v>2</v>
      </c>
      <c r="I1280" t="s">
        <v>2</v>
      </c>
      <c r="J1280" t="s">
        <v>2</v>
      </c>
      <c r="K1280" t="s">
        <v>2</v>
      </c>
      <c r="L1280" t="s">
        <v>2</v>
      </c>
      <c r="M1280" t="s">
        <v>2</v>
      </c>
      <c r="N1280" t="s">
        <v>2</v>
      </c>
      <c r="O1280" t="s">
        <v>2</v>
      </c>
      <c r="P1280" t="s">
        <v>2</v>
      </c>
      <c r="Q1280" t="s">
        <v>2</v>
      </c>
      <c r="R1280" t="s">
        <v>2</v>
      </c>
      <c r="S1280" t="s">
        <v>2</v>
      </c>
      <c r="T1280" t="s">
        <v>2</v>
      </c>
      <c r="U1280" t="s">
        <v>2</v>
      </c>
      <c r="V1280" t="s">
        <v>2</v>
      </c>
      <c r="W1280" t="s">
        <v>2</v>
      </c>
      <c r="X1280" t="s">
        <v>243</v>
      </c>
      <c r="Y1280" t="b">
        <f t="shared" si="58"/>
        <v>0</v>
      </c>
      <c r="Z1280" s="12" t="str">
        <f t="shared" si="59"/>
        <v>AGAP1</v>
      </c>
    </row>
    <row r="1281" spans="1:26" x14ac:dyDescent="0.3">
      <c r="A1281" t="str">
        <f t="shared" si="57"/>
        <v>chr2:236890427-236890428</v>
      </c>
      <c r="B1281" t="s">
        <v>72</v>
      </c>
      <c r="C1281">
        <v>236890427</v>
      </c>
      <c r="D1281">
        <v>236890428</v>
      </c>
      <c r="E1281" t="s">
        <v>7538</v>
      </c>
      <c r="F1281" t="s">
        <v>2</v>
      </c>
      <c r="G1281" t="s">
        <v>2</v>
      </c>
      <c r="H1281" t="s">
        <v>2</v>
      </c>
      <c r="I1281" t="s">
        <v>2</v>
      </c>
      <c r="J1281" t="s">
        <v>2</v>
      </c>
      <c r="K1281" t="s">
        <v>2</v>
      </c>
      <c r="L1281" t="s">
        <v>2</v>
      </c>
      <c r="M1281" t="s">
        <v>2</v>
      </c>
      <c r="N1281" t="s">
        <v>2</v>
      </c>
      <c r="O1281" t="s">
        <v>2</v>
      </c>
      <c r="P1281" t="s">
        <v>2</v>
      </c>
      <c r="Q1281" t="s">
        <v>2</v>
      </c>
      <c r="R1281" t="s">
        <v>2</v>
      </c>
      <c r="S1281" t="s">
        <v>2</v>
      </c>
      <c r="T1281" t="s">
        <v>2</v>
      </c>
      <c r="U1281" t="s">
        <v>2</v>
      </c>
      <c r="V1281" t="s">
        <v>2</v>
      </c>
      <c r="W1281" t="s">
        <v>2</v>
      </c>
      <c r="X1281" t="s">
        <v>243</v>
      </c>
      <c r="Y1281" t="b">
        <f t="shared" si="58"/>
        <v>0</v>
      </c>
      <c r="Z1281" s="12" t="str">
        <f t="shared" si="59"/>
        <v>AGAP1</v>
      </c>
    </row>
    <row r="1282" spans="1:26" x14ac:dyDescent="0.3">
      <c r="A1282" t="str">
        <f t="shared" ref="A1282:A1345" si="60">CONCATENATE(B1282,":",C1282,"-",D1282)</f>
        <v>chr2:23719838-23719839</v>
      </c>
      <c r="B1282" t="s">
        <v>72</v>
      </c>
      <c r="C1282">
        <v>23719838</v>
      </c>
      <c r="D1282">
        <v>23719839</v>
      </c>
      <c r="E1282" t="s">
        <v>7539</v>
      </c>
      <c r="F1282" t="s">
        <v>2</v>
      </c>
      <c r="G1282" t="s">
        <v>2</v>
      </c>
      <c r="H1282" t="s">
        <v>2</v>
      </c>
      <c r="I1282" t="s">
        <v>2</v>
      </c>
      <c r="J1282" t="s">
        <v>2</v>
      </c>
      <c r="K1282" t="s">
        <v>2</v>
      </c>
      <c r="L1282" t="s">
        <v>2</v>
      </c>
      <c r="M1282" t="s">
        <v>2</v>
      </c>
      <c r="N1282" t="s">
        <v>2</v>
      </c>
      <c r="O1282" t="s">
        <v>2</v>
      </c>
      <c r="P1282" t="s">
        <v>2</v>
      </c>
      <c r="Q1282" t="s">
        <v>2</v>
      </c>
      <c r="R1282" t="s">
        <v>2</v>
      </c>
      <c r="S1282" t="s">
        <v>2</v>
      </c>
      <c r="T1282" t="s">
        <v>2</v>
      </c>
      <c r="U1282" t="s">
        <v>2</v>
      </c>
      <c r="V1282" t="s">
        <v>2</v>
      </c>
      <c r="W1282" t="s">
        <v>2</v>
      </c>
      <c r="X1282" t="s">
        <v>7540</v>
      </c>
      <c r="Y1282" t="b">
        <f t="shared" si="58"/>
        <v>0</v>
      </c>
      <c r="Z1282" s="12" t="str">
        <f t="shared" si="59"/>
        <v>KLHL29</v>
      </c>
    </row>
    <row r="1283" spans="1:26" x14ac:dyDescent="0.3">
      <c r="A1283" t="str">
        <f t="shared" si="60"/>
        <v>chr2:237418897-237418898</v>
      </c>
      <c r="B1283" t="s">
        <v>72</v>
      </c>
      <c r="C1283">
        <v>237418897</v>
      </c>
      <c r="D1283">
        <v>237418898</v>
      </c>
      <c r="E1283" t="s">
        <v>7541</v>
      </c>
      <c r="F1283" t="s">
        <v>7542</v>
      </c>
      <c r="G1283" t="s">
        <v>7543</v>
      </c>
      <c r="H1283">
        <v>-2719</v>
      </c>
      <c r="I1283" t="s">
        <v>2</v>
      </c>
      <c r="J1283" t="s">
        <v>2</v>
      </c>
      <c r="K1283" t="s">
        <v>2</v>
      </c>
      <c r="L1283" t="s">
        <v>2</v>
      </c>
      <c r="M1283" t="s">
        <v>2</v>
      </c>
      <c r="N1283" t="s">
        <v>2</v>
      </c>
      <c r="O1283" t="s">
        <v>2</v>
      </c>
      <c r="P1283" t="s">
        <v>2</v>
      </c>
      <c r="Q1283" t="s">
        <v>2</v>
      </c>
      <c r="R1283" t="s">
        <v>2</v>
      </c>
      <c r="S1283" t="s">
        <v>2</v>
      </c>
      <c r="T1283" t="s">
        <v>2</v>
      </c>
      <c r="U1283" t="s">
        <v>2</v>
      </c>
      <c r="V1283" t="s">
        <v>2</v>
      </c>
      <c r="W1283" t="s">
        <v>2</v>
      </c>
      <c r="Y1283" t="b">
        <f t="shared" ref="Y1283:Y1346" si="61">AND(F1283="NA", O1283="NA", ISBLANK(X1283))</f>
        <v>0</v>
      </c>
      <c r="Z1283" s="12" t="str">
        <f t="shared" ref="Z1283:Z1346" si="62">IF(Y1283="FALSE","",IF(F1283="NA",IF(O1283="NA",X1283,O1283),F1283))</f>
        <v>IQCA1</v>
      </c>
    </row>
    <row r="1284" spans="1:26" x14ac:dyDescent="0.3">
      <c r="A1284" t="str">
        <f t="shared" si="60"/>
        <v>chr2:237481080-237481081</v>
      </c>
      <c r="B1284" t="s">
        <v>72</v>
      </c>
      <c r="C1284">
        <v>237481080</v>
      </c>
      <c r="D1284">
        <v>237481081</v>
      </c>
      <c r="E1284" t="s">
        <v>7544</v>
      </c>
      <c r="F1284" t="s">
        <v>7545</v>
      </c>
      <c r="G1284" t="s">
        <v>7546</v>
      </c>
      <c r="H1284">
        <v>2701</v>
      </c>
      <c r="I1284" t="s">
        <v>2</v>
      </c>
      <c r="J1284" t="s">
        <v>2</v>
      </c>
      <c r="K1284" t="s">
        <v>2</v>
      </c>
      <c r="L1284" t="s">
        <v>2</v>
      </c>
      <c r="M1284" t="s">
        <v>2</v>
      </c>
      <c r="N1284" t="s">
        <v>2</v>
      </c>
      <c r="O1284" t="s">
        <v>2</v>
      </c>
      <c r="P1284" t="s">
        <v>2</v>
      </c>
      <c r="Q1284" t="s">
        <v>2</v>
      </c>
      <c r="R1284" t="s">
        <v>2</v>
      </c>
      <c r="S1284" t="s">
        <v>2</v>
      </c>
      <c r="T1284" t="s">
        <v>2</v>
      </c>
      <c r="U1284" t="s">
        <v>2</v>
      </c>
      <c r="V1284" t="s">
        <v>2</v>
      </c>
      <c r="W1284" t="s">
        <v>2</v>
      </c>
      <c r="X1284" t="s">
        <v>7545</v>
      </c>
      <c r="Y1284" t="b">
        <f t="shared" si="61"/>
        <v>0</v>
      </c>
      <c r="Z1284" s="12" t="str">
        <f t="shared" si="62"/>
        <v>ACKR3</v>
      </c>
    </row>
    <row r="1285" spans="1:26" x14ac:dyDescent="0.3">
      <c r="A1285" t="str">
        <f t="shared" si="60"/>
        <v>chr2:23749087-23749088</v>
      </c>
      <c r="B1285" t="s">
        <v>72</v>
      </c>
      <c r="C1285">
        <v>23749087</v>
      </c>
      <c r="D1285">
        <v>23749088</v>
      </c>
      <c r="E1285" t="s">
        <v>7547</v>
      </c>
      <c r="F1285" t="s">
        <v>2</v>
      </c>
      <c r="G1285" t="s">
        <v>2</v>
      </c>
      <c r="H1285" t="s">
        <v>2</v>
      </c>
      <c r="I1285" t="s">
        <v>2</v>
      </c>
      <c r="J1285" t="s">
        <v>2</v>
      </c>
      <c r="K1285" t="s">
        <v>2</v>
      </c>
      <c r="L1285" t="s">
        <v>2</v>
      </c>
      <c r="M1285" t="s">
        <v>2</v>
      </c>
      <c r="N1285" t="s">
        <v>2</v>
      </c>
      <c r="O1285" t="s">
        <v>2</v>
      </c>
      <c r="P1285" t="s">
        <v>2</v>
      </c>
      <c r="Q1285" t="s">
        <v>2</v>
      </c>
      <c r="R1285" t="s">
        <v>2</v>
      </c>
      <c r="S1285" t="s">
        <v>2</v>
      </c>
      <c r="T1285" t="s">
        <v>2</v>
      </c>
      <c r="U1285" t="s">
        <v>2</v>
      </c>
      <c r="V1285" t="s">
        <v>2</v>
      </c>
      <c r="W1285" t="s">
        <v>2</v>
      </c>
      <c r="X1285" t="s">
        <v>7540</v>
      </c>
      <c r="Y1285" t="b">
        <f t="shared" si="61"/>
        <v>0</v>
      </c>
      <c r="Z1285" s="12" t="str">
        <f t="shared" si="62"/>
        <v>KLHL29</v>
      </c>
    </row>
    <row r="1286" spans="1:26" x14ac:dyDescent="0.3">
      <c r="A1286" t="str">
        <f t="shared" si="60"/>
        <v>chr2:238187155-238187156</v>
      </c>
      <c r="B1286" t="s">
        <v>72</v>
      </c>
      <c r="C1286">
        <v>238187155</v>
      </c>
      <c r="D1286">
        <v>238187156</v>
      </c>
      <c r="E1286" t="s">
        <v>7548</v>
      </c>
      <c r="F1286" t="s">
        <v>2</v>
      </c>
      <c r="G1286" t="s">
        <v>2</v>
      </c>
      <c r="H1286" t="s">
        <v>2</v>
      </c>
      <c r="I1286" t="s">
        <v>2</v>
      </c>
      <c r="J1286" t="s">
        <v>2</v>
      </c>
      <c r="K1286" t="s">
        <v>2</v>
      </c>
      <c r="L1286" t="s">
        <v>2</v>
      </c>
      <c r="M1286" t="s">
        <v>2</v>
      </c>
      <c r="N1286" t="s">
        <v>2</v>
      </c>
      <c r="O1286" t="s">
        <v>2</v>
      </c>
      <c r="P1286" t="s">
        <v>2</v>
      </c>
      <c r="Q1286" t="s">
        <v>2</v>
      </c>
      <c r="R1286" t="s">
        <v>2</v>
      </c>
      <c r="S1286" t="s">
        <v>2</v>
      </c>
      <c r="T1286" t="s">
        <v>2</v>
      </c>
      <c r="U1286" t="s">
        <v>2</v>
      </c>
      <c r="V1286" t="s">
        <v>2</v>
      </c>
      <c r="W1286" t="s">
        <v>2</v>
      </c>
      <c r="Y1286" t="b">
        <f t="shared" si="61"/>
        <v>1</v>
      </c>
      <c r="Z1286" s="12">
        <f t="shared" si="62"/>
        <v>0</v>
      </c>
    </row>
    <row r="1287" spans="1:26" x14ac:dyDescent="0.3">
      <c r="A1287" t="str">
        <f t="shared" si="60"/>
        <v>chr2:23840739-23840740</v>
      </c>
      <c r="B1287" t="s">
        <v>72</v>
      </c>
      <c r="C1287">
        <v>23840739</v>
      </c>
      <c r="D1287">
        <v>23840740</v>
      </c>
      <c r="E1287" t="s">
        <v>7549</v>
      </c>
      <c r="F1287" t="s">
        <v>2</v>
      </c>
      <c r="G1287" t="s">
        <v>2</v>
      </c>
      <c r="H1287" t="s">
        <v>2</v>
      </c>
      <c r="I1287" t="s">
        <v>2</v>
      </c>
      <c r="J1287" t="s">
        <v>2</v>
      </c>
      <c r="K1287" t="s">
        <v>2</v>
      </c>
      <c r="L1287" t="s">
        <v>2</v>
      </c>
      <c r="M1287" t="s">
        <v>2</v>
      </c>
      <c r="N1287" t="s">
        <v>2</v>
      </c>
      <c r="O1287" t="s">
        <v>2</v>
      </c>
      <c r="P1287" t="s">
        <v>2</v>
      </c>
      <c r="Q1287" t="s">
        <v>2</v>
      </c>
      <c r="R1287" t="s">
        <v>2</v>
      </c>
      <c r="S1287" t="s">
        <v>2</v>
      </c>
      <c r="T1287" t="s">
        <v>2</v>
      </c>
      <c r="U1287" t="s">
        <v>2</v>
      </c>
      <c r="V1287" t="s">
        <v>2</v>
      </c>
      <c r="W1287" t="s">
        <v>2</v>
      </c>
      <c r="X1287" t="s">
        <v>7540</v>
      </c>
      <c r="Y1287" t="b">
        <f t="shared" si="61"/>
        <v>0</v>
      </c>
      <c r="Z1287" s="12" t="str">
        <f t="shared" si="62"/>
        <v>KLHL29</v>
      </c>
    </row>
    <row r="1288" spans="1:26" x14ac:dyDescent="0.3">
      <c r="A1288" t="str">
        <f t="shared" si="60"/>
        <v>chr2:238598832-238598833</v>
      </c>
      <c r="B1288" t="s">
        <v>72</v>
      </c>
      <c r="C1288">
        <v>238598832</v>
      </c>
      <c r="D1288">
        <v>238598833</v>
      </c>
      <c r="E1288" t="s">
        <v>7550</v>
      </c>
      <c r="F1288" t="s">
        <v>7551</v>
      </c>
      <c r="G1288" t="s">
        <v>7552</v>
      </c>
      <c r="H1288">
        <v>-1974</v>
      </c>
      <c r="I1288" t="s">
        <v>2</v>
      </c>
      <c r="J1288" t="s">
        <v>2</v>
      </c>
      <c r="K1288" t="s">
        <v>2</v>
      </c>
      <c r="L1288" t="s">
        <v>2</v>
      </c>
      <c r="M1288" t="s">
        <v>2</v>
      </c>
      <c r="N1288" t="s">
        <v>2</v>
      </c>
      <c r="O1288" t="s">
        <v>2</v>
      </c>
      <c r="P1288" t="s">
        <v>2</v>
      </c>
      <c r="Q1288" t="s">
        <v>2</v>
      </c>
      <c r="R1288" t="s">
        <v>2</v>
      </c>
      <c r="S1288" t="s">
        <v>2</v>
      </c>
      <c r="T1288" t="s">
        <v>2</v>
      </c>
      <c r="U1288" t="s">
        <v>2</v>
      </c>
      <c r="V1288" t="s">
        <v>2</v>
      </c>
      <c r="W1288" t="s">
        <v>2</v>
      </c>
      <c r="X1288" t="s">
        <v>7551</v>
      </c>
      <c r="Y1288" t="b">
        <f t="shared" si="61"/>
        <v>0</v>
      </c>
      <c r="Z1288" s="12" t="str">
        <f t="shared" si="62"/>
        <v>LRRFIP1</v>
      </c>
    </row>
    <row r="1289" spans="1:26" x14ac:dyDescent="0.3">
      <c r="A1289" t="str">
        <f t="shared" si="60"/>
        <v>chr2:238777587-238777588</v>
      </c>
      <c r="B1289" t="s">
        <v>72</v>
      </c>
      <c r="C1289">
        <v>238777587</v>
      </c>
      <c r="D1289">
        <v>238777588</v>
      </c>
      <c r="E1289" t="s">
        <v>7553</v>
      </c>
      <c r="F1289" t="s">
        <v>2</v>
      </c>
      <c r="G1289" t="s">
        <v>2</v>
      </c>
      <c r="H1289" t="s">
        <v>2</v>
      </c>
      <c r="I1289" t="s">
        <v>2</v>
      </c>
      <c r="J1289" t="s">
        <v>2</v>
      </c>
      <c r="K1289" t="s">
        <v>2</v>
      </c>
      <c r="L1289" t="s">
        <v>2</v>
      </c>
      <c r="M1289" t="s">
        <v>2</v>
      </c>
      <c r="N1289" t="s">
        <v>2</v>
      </c>
      <c r="O1289" t="s">
        <v>2</v>
      </c>
      <c r="P1289" t="s">
        <v>2</v>
      </c>
      <c r="Q1289" t="s">
        <v>2</v>
      </c>
      <c r="R1289" t="s">
        <v>2</v>
      </c>
      <c r="S1289" t="s">
        <v>2</v>
      </c>
      <c r="T1289" t="s">
        <v>2</v>
      </c>
      <c r="U1289" t="s">
        <v>2</v>
      </c>
      <c r="V1289" t="s">
        <v>2</v>
      </c>
      <c r="W1289" t="s">
        <v>2</v>
      </c>
      <c r="X1289" t="s">
        <v>7554</v>
      </c>
      <c r="Y1289" t="b">
        <f t="shared" si="61"/>
        <v>0</v>
      </c>
      <c r="Z1289" s="12" t="str">
        <f t="shared" si="62"/>
        <v>RAMP1</v>
      </c>
    </row>
    <row r="1290" spans="1:26" x14ac:dyDescent="0.3">
      <c r="A1290" t="str">
        <f t="shared" si="60"/>
        <v>chr2:239172084-239172085</v>
      </c>
      <c r="B1290" t="s">
        <v>72</v>
      </c>
      <c r="C1290">
        <v>239172084</v>
      </c>
      <c r="D1290">
        <v>239172085</v>
      </c>
      <c r="E1290" t="s">
        <v>7555</v>
      </c>
      <c r="F1290" t="s">
        <v>2</v>
      </c>
      <c r="G1290" t="s">
        <v>2</v>
      </c>
      <c r="H1290" t="s">
        <v>2</v>
      </c>
      <c r="I1290" t="s">
        <v>2</v>
      </c>
      <c r="J1290" t="s">
        <v>2</v>
      </c>
      <c r="K1290" t="s">
        <v>2</v>
      </c>
      <c r="L1290" t="s">
        <v>2</v>
      </c>
      <c r="M1290" t="s">
        <v>2</v>
      </c>
      <c r="N1290" t="s">
        <v>2</v>
      </c>
      <c r="O1290" t="s">
        <v>2</v>
      </c>
      <c r="P1290" t="s">
        <v>2</v>
      </c>
      <c r="Q1290" t="s">
        <v>2</v>
      </c>
      <c r="R1290" t="s">
        <v>2</v>
      </c>
      <c r="S1290" t="s">
        <v>2</v>
      </c>
      <c r="T1290" t="s">
        <v>2</v>
      </c>
      <c r="U1290" t="s">
        <v>2</v>
      </c>
      <c r="V1290" t="s">
        <v>2</v>
      </c>
      <c r="W1290" t="s">
        <v>2</v>
      </c>
      <c r="X1290" t="s">
        <v>7556</v>
      </c>
      <c r="Y1290" t="b">
        <f t="shared" si="61"/>
        <v>0</v>
      </c>
      <c r="Z1290" s="12" t="str">
        <f t="shared" si="62"/>
        <v>PER2</v>
      </c>
    </row>
    <row r="1291" spans="1:26" x14ac:dyDescent="0.3">
      <c r="A1291" t="str">
        <f t="shared" si="60"/>
        <v>chr2:241561237-241561238</v>
      </c>
      <c r="B1291" t="s">
        <v>72</v>
      </c>
      <c r="C1291">
        <v>241561237</v>
      </c>
      <c r="D1291">
        <v>241561238</v>
      </c>
      <c r="E1291" t="s">
        <v>7557</v>
      </c>
      <c r="F1291" t="s">
        <v>2</v>
      </c>
      <c r="G1291" t="s">
        <v>2</v>
      </c>
      <c r="H1291" t="s">
        <v>2</v>
      </c>
      <c r="I1291" t="s">
        <v>2</v>
      </c>
      <c r="J1291" t="s">
        <v>2</v>
      </c>
      <c r="K1291" t="s">
        <v>2</v>
      </c>
      <c r="L1291" t="s">
        <v>2</v>
      </c>
      <c r="M1291" t="s">
        <v>2</v>
      </c>
      <c r="N1291" t="s">
        <v>2</v>
      </c>
      <c r="O1291" t="s">
        <v>2</v>
      </c>
      <c r="P1291" t="s">
        <v>2</v>
      </c>
      <c r="Q1291" t="s">
        <v>2</v>
      </c>
      <c r="R1291" t="s">
        <v>2</v>
      </c>
      <c r="S1291" t="s">
        <v>2</v>
      </c>
      <c r="T1291" t="s">
        <v>2</v>
      </c>
      <c r="U1291" t="s">
        <v>2</v>
      </c>
      <c r="V1291" t="s">
        <v>2</v>
      </c>
      <c r="W1291" t="s">
        <v>2</v>
      </c>
      <c r="X1291" t="s">
        <v>273</v>
      </c>
      <c r="Y1291" t="b">
        <f t="shared" si="61"/>
        <v>0</v>
      </c>
      <c r="Z1291" s="12" t="str">
        <f t="shared" si="62"/>
        <v>GPR35</v>
      </c>
    </row>
    <row r="1292" spans="1:26" x14ac:dyDescent="0.3">
      <c r="A1292" t="str">
        <f t="shared" si="60"/>
        <v>chr2:241585888-241585889</v>
      </c>
      <c r="B1292" t="s">
        <v>72</v>
      </c>
      <c r="C1292">
        <v>241585888</v>
      </c>
      <c r="D1292">
        <v>241585889</v>
      </c>
      <c r="E1292" t="s">
        <v>7558</v>
      </c>
      <c r="F1292" t="s">
        <v>2</v>
      </c>
      <c r="G1292" t="s">
        <v>2</v>
      </c>
      <c r="H1292" t="s">
        <v>2</v>
      </c>
      <c r="I1292" t="s">
        <v>2</v>
      </c>
      <c r="J1292" t="s">
        <v>2</v>
      </c>
      <c r="K1292" t="s">
        <v>2</v>
      </c>
      <c r="L1292" t="s">
        <v>2</v>
      </c>
      <c r="M1292" t="s">
        <v>2</v>
      </c>
      <c r="N1292" t="s">
        <v>2</v>
      </c>
      <c r="O1292" t="s">
        <v>2</v>
      </c>
      <c r="P1292" t="s">
        <v>2</v>
      </c>
      <c r="Q1292" t="s">
        <v>2</v>
      </c>
      <c r="R1292" t="s">
        <v>2</v>
      </c>
      <c r="S1292" t="s">
        <v>2</v>
      </c>
      <c r="T1292" t="s">
        <v>2</v>
      </c>
      <c r="U1292" t="s">
        <v>2</v>
      </c>
      <c r="V1292" t="s">
        <v>2</v>
      </c>
      <c r="W1292" t="s">
        <v>2</v>
      </c>
      <c r="Y1292" t="b">
        <f t="shared" si="61"/>
        <v>1</v>
      </c>
      <c r="Z1292" s="12">
        <f t="shared" si="62"/>
        <v>0</v>
      </c>
    </row>
    <row r="1293" spans="1:26" x14ac:dyDescent="0.3">
      <c r="A1293" t="str">
        <f t="shared" si="60"/>
        <v>chr2:241816190-241816191</v>
      </c>
      <c r="B1293" t="s">
        <v>72</v>
      </c>
      <c r="C1293">
        <v>241816190</v>
      </c>
      <c r="D1293">
        <v>241816191</v>
      </c>
      <c r="E1293" t="s">
        <v>7559</v>
      </c>
      <c r="F1293" t="s">
        <v>2</v>
      </c>
      <c r="G1293" t="s">
        <v>2</v>
      </c>
      <c r="H1293" t="s">
        <v>2</v>
      </c>
      <c r="I1293" t="s">
        <v>2</v>
      </c>
      <c r="J1293" t="s">
        <v>2</v>
      </c>
      <c r="K1293" t="s">
        <v>2</v>
      </c>
      <c r="L1293" t="s">
        <v>2</v>
      </c>
      <c r="M1293" t="s">
        <v>2</v>
      </c>
      <c r="N1293" t="s">
        <v>2</v>
      </c>
      <c r="O1293" t="s">
        <v>7560</v>
      </c>
      <c r="P1293" t="s">
        <v>7561</v>
      </c>
      <c r="Q1293">
        <v>-2346</v>
      </c>
      <c r="R1293" t="s">
        <v>2</v>
      </c>
      <c r="S1293" t="s">
        <v>2</v>
      </c>
      <c r="T1293" t="s">
        <v>2</v>
      </c>
      <c r="U1293" t="s">
        <v>2</v>
      </c>
      <c r="V1293" t="s">
        <v>2</v>
      </c>
      <c r="W1293" t="s">
        <v>2</v>
      </c>
      <c r="X1293" t="s">
        <v>7560</v>
      </c>
      <c r="Y1293" t="b">
        <f t="shared" si="61"/>
        <v>0</v>
      </c>
      <c r="Z1293" s="12" t="str">
        <f t="shared" si="62"/>
        <v>AGXT</v>
      </c>
    </row>
    <row r="1294" spans="1:26" x14ac:dyDescent="0.3">
      <c r="A1294" t="str">
        <f t="shared" si="60"/>
        <v>chr2:241908681-241908682</v>
      </c>
      <c r="B1294" t="s">
        <v>72</v>
      </c>
      <c r="C1294">
        <v>241908681</v>
      </c>
      <c r="D1294">
        <v>241908682</v>
      </c>
      <c r="E1294" t="s">
        <v>7562</v>
      </c>
      <c r="F1294" t="s">
        <v>7563</v>
      </c>
      <c r="H1294">
        <v>-1813</v>
      </c>
      <c r="I1294" t="s">
        <v>2</v>
      </c>
      <c r="J1294" t="s">
        <v>2</v>
      </c>
      <c r="K1294" t="s">
        <v>2</v>
      </c>
      <c r="L1294" t="s">
        <v>2</v>
      </c>
      <c r="M1294" t="s">
        <v>2</v>
      </c>
      <c r="N1294" t="s">
        <v>2</v>
      </c>
      <c r="O1294" t="s">
        <v>2</v>
      </c>
      <c r="P1294" t="s">
        <v>2</v>
      </c>
      <c r="Q1294" t="s">
        <v>2</v>
      </c>
      <c r="R1294" t="s">
        <v>2</v>
      </c>
      <c r="S1294" t="s">
        <v>2</v>
      </c>
      <c r="T1294" t="s">
        <v>2</v>
      </c>
      <c r="U1294" t="s">
        <v>2</v>
      </c>
      <c r="V1294" t="s">
        <v>2</v>
      </c>
      <c r="W1294" t="s">
        <v>2</v>
      </c>
      <c r="Y1294" t="b">
        <f t="shared" si="61"/>
        <v>0</v>
      </c>
      <c r="Z1294" s="12" t="str">
        <f t="shared" si="62"/>
        <v>LOC200772</v>
      </c>
    </row>
    <row r="1295" spans="1:26" x14ac:dyDescent="0.3">
      <c r="A1295" t="str">
        <f t="shared" si="60"/>
        <v>chr2:242702749-242702750</v>
      </c>
      <c r="B1295" t="s">
        <v>72</v>
      </c>
      <c r="C1295">
        <v>242702749</v>
      </c>
      <c r="D1295">
        <v>242702750</v>
      </c>
      <c r="E1295" t="s">
        <v>7564</v>
      </c>
      <c r="F1295" t="s">
        <v>2</v>
      </c>
      <c r="G1295" t="s">
        <v>2</v>
      </c>
      <c r="H1295" t="s">
        <v>2</v>
      </c>
      <c r="I1295" t="s">
        <v>2</v>
      </c>
      <c r="J1295" t="s">
        <v>2</v>
      </c>
      <c r="K1295" t="s">
        <v>2</v>
      </c>
      <c r="L1295" t="s">
        <v>2</v>
      </c>
      <c r="M1295" t="s">
        <v>2</v>
      </c>
      <c r="N1295" t="s">
        <v>2</v>
      </c>
      <c r="O1295" t="s">
        <v>2</v>
      </c>
      <c r="P1295" t="s">
        <v>2</v>
      </c>
      <c r="Q1295" t="s">
        <v>2</v>
      </c>
      <c r="R1295" t="s">
        <v>2</v>
      </c>
      <c r="S1295" t="s">
        <v>2</v>
      </c>
      <c r="T1295" t="s">
        <v>2</v>
      </c>
      <c r="U1295" t="s">
        <v>2</v>
      </c>
      <c r="V1295" t="s">
        <v>2</v>
      </c>
      <c r="W1295" t="s">
        <v>2</v>
      </c>
      <c r="X1295" t="s">
        <v>7565</v>
      </c>
      <c r="Y1295" t="b">
        <f t="shared" si="61"/>
        <v>0</v>
      </c>
      <c r="Z1295" s="12" t="str">
        <f t="shared" si="62"/>
        <v>D2HGDH</v>
      </c>
    </row>
    <row r="1296" spans="1:26" x14ac:dyDescent="0.3">
      <c r="A1296" t="str">
        <f t="shared" si="60"/>
        <v>chr2:242974096-242974097</v>
      </c>
      <c r="B1296" t="s">
        <v>72</v>
      </c>
      <c r="C1296">
        <v>242974096</v>
      </c>
      <c r="D1296">
        <v>242974097</v>
      </c>
      <c r="E1296" t="s">
        <v>7566</v>
      </c>
      <c r="F1296" t="s">
        <v>2</v>
      </c>
      <c r="G1296" t="s">
        <v>2</v>
      </c>
      <c r="H1296" t="s">
        <v>2</v>
      </c>
      <c r="I1296" t="s">
        <v>2</v>
      </c>
      <c r="J1296" t="s">
        <v>2</v>
      </c>
      <c r="K1296" t="s">
        <v>2</v>
      </c>
      <c r="L1296" t="s">
        <v>2</v>
      </c>
      <c r="M1296" t="s">
        <v>2</v>
      </c>
      <c r="N1296" t="s">
        <v>2</v>
      </c>
      <c r="O1296" t="s">
        <v>2</v>
      </c>
      <c r="P1296" t="s">
        <v>2</v>
      </c>
      <c r="Q1296" t="s">
        <v>2</v>
      </c>
      <c r="R1296" t="s">
        <v>2</v>
      </c>
      <c r="S1296" t="s">
        <v>2</v>
      </c>
      <c r="T1296" t="s">
        <v>2</v>
      </c>
      <c r="U1296" t="s">
        <v>2</v>
      </c>
      <c r="V1296" t="s">
        <v>2</v>
      </c>
      <c r="W1296" t="s">
        <v>2</v>
      </c>
      <c r="X1296" t="s">
        <v>985</v>
      </c>
      <c r="Y1296" t="b">
        <f t="shared" si="61"/>
        <v>0</v>
      </c>
      <c r="Z1296" s="12" t="str">
        <f t="shared" si="62"/>
        <v>LINC01237</v>
      </c>
    </row>
    <row r="1297" spans="1:26" x14ac:dyDescent="0.3">
      <c r="A1297" t="str">
        <f t="shared" si="60"/>
        <v>chr2:25135724-25135725</v>
      </c>
      <c r="B1297" t="s">
        <v>72</v>
      </c>
      <c r="C1297">
        <v>25135724</v>
      </c>
      <c r="D1297">
        <v>25135725</v>
      </c>
      <c r="E1297" t="s">
        <v>7567</v>
      </c>
      <c r="F1297" t="s">
        <v>2</v>
      </c>
      <c r="G1297" t="s">
        <v>2</v>
      </c>
      <c r="H1297" t="s">
        <v>2</v>
      </c>
      <c r="I1297" t="s">
        <v>2</v>
      </c>
      <c r="J1297" t="s">
        <v>2</v>
      </c>
      <c r="K1297" t="s">
        <v>2</v>
      </c>
      <c r="L1297" t="s">
        <v>2</v>
      </c>
      <c r="M1297" t="s">
        <v>2</v>
      </c>
      <c r="N1297" t="s">
        <v>2</v>
      </c>
      <c r="O1297" t="s">
        <v>2</v>
      </c>
      <c r="P1297" t="s">
        <v>2</v>
      </c>
      <c r="Q1297" t="s">
        <v>2</v>
      </c>
      <c r="R1297" t="s">
        <v>2</v>
      </c>
      <c r="S1297" t="s">
        <v>2</v>
      </c>
      <c r="T1297" t="s">
        <v>2</v>
      </c>
      <c r="U1297" t="s">
        <v>2</v>
      </c>
      <c r="V1297" t="s">
        <v>2</v>
      </c>
      <c r="W1297" t="s">
        <v>2</v>
      </c>
      <c r="X1297" t="s">
        <v>7568</v>
      </c>
      <c r="Y1297" t="b">
        <f t="shared" si="61"/>
        <v>0</v>
      </c>
      <c r="Z1297" s="12" t="str">
        <f t="shared" si="62"/>
        <v>ADCY3</v>
      </c>
    </row>
    <row r="1298" spans="1:26" x14ac:dyDescent="0.3">
      <c r="A1298" t="str">
        <f t="shared" si="60"/>
        <v>chr2:25475805-25475806</v>
      </c>
      <c r="B1298" t="s">
        <v>72</v>
      </c>
      <c r="C1298">
        <v>25475805</v>
      </c>
      <c r="D1298">
        <v>25475806</v>
      </c>
      <c r="E1298" t="s">
        <v>7569</v>
      </c>
      <c r="F1298" t="s">
        <v>7570</v>
      </c>
      <c r="G1298" t="s">
        <v>7571</v>
      </c>
      <c r="H1298">
        <v>-621</v>
      </c>
      <c r="I1298" t="s">
        <v>2</v>
      </c>
      <c r="J1298" t="s">
        <v>2</v>
      </c>
      <c r="K1298" t="s">
        <v>2</v>
      </c>
      <c r="L1298" t="s">
        <v>2</v>
      </c>
      <c r="M1298" t="s">
        <v>2</v>
      </c>
      <c r="N1298" t="s">
        <v>2</v>
      </c>
      <c r="O1298" t="s">
        <v>2</v>
      </c>
      <c r="P1298" t="s">
        <v>2</v>
      </c>
      <c r="Q1298" t="s">
        <v>2</v>
      </c>
      <c r="R1298" t="s">
        <v>2</v>
      </c>
      <c r="S1298" t="s">
        <v>2</v>
      </c>
      <c r="T1298" t="s">
        <v>2</v>
      </c>
      <c r="U1298" t="s">
        <v>2</v>
      </c>
      <c r="V1298" t="s">
        <v>2</v>
      </c>
      <c r="W1298" t="s">
        <v>2</v>
      </c>
      <c r="X1298" t="s">
        <v>7570</v>
      </c>
      <c r="Y1298" t="b">
        <f t="shared" si="61"/>
        <v>0</v>
      </c>
      <c r="Z1298" s="12" t="str">
        <f t="shared" si="62"/>
        <v>DNMT3A</v>
      </c>
    </row>
    <row r="1299" spans="1:26" x14ac:dyDescent="0.3">
      <c r="A1299" t="str">
        <f t="shared" si="60"/>
        <v>chr2:28002351-28002352</v>
      </c>
      <c r="B1299" t="s">
        <v>72</v>
      </c>
      <c r="C1299">
        <v>28002351</v>
      </c>
      <c r="D1299">
        <v>28002352</v>
      </c>
      <c r="E1299" t="s">
        <v>7572</v>
      </c>
      <c r="F1299" t="s">
        <v>2</v>
      </c>
      <c r="G1299" t="s">
        <v>2</v>
      </c>
      <c r="H1299" t="s">
        <v>2</v>
      </c>
      <c r="I1299" t="s">
        <v>2</v>
      </c>
      <c r="J1299" t="s">
        <v>2</v>
      </c>
      <c r="K1299" t="s">
        <v>2</v>
      </c>
      <c r="L1299" t="s">
        <v>2</v>
      </c>
      <c r="M1299" t="s">
        <v>2</v>
      </c>
      <c r="N1299" t="s">
        <v>2</v>
      </c>
      <c r="O1299" t="s">
        <v>7573</v>
      </c>
      <c r="P1299" t="s">
        <v>7574</v>
      </c>
      <c r="Q1299">
        <v>-257</v>
      </c>
      <c r="R1299" t="s">
        <v>7575</v>
      </c>
      <c r="S1299" t="s">
        <v>7576</v>
      </c>
      <c r="T1299">
        <v>1879</v>
      </c>
      <c r="U1299" t="s">
        <v>2</v>
      </c>
      <c r="V1299" t="s">
        <v>2</v>
      </c>
      <c r="W1299" t="s">
        <v>2</v>
      </c>
      <c r="X1299" t="s">
        <v>7573</v>
      </c>
      <c r="Y1299" t="b">
        <f t="shared" si="61"/>
        <v>0</v>
      </c>
      <c r="Z1299" s="12" t="str">
        <f t="shared" si="62"/>
        <v>MRPL33</v>
      </c>
    </row>
    <row r="1300" spans="1:26" x14ac:dyDescent="0.3">
      <c r="A1300" t="str">
        <f t="shared" si="60"/>
        <v>chr2:28456184-28456185</v>
      </c>
      <c r="B1300" t="s">
        <v>72</v>
      </c>
      <c r="C1300">
        <v>28456184</v>
      </c>
      <c r="D1300">
        <v>28456185</v>
      </c>
      <c r="E1300" t="s">
        <v>7577</v>
      </c>
      <c r="F1300" t="s">
        <v>2</v>
      </c>
      <c r="G1300" t="s">
        <v>2</v>
      </c>
      <c r="H1300" t="s">
        <v>2</v>
      </c>
      <c r="I1300" t="s">
        <v>2</v>
      </c>
      <c r="J1300" t="s">
        <v>2</v>
      </c>
      <c r="K1300" t="s">
        <v>2</v>
      </c>
      <c r="L1300" t="s">
        <v>2</v>
      </c>
      <c r="M1300" t="s">
        <v>2</v>
      </c>
      <c r="N1300" t="s">
        <v>2</v>
      </c>
      <c r="O1300" t="s">
        <v>2</v>
      </c>
      <c r="P1300" t="s">
        <v>2</v>
      </c>
      <c r="Q1300" t="s">
        <v>2</v>
      </c>
      <c r="R1300" t="s">
        <v>2</v>
      </c>
      <c r="S1300" t="s">
        <v>2</v>
      </c>
      <c r="T1300" t="s">
        <v>2</v>
      </c>
      <c r="U1300" t="s">
        <v>2</v>
      </c>
      <c r="V1300" t="s">
        <v>2</v>
      </c>
      <c r="W1300" t="s">
        <v>2</v>
      </c>
      <c r="X1300" t="s">
        <v>7578</v>
      </c>
      <c r="Y1300" t="b">
        <f t="shared" si="61"/>
        <v>0</v>
      </c>
      <c r="Z1300" s="12" t="str">
        <f t="shared" si="62"/>
        <v>BRE</v>
      </c>
    </row>
    <row r="1301" spans="1:26" x14ac:dyDescent="0.3">
      <c r="A1301" t="str">
        <f t="shared" si="60"/>
        <v>chr2:29643465-29643466</v>
      </c>
      <c r="B1301" t="s">
        <v>72</v>
      </c>
      <c r="C1301">
        <v>29643465</v>
      </c>
      <c r="D1301">
        <v>29643466</v>
      </c>
      <c r="E1301" t="s">
        <v>7579</v>
      </c>
      <c r="F1301" t="s">
        <v>2</v>
      </c>
      <c r="G1301" t="s">
        <v>2</v>
      </c>
      <c r="H1301" t="s">
        <v>2</v>
      </c>
      <c r="I1301" t="s">
        <v>2</v>
      </c>
      <c r="J1301" t="s">
        <v>2</v>
      </c>
      <c r="K1301" t="s">
        <v>2</v>
      </c>
      <c r="L1301" t="s">
        <v>2</v>
      </c>
      <c r="M1301" t="s">
        <v>2</v>
      </c>
      <c r="N1301" t="s">
        <v>2</v>
      </c>
      <c r="O1301" t="s">
        <v>2</v>
      </c>
      <c r="P1301" t="s">
        <v>2</v>
      </c>
      <c r="Q1301" t="s">
        <v>2</v>
      </c>
      <c r="R1301" t="s">
        <v>2</v>
      </c>
      <c r="S1301" t="s">
        <v>2</v>
      </c>
      <c r="T1301" t="s">
        <v>2</v>
      </c>
      <c r="U1301" t="s">
        <v>2</v>
      </c>
      <c r="V1301" t="s">
        <v>2</v>
      </c>
      <c r="W1301" t="s">
        <v>2</v>
      </c>
      <c r="X1301" t="s">
        <v>7580</v>
      </c>
      <c r="Y1301" t="b">
        <f t="shared" si="61"/>
        <v>0</v>
      </c>
      <c r="Z1301" s="12" t="str">
        <f t="shared" si="62"/>
        <v>ALK</v>
      </c>
    </row>
    <row r="1302" spans="1:26" x14ac:dyDescent="0.3">
      <c r="A1302" t="str">
        <f t="shared" si="60"/>
        <v>chr2:33050369-33050370</v>
      </c>
      <c r="B1302" t="s">
        <v>72</v>
      </c>
      <c r="C1302">
        <v>33050369</v>
      </c>
      <c r="D1302">
        <v>33050370</v>
      </c>
      <c r="E1302" t="s">
        <v>7581</v>
      </c>
      <c r="F1302" t="s">
        <v>7582</v>
      </c>
      <c r="H1302">
        <v>-140</v>
      </c>
      <c r="I1302" t="s">
        <v>2</v>
      </c>
      <c r="J1302" t="s">
        <v>2</v>
      </c>
      <c r="K1302" t="s">
        <v>2</v>
      </c>
      <c r="L1302" t="s">
        <v>2</v>
      </c>
      <c r="M1302" t="s">
        <v>2</v>
      </c>
      <c r="N1302" t="s">
        <v>2</v>
      </c>
      <c r="O1302" t="s">
        <v>2</v>
      </c>
      <c r="P1302" t="s">
        <v>2</v>
      </c>
      <c r="Q1302" t="s">
        <v>2</v>
      </c>
      <c r="R1302" t="s">
        <v>2</v>
      </c>
      <c r="S1302" t="s">
        <v>2</v>
      </c>
      <c r="T1302" t="s">
        <v>2</v>
      </c>
      <c r="U1302" t="s">
        <v>2</v>
      </c>
      <c r="V1302" t="s">
        <v>2</v>
      </c>
      <c r="W1302" t="s">
        <v>2</v>
      </c>
      <c r="Y1302" t="b">
        <f t="shared" si="61"/>
        <v>0</v>
      </c>
      <c r="Z1302" s="12" t="str">
        <f t="shared" si="62"/>
        <v>LINC00486</v>
      </c>
    </row>
    <row r="1303" spans="1:26" x14ac:dyDescent="0.3">
      <c r="A1303" t="str">
        <f t="shared" si="60"/>
        <v>chr2:33906282-33906283</v>
      </c>
      <c r="B1303" t="s">
        <v>72</v>
      </c>
      <c r="C1303">
        <v>33906282</v>
      </c>
      <c r="D1303">
        <v>33906283</v>
      </c>
      <c r="E1303" t="s">
        <v>7583</v>
      </c>
      <c r="F1303" t="s">
        <v>2</v>
      </c>
      <c r="G1303" t="s">
        <v>2</v>
      </c>
      <c r="H1303" t="s">
        <v>2</v>
      </c>
      <c r="I1303" t="s">
        <v>2</v>
      </c>
      <c r="J1303" t="s">
        <v>2</v>
      </c>
      <c r="K1303" t="s">
        <v>2</v>
      </c>
      <c r="L1303" t="s">
        <v>2</v>
      </c>
      <c r="M1303" t="s">
        <v>2</v>
      </c>
      <c r="N1303" t="s">
        <v>2</v>
      </c>
      <c r="O1303" t="s">
        <v>2</v>
      </c>
      <c r="P1303" t="s">
        <v>2</v>
      </c>
      <c r="Q1303" t="s">
        <v>2</v>
      </c>
      <c r="R1303" t="s">
        <v>2</v>
      </c>
      <c r="S1303" t="s">
        <v>2</v>
      </c>
      <c r="T1303" t="s">
        <v>2</v>
      </c>
      <c r="U1303" t="s">
        <v>2</v>
      </c>
      <c r="V1303" t="s">
        <v>2</v>
      </c>
      <c r="W1303" t="s">
        <v>2</v>
      </c>
      <c r="Y1303" t="b">
        <f t="shared" si="61"/>
        <v>1</v>
      </c>
      <c r="Z1303" s="12">
        <f t="shared" si="62"/>
        <v>0</v>
      </c>
    </row>
    <row r="1304" spans="1:26" x14ac:dyDescent="0.3">
      <c r="A1304" t="str">
        <f t="shared" si="60"/>
        <v>chr2:3452543-3452544</v>
      </c>
      <c r="B1304" t="s">
        <v>72</v>
      </c>
      <c r="C1304">
        <v>3452543</v>
      </c>
      <c r="D1304">
        <v>3452544</v>
      </c>
      <c r="E1304" t="s">
        <v>7584</v>
      </c>
      <c r="F1304" t="s">
        <v>2</v>
      </c>
      <c r="G1304" t="s">
        <v>2</v>
      </c>
      <c r="H1304" t="s">
        <v>2</v>
      </c>
      <c r="I1304" t="s">
        <v>2</v>
      </c>
      <c r="J1304" t="s">
        <v>2</v>
      </c>
      <c r="K1304" t="s">
        <v>2</v>
      </c>
      <c r="L1304" t="s">
        <v>2</v>
      </c>
      <c r="M1304" t="s">
        <v>2</v>
      </c>
      <c r="N1304" t="s">
        <v>2</v>
      </c>
      <c r="O1304" t="s">
        <v>2</v>
      </c>
      <c r="P1304" t="s">
        <v>2</v>
      </c>
      <c r="Q1304" t="s">
        <v>2</v>
      </c>
      <c r="R1304" t="s">
        <v>2</v>
      </c>
      <c r="S1304" t="s">
        <v>2</v>
      </c>
      <c r="T1304" t="s">
        <v>2</v>
      </c>
      <c r="U1304" t="s">
        <v>2</v>
      </c>
      <c r="V1304" t="s">
        <v>2</v>
      </c>
      <c r="W1304" t="s">
        <v>2</v>
      </c>
      <c r="X1304" t="s">
        <v>4914</v>
      </c>
      <c r="Y1304" t="b">
        <f t="shared" si="61"/>
        <v>0</v>
      </c>
      <c r="Z1304" s="12" t="str">
        <f t="shared" si="62"/>
        <v>TRAPPC12</v>
      </c>
    </row>
    <row r="1305" spans="1:26" x14ac:dyDescent="0.3">
      <c r="A1305" t="str">
        <f t="shared" si="60"/>
        <v>chr2:3452563-3452564</v>
      </c>
      <c r="B1305" t="s">
        <v>72</v>
      </c>
      <c r="C1305">
        <v>3452563</v>
      </c>
      <c r="D1305">
        <v>3452564</v>
      </c>
      <c r="E1305" t="s">
        <v>7585</v>
      </c>
      <c r="F1305" t="s">
        <v>2</v>
      </c>
      <c r="G1305" t="s">
        <v>2</v>
      </c>
      <c r="H1305" t="s">
        <v>2</v>
      </c>
      <c r="I1305" t="s">
        <v>2</v>
      </c>
      <c r="J1305" t="s">
        <v>2</v>
      </c>
      <c r="K1305" t="s">
        <v>2</v>
      </c>
      <c r="L1305" t="s">
        <v>2</v>
      </c>
      <c r="M1305" t="s">
        <v>2</v>
      </c>
      <c r="N1305" t="s">
        <v>2</v>
      </c>
      <c r="O1305" t="s">
        <v>2</v>
      </c>
      <c r="P1305" t="s">
        <v>2</v>
      </c>
      <c r="Q1305" t="s">
        <v>2</v>
      </c>
      <c r="R1305" t="s">
        <v>2</v>
      </c>
      <c r="S1305" t="s">
        <v>2</v>
      </c>
      <c r="T1305" t="s">
        <v>2</v>
      </c>
      <c r="U1305" t="s">
        <v>2</v>
      </c>
      <c r="V1305" t="s">
        <v>2</v>
      </c>
      <c r="W1305" t="s">
        <v>2</v>
      </c>
      <c r="X1305" t="s">
        <v>4914</v>
      </c>
      <c r="Y1305" t="b">
        <f t="shared" si="61"/>
        <v>0</v>
      </c>
      <c r="Z1305" s="12" t="str">
        <f t="shared" si="62"/>
        <v>TRAPPC12</v>
      </c>
    </row>
    <row r="1306" spans="1:26" x14ac:dyDescent="0.3">
      <c r="A1306" t="str">
        <f t="shared" si="60"/>
        <v>chr2:3633519-3633520</v>
      </c>
      <c r="B1306" t="s">
        <v>72</v>
      </c>
      <c r="C1306">
        <v>3633519</v>
      </c>
      <c r="D1306">
        <v>3633520</v>
      </c>
      <c r="E1306" t="s">
        <v>7586</v>
      </c>
      <c r="F1306" t="s">
        <v>2</v>
      </c>
      <c r="G1306" t="s">
        <v>2</v>
      </c>
      <c r="H1306" t="s">
        <v>2</v>
      </c>
      <c r="I1306" t="s">
        <v>2</v>
      </c>
      <c r="J1306" t="s">
        <v>2</v>
      </c>
      <c r="K1306" t="s">
        <v>2</v>
      </c>
      <c r="L1306" t="s">
        <v>2</v>
      </c>
      <c r="M1306" t="s">
        <v>2</v>
      </c>
      <c r="N1306" t="s">
        <v>2</v>
      </c>
      <c r="O1306" t="s">
        <v>2</v>
      </c>
      <c r="P1306" t="s">
        <v>2</v>
      </c>
      <c r="Q1306" t="s">
        <v>2</v>
      </c>
      <c r="R1306" t="s">
        <v>2</v>
      </c>
      <c r="S1306" t="s">
        <v>2</v>
      </c>
      <c r="T1306" t="s">
        <v>2</v>
      </c>
      <c r="U1306" t="s">
        <v>2</v>
      </c>
      <c r="V1306" t="s">
        <v>2</v>
      </c>
      <c r="W1306" t="s">
        <v>2</v>
      </c>
      <c r="Y1306" t="b">
        <f t="shared" si="61"/>
        <v>1</v>
      </c>
      <c r="Z1306" s="12">
        <f t="shared" si="62"/>
        <v>0</v>
      </c>
    </row>
    <row r="1307" spans="1:26" x14ac:dyDescent="0.3">
      <c r="A1307" t="str">
        <f t="shared" si="60"/>
        <v>chr2:37576821-37576822</v>
      </c>
      <c r="B1307" t="s">
        <v>72</v>
      </c>
      <c r="C1307">
        <v>37576821</v>
      </c>
      <c r="D1307">
        <v>37576822</v>
      </c>
      <c r="E1307" t="s">
        <v>7587</v>
      </c>
      <c r="F1307" t="s">
        <v>2</v>
      </c>
      <c r="G1307" t="s">
        <v>2</v>
      </c>
      <c r="H1307" t="s">
        <v>2</v>
      </c>
      <c r="I1307" t="s">
        <v>2</v>
      </c>
      <c r="J1307" t="s">
        <v>2</v>
      </c>
      <c r="K1307" t="s">
        <v>2</v>
      </c>
      <c r="L1307" t="s">
        <v>2</v>
      </c>
      <c r="M1307" t="s">
        <v>2</v>
      </c>
      <c r="N1307" t="s">
        <v>2</v>
      </c>
      <c r="O1307" t="s">
        <v>2</v>
      </c>
      <c r="P1307" t="s">
        <v>2</v>
      </c>
      <c r="Q1307" t="s">
        <v>2</v>
      </c>
      <c r="R1307" t="s">
        <v>2</v>
      </c>
      <c r="S1307" t="s">
        <v>2</v>
      </c>
      <c r="T1307" t="s">
        <v>2</v>
      </c>
      <c r="U1307" t="s">
        <v>2</v>
      </c>
      <c r="V1307" t="s">
        <v>2</v>
      </c>
      <c r="W1307" t="s">
        <v>2</v>
      </c>
      <c r="X1307" t="s">
        <v>7588</v>
      </c>
      <c r="Y1307" t="b">
        <f t="shared" si="61"/>
        <v>0</v>
      </c>
      <c r="Z1307" s="12" t="str">
        <f t="shared" si="62"/>
        <v>QPCT</v>
      </c>
    </row>
    <row r="1308" spans="1:26" x14ac:dyDescent="0.3">
      <c r="A1308" t="str">
        <f t="shared" si="60"/>
        <v>chr2:37897716-37897717</v>
      </c>
      <c r="B1308" t="s">
        <v>72</v>
      </c>
      <c r="C1308">
        <v>37897716</v>
      </c>
      <c r="D1308">
        <v>37897717</v>
      </c>
      <c r="E1308" t="s">
        <v>7589</v>
      </c>
      <c r="F1308" t="s">
        <v>7590</v>
      </c>
      <c r="G1308" t="s">
        <v>7591</v>
      </c>
      <c r="H1308">
        <v>1626</v>
      </c>
      <c r="I1308" t="s">
        <v>2</v>
      </c>
      <c r="J1308" t="s">
        <v>2</v>
      </c>
      <c r="K1308" t="s">
        <v>2</v>
      </c>
      <c r="L1308" t="s">
        <v>2</v>
      </c>
      <c r="M1308" t="s">
        <v>2</v>
      </c>
      <c r="N1308" t="s">
        <v>2</v>
      </c>
      <c r="O1308" t="s">
        <v>2</v>
      </c>
      <c r="P1308" t="s">
        <v>2</v>
      </c>
      <c r="Q1308" t="s">
        <v>2</v>
      </c>
      <c r="R1308" t="s">
        <v>2</v>
      </c>
      <c r="S1308" t="s">
        <v>2</v>
      </c>
      <c r="T1308" t="s">
        <v>2</v>
      </c>
      <c r="U1308" t="s">
        <v>2</v>
      </c>
      <c r="V1308" t="s">
        <v>2</v>
      </c>
      <c r="W1308" t="s">
        <v>2</v>
      </c>
      <c r="X1308" t="s">
        <v>7590</v>
      </c>
      <c r="Y1308" t="b">
        <f t="shared" si="61"/>
        <v>0</v>
      </c>
      <c r="Z1308" s="12" t="str">
        <f t="shared" si="62"/>
        <v>CDC42EP3</v>
      </c>
    </row>
    <row r="1309" spans="1:26" x14ac:dyDescent="0.3">
      <c r="A1309" t="str">
        <f t="shared" si="60"/>
        <v>chr2:38304725-38304726</v>
      </c>
      <c r="B1309" t="s">
        <v>72</v>
      </c>
      <c r="C1309">
        <v>38304725</v>
      </c>
      <c r="D1309">
        <v>38304726</v>
      </c>
      <c r="E1309" t="s">
        <v>7592</v>
      </c>
      <c r="F1309" t="s">
        <v>7593</v>
      </c>
      <c r="G1309" t="s">
        <v>7594</v>
      </c>
      <c r="H1309">
        <v>-1402</v>
      </c>
      <c r="I1309" t="s">
        <v>2</v>
      </c>
      <c r="J1309" t="s">
        <v>2</v>
      </c>
      <c r="K1309" t="s">
        <v>2</v>
      </c>
      <c r="L1309" t="s">
        <v>2</v>
      </c>
      <c r="M1309" t="s">
        <v>2</v>
      </c>
      <c r="N1309" t="s">
        <v>2</v>
      </c>
      <c r="O1309" t="s">
        <v>2</v>
      </c>
      <c r="P1309" t="s">
        <v>2</v>
      </c>
      <c r="Q1309" t="s">
        <v>2</v>
      </c>
      <c r="R1309" t="s">
        <v>2</v>
      </c>
      <c r="S1309" t="s">
        <v>2</v>
      </c>
      <c r="T1309" t="s">
        <v>2</v>
      </c>
      <c r="U1309" t="s">
        <v>2</v>
      </c>
      <c r="V1309" t="s">
        <v>2</v>
      </c>
      <c r="W1309" t="s">
        <v>2</v>
      </c>
      <c r="Y1309" t="b">
        <f t="shared" si="61"/>
        <v>0</v>
      </c>
      <c r="Z1309" s="12" t="str">
        <f t="shared" si="62"/>
        <v>CYP1B1</v>
      </c>
    </row>
    <row r="1310" spans="1:26" x14ac:dyDescent="0.3">
      <c r="A1310" t="str">
        <f t="shared" si="60"/>
        <v>chr2:38607629-38607630</v>
      </c>
      <c r="B1310" t="s">
        <v>72</v>
      </c>
      <c r="C1310">
        <v>38607629</v>
      </c>
      <c r="D1310">
        <v>38607630</v>
      </c>
      <c r="E1310" t="s">
        <v>7595</v>
      </c>
      <c r="F1310" t="s">
        <v>2</v>
      </c>
      <c r="G1310" t="s">
        <v>2</v>
      </c>
      <c r="H1310" t="s">
        <v>2</v>
      </c>
      <c r="I1310" t="s">
        <v>2</v>
      </c>
      <c r="J1310" t="s">
        <v>2</v>
      </c>
      <c r="K1310" t="s">
        <v>2</v>
      </c>
      <c r="L1310" t="s">
        <v>2</v>
      </c>
      <c r="M1310" t="s">
        <v>2</v>
      </c>
      <c r="N1310" t="s">
        <v>2</v>
      </c>
      <c r="O1310" t="s">
        <v>2</v>
      </c>
      <c r="P1310" t="s">
        <v>2</v>
      </c>
      <c r="Q1310" t="s">
        <v>2</v>
      </c>
      <c r="R1310" t="s">
        <v>2</v>
      </c>
      <c r="S1310" t="s">
        <v>2</v>
      </c>
      <c r="T1310" t="s">
        <v>2</v>
      </c>
      <c r="U1310" t="s">
        <v>2</v>
      </c>
      <c r="V1310" t="s">
        <v>2</v>
      </c>
      <c r="W1310" t="s">
        <v>2</v>
      </c>
      <c r="Y1310" t="b">
        <f t="shared" si="61"/>
        <v>1</v>
      </c>
      <c r="Z1310" s="12">
        <f t="shared" si="62"/>
        <v>0</v>
      </c>
    </row>
    <row r="1311" spans="1:26" x14ac:dyDescent="0.3">
      <c r="A1311" t="str">
        <f t="shared" si="60"/>
        <v>chr2:38976250-38976251</v>
      </c>
      <c r="B1311" t="s">
        <v>72</v>
      </c>
      <c r="C1311">
        <v>38976250</v>
      </c>
      <c r="D1311">
        <v>38976251</v>
      </c>
      <c r="E1311" t="s">
        <v>7596</v>
      </c>
      <c r="F1311" t="s">
        <v>4918</v>
      </c>
      <c r="G1311" t="s">
        <v>7597</v>
      </c>
      <c r="H1311">
        <v>2386</v>
      </c>
      <c r="I1311" t="s">
        <v>2</v>
      </c>
      <c r="J1311" t="s">
        <v>2</v>
      </c>
      <c r="K1311" t="s">
        <v>2</v>
      </c>
      <c r="L1311" t="s">
        <v>2</v>
      </c>
      <c r="M1311" t="s">
        <v>2</v>
      </c>
      <c r="N1311" t="s">
        <v>2</v>
      </c>
      <c r="O1311" t="s">
        <v>2</v>
      </c>
      <c r="P1311" t="s">
        <v>2</v>
      </c>
      <c r="Q1311" t="s">
        <v>2</v>
      </c>
      <c r="R1311" t="s">
        <v>2</v>
      </c>
      <c r="S1311" t="s">
        <v>2</v>
      </c>
      <c r="T1311" t="s">
        <v>2</v>
      </c>
      <c r="U1311" t="s">
        <v>2</v>
      </c>
      <c r="V1311" t="s">
        <v>2</v>
      </c>
      <c r="W1311" t="s">
        <v>2</v>
      </c>
      <c r="X1311" t="s">
        <v>4918</v>
      </c>
      <c r="Y1311" t="b">
        <f t="shared" si="61"/>
        <v>0</v>
      </c>
      <c r="Z1311" s="12" t="str">
        <f t="shared" si="62"/>
        <v>SRSF7</v>
      </c>
    </row>
    <row r="1312" spans="1:26" x14ac:dyDescent="0.3">
      <c r="A1312" t="str">
        <f t="shared" si="60"/>
        <v>chr2:38976288-38976289</v>
      </c>
      <c r="B1312" t="s">
        <v>72</v>
      </c>
      <c r="C1312">
        <v>38976288</v>
      </c>
      <c r="D1312">
        <v>38976289</v>
      </c>
      <c r="E1312" t="s">
        <v>7598</v>
      </c>
      <c r="F1312" t="s">
        <v>4918</v>
      </c>
      <c r="G1312" t="s">
        <v>7597</v>
      </c>
      <c r="H1312">
        <v>2348</v>
      </c>
      <c r="I1312" t="s">
        <v>2</v>
      </c>
      <c r="J1312" t="s">
        <v>2</v>
      </c>
      <c r="K1312" t="s">
        <v>2</v>
      </c>
      <c r="L1312" t="s">
        <v>2</v>
      </c>
      <c r="M1312" t="s">
        <v>2</v>
      </c>
      <c r="N1312" t="s">
        <v>2</v>
      </c>
      <c r="O1312" t="s">
        <v>2</v>
      </c>
      <c r="P1312" t="s">
        <v>2</v>
      </c>
      <c r="Q1312" t="s">
        <v>2</v>
      </c>
      <c r="R1312" t="s">
        <v>2</v>
      </c>
      <c r="S1312" t="s">
        <v>2</v>
      </c>
      <c r="T1312" t="s">
        <v>2</v>
      </c>
      <c r="U1312" t="s">
        <v>2</v>
      </c>
      <c r="V1312" t="s">
        <v>2</v>
      </c>
      <c r="W1312" t="s">
        <v>2</v>
      </c>
      <c r="X1312" t="s">
        <v>4918</v>
      </c>
      <c r="Y1312" t="b">
        <f t="shared" si="61"/>
        <v>0</v>
      </c>
      <c r="Z1312" s="12" t="str">
        <f t="shared" si="62"/>
        <v>SRSF7</v>
      </c>
    </row>
    <row r="1313" spans="1:26" x14ac:dyDescent="0.3">
      <c r="A1313" t="str">
        <f t="shared" si="60"/>
        <v>chr2:40739661-40739662</v>
      </c>
      <c r="B1313" t="s">
        <v>72</v>
      </c>
      <c r="C1313">
        <v>40739661</v>
      </c>
      <c r="D1313">
        <v>40739662</v>
      </c>
      <c r="E1313" t="s">
        <v>7599</v>
      </c>
      <c r="F1313" t="s">
        <v>7600</v>
      </c>
      <c r="G1313" t="s">
        <v>7601</v>
      </c>
      <c r="H1313">
        <v>-86</v>
      </c>
      <c r="I1313" t="s">
        <v>2</v>
      </c>
      <c r="J1313" t="s">
        <v>2</v>
      </c>
      <c r="K1313" t="s">
        <v>2</v>
      </c>
      <c r="L1313" t="s">
        <v>2</v>
      </c>
      <c r="M1313" t="s">
        <v>2</v>
      </c>
      <c r="N1313" t="s">
        <v>2</v>
      </c>
      <c r="O1313" t="s">
        <v>2</v>
      </c>
      <c r="P1313" t="s">
        <v>2</v>
      </c>
      <c r="Q1313" t="s">
        <v>2</v>
      </c>
      <c r="R1313" t="s">
        <v>2</v>
      </c>
      <c r="S1313" t="s">
        <v>2</v>
      </c>
      <c r="T1313" t="s">
        <v>2</v>
      </c>
      <c r="U1313" t="s">
        <v>2</v>
      </c>
      <c r="V1313" t="s">
        <v>2</v>
      </c>
      <c r="W1313" t="s">
        <v>2</v>
      </c>
      <c r="Y1313" t="b">
        <f t="shared" si="61"/>
        <v>0</v>
      </c>
      <c r="Z1313" s="12" t="str">
        <f t="shared" si="62"/>
        <v>SLC8A1</v>
      </c>
    </row>
    <row r="1314" spans="1:26" x14ac:dyDescent="0.3">
      <c r="A1314" t="str">
        <f t="shared" si="60"/>
        <v>chr2:430882-430883</v>
      </c>
      <c r="B1314" t="s">
        <v>72</v>
      </c>
      <c r="C1314">
        <v>430882</v>
      </c>
      <c r="D1314">
        <v>430883</v>
      </c>
      <c r="E1314" t="s">
        <v>7602</v>
      </c>
      <c r="F1314" t="s">
        <v>2</v>
      </c>
      <c r="G1314" t="s">
        <v>2</v>
      </c>
      <c r="H1314" t="s">
        <v>2</v>
      </c>
      <c r="I1314" t="s">
        <v>2</v>
      </c>
      <c r="J1314" t="s">
        <v>2</v>
      </c>
      <c r="K1314" t="s">
        <v>2</v>
      </c>
      <c r="L1314" t="s">
        <v>2</v>
      </c>
      <c r="M1314" t="s">
        <v>2</v>
      </c>
      <c r="N1314" t="s">
        <v>2</v>
      </c>
      <c r="O1314" t="s">
        <v>2</v>
      </c>
      <c r="P1314" t="s">
        <v>2</v>
      </c>
      <c r="Q1314" t="s">
        <v>2</v>
      </c>
      <c r="R1314" t="s">
        <v>2</v>
      </c>
      <c r="S1314" t="s">
        <v>2</v>
      </c>
      <c r="T1314" t="s">
        <v>2</v>
      </c>
      <c r="U1314" t="s">
        <v>2</v>
      </c>
      <c r="V1314" t="s">
        <v>2</v>
      </c>
      <c r="W1314" t="s">
        <v>2</v>
      </c>
      <c r="Y1314" t="b">
        <f t="shared" si="61"/>
        <v>1</v>
      </c>
      <c r="Z1314" s="12">
        <f t="shared" si="62"/>
        <v>0</v>
      </c>
    </row>
    <row r="1315" spans="1:26" x14ac:dyDescent="0.3">
      <c r="A1315" t="str">
        <f t="shared" si="60"/>
        <v>chr2:430886-430887</v>
      </c>
      <c r="B1315" t="s">
        <v>72</v>
      </c>
      <c r="C1315">
        <v>430886</v>
      </c>
      <c r="D1315">
        <v>430887</v>
      </c>
      <c r="E1315" t="s">
        <v>7603</v>
      </c>
      <c r="F1315" t="s">
        <v>2</v>
      </c>
      <c r="G1315" t="s">
        <v>2</v>
      </c>
      <c r="H1315" t="s">
        <v>2</v>
      </c>
      <c r="I1315" t="s">
        <v>2</v>
      </c>
      <c r="J1315" t="s">
        <v>2</v>
      </c>
      <c r="K1315" t="s">
        <v>2</v>
      </c>
      <c r="L1315" t="s">
        <v>2</v>
      </c>
      <c r="M1315" t="s">
        <v>2</v>
      </c>
      <c r="N1315" t="s">
        <v>2</v>
      </c>
      <c r="O1315" t="s">
        <v>2</v>
      </c>
      <c r="P1315" t="s">
        <v>2</v>
      </c>
      <c r="Q1315" t="s">
        <v>2</v>
      </c>
      <c r="R1315" t="s">
        <v>2</v>
      </c>
      <c r="S1315" t="s">
        <v>2</v>
      </c>
      <c r="T1315" t="s">
        <v>2</v>
      </c>
      <c r="U1315" t="s">
        <v>2</v>
      </c>
      <c r="V1315" t="s">
        <v>2</v>
      </c>
      <c r="W1315" t="s">
        <v>2</v>
      </c>
      <c r="Y1315" t="b">
        <f t="shared" si="61"/>
        <v>1</v>
      </c>
      <c r="Z1315" s="12">
        <f t="shared" si="62"/>
        <v>0</v>
      </c>
    </row>
    <row r="1316" spans="1:26" x14ac:dyDescent="0.3">
      <c r="A1316" t="str">
        <f t="shared" si="60"/>
        <v>chr2:43685377-43685378</v>
      </c>
      <c r="B1316" t="s">
        <v>72</v>
      </c>
      <c r="C1316">
        <v>43685377</v>
      </c>
      <c r="D1316">
        <v>43685378</v>
      </c>
      <c r="E1316" t="s">
        <v>7604</v>
      </c>
      <c r="F1316" t="s">
        <v>2</v>
      </c>
      <c r="G1316" t="s">
        <v>2</v>
      </c>
      <c r="H1316" t="s">
        <v>2</v>
      </c>
      <c r="I1316" t="s">
        <v>2</v>
      </c>
      <c r="J1316" t="s">
        <v>2</v>
      </c>
      <c r="K1316" t="s">
        <v>2</v>
      </c>
      <c r="L1316" t="s">
        <v>2</v>
      </c>
      <c r="M1316" t="s">
        <v>2</v>
      </c>
      <c r="N1316" t="s">
        <v>2</v>
      </c>
      <c r="O1316" t="s">
        <v>2</v>
      </c>
      <c r="P1316" t="s">
        <v>2</v>
      </c>
      <c r="Q1316" t="s">
        <v>2</v>
      </c>
      <c r="R1316" t="s">
        <v>2</v>
      </c>
      <c r="S1316" t="s">
        <v>2</v>
      </c>
      <c r="T1316" t="s">
        <v>2</v>
      </c>
      <c r="U1316" t="s">
        <v>2</v>
      </c>
      <c r="V1316" t="s">
        <v>2</v>
      </c>
      <c r="W1316" t="s">
        <v>2</v>
      </c>
      <c r="X1316" t="s">
        <v>7605</v>
      </c>
      <c r="Y1316" t="b">
        <f t="shared" si="61"/>
        <v>0</v>
      </c>
      <c r="Z1316" s="12" t="str">
        <f t="shared" si="62"/>
        <v>THADA</v>
      </c>
    </row>
    <row r="1317" spans="1:26" x14ac:dyDescent="0.3">
      <c r="A1317" t="str">
        <f t="shared" si="60"/>
        <v>chr2:43986106-43986107</v>
      </c>
      <c r="B1317" t="s">
        <v>72</v>
      </c>
      <c r="C1317">
        <v>43986106</v>
      </c>
      <c r="D1317">
        <v>43986107</v>
      </c>
      <c r="E1317" t="s">
        <v>7606</v>
      </c>
      <c r="F1317" t="s">
        <v>2</v>
      </c>
      <c r="G1317" t="s">
        <v>2</v>
      </c>
      <c r="H1317" t="s">
        <v>2</v>
      </c>
      <c r="I1317" t="s">
        <v>2</v>
      </c>
      <c r="J1317" t="s">
        <v>2</v>
      </c>
      <c r="K1317" t="s">
        <v>2</v>
      </c>
      <c r="L1317" t="s">
        <v>2</v>
      </c>
      <c r="M1317" t="s">
        <v>2</v>
      </c>
      <c r="N1317" t="s">
        <v>2</v>
      </c>
      <c r="O1317" t="s">
        <v>2</v>
      </c>
      <c r="P1317" t="s">
        <v>2</v>
      </c>
      <c r="Q1317" t="s">
        <v>2</v>
      </c>
      <c r="R1317" t="s">
        <v>2</v>
      </c>
      <c r="S1317" t="s">
        <v>2</v>
      </c>
      <c r="T1317" t="s">
        <v>2</v>
      </c>
      <c r="U1317" t="s">
        <v>2</v>
      </c>
      <c r="V1317" t="s">
        <v>2</v>
      </c>
      <c r="W1317" t="s">
        <v>2</v>
      </c>
      <c r="X1317" t="s">
        <v>7607</v>
      </c>
      <c r="Y1317" t="b">
        <f t="shared" si="61"/>
        <v>0</v>
      </c>
      <c r="Z1317" s="12" t="str">
        <f t="shared" si="62"/>
        <v>PLEKHH2</v>
      </c>
    </row>
    <row r="1318" spans="1:26" x14ac:dyDescent="0.3">
      <c r="A1318" t="str">
        <f t="shared" si="60"/>
        <v>chr2:45469414-45469415</v>
      </c>
      <c r="B1318" t="s">
        <v>72</v>
      </c>
      <c r="C1318">
        <v>45469414</v>
      </c>
      <c r="D1318">
        <v>45469415</v>
      </c>
      <c r="E1318" t="s">
        <v>7608</v>
      </c>
      <c r="F1318" t="s">
        <v>2</v>
      </c>
      <c r="G1318" t="s">
        <v>2</v>
      </c>
      <c r="H1318" t="s">
        <v>2</v>
      </c>
      <c r="I1318" t="s">
        <v>2</v>
      </c>
      <c r="J1318" t="s">
        <v>2</v>
      </c>
      <c r="K1318" t="s">
        <v>2</v>
      </c>
      <c r="L1318" t="s">
        <v>2</v>
      </c>
      <c r="M1318" t="s">
        <v>2</v>
      </c>
      <c r="N1318" t="s">
        <v>2</v>
      </c>
      <c r="O1318" t="s">
        <v>2</v>
      </c>
      <c r="P1318" t="s">
        <v>2</v>
      </c>
      <c r="Q1318" t="s">
        <v>2</v>
      </c>
      <c r="R1318" t="s">
        <v>2</v>
      </c>
      <c r="S1318" t="s">
        <v>2</v>
      </c>
      <c r="T1318" t="s">
        <v>2</v>
      </c>
      <c r="U1318" t="s">
        <v>2</v>
      </c>
      <c r="V1318" t="s">
        <v>2</v>
      </c>
      <c r="W1318" t="s">
        <v>2</v>
      </c>
      <c r="X1318" t="s">
        <v>7609</v>
      </c>
      <c r="Y1318" t="b">
        <f t="shared" si="61"/>
        <v>0</v>
      </c>
      <c r="Z1318" s="12" t="str">
        <f t="shared" si="62"/>
        <v>LINC01121</v>
      </c>
    </row>
    <row r="1319" spans="1:26" x14ac:dyDescent="0.3">
      <c r="A1319" t="str">
        <f t="shared" si="60"/>
        <v>chr2:46049176-46049177</v>
      </c>
      <c r="B1319" t="s">
        <v>72</v>
      </c>
      <c r="C1319">
        <v>46049176</v>
      </c>
      <c r="D1319">
        <v>46049177</v>
      </c>
      <c r="E1319" t="s">
        <v>7610</v>
      </c>
      <c r="F1319" t="s">
        <v>2</v>
      </c>
      <c r="G1319" t="s">
        <v>2</v>
      </c>
      <c r="H1319" t="s">
        <v>2</v>
      </c>
      <c r="I1319" t="s">
        <v>2</v>
      </c>
      <c r="J1319" t="s">
        <v>2</v>
      </c>
      <c r="K1319" t="s">
        <v>2</v>
      </c>
      <c r="L1319" t="s">
        <v>2</v>
      </c>
      <c r="M1319" t="s">
        <v>2</v>
      </c>
      <c r="N1319" t="s">
        <v>2</v>
      </c>
      <c r="O1319" t="s">
        <v>2</v>
      </c>
      <c r="P1319" t="s">
        <v>2</v>
      </c>
      <c r="Q1319" t="s">
        <v>2</v>
      </c>
      <c r="R1319" t="s">
        <v>2</v>
      </c>
      <c r="S1319" t="s">
        <v>2</v>
      </c>
      <c r="T1319" t="s">
        <v>2</v>
      </c>
      <c r="U1319" t="s">
        <v>2</v>
      </c>
      <c r="V1319" t="s">
        <v>2</v>
      </c>
      <c r="W1319" t="s">
        <v>2</v>
      </c>
      <c r="X1319" t="s">
        <v>7611</v>
      </c>
      <c r="Y1319" t="b">
        <f t="shared" si="61"/>
        <v>0</v>
      </c>
      <c r="Z1319" s="12" t="str">
        <f t="shared" si="62"/>
        <v>PRKCE</v>
      </c>
    </row>
    <row r="1320" spans="1:26" x14ac:dyDescent="0.3">
      <c r="A1320" t="str">
        <f t="shared" si="60"/>
        <v>chr2:46527523-46527524</v>
      </c>
      <c r="B1320" t="s">
        <v>72</v>
      </c>
      <c r="C1320">
        <v>46527523</v>
      </c>
      <c r="D1320">
        <v>46527524</v>
      </c>
      <c r="E1320" t="s">
        <v>7612</v>
      </c>
      <c r="F1320" t="s">
        <v>7613</v>
      </c>
      <c r="G1320" t="s">
        <v>7614</v>
      </c>
      <c r="H1320">
        <v>2983</v>
      </c>
      <c r="I1320" t="s">
        <v>2</v>
      </c>
      <c r="J1320" t="s">
        <v>2</v>
      </c>
      <c r="K1320" t="s">
        <v>2</v>
      </c>
      <c r="L1320" t="s">
        <v>2</v>
      </c>
      <c r="M1320" t="s">
        <v>2</v>
      </c>
      <c r="N1320" t="s">
        <v>2</v>
      </c>
      <c r="O1320" t="s">
        <v>2</v>
      </c>
      <c r="P1320" t="s">
        <v>2</v>
      </c>
      <c r="Q1320" t="s">
        <v>2</v>
      </c>
      <c r="R1320" t="s">
        <v>2</v>
      </c>
      <c r="S1320" t="s">
        <v>2</v>
      </c>
      <c r="T1320" t="s">
        <v>2</v>
      </c>
      <c r="U1320" t="s">
        <v>2</v>
      </c>
      <c r="V1320" t="s">
        <v>2</v>
      </c>
      <c r="W1320" t="s">
        <v>2</v>
      </c>
      <c r="X1320" t="s">
        <v>7613</v>
      </c>
      <c r="Y1320" t="b">
        <f t="shared" si="61"/>
        <v>0</v>
      </c>
      <c r="Z1320" s="12" t="str">
        <f t="shared" si="62"/>
        <v>EPAS1</v>
      </c>
    </row>
    <row r="1321" spans="1:26" x14ac:dyDescent="0.3">
      <c r="A1321" t="str">
        <f t="shared" si="60"/>
        <v>chr2:46925381-46925382</v>
      </c>
      <c r="B1321" t="s">
        <v>72</v>
      </c>
      <c r="C1321">
        <v>46925381</v>
      </c>
      <c r="D1321">
        <v>46925382</v>
      </c>
      <c r="E1321" t="s">
        <v>7615</v>
      </c>
      <c r="F1321" t="s">
        <v>7616</v>
      </c>
      <c r="G1321" t="s">
        <v>7617</v>
      </c>
      <c r="H1321">
        <v>-717</v>
      </c>
      <c r="I1321" t="s">
        <v>2</v>
      </c>
      <c r="J1321" t="s">
        <v>2</v>
      </c>
      <c r="K1321" t="s">
        <v>2</v>
      </c>
      <c r="L1321" t="s">
        <v>2</v>
      </c>
      <c r="M1321" t="s">
        <v>2</v>
      </c>
      <c r="N1321" t="s">
        <v>2</v>
      </c>
      <c r="O1321" t="s">
        <v>2</v>
      </c>
      <c r="P1321" t="s">
        <v>2</v>
      </c>
      <c r="Q1321" t="s">
        <v>2</v>
      </c>
      <c r="R1321" t="s">
        <v>2</v>
      </c>
      <c r="S1321" t="s">
        <v>2</v>
      </c>
      <c r="T1321" t="s">
        <v>2</v>
      </c>
      <c r="U1321" t="s">
        <v>2</v>
      </c>
      <c r="V1321" t="s">
        <v>2</v>
      </c>
      <c r="W1321" t="s">
        <v>2</v>
      </c>
      <c r="Y1321" t="b">
        <f t="shared" si="61"/>
        <v>0</v>
      </c>
      <c r="Z1321" s="12" t="str">
        <f t="shared" si="62"/>
        <v>SOCS5</v>
      </c>
    </row>
    <row r="1322" spans="1:26" x14ac:dyDescent="0.3">
      <c r="A1322" t="str">
        <f t="shared" si="60"/>
        <v>chr2:47283713-47283714</v>
      </c>
      <c r="B1322" t="s">
        <v>72</v>
      </c>
      <c r="C1322">
        <v>47283713</v>
      </c>
      <c r="D1322">
        <v>47283714</v>
      </c>
      <c r="E1322" t="s">
        <v>7618</v>
      </c>
      <c r="F1322" t="s">
        <v>2</v>
      </c>
      <c r="G1322" t="s">
        <v>2</v>
      </c>
      <c r="H1322" t="s">
        <v>2</v>
      </c>
      <c r="I1322" t="s">
        <v>2</v>
      </c>
      <c r="J1322" t="s">
        <v>2</v>
      </c>
      <c r="K1322" t="s">
        <v>2</v>
      </c>
      <c r="L1322" t="s">
        <v>2</v>
      </c>
      <c r="M1322" t="s">
        <v>2</v>
      </c>
      <c r="N1322" t="s">
        <v>2</v>
      </c>
      <c r="O1322" t="s">
        <v>2</v>
      </c>
      <c r="P1322" t="s">
        <v>2</v>
      </c>
      <c r="Q1322" t="s">
        <v>2</v>
      </c>
      <c r="R1322" t="s">
        <v>2</v>
      </c>
      <c r="S1322" t="s">
        <v>2</v>
      </c>
      <c r="T1322" t="s">
        <v>2</v>
      </c>
      <c r="U1322" t="s">
        <v>2</v>
      </c>
      <c r="V1322" t="s">
        <v>2</v>
      </c>
      <c r="W1322" t="s">
        <v>2</v>
      </c>
      <c r="X1322" t="s">
        <v>7619</v>
      </c>
      <c r="Y1322" t="b">
        <f t="shared" si="61"/>
        <v>0</v>
      </c>
      <c r="Z1322" s="12" t="str">
        <f t="shared" si="62"/>
        <v>TTC7A</v>
      </c>
    </row>
    <row r="1323" spans="1:26" x14ac:dyDescent="0.3">
      <c r="A1323" t="str">
        <f t="shared" si="60"/>
        <v>chr2:47297177-47297178</v>
      </c>
      <c r="B1323" t="s">
        <v>72</v>
      </c>
      <c r="C1323">
        <v>47297177</v>
      </c>
      <c r="D1323">
        <v>47297178</v>
      </c>
      <c r="E1323" t="s">
        <v>7620</v>
      </c>
      <c r="F1323" t="s">
        <v>2</v>
      </c>
      <c r="G1323" t="s">
        <v>2</v>
      </c>
      <c r="H1323" t="s">
        <v>2</v>
      </c>
      <c r="I1323" t="s">
        <v>2</v>
      </c>
      <c r="J1323" t="s">
        <v>2</v>
      </c>
      <c r="K1323" t="s">
        <v>2</v>
      </c>
      <c r="L1323" t="s">
        <v>2</v>
      </c>
      <c r="M1323" t="s">
        <v>2</v>
      </c>
      <c r="N1323" t="s">
        <v>2</v>
      </c>
      <c r="O1323" t="s">
        <v>2</v>
      </c>
      <c r="P1323" t="s">
        <v>2</v>
      </c>
      <c r="Q1323" t="s">
        <v>2</v>
      </c>
      <c r="R1323" t="s">
        <v>2</v>
      </c>
      <c r="S1323" t="s">
        <v>2</v>
      </c>
      <c r="T1323" t="s">
        <v>2</v>
      </c>
      <c r="U1323" t="s">
        <v>2</v>
      </c>
      <c r="V1323" t="s">
        <v>2</v>
      </c>
      <c r="W1323" t="s">
        <v>2</v>
      </c>
      <c r="X1323" t="s">
        <v>7619</v>
      </c>
      <c r="Y1323" t="b">
        <f t="shared" si="61"/>
        <v>0</v>
      </c>
      <c r="Z1323" s="12" t="str">
        <f t="shared" si="62"/>
        <v>TTC7A</v>
      </c>
    </row>
    <row r="1324" spans="1:26" x14ac:dyDescent="0.3">
      <c r="A1324" t="str">
        <f t="shared" si="60"/>
        <v>chr2:47879734-47879735</v>
      </c>
      <c r="B1324" t="s">
        <v>72</v>
      </c>
      <c r="C1324">
        <v>47879734</v>
      </c>
      <c r="D1324">
        <v>47879735</v>
      </c>
      <c r="E1324" t="s">
        <v>7621</v>
      </c>
      <c r="F1324" t="s">
        <v>2</v>
      </c>
      <c r="G1324" t="s">
        <v>2</v>
      </c>
      <c r="H1324" t="s">
        <v>2</v>
      </c>
      <c r="I1324" t="s">
        <v>2</v>
      </c>
      <c r="J1324" t="s">
        <v>2</v>
      </c>
      <c r="K1324" t="s">
        <v>2</v>
      </c>
      <c r="L1324" t="s">
        <v>2</v>
      </c>
      <c r="M1324" t="s">
        <v>2</v>
      </c>
      <c r="N1324" t="s">
        <v>2</v>
      </c>
      <c r="O1324" t="s">
        <v>2</v>
      </c>
      <c r="P1324" t="s">
        <v>2</v>
      </c>
      <c r="Q1324" t="s">
        <v>2</v>
      </c>
      <c r="R1324" t="s">
        <v>2</v>
      </c>
      <c r="S1324" t="s">
        <v>2</v>
      </c>
      <c r="T1324" t="s">
        <v>2</v>
      </c>
      <c r="U1324" t="s">
        <v>2</v>
      </c>
      <c r="V1324" t="s">
        <v>2</v>
      </c>
      <c r="W1324" t="s">
        <v>2</v>
      </c>
      <c r="Y1324" t="b">
        <f t="shared" si="61"/>
        <v>1</v>
      </c>
      <c r="Z1324" s="12">
        <f t="shared" si="62"/>
        <v>0</v>
      </c>
    </row>
    <row r="1325" spans="1:26" x14ac:dyDescent="0.3">
      <c r="A1325" t="str">
        <f t="shared" si="60"/>
        <v>chr2:48960164-48960165</v>
      </c>
      <c r="B1325" t="s">
        <v>72</v>
      </c>
      <c r="C1325">
        <v>48960164</v>
      </c>
      <c r="D1325">
        <v>48960165</v>
      </c>
      <c r="E1325" t="s">
        <v>7622</v>
      </c>
      <c r="F1325" t="s">
        <v>2</v>
      </c>
      <c r="G1325" t="s">
        <v>2</v>
      </c>
      <c r="H1325" t="s">
        <v>2</v>
      </c>
      <c r="I1325" t="s">
        <v>2</v>
      </c>
      <c r="J1325" t="s">
        <v>2</v>
      </c>
      <c r="K1325" t="s">
        <v>2</v>
      </c>
      <c r="L1325" t="s">
        <v>2</v>
      </c>
      <c r="M1325" t="s">
        <v>2</v>
      </c>
      <c r="N1325" t="s">
        <v>2</v>
      </c>
      <c r="O1325" t="s">
        <v>2</v>
      </c>
      <c r="P1325" t="s">
        <v>2</v>
      </c>
      <c r="Q1325" t="s">
        <v>2</v>
      </c>
      <c r="R1325" t="s">
        <v>2</v>
      </c>
      <c r="S1325" t="s">
        <v>2</v>
      </c>
      <c r="T1325" t="s">
        <v>2</v>
      </c>
      <c r="U1325" t="s">
        <v>2</v>
      </c>
      <c r="V1325" t="s">
        <v>2</v>
      </c>
      <c r="W1325" t="s">
        <v>2</v>
      </c>
      <c r="X1325" t="s">
        <v>7623</v>
      </c>
      <c r="Y1325" t="b">
        <f t="shared" si="61"/>
        <v>0</v>
      </c>
      <c r="Z1325" s="12" t="str">
        <f t="shared" si="62"/>
        <v>LHCGR,STON1-GTF2A1L</v>
      </c>
    </row>
    <row r="1326" spans="1:26" x14ac:dyDescent="0.3">
      <c r="A1326" t="str">
        <f t="shared" si="60"/>
        <v>chr2:54727293-54727294</v>
      </c>
      <c r="B1326" t="s">
        <v>72</v>
      </c>
      <c r="C1326">
        <v>54727293</v>
      </c>
      <c r="D1326">
        <v>54727294</v>
      </c>
      <c r="E1326" t="s">
        <v>7624</v>
      </c>
      <c r="F1326" t="s">
        <v>2</v>
      </c>
      <c r="G1326" t="s">
        <v>2</v>
      </c>
      <c r="H1326" t="s">
        <v>2</v>
      </c>
      <c r="I1326" t="s">
        <v>2</v>
      </c>
      <c r="J1326" t="s">
        <v>2</v>
      </c>
      <c r="K1326" t="s">
        <v>2</v>
      </c>
      <c r="L1326" t="s">
        <v>2</v>
      </c>
      <c r="M1326" t="s">
        <v>2</v>
      </c>
      <c r="N1326" t="s">
        <v>2</v>
      </c>
      <c r="O1326" t="s">
        <v>2</v>
      </c>
      <c r="P1326" t="s">
        <v>2</v>
      </c>
      <c r="Q1326" t="s">
        <v>2</v>
      </c>
      <c r="R1326" t="s">
        <v>2</v>
      </c>
      <c r="S1326" t="s">
        <v>2</v>
      </c>
      <c r="T1326" t="s">
        <v>2</v>
      </c>
      <c r="U1326" t="s">
        <v>2</v>
      </c>
      <c r="V1326" t="s">
        <v>2</v>
      </c>
      <c r="W1326" t="s">
        <v>2</v>
      </c>
      <c r="X1326" t="s">
        <v>7625</v>
      </c>
      <c r="Y1326" t="b">
        <f t="shared" si="61"/>
        <v>0</v>
      </c>
      <c r="Z1326" s="12" t="str">
        <f t="shared" si="62"/>
        <v>SPTBN1</v>
      </c>
    </row>
    <row r="1327" spans="1:26" x14ac:dyDescent="0.3">
      <c r="A1327" t="str">
        <f t="shared" si="60"/>
        <v>chr2:54852195-54852196</v>
      </c>
      <c r="B1327" t="s">
        <v>72</v>
      </c>
      <c r="C1327">
        <v>54852195</v>
      </c>
      <c r="D1327">
        <v>54852196</v>
      </c>
      <c r="E1327" t="s">
        <v>7626</v>
      </c>
      <c r="F1327" t="s">
        <v>2</v>
      </c>
      <c r="G1327" t="s">
        <v>2</v>
      </c>
      <c r="H1327" t="s">
        <v>2</v>
      </c>
      <c r="I1327" t="s">
        <v>2</v>
      </c>
      <c r="J1327" t="s">
        <v>2</v>
      </c>
      <c r="K1327" t="s">
        <v>2</v>
      </c>
      <c r="L1327" t="s">
        <v>2</v>
      </c>
      <c r="M1327" t="s">
        <v>2</v>
      </c>
      <c r="N1327" t="s">
        <v>2</v>
      </c>
      <c r="O1327" t="s">
        <v>2</v>
      </c>
      <c r="P1327" t="s">
        <v>2</v>
      </c>
      <c r="Q1327" t="s">
        <v>2</v>
      </c>
      <c r="R1327" t="s">
        <v>2</v>
      </c>
      <c r="S1327" t="s">
        <v>2</v>
      </c>
      <c r="T1327" t="s">
        <v>2</v>
      </c>
      <c r="U1327" t="s">
        <v>2</v>
      </c>
      <c r="V1327" t="s">
        <v>2</v>
      </c>
      <c r="W1327" t="s">
        <v>2</v>
      </c>
      <c r="X1327" t="s">
        <v>7625</v>
      </c>
      <c r="Y1327" t="b">
        <f t="shared" si="61"/>
        <v>0</v>
      </c>
      <c r="Z1327" s="12" t="str">
        <f t="shared" si="62"/>
        <v>SPTBN1</v>
      </c>
    </row>
    <row r="1328" spans="1:26" x14ac:dyDescent="0.3">
      <c r="A1328" t="str">
        <f t="shared" si="60"/>
        <v>chr2:54861563-54861564</v>
      </c>
      <c r="B1328" t="s">
        <v>72</v>
      </c>
      <c r="C1328">
        <v>54861563</v>
      </c>
      <c r="D1328">
        <v>54861564</v>
      </c>
      <c r="E1328" t="s">
        <v>7627</v>
      </c>
      <c r="F1328" t="s">
        <v>2</v>
      </c>
      <c r="G1328" t="s">
        <v>2</v>
      </c>
      <c r="H1328" t="s">
        <v>2</v>
      </c>
      <c r="I1328" t="s">
        <v>2</v>
      </c>
      <c r="J1328" t="s">
        <v>2</v>
      </c>
      <c r="K1328" t="s">
        <v>2</v>
      </c>
      <c r="L1328" t="s">
        <v>2</v>
      </c>
      <c r="M1328" t="s">
        <v>2</v>
      </c>
      <c r="N1328" t="s">
        <v>2</v>
      </c>
      <c r="O1328" t="s">
        <v>2</v>
      </c>
      <c r="P1328" t="s">
        <v>2</v>
      </c>
      <c r="Q1328" t="s">
        <v>2</v>
      </c>
      <c r="R1328" t="s">
        <v>2</v>
      </c>
      <c r="S1328" t="s">
        <v>2</v>
      </c>
      <c r="T1328" t="s">
        <v>2</v>
      </c>
      <c r="U1328" t="s">
        <v>2</v>
      </c>
      <c r="V1328" t="s">
        <v>2</v>
      </c>
      <c r="W1328" t="s">
        <v>2</v>
      </c>
      <c r="X1328" t="s">
        <v>7625</v>
      </c>
      <c r="Y1328" t="b">
        <f t="shared" si="61"/>
        <v>0</v>
      </c>
      <c r="Z1328" s="12" t="str">
        <f t="shared" si="62"/>
        <v>SPTBN1</v>
      </c>
    </row>
    <row r="1329" spans="1:26" x14ac:dyDescent="0.3">
      <c r="A1329" t="str">
        <f t="shared" si="60"/>
        <v>chr2:55515029-55515030</v>
      </c>
      <c r="B1329" t="s">
        <v>72</v>
      </c>
      <c r="C1329">
        <v>55515029</v>
      </c>
      <c r="D1329">
        <v>55515030</v>
      </c>
      <c r="E1329" t="s">
        <v>7628</v>
      </c>
      <c r="F1329" t="s">
        <v>2</v>
      </c>
      <c r="G1329" t="s">
        <v>2</v>
      </c>
      <c r="H1329" t="s">
        <v>2</v>
      </c>
      <c r="I1329" t="s">
        <v>2</v>
      </c>
      <c r="J1329" t="s">
        <v>2</v>
      </c>
      <c r="K1329" t="s">
        <v>2</v>
      </c>
      <c r="L1329" t="s">
        <v>2</v>
      </c>
      <c r="M1329" t="s">
        <v>2</v>
      </c>
      <c r="N1329" t="s">
        <v>2</v>
      </c>
      <c r="O1329" t="s">
        <v>7629</v>
      </c>
      <c r="P1329" t="s">
        <v>7630</v>
      </c>
      <c r="Q1329">
        <v>-52</v>
      </c>
      <c r="R1329" t="s">
        <v>2</v>
      </c>
      <c r="S1329" t="s">
        <v>2</v>
      </c>
      <c r="T1329" t="s">
        <v>2</v>
      </c>
      <c r="U1329" t="s">
        <v>2</v>
      </c>
      <c r="V1329" t="s">
        <v>2</v>
      </c>
      <c r="W1329" t="s">
        <v>2</v>
      </c>
      <c r="X1329" t="s">
        <v>7629</v>
      </c>
      <c r="Y1329" t="b">
        <f t="shared" si="61"/>
        <v>0</v>
      </c>
      <c r="Z1329" s="12" t="str">
        <f t="shared" si="62"/>
        <v>CCDC88A</v>
      </c>
    </row>
    <row r="1330" spans="1:26" x14ac:dyDescent="0.3">
      <c r="A1330" t="str">
        <f t="shared" si="60"/>
        <v>chr2:58023996-58023997</v>
      </c>
      <c r="B1330" t="s">
        <v>72</v>
      </c>
      <c r="C1330">
        <v>58023996</v>
      </c>
      <c r="D1330">
        <v>58023997</v>
      </c>
      <c r="E1330" t="s">
        <v>7631</v>
      </c>
      <c r="F1330" t="s">
        <v>2</v>
      </c>
      <c r="G1330" t="s">
        <v>2</v>
      </c>
      <c r="H1330" t="s">
        <v>2</v>
      </c>
      <c r="I1330" t="s">
        <v>2</v>
      </c>
      <c r="J1330" t="s">
        <v>2</v>
      </c>
      <c r="K1330" t="s">
        <v>2</v>
      </c>
      <c r="L1330" t="s">
        <v>2</v>
      </c>
      <c r="M1330" t="s">
        <v>2</v>
      </c>
      <c r="N1330" t="s">
        <v>2</v>
      </c>
      <c r="O1330" t="s">
        <v>2</v>
      </c>
      <c r="P1330" t="s">
        <v>2</v>
      </c>
      <c r="Q1330" t="s">
        <v>2</v>
      </c>
      <c r="R1330" t="s">
        <v>2</v>
      </c>
      <c r="S1330" t="s">
        <v>2</v>
      </c>
      <c r="T1330" t="s">
        <v>2</v>
      </c>
      <c r="U1330" t="s">
        <v>2</v>
      </c>
      <c r="V1330" t="s">
        <v>2</v>
      </c>
      <c r="W1330" t="s">
        <v>2</v>
      </c>
      <c r="Y1330" t="b">
        <f t="shared" si="61"/>
        <v>1</v>
      </c>
      <c r="Z1330" s="12">
        <f t="shared" si="62"/>
        <v>0</v>
      </c>
    </row>
    <row r="1331" spans="1:26" x14ac:dyDescent="0.3">
      <c r="A1331" t="str">
        <f t="shared" si="60"/>
        <v>chr2:59203693-59203694</v>
      </c>
      <c r="B1331" t="s">
        <v>72</v>
      </c>
      <c r="C1331">
        <v>59203693</v>
      </c>
      <c r="D1331">
        <v>59203694</v>
      </c>
      <c r="E1331" t="s">
        <v>7632</v>
      </c>
      <c r="F1331" t="s">
        <v>2</v>
      </c>
      <c r="G1331" t="s">
        <v>2</v>
      </c>
      <c r="H1331" t="s">
        <v>2</v>
      </c>
      <c r="I1331" t="s">
        <v>2</v>
      </c>
      <c r="J1331" t="s">
        <v>2</v>
      </c>
      <c r="K1331" t="s">
        <v>2</v>
      </c>
      <c r="L1331" t="s">
        <v>2</v>
      </c>
      <c r="M1331" t="s">
        <v>2</v>
      </c>
      <c r="N1331" t="s">
        <v>2</v>
      </c>
      <c r="O1331" t="s">
        <v>2</v>
      </c>
      <c r="P1331" t="s">
        <v>2</v>
      </c>
      <c r="Q1331" t="s">
        <v>2</v>
      </c>
      <c r="R1331" t="s">
        <v>2</v>
      </c>
      <c r="S1331" t="s">
        <v>2</v>
      </c>
      <c r="T1331" t="s">
        <v>2</v>
      </c>
      <c r="U1331" t="s">
        <v>2</v>
      </c>
      <c r="V1331" t="s">
        <v>2</v>
      </c>
      <c r="W1331" t="s">
        <v>2</v>
      </c>
      <c r="X1331" t="s">
        <v>7633</v>
      </c>
      <c r="Y1331" t="b">
        <f t="shared" si="61"/>
        <v>0</v>
      </c>
      <c r="Z1331" s="12" t="str">
        <f t="shared" si="62"/>
        <v>LINC01122</v>
      </c>
    </row>
    <row r="1332" spans="1:26" x14ac:dyDescent="0.3">
      <c r="A1332" t="str">
        <f t="shared" si="60"/>
        <v>chr2:62408302-62408303</v>
      </c>
      <c r="B1332" t="s">
        <v>72</v>
      </c>
      <c r="C1332">
        <v>62408302</v>
      </c>
      <c r="D1332">
        <v>62408303</v>
      </c>
      <c r="E1332" t="s">
        <v>7634</v>
      </c>
      <c r="F1332" t="s">
        <v>2</v>
      </c>
      <c r="G1332" t="s">
        <v>2</v>
      </c>
      <c r="H1332" t="s">
        <v>2</v>
      </c>
      <c r="I1332" t="s">
        <v>2</v>
      </c>
      <c r="J1332" t="s">
        <v>2</v>
      </c>
      <c r="K1332" t="s">
        <v>2</v>
      </c>
      <c r="L1332" t="s">
        <v>2</v>
      </c>
      <c r="M1332" t="s">
        <v>2</v>
      </c>
      <c r="N1332" t="s">
        <v>2</v>
      </c>
      <c r="O1332" t="s">
        <v>2</v>
      </c>
      <c r="P1332" t="s">
        <v>2</v>
      </c>
      <c r="Q1332" t="s">
        <v>2</v>
      </c>
      <c r="R1332" t="s">
        <v>2</v>
      </c>
      <c r="S1332" t="s">
        <v>2</v>
      </c>
      <c r="T1332" t="s">
        <v>2</v>
      </c>
      <c r="U1332" t="s">
        <v>2</v>
      </c>
      <c r="V1332" t="s">
        <v>2</v>
      </c>
      <c r="W1332" t="s">
        <v>2</v>
      </c>
      <c r="Y1332" t="b">
        <f t="shared" si="61"/>
        <v>1</v>
      </c>
      <c r="Z1332" s="12">
        <f t="shared" si="62"/>
        <v>0</v>
      </c>
    </row>
    <row r="1333" spans="1:26" x14ac:dyDescent="0.3">
      <c r="A1333" t="str">
        <f t="shared" si="60"/>
        <v>chr2:64863580-64863581</v>
      </c>
      <c r="B1333" t="s">
        <v>72</v>
      </c>
      <c r="C1333">
        <v>64863580</v>
      </c>
      <c r="D1333">
        <v>64863581</v>
      </c>
      <c r="E1333" t="s">
        <v>7635</v>
      </c>
      <c r="F1333" t="s">
        <v>2</v>
      </c>
      <c r="G1333" t="s">
        <v>2</v>
      </c>
      <c r="H1333" t="s">
        <v>2</v>
      </c>
      <c r="I1333" t="s">
        <v>2</v>
      </c>
      <c r="J1333" t="s">
        <v>2</v>
      </c>
      <c r="K1333" t="s">
        <v>2</v>
      </c>
      <c r="L1333" t="s">
        <v>2</v>
      </c>
      <c r="M1333" t="s">
        <v>2</v>
      </c>
      <c r="N1333" t="s">
        <v>2</v>
      </c>
      <c r="O1333" t="s">
        <v>2</v>
      </c>
      <c r="P1333" t="s">
        <v>2</v>
      </c>
      <c r="Q1333" t="s">
        <v>2</v>
      </c>
      <c r="R1333" t="s">
        <v>2</v>
      </c>
      <c r="S1333" t="s">
        <v>2</v>
      </c>
      <c r="T1333" t="s">
        <v>2</v>
      </c>
      <c r="U1333" t="s">
        <v>2</v>
      </c>
      <c r="V1333" t="s">
        <v>2</v>
      </c>
      <c r="W1333" t="s">
        <v>2</v>
      </c>
      <c r="X1333" t="s">
        <v>7636</v>
      </c>
      <c r="Y1333" t="b">
        <f t="shared" si="61"/>
        <v>0</v>
      </c>
      <c r="Z1333" s="12" t="str">
        <f t="shared" si="62"/>
        <v>SERTAD2</v>
      </c>
    </row>
    <row r="1334" spans="1:26" x14ac:dyDescent="0.3">
      <c r="A1334" t="str">
        <f t="shared" si="60"/>
        <v>chr2:65623541-65623542</v>
      </c>
      <c r="B1334" t="s">
        <v>72</v>
      </c>
      <c r="C1334">
        <v>65623541</v>
      </c>
      <c r="D1334">
        <v>65623542</v>
      </c>
      <c r="E1334" t="s">
        <v>7637</v>
      </c>
      <c r="F1334" t="s">
        <v>2</v>
      </c>
      <c r="G1334" t="s">
        <v>2</v>
      </c>
      <c r="H1334" t="s">
        <v>2</v>
      </c>
      <c r="I1334" t="s">
        <v>2</v>
      </c>
      <c r="J1334" t="s">
        <v>2</v>
      </c>
      <c r="K1334" t="s">
        <v>2</v>
      </c>
      <c r="L1334" t="s">
        <v>2</v>
      </c>
      <c r="M1334" t="s">
        <v>2</v>
      </c>
      <c r="N1334" t="s">
        <v>2</v>
      </c>
      <c r="O1334" t="s">
        <v>2</v>
      </c>
      <c r="P1334" t="s">
        <v>2</v>
      </c>
      <c r="Q1334" t="s">
        <v>2</v>
      </c>
      <c r="R1334" t="s">
        <v>2</v>
      </c>
      <c r="S1334" t="s">
        <v>2</v>
      </c>
      <c r="T1334" t="s">
        <v>2</v>
      </c>
      <c r="U1334" t="s">
        <v>2</v>
      </c>
      <c r="V1334" t="s">
        <v>2</v>
      </c>
      <c r="W1334" t="s">
        <v>2</v>
      </c>
      <c r="X1334" t="s">
        <v>7638</v>
      </c>
      <c r="Y1334" t="b">
        <f t="shared" si="61"/>
        <v>0</v>
      </c>
      <c r="Z1334" s="12" t="str">
        <f t="shared" si="62"/>
        <v>SPRED2</v>
      </c>
    </row>
    <row r="1335" spans="1:26" x14ac:dyDescent="0.3">
      <c r="A1335" t="str">
        <f t="shared" si="60"/>
        <v>chr2:66218712-66218713</v>
      </c>
      <c r="B1335" t="s">
        <v>72</v>
      </c>
      <c r="C1335">
        <v>66218712</v>
      </c>
      <c r="D1335">
        <v>66218713</v>
      </c>
      <c r="E1335" t="s">
        <v>7639</v>
      </c>
      <c r="F1335" t="s">
        <v>2</v>
      </c>
      <c r="G1335" t="s">
        <v>2</v>
      </c>
      <c r="H1335" t="s">
        <v>2</v>
      </c>
      <c r="I1335" t="s">
        <v>2</v>
      </c>
      <c r="J1335" t="s">
        <v>2</v>
      </c>
      <c r="K1335" t="s">
        <v>2</v>
      </c>
      <c r="L1335" t="s">
        <v>2</v>
      </c>
      <c r="M1335" t="s">
        <v>2</v>
      </c>
      <c r="N1335" t="s">
        <v>2</v>
      </c>
      <c r="O1335" t="s">
        <v>2</v>
      </c>
      <c r="P1335" t="s">
        <v>2</v>
      </c>
      <c r="Q1335" t="s">
        <v>2</v>
      </c>
      <c r="R1335" t="s">
        <v>2</v>
      </c>
      <c r="S1335" t="s">
        <v>2</v>
      </c>
      <c r="T1335" t="s">
        <v>2</v>
      </c>
      <c r="U1335" t="s">
        <v>2</v>
      </c>
      <c r="V1335" t="s">
        <v>2</v>
      </c>
      <c r="W1335" t="s">
        <v>2</v>
      </c>
      <c r="Y1335" t="b">
        <f t="shared" si="61"/>
        <v>1</v>
      </c>
      <c r="Z1335" s="12">
        <f t="shared" si="62"/>
        <v>0</v>
      </c>
    </row>
    <row r="1336" spans="1:26" x14ac:dyDescent="0.3">
      <c r="A1336" t="str">
        <f t="shared" si="60"/>
        <v>chr2:66298242-66298243</v>
      </c>
      <c r="B1336" t="s">
        <v>72</v>
      </c>
      <c r="C1336">
        <v>66298242</v>
      </c>
      <c r="D1336">
        <v>66298243</v>
      </c>
      <c r="E1336" t="s">
        <v>7640</v>
      </c>
      <c r="F1336" t="s">
        <v>2</v>
      </c>
      <c r="G1336" t="s">
        <v>2</v>
      </c>
      <c r="H1336" t="s">
        <v>2</v>
      </c>
      <c r="I1336" t="s">
        <v>2</v>
      </c>
      <c r="J1336" t="s">
        <v>2</v>
      </c>
      <c r="K1336" t="s">
        <v>2</v>
      </c>
      <c r="L1336" t="s">
        <v>2</v>
      </c>
      <c r="M1336" t="s">
        <v>2</v>
      </c>
      <c r="N1336" t="s">
        <v>2</v>
      </c>
      <c r="O1336" t="s">
        <v>2</v>
      </c>
      <c r="P1336" t="s">
        <v>2</v>
      </c>
      <c r="Q1336" t="s">
        <v>2</v>
      </c>
      <c r="R1336" t="s">
        <v>2</v>
      </c>
      <c r="S1336" t="s">
        <v>2</v>
      </c>
      <c r="T1336" t="s">
        <v>2</v>
      </c>
      <c r="U1336" t="s">
        <v>2</v>
      </c>
      <c r="V1336" t="s">
        <v>2</v>
      </c>
      <c r="W1336" t="s">
        <v>2</v>
      </c>
      <c r="Y1336" t="b">
        <f t="shared" si="61"/>
        <v>1</v>
      </c>
      <c r="Z1336" s="12">
        <f t="shared" si="62"/>
        <v>0</v>
      </c>
    </row>
    <row r="1337" spans="1:26" x14ac:dyDescent="0.3">
      <c r="A1337" t="str">
        <f t="shared" si="60"/>
        <v>chr2:66811157-66811158</v>
      </c>
      <c r="B1337" t="s">
        <v>72</v>
      </c>
      <c r="C1337">
        <v>66811157</v>
      </c>
      <c r="D1337">
        <v>66811158</v>
      </c>
      <c r="E1337" t="s">
        <v>7641</v>
      </c>
      <c r="F1337" t="s">
        <v>2</v>
      </c>
      <c r="G1337" t="s">
        <v>2</v>
      </c>
      <c r="H1337" t="s">
        <v>2</v>
      </c>
      <c r="I1337" t="s">
        <v>2</v>
      </c>
      <c r="J1337" t="s">
        <v>2</v>
      </c>
      <c r="K1337" t="s">
        <v>2</v>
      </c>
      <c r="L1337" t="s">
        <v>2</v>
      </c>
      <c r="M1337" t="s">
        <v>2</v>
      </c>
      <c r="N1337" t="s">
        <v>2</v>
      </c>
      <c r="O1337" t="s">
        <v>2</v>
      </c>
      <c r="P1337" t="s">
        <v>2</v>
      </c>
      <c r="Q1337" t="s">
        <v>2</v>
      </c>
      <c r="R1337" t="s">
        <v>2</v>
      </c>
      <c r="S1337" t="s">
        <v>2</v>
      </c>
      <c r="T1337" t="s">
        <v>2</v>
      </c>
      <c r="U1337" t="s">
        <v>2</v>
      </c>
      <c r="V1337" t="s">
        <v>2</v>
      </c>
      <c r="W1337" t="s">
        <v>2</v>
      </c>
      <c r="X1337" t="s">
        <v>7642</v>
      </c>
      <c r="Y1337" t="b">
        <f t="shared" si="61"/>
        <v>0</v>
      </c>
      <c r="Z1337" s="12" t="str">
        <f t="shared" si="62"/>
        <v>LOC100507073</v>
      </c>
    </row>
    <row r="1338" spans="1:26" x14ac:dyDescent="0.3">
      <c r="A1338" t="str">
        <f t="shared" si="60"/>
        <v>chr2:67616749-67616750</v>
      </c>
      <c r="B1338" t="s">
        <v>72</v>
      </c>
      <c r="C1338">
        <v>67616749</v>
      </c>
      <c r="D1338">
        <v>67616750</v>
      </c>
      <c r="E1338" t="s">
        <v>7643</v>
      </c>
      <c r="F1338" t="s">
        <v>2</v>
      </c>
      <c r="G1338" t="s">
        <v>2</v>
      </c>
      <c r="H1338" t="s">
        <v>2</v>
      </c>
      <c r="I1338" t="s">
        <v>2</v>
      </c>
      <c r="J1338" t="s">
        <v>2</v>
      </c>
      <c r="K1338" t="s">
        <v>2</v>
      </c>
      <c r="L1338" t="s">
        <v>2</v>
      </c>
      <c r="M1338" t="s">
        <v>2</v>
      </c>
      <c r="N1338" t="s">
        <v>2</v>
      </c>
      <c r="O1338" t="s">
        <v>2</v>
      </c>
      <c r="P1338" t="s">
        <v>2</v>
      </c>
      <c r="Q1338" t="s">
        <v>2</v>
      </c>
      <c r="R1338" t="s">
        <v>2</v>
      </c>
      <c r="S1338" t="s">
        <v>2</v>
      </c>
      <c r="T1338" t="s">
        <v>2</v>
      </c>
      <c r="U1338" t="s">
        <v>2</v>
      </c>
      <c r="V1338" t="s">
        <v>2</v>
      </c>
      <c r="W1338" t="s">
        <v>2</v>
      </c>
      <c r="Y1338" t="b">
        <f t="shared" si="61"/>
        <v>1</v>
      </c>
      <c r="Z1338" s="12">
        <f t="shared" si="62"/>
        <v>0</v>
      </c>
    </row>
    <row r="1339" spans="1:26" x14ac:dyDescent="0.3">
      <c r="A1339" t="str">
        <f t="shared" si="60"/>
        <v>chr2:68025060-68025061</v>
      </c>
      <c r="B1339" t="s">
        <v>72</v>
      </c>
      <c r="C1339">
        <v>68025060</v>
      </c>
      <c r="D1339">
        <v>68025061</v>
      </c>
      <c r="E1339" t="s">
        <v>7644</v>
      </c>
      <c r="F1339" t="s">
        <v>2</v>
      </c>
      <c r="G1339" t="s">
        <v>2</v>
      </c>
      <c r="H1339" t="s">
        <v>2</v>
      </c>
      <c r="I1339" t="s">
        <v>2</v>
      </c>
      <c r="J1339" t="s">
        <v>2</v>
      </c>
      <c r="K1339" t="s">
        <v>2</v>
      </c>
      <c r="L1339" t="s">
        <v>2</v>
      </c>
      <c r="M1339" t="s">
        <v>2</v>
      </c>
      <c r="N1339" t="s">
        <v>2</v>
      </c>
      <c r="O1339" t="s">
        <v>7645</v>
      </c>
      <c r="Q1339">
        <v>-1875</v>
      </c>
      <c r="R1339" t="s">
        <v>2</v>
      </c>
      <c r="S1339" t="s">
        <v>2</v>
      </c>
      <c r="T1339" t="s">
        <v>2</v>
      </c>
      <c r="U1339" t="s">
        <v>2</v>
      </c>
      <c r="V1339" t="s">
        <v>2</v>
      </c>
      <c r="W1339" t="s">
        <v>2</v>
      </c>
      <c r="X1339" t="s">
        <v>7645</v>
      </c>
      <c r="Y1339" t="b">
        <f t="shared" si="61"/>
        <v>0</v>
      </c>
      <c r="Z1339" s="12" t="str">
        <f t="shared" si="62"/>
        <v>LOC101927701</v>
      </c>
    </row>
    <row r="1340" spans="1:26" x14ac:dyDescent="0.3">
      <c r="A1340" t="str">
        <f t="shared" si="60"/>
        <v>chr2:68961597-68961598</v>
      </c>
      <c r="B1340" t="s">
        <v>72</v>
      </c>
      <c r="C1340">
        <v>68961597</v>
      </c>
      <c r="D1340">
        <v>68961598</v>
      </c>
      <c r="E1340" t="s">
        <v>7646</v>
      </c>
      <c r="F1340" t="s">
        <v>7647</v>
      </c>
      <c r="G1340" t="s">
        <v>7648</v>
      </c>
      <c r="H1340">
        <v>-315</v>
      </c>
      <c r="I1340" t="s">
        <v>2</v>
      </c>
      <c r="J1340" t="s">
        <v>2</v>
      </c>
      <c r="K1340" t="s">
        <v>2</v>
      </c>
      <c r="L1340" t="s">
        <v>2</v>
      </c>
      <c r="M1340" t="s">
        <v>2</v>
      </c>
      <c r="N1340" t="s">
        <v>2</v>
      </c>
      <c r="O1340" t="s">
        <v>2</v>
      </c>
      <c r="P1340" t="s">
        <v>2</v>
      </c>
      <c r="Q1340" t="s">
        <v>2</v>
      </c>
      <c r="R1340" t="s">
        <v>2</v>
      </c>
      <c r="S1340" t="s">
        <v>2</v>
      </c>
      <c r="T1340" t="s">
        <v>2</v>
      </c>
      <c r="U1340" t="s">
        <v>2</v>
      </c>
      <c r="V1340" t="s">
        <v>2</v>
      </c>
      <c r="W1340" t="s">
        <v>2</v>
      </c>
      <c r="Y1340" t="b">
        <f t="shared" si="61"/>
        <v>0</v>
      </c>
      <c r="Z1340" s="12" t="str">
        <f t="shared" si="62"/>
        <v>ARHGAP25</v>
      </c>
    </row>
    <row r="1341" spans="1:26" x14ac:dyDescent="0.3">
      <c r="A1341" t="str">
        <f t="shared" si="60"/>
        <v>chr2:72922245-72922246</v>
      </c>
      <c r="B1341" t="s">
        <v>72</v>
      </c>
      <c r="C1341">
        <v>72922245</v>
      </c>
      <c r="D1341">
        <v>72922246</v>
      </c>
      <c r="E1341" t="s">
        <v>7649</v>
      </c>
      <c r="F1341" t="s">
        <v>2</v>
      </c>
      <c r="G1341" t="s">
        <v>2</v>
      </c>
      <c r="H1341" t="s">
        <v>2</v>
      </c>
      <c r="I1341" t="s">
        <v>2</v>
      </c>
      <c r="J1341" t="s">
        <v>2</v>
      </c>
      <c r="K1341" t="s">
        <v>2</v>
      </c>
      <c r="L1341" t="s">
        <v>2</v>
      </c>
      <c r="M1341" t="s">
        <v>2</v>
      </c>
      <c r="N1341" t="s">
        <v>2</v>
      </c>
      <c r="O1341" t="s">
        <v>2</v>
      </c>
      <c r="P1341" t="s">
        <v>2</v>
      </c>
      <c r="Q1341" t="s">
        <v>2</v>
      </c>
      <c r="R1341" t="s">
        <v>2</v>
      </c>
      <c r="S1341" t="s">
        <v>2</v>
      </c>
      <c r="T1341" t="s">
        <v>2</v>
      </c>
      <c r="U1341" t="s">
        <v>2</v>
      </c>
      <c r="V1341" t="s">
        <v>2</v>
      </c>
      <c r="W1341" t="s">
        <v>2</v>
      </c>
      <c r="X1341" t="s">
        <v>7650</v>
      </c>
      <c r="Y1341" t="b">
        <f t="shared" si="61"/>
        <v>0</v>
      </c>
      <c r="Z1341" s="12" t="str">
        <f t="shared" si="62"/>
        <v>EXOC6B</v>
      </c>
    </row>
    <row r="1342" spans="1:26" x14ac:dyDescent="0.3">
      <c r="A1342" t="str">
        <f t="shared" si="60"/>
        <v>chr2:74264707-74264708</v>
      </c>
      <c r="B1342" t="s">
        <v>72</v>
      </c>
      <c r="C1342">
        <v>74264707</v>
      </c>
      <c r="D1342">
        <v>74264708</v>
      </c>
      <c r="E1342" t="s">
        <v>7651</v>
      </c>
      <c r="F1342" t="s">
        <v>2</v>
      </c>
      <c r="G1342" t="s">
        <v>2</v>
      </c>
      <c r="H1342" t="s">
        <v>2</v>
      </c>
      <c r="I1342" t="s">
        <v>2</v>
      </c>
      <c r="J1342" t="s">
        <v>2</v>
      </c>
      <c r="K1342" t="s">
        <v>2</v>
      </c>
      <c r="L1342" t="s">
        <v>2</v>
      </c>
      <c r="M1342" t="s">
        <v>2</v>
      </c>
      <c r="N1342" t="s">
        <v>2</v>
      </c>
      <c r="O1342" t="s">
        <v>2</v>
      </c>
      <c r="P1342" t="s">
        <v>2</v>
      </c>
      <c r="Q1342" t="s">
        <v>2</v>
      </c>
      <c r="R1342" t="s">
        <v>2</v>
      </c>
      <c r="S1342" t="s">
        <v>2</v>
      </c>
      <c r="T1342" t="s">
        <v>2</v>
      </c>
      <c r="U1342" t="s">
        <v>2</v>
      </c>
      <c r="V1342" t="s">
        <v>2</v>
      </c>
      <c r="W1342" t="s">
        <v>2</v>
      </c>
      <c r="X1342" t="s">
        <v>7652</v>
      </c>
      <c r="Y1342" t="b">
        <f t="shared" si="61"/>
        <v>0</v>
      </c>
      <c r="Z1342" s="12" t="str">
        <f t="shared" si="62"/>
        <v>TET3</v>
      </c>
    </row>
    <row r="1343" spans="1:26" x14ac:dyDescent="0.3">
      <c r="A1343" t="str">
        <f t="shared" si="60"/>
        <v>chr2:75283271-75283272</v>
      </c>
      <c r="B1343" t="s">
        <v>72</v>
      </c>
      <c r="C1343">
        <v>75283271</v>
      </c>
      <c r="D1343">
        <v>75283272</v>
      </c>
      <c r="E1343" t="s">
        <v>7653</v>
      </c>
      <c r="F1343" t="s">
        <v>2</v>
      </c>
      <c r="G1343" t="s">
        <v>2</v>
      </c>
      <c r="H1343" t="s">
        <v>2</v>
      </c>
      <c r="I1343" t="s">
        <v>2</v>
      </c>
      <c r="J1343" t="s">
        <v>2</v>
      </c>
      <c r="K1343" t="s">
        <v>2</v>
      </c>
      <c r="L1343" t="s">
        <v>2</v>
      </c>
      <c r="M1343" t="s">
        <v>2</v>
      </c>
      <c r="N1343" t="s">
        <v>2</v>
      </c>
      <c r="O1343" t="s">
        <v>2</v>
      </c>
      <c r="P1343" t="s">
        <v>2</v>
      </c>
      <c r="Q1343" t="s">
        <v>2</v>
      </c>
      <c r="R1343" t="s">
        <v>2</v>
      </c>
      <c r="S1343" t="s">
        <v>2</v>
      </c>
      <c r="T1343" t="s">
        <v>2</v>
      </c>
      <c r="U1343" t="s">
        <v>2</v>
      </c>
      <c r="V1343" t="s">
        <v>2</v>
      </c>
      <c r="W1343" t="s">
        <v>2</v>
      </c>
      <c r="X1343" t="s">
        <v>7654</v>
      </c>
      <c r="Y1343" t="b">
        <f t="shared" si="61"/>
        <v>0</v>
      </c>
      <c r="Z1343" s="12" t="str">
        <f t="shared" si="62"/>
        <v>TACR1</v>
      </c>
    </row>
    <row r="1344" spans="1:26" x14ac:dyDescent="0.3">
      <c r="A1344" t="str">
        <f t="shared" si="60"/>
        <v>chr2:79252673-79252674</v>
      </c>
      <c r="B1344" t="s">
        <v>72</v>
      </c>
      <c r="C1344">
        <v>79252673</v>
      </c>
      <c r="D1344">
        <v>79252674</v>
      </c>
      <c r="E1344" t="s">
        <v>7655</v>
      </c>
      <c r="F1344" t="s">
        <v>7656</v>
      </c>
      <c r="G1344" t="s">
        <v>7657</v>
      </c>
      <c r="H1344">
        <v>-138</v>
      </c>
      <c r="I1344" t="s">
        <v>2</v>
      </c>
      <c r="J1344" t="s">
        <v>2</v>
      </c>
      <c r="K1344" t="s">
        <v>2</v>
      </c>
      <c r="L1344" t="s">
        <v>2</v>
      </c>
      <c r="M1344" t="s">
        <v>2</v>
      </c>
      <c r="N1344" t="s">
        <v>2</v>
      </c>
      <c r="O1344" t="s">
        <v>7656</v>
      </c>
      <c r="P1344" t="s">
        <v>7657</v>
      </c>
      <c r="Q1344">
        <v>-2957</v>
      </c>
      <c r="R1344" t="s">
        <v>2</v>
      </c>
      <c r="S1344" t="s">
        <v>2</v>
      </c>
      <c r="T1344" t="s">
        <v>2</v>
      </c>
      <c r="U1344" t="s">
        <v>2</v>
      </c>
      <c r="V1344" t="s">
        <v>2</v>
      </c>
      <c r="W1344" t="s">
        <v>2</v>
      </c>
      <c r="Y1344" t="b">
        <f t="shared" si="61"/>
        <v>0</v>
      </c>
      <c r="Z1344" s="12" t="str">
        <f t="shared" si="62"/>
        <v>REG3G</v>
      </c>
    </row>
    <row r="1345" spans="1:26" x14ac:dyDescent="0.3">
      <c r="A1345" t="str">
        <f t="shared" si="60"/>
        <v>chr2:80221468-80221469</v>
      </c>
      <c r="B1345" t="s">
        <v>72</v>
      </c>
      <c r="C1345">
        <v>80221468</v>
      </c>
      <c r="D1345">
        <v>80221469</v>
      </c>
      <c r="E1345" t="s">
        <v>7658</v>
      </c>
      <c r="F1345" t="s">
        <v>2</v>
      </c>
      <c r="G1345" t="s">
        <v>2</v>
      </c>
      <c r="H1345" t="s">
        <v>2</v>
      </c>
      <c r="I1345" t="s">
        <v>2</v>
      </c>
      <c r="J1345" t="s">
        <v>2</v>
      </c>
      <c r="K1345" t="s">
        <v>2</v>
      </c>
      <c r="L1345" t="s">
        <v>2</v>
      </c>
      <c r="M1345" t="s">
        <v>2</v>
      </c>
      <c r="N1345" t="s">
        <v>2</v>
      </c>
      <c r="O1345" t="s">
        <v>2</v>
      </c>
      <c r="P1345" t="s">
        <v>2</v>
      </c>
      <c r="Q1345" t="s">
        <v>2</v>
      </c>
      <c r="R1345" t="s">
        <v>2</v>
      </c>
      <c r="S1345" t="s">
        <v>2</v>
      </c>
      <c r="T1345" t="s">
        <v>2</v>
      </c>
      <c r="U1345" t="s">
        <v>2</v>
      </c>
      <c r="V1345" t="s">
        <v>2</v>
      </c>
      <c r="W1345" t="s">
        <v>2</v>
      </c>
      <c r="X1345" t="s">
        <v>7659</v>
      </c>
      <c r="Y1345" t="b">
        <f t="shared" si="61"/>
        <v>0</v>
      </c>
      <c r="Z1345" s="12" t="str">
        <f t="shared" si="62"/>
        <v>CTNNA2</v>
      </c>
    </row>
    <row r="1346" spans="1:26" x14ac:dyDescent="0.3">
      <c r="A1346" t="str">
        <f t="shared" ref="A1346:A1409" si="63">CONCATENATE(B1346,":",C1346,"-",D1346)</f>
        <v>chr2:8144208-8144209</v>
      </c>
      <c r="B1346" t="s">
        <v>72</v>
      </c>
      <c r="C1346">
        <v>8144208</v>
      </c>
      <c r="D1346">
        <v>8144209</v>
      </c>
      <c r="E1346" t="s">
        <v>7660</v>
      </c>
      <c r="F1346" t="s">
        <v>2</v>
      </c>
      <c r="G1346" t="s">
        <v>2</v>
      </c>
      <c r="H1346" t="s">
        <v>2</v>
      </c>
      <c r="I1346" t="s">
        <v>2</v>
      </c>
      <c r="J1346" t="s">
        <v>2</v>
      </c>
      <c r="K1346" t="s">
        <v>2</v>
      </c>
      <c r="L1346" t="s">
        <v>2</v>
      </c>
      <c r="M1346" t="s">
        <v>2</v>
      </c>
      <c r="N1346" t="s">
        <v>2</v>
      </c>
      <c r="O1346" t="s">
        <v>2</v>
      </c>
      <c r="P1346" t="s">
        <v>2</v>
      </c>
      <c r="Q1346" t="s">
        <v>2</v>
      </c>
      <c r="R1346" t="s">
        <v>2</v>
      </c>
      <c r="S1346" t="s">
        <v>2</v>
      </c>
      <c r="T1346" t="s">
        <v>2</v>
      </c>
      <c r="U1346" t="s">
        <v>2</v>
      </c>
      <c r="V1346" t="s">
        <v>2</v>
      </c>
      <c r="W1346" t="s">
        <v>2</v>
      </c>
      <c r="Y1346" t="b">
        <f t="shared" si="61"/>
        <v>1</v>
      </c>
      <c r="Z1346" s="12">
        <f t="shared" si="62"/>
        <v>0</v>
      </c>
    </row>
    <row r="1347" spans="1:26" x14ac:dyDescent="0.3">
      <c r="A1347" t="str">
        <f t="shared" si="63"/>
        <v>chr2:85173360-85173361</v>
      </c>
      <c r="B1347" t="s">
        <v>72</v>
      </c>
      <c r="C1347">
        <v>85173360</v>
      </c>
      <c r="D1347">
        <v>85173361</v>
      </c>
      <c r="E1347" t="s">
        <v>7661</v>
      </c>
      <c r="F1347" t="s">
        <v>2</v>
      </c>
      <c r="G1347" t="s">
        <v>2</v>
      </c>
      <c r="H1347" t="s">
        <v>2</v>
      </c>
      <c r="I1347" t="s">
        <v>2</v>
      </c>
      <c r="J1347" t="s">
        <v>2</v>
      </c>
      <c r="K1347" t="s">
        <v>2</v>
      </c>
      <c r="L1347" t="s">
        <v>2</v>
      </c>
      <c r="M1347" t="s">
        <v>2</v>
      </c>
      <c r="N1347" t="s">
        <v>2</v>
      </c>
      <c r="O1347" t="s">
        <v>2</v>
      </c>
      <c r="P1347" t="s">
        <v>2</v>
      </c>
      <c r="Q1347" t="s">
        <v>2</v>
      </c>
      <c r="R1347" t="s">
        <v>2</v>
      </c>
      <c r="S1347" t="s">
        <v>2</v>
      </c>
      <c r="T1347" t="s">
        <v>2</v>
      </c>
      <c r="U1347" t="s">
        <v>2</v>
      </c>
      <c r="V1347" t="s">
        <v>2</v>
      </c>
      <c r="W1347" t="s">
        <v>2</v>
      </c>
      <c r="Y1347" t="b">
        <f t="shared" ref="Y1347:Y1410" si="64">AND(F1347="NA", O1347="NA", ISBLANK(X1347))</f>
        <v>1</v>
      </c>
      <c r="Z1347" s="12">
        <f t="shared" ref="Z1347:Z1410" si="65">IF(Y1347="FALSE","",IF(F1347="NA",IF(O1347="NA",X1347,O1347),F1347))</f>
        <v>0</v>
      </c>
    </row>
    <row r="1348" spans="1:26" x14ac:dyDescent="0.3">
      <c r="A1348" t="str">
        <f t="shared" si="63"/>
        <v>chr2:86022699-86022700</v>
      </c>
      <c r="B1348" t="s">
        <v>72</v>
      </c>
      <c r="C1348">
        <v>86022699</v>
      </c>
      <c r="D1348">
        <v>86022700</v>
      </c>
      <c r="E1348" t="s">
        <v>7662</v>
      </c>
      <c r="F1348" t="s">
        <v>2</v>
      </c>
      <c r="G1348" t="s">
        <v>2</v>
      </c>
      <c r="H1348" t="s">
        <v>2</v>
      </c>
      <c r="I1348" t="s">
        <v>2</v>
      </c>
      <c r="J1348" t="s">
        <v>2</v>
      </c>
      <c r="K1348" t="s">
        <v>2</v>
      </c>
      <c r="L1348" t="s">
        <v>2</v>
      </c>
      <c r="M1348" t="s">
        <v>2</v>
      </c>
      <c r="N1348" t="s">
        <v>2</v>
      </c>
      <c r="O1348" t="s">
        <v>2</v>
      </c>
      <c r="P1348" t="s">
        <v>2</v>
      </c>
      <c r="Q1348" t="s">
        <v>2</v>
      </c>
      <c r="R1348" t="s">
        <v>2</v>
      </c>
      <c r="S1348" t="s">
        <v>2</v>
      </c>
      <c r="T1348" t="s">
        <v>2</v>
      </c>
      <c r="U1348" t="s">
        <v>2</v>
      </c>
      <c r="V1348" t="s">
        <v>2</v>
      </c>
      <c r="W1348" t="s">
        <v>2</v>
      </c>
      <c r="Y1348" t="b">
        <f t="shared" si="64"/>
        <v>1</v>
      </c>
      <c r="Z1348" s="12">
        <f t="shared" si="65"/>
        <v>0</v>
      </c>
    </row>
    <row r="1349" spans="1:26" x14ac:dyDescent="0.3">
      <c r="A1349" t="str">
        <f t="shared" si="63"/>
        <v>chr2:8874209-8874210</v>
      </c>
      <c r="B1349" t="s">
        <v>72</v>
      </c>
      <c r="C1349">
        <v>8874209</v>
      </c>
      <c r="D1349">
        <v>8874210</v>
      </c>
      <c r="E1349" t="s">
        <v>7663</v>
      </c>
      <c r="F1349" t="s">
        <v>2</v>
      </c>
      <c r="G1349" t="s">
        <v>2</v>
      </c>
      <c r="H1349" t="s">
        <v>2</v>
      </c>
      <c r="I1349" t="s">
        <v>2</v>
      </c>
      <c r="J1349" t="s">
        <v>2</v>
      </c>
      <c r="K1349" t="s">
        <v>2</v>
      </c>
      <c r="L1349" t="s">
        <v>2</v>
      </c>
      <c r="M1349" t="s">
        <v>2</v>
      </c>
      <c r="N1349" t="s">
        <v>2</v>
      </c>
      <c r="O1349" t="s">
        <v>2</v>
      </c>
      <c r="P1349" t="s">
        <v>2</v>
      </c>
      <c r="Q1349" t="s">
        <v>2</v>
      </c>
      <c r="R1349" t="s">
        <v>2</v>
      </c>
      <c r="S1349" t="s">
        <v>2</v>
      </c>
      <c r="T1349" t="s">
        <v>2</v>
      </c>
      <c r="U1349" t="s">
        <v>2</v>
      </c>
      <c r="V1349" t="s">
        <v>2</v>
      </c>
      <c r="W1349" t="s">
        <v>2</v>
      </c>
      <c r="X1349" t="s">
        <v>7664</v>
      </c>
      <c r="Y1349" t="b">
        <f t="shared" si="64"/>
        <v>0</v>
      </c>
      <c r="Z1349" s="12" t="str">
        <f t="shared" si="65"/>
        <v>KIDINS220</v>
      </c>
    </row>
    <row r="1350" spans="1:26" x14ac:dyDescent="0.3">
      <c r="A1350" t="str">
        <f t="shared" si="63"/>
        <v>chr2:9319526-9319527</v>
      </c>
      <c r="B1350" t="s">
        <v>72</v>
      </c>
      <c r="C1350">
        <v>9319526</v>
      </c>
      <c r="D1350">
        <v>9319527</v>
      </c>
      <c r="E1350" t="s">
        <v>7665</v>
      </c>
      <c r="F1350" t="s">
        <v>2</v>
      </c>
      <c r="G1350" t="s">
        <v>2</v>
      </c>
      <c r="H1350" t="s">
        <v>2</v>
      </c>
      <c r="I1350" t="s">
        <v>2</v>
      </c>
      <c r="J1350" t="s">
        <v>2</v>
      </c>
      <c r="K1350" t="s">
        <v>2</v>
      </c>
      <c r="L1350" t="s">
        <v>2</v>
      </c>
      <c r="M1350" t="s">
        <v>2</v>
      </c>
      <c r="N1350" t="s">
        <v>2</v>
      </c>
      <c r="O1350" t="s">
        <v>2</v>
      </c>
      <c r="P1350" t="s">
        <v>2</v>
      </c>
      <c r="Q1350" t="s">
        <v>2</v>
      </c>
      <c r="R1350" t="s">
        <v>2</v>
      </c>
      <c r="S1350" t="s">
        <v>2</v>
      </c>
      <c r="T1350" t="s">
        <v>2</v>
      </c>
      <c r="U1350" t="s">
        <v>2</v>
      </c>
      <c r="V1350" t="s">
        <v>2</v>
      </c>
      <c r="W1350" t="s">
        <v>2</v>
      </c>
      <c r="Y1350" t="b">
        <f t="shared" si="64"/>
        <v>1</v>
      </c>
      <c r="Z1350" s="12">
        <f t="shared" si="65"/>
        <v>0</v>
      </c>
    </row>
    <row r="1351" spans="1:26" x14ac:dyDescent="0.3">
      <c r="A1351" t="str">
        <f t="shared" si="63"/>
        <v>chr2:9533606-9533607</v>
      </c>
      <c r="B1351" t="s">
        <v>72</v>
      </c>
      <c r="C1351">
        <v>9533606</v>
      </c>
      <c r="D1351">
        <v>9533607</v>
      </c>
      <c r="E1351" t="s">
        <v>7666</v>
      </c>
      <c r="F1351" t="s">
        <v>2</v>
      </c>
      <c r="G1351" t="s">
        <v>2</v>
      </c>
      <c r="H1351" t="s">
        <v>2</v>
      </c>
      <c r="I1351" t="s">
        <v>2</v>
      </c>
      <c r="J1351" t="s">
        <v>2</v>
      </c>
      <c r="K1351" t="s">
        <v>2</v>
      </c>
      <c r="L1351" t="s">
        <v>2</v>
      </c>
      <c r="M1351" t="s">
        <v>2</v>
      </c>
      <c r="N1351" t="s">
        <v>2</v>
      </c>
      <c r="O1351" t="s">
        <v>2</v>
      </c>
      <c r="P1351" t="s">
        <v>2</v>
      </c>
      <c r="Q1351" t="s">
        <v>2</v>
      </c>
      <c r="R1351" t="s">
        <v>2</v>
      </c>
      <c r="S1351" t="s">
        <v>2</v>
      </c>
      <c r="T1351" t="s">
        <v>2</v>
      </c>
      <c r="U1351" t="s">
        <v>2</v>
      </c>
      <c r="V1351" t="s">
        <v>2</v>
      </c>
      <c r="W1351" t="s">
        <v>2</v>
      </c>
      <c r="X1351" t="s">
        <v>7667</v>
      </c>
      <c r="Y1351" t="b">
        <f t="shared" si="64"/>
        <v>0</v>
      </c>
      <c r="Z1351" s="12" t="str">
        <f t="shared" si="65"/>
        <v>ASAP2</v>
      </c>
    </row>
    <row r="1352" spans="1:26" x14ac:dyDescent="0.3">
      <c r="A1352" t="str">
        <f t="shared" si="63"/>
        <v>chr2:96868790-96868791</v>
      </c>
      <c r="B1352" t="s">
        <v>72</v>
      </c>
      <c r="C1352">
        <v>96868790</v>
      </c>
      <c r="D1352">
        <v>96868791</v>
      </c>
      <c r="E1352" t="s">
        <v>7668</v>
      </c>
      <c r="F1352" t="s">
        <v>2</v>
      </c>
      <c r="G1352" t="s">
        <v>2</v>
      </c>
      <c r="H1352" t="s">
        <v>2</v>
      </c>
      <c r="I1352" t="s">
        <v>2</v>
      </c>
      <c r="J1352" t="s">
        <v>2</v>
      </c>
      <c r="K1352" t="s">
        <v>2</v>
      </c>
      <c r="L1352" t="s">
        <v>2</v>
      </c>
      <c r="M1352" t="s">
        <v>2</v>
      </c>
      <c r="N1352" t="s">
        <v>2</v>
      </c>
      <c r="O1352" t="s">
        <v>2</v>
      </c>
      <c r="P1352" t="s">
        <v>2</v>
      </c>
      <c r="Q1352" t="s">
        <v>2</v>
      </c>
      <c r="R1352" t="s">
        <v>2</v>
      </c>
      <c r="S1352" t="s">
        <v>2</v>
      </c>
      <c r="T1352" t="s">
        <v>2</v>
      </c>
      <c r="U1352" t="s">
        <v>2</v>
      </c>
      <c r="V1352" t="s">
        <v>2</v>
      </c>
      <c r="W1352" t="s">
        <v>2</v>
      </c>
      <c r="X1352" t="s">
        <v>7669</v>
      </c>
      <c r="Y1352" t="b">
        <f t="shared" si="64"/>
        <v>0</v>
      </c>
      <c r="Z1352" s="12" t="str">
        <f t="shared" si="65"/>
        <v>STARD7</v>
      </c>
    </row>
    <row r="1353" spans="1:26" x14ac:dyDescent="0.3">
      <c r="A1353" t="str">
        <f t="shared" si="63"/>
        <v>chr2:97291520-97291521</v>
      </c>
      <c r="B1353" t="s">
        <v>72</v>
      </c>
      <c r="C1353">
        <v>97291520</v>
      </c>
      <c r="D1353">
        <v>97291521</v>
      </c>
      <c r="E1353" t="s">
        <v>7670</v>
      </c>
      <c r="F1353" t="s">
        <v>2</v>
      </c>
      <c r="G1353" t="s">
        <v>2</v>
      </c>
      <c r="H1353" t="s">
        <v>2</v>
      </c>
      <c r="I1353" t="s">
        <v>2</v>
      </c>
      <c r="J1353" t="s">
        <v>2</v>
      </c>
      <c r="K1353" t="s">
        <v>2</v>
      </c>
      <c r="L1353" t="s">
        <v>2</v>
      </c>
      <c r="M1353" t="s">
        <v>2</v>
      </c>
      <c r="N1353" t="s">
        <v>2</v>
      </c>
      <c r="O1353" t="s">
        <v>2</v>
      </c>
      <c r="P1353" t="s">
        <v>2</v>
      </c>
      <c r="Q1353" t="s">
        <v>2</v>
      </c>
      <c r="R1353" t="s">
        <v>2</v>
      </c>
      <c r="S1353" t="s">
        <v>2</v>
      </c>
      <c r="T1353" t="s">
        <v>2</v>
      </c>
      <c r="U1353" t="s">
        <v>2</v>
      </c>
      <c r="V1353" t="s">
        <v>2</v>
      </c>
      <c r="W1353" t="s">
        <v>2</v>
      </c>
      <c r="X1353" t="s">
        <v>7671</v>
      </c>
      <c r="Y1353" t="b">
        <f t="shared" si="64"/>
        <v>0</v>
      </c>
      <c r="Z1353" s="12" t="str">
        <f t="shared" si="65"/>
        <v>KANSL3</v>
      </c>
    </row>
    <row r="1354" spans="1:26" x14ac:dyDescent="0.3">
      <c r="A1354" t="str">
        <f t="shared" si="63"/>
        <v>chr2:99280930-99280931</v>
      </c>
      <c r="B1354" t="s">
        <v>72</v>
      </c>
      <c r="C1354">
        <v>99280930</v>
      </c>
      <c r="D1354">
        <v>99280931</v>
      </c>
      <c r="E1354" t="s">
        <v>7672</v>
      </c>
      <c r="F1354" t="s">
        <v>4916</v>
      </c>
      <c r="G1354" t="s">
        <v>7673</v>
      </c>
      <c r="H1354">
        <v>-994</v>
      </c>
      <c r="I1354" t="s">
        <v>2</v>
      </c>
      <c r="J1354" t="s">
        <v>2</v>
      </c>
      <c r="K1354" t="s">
        <v>2</v>
      </c>
      <c r="L1354" t="s">
        <v>2</v>
      </c>
      <c r="M1354" t="s">
        <v>2</v>
      </c>
      <c r="N1354" t="s">
        <v>2</v>
      </c>
      <c r="O1354" t="s">
        <v>2</v>
      </c>
      <c r="P1354" t="s">
        <v>2</v>
      </c>
      <c r="Q1354" t="s">
        <v>2</v>
      </c>
      <c r="R1354" t="s">
        <v>2</v>
      </c>
      <c r="S1354" t="s">
        <v>2</v>
      </c>
      <c r="T1354" t="s">
        <v>2</v>
      </c>
      <c r="U1354" t="s">
        <v>2</v>
      </c>
      <c r="V1354" t="s">
        <v>2</v>
      </c>
      <c r="W1354" t="s">
        <v>2</v>
      </c>
      <c r="X1354" t="s">
        <v>4916</v>
      </c>
      <c r="Y1354" t="b">
        <f t="shared" si="64"/>
        <v>0</v>
      </c>
      <c r="Z1354" s="12" t="str">
        <f t="shared" si="65"/>
        <v>MGAT4A</v>
      </c>
    </row>
    <row r="1355" spans="1:26" x14ac:dyDescent="0.3">
      <c r="A1355" t="str">
        <f t="shared" si="63"/>
        <v>chr2:99280963-99280964</v>
      </c>
      <c r="B1355" t="s">
        <v>72</v>
      </c>
      <c r="C1355">
        <v>99280963</v>
      </c>
      <c r="D1355">
        <v>99280964</v>
      </c>
      <c r="E1355" t="s">
        <v>7674</v>
      </c>
      <c r="F1355" t="s">
        <v>4916</v>
      </c>
      <c r="G1355" t="s">
        <v>7673</v>
      </c>
      <c r="H1355">
        <v>-1027</v>
      </c>
      <c r="I1355" t="s">
        <v>2</v>
      </c>
      <c r="J1355" t="s">
        <v>2</v>
      </c>
      <c r="K1355" t="s">
        <v>2</v>
      </c>
      <c r="L1355" t="s">
        <v>2</v>
      </c>
      <c r="M1355" t="s">
        <v>2</v>
      </c>
      <c r="N1355" t="s">
        <v>2</v>
      </c>
      <c r="O1355" t="s">
        <v>2</v>
      </c>
      <c r="P1355" t="s">
        <v>2</v>
      </c>
      <c r="Q1355" t="s">
        <v>2</v>
      </c>
      <c r="R1355" t="s">
        <v>2</v>
      </c>
      <c r="S1355" t="s">
        <v>2</v>
      </c>
      <c r="T1355" t="s">
        <v>2</v>
      </c>
      <c r="U1355" t="s">
        <v>2</v>
      </c>
      <c r="V1355" t="s">
        <v>2</v>
      </c>
      <c r="W1355" t="s">
        <v>2</v>
      </c>
      <c r="X1355" t="s">
        <v>4916</v>
      </c>
      <c r="Y1355" t="b">
        <f t="shared" si="64"/>
        <v>0</v>
      </c>
      <c r="Z1355" s="12" t="str">
        <f t="shared" si="65"/>
        <v>MGAT4A</v>
      </c>
    </row>
    <row r="1356" spans="1:26" x14ac:dyDescent="0.3">
      <c r="A1356" t="str">
        <f t="shared" si="63"/>
        <v>chr20:11666805-11666806</v>
      </c>
      <c r="B1356" t="s">
        <v>37</v>
      </c>
      <c r="C1356">
        <v>11666805</v>
      </c>
      <c r="D1356">
        <v>11666806</v>
      </c>
      <c r="E1356" t="s">
        <v>7675</v>
      </c>
      <c r="F1356" t="s">
        <v>2</v>
      </c>
      <c r="G1356" t="s">
        <v>2</v>
      </c>
      <c r="H1356" t="s">
        <v>2</v>
      </c>
      <c r="I1356" t="s">
        <v>2</v>
      </c>
      <c r="J1356" t="s">
        <v>2</v>
      </c>
      <c r="K1356" t="s">
        <v>2</v>
      </c>
      <c r="L1356" t="s">
        <v>2</v>
      </c>
      <c r="M1356" t="s">
        <v>2</v>
      </c>
      <c r="N1356" t="s">
        <v>2</v>
      </c>
      <c r="O1356" t="s">
        <v>2</v>
      </c>
      <c r="P1356" t="s">
        <v>2</v>
      </c>
      <c r="Q1356" t="s">
        <v>2</v>
      </c>
      <c r="R1356" t="s">
        <v>2</v>
      </c>
      <c r="S1356" t="s">
        <v>2</v>
      </c>
      <c r="T1356" t="s">
        <v>2</v>
      </c>
      <c r="U1356" t="s">
        <v>2</v>
      </c>
      <c r="V1356" t="s">
        <v>2</v>
      </c>
      <c r="W1356" t="s">
        <v>2</v>
      </c>
      <c r="Y1356" t="b">
        <f t="shared" si="64"/>
        <v>1</v>
      </c>
      <c r="Z1356" s="12">
        <f t="shared" si="65"/>
        <v>0</v>
      </c>
    </row>
    <row r="1357" spans="1:26" x14ac:dyDescent="0.3">
      <c r="A1357" t="str">
        <f t="shared" si="63"/>
        <v>chr20:16713359-16713360</v>
      </c>
      <c r="B1357" t="s">
        <v>37</v>
      </c>
      <c r="C1357">
        <v>16713359</v>
      </c>
      <c r="D1357">
        <v>16713360</v>
      </c>
      <c r="E1357" t="s">
        <v>7676</v>
      </c>
      <c r="F1357" t="s">
        <v>7677</v>
      </c>
      <c r="G1357" t="s">
        <v>7678</v>
      </c>
      <c r="H1357">
        <v>2751</v>
      </c>
      <c r="I1357" t="s">
        <v>2</v>
      </c>
      <c r="J1357" t="s">
        <v>2</v>
      </c>
      <c r="K1357" t="s">
        <v>2</v>
      </c>
      <c r="L1357" t="s">
        <v>2</v>
      </c>
      <c r="M1357" t="s">
        <v>2</v>
      </c>
      <c r="N1357" t="s">
        <v>2</v>
      </c>
      <c r="O1357" t="s">
        <v>2</v>
      </c>
      <c r="P1357" t="s">
        <v>2</v>
      </c>
      <c r="Q1357" t="s">
        <v>2</v>
      </c>
      <c r="R1357" t="s">
        <v>2</v>
      </c>
      <c r="S1357" t="s">
        <v>2</v>
      </c>
      <c r="T1357" t="s">
        <v>2</v>
      </c>
      <c r="U1357" t="s">
        <v>2</v>
      </c>
      <c r="V1357" t="s">
        <v>2</v>
      </c>
      <c r="W1357" t="s">
        <v>2</v>
      </c>
      <c r="X1357" t="s">
        <v>7677</v>
      </c>
      <c r="Y1357" t="b">
        <f t="shared" si="64"/>
        <v>0</v>
      </c>
      <c r="Z1357" s="12" t="str">
        <f t="shared" si="65"/>
        <v>SNRPB2</v>
      </c>
    </row>
    <row r="1358" spans="1:26" x14ac:dyDescent="0.3">
      <c r="A1358" t="str">
        <f t="shared" si="63"/>
        <v>chr20:17595448-17595449</v>
      </c>
      <c r="B1358" t="s">
        <v>37</v>
      </c>
      <c r="C1358">
        <v>17595448</v>
      </c>
      <c r="D1358">
        <v>17595449</v>
      </c>
      <c r="E1358" t="s">
        <v>7679</v>
      </c>
      <c r="F1358" t="s">
        <v>2</v>
      </c>
      <c r="G1358" t="s">
        <v>2</v>
      </c>
      <c r="H1358" t="s">
        <v>2</v>
      </c>
      <c r="I1358" t="s">
        <v>2</v>
      </c>
      <c r="J1358" t="s">
        <v>2</v>
      </c>
      <c r="K1358" t="s">
        <v>2</v>
      </c>
      <c r="L1358" t="s">
        <v>2</v>
      </c>
      <c r="M1358" t="s">
        <v>2</v>
      </c>
      <c r="N1358" t="s">
        <v>2</v>
      </c>
      <c r="O1358" t="s">
        <v>7680</v>
      </c>
      <c r="P1358" t="s">
        <v>7681</v>
      </c>
      <c r="Q1358">
        <v>-1126</v>
      </c>
      <c r="R1358" t="s">
        <v>2</v>
      </c>
      <c r="S1358" t="s">
        <v>2</v>
      </c>
      <c r="T1358" t="s">
        <v>2</v>
      </c>
      <c r="U1358" t="s">
        <v>2</v>
      </c>
      <c r="V1358" t="s">
        <v>2</v>
      </c>
      <c r="W1358" t="s">
        <v>2</v>
      </c>
      <c r="X1358" t="s">
        <v>7680</v>
      </c>
      <c r="Y1358" t="b">
        <f t="shared" si="64"/>
        <v>0</v>
      </c>
      <c r="Z1358" s="12" t="str">
        <f t="shared" si="65"/>
        <v>RRBP1</v>
      </c>
    </row>
    <row r="1359" spans="1:26" x14ac:dyDescent="0.3">
      <c r="A1359" t="str">
        <f t="shared" si="63"/>
        <v>chr20:19867136-19867137</v>
      </c>
      <c r="B1359" t="s">
        <v>37</v>
      </c>
      <c r="C1359">
        <v>19867136</v>
      </c>
      <c r="D1359">
        <v>19867137</v>
      </c>
      <c r="E1359" t="s">
        <v>7682</v>
      </c>
      <c r="F1359" t="s">
        <v>7683</v>
      </c>
      <c r="G1359" t="s">
        <v>7684</v>
      </c>
      <c r="H1359">
        <v>-28</v>
      </c>
      <c r="I1359" t="s">
        <v>2</v>
      </c>
      <c r="J1359" t="s">
        <v>2</v>
      </c>
      <c r="K1359" t="s">
        <v>2</v>
      </c>
      <c r="L1359" t="s">
        <v>2</v>
      </c>
      <c r="M1359" t="s">
        <v>2</v>
      </c>
      <c r="N1359" t="s">
        <v>2</v>
      </c>
      <c r="O1359" t="s">
        <v>2</v>
      </c>
      <c r="P1359" t="s">
        <v>2</v>
      </c>
      <c r="Q1359" t="s">
        <v>2</v>
      </c>
      <c r="R1359" t="s">
        <v>2</v>
      </c>
      <c r="S1359" t="s">
        <v>2</v>
      </c>
      <c r="T1359" t="s">
        <v>2</v>
      </c>
      <c r="U1359" t="s">
        <v>2</v>
      </c>
      <c r="V1359" t="s">
        <v>2</v>
      </c>
      <c r="W1359" t="s">
        <v>2</v>
      </c>
      <c r="Y1359" t="b">
        <f t="shared" si="64"/>
        <v>0</v>
      </c>
      <c r="Z1359" s="12" t="str">
        <f t="shared" si="65"/>
        <v>RIN2</v>
      </c>
    </row>
    <row r="1360" spans="1:26" x14ac:dyDescent="0.3">
      <c r="A1360" t="str">
        <f t="shared" si="63"/>
        <v>chr20:19869644-19869645</v>
      </c>
      <c r="B1360" t="s">
        <v>37</v>
      </c>
      <c r="C1360">
        <v>19869644</v>
      </c>
      <c r="D1360">
        <v>19869645</v>
      </c>
      <c r="E1360" t="s">
        <v>7685</v>
      </c>
      <c r="F1360" t="s">
        <v>7683</v>
      </c>
      <c r="G1360" t="s">
        <v>7684</v>
      </c>
      <c r="H1360">
        <v>-565</v>
      </c>
      <c r="I1360" t="s">
        <v>2</v>
      </c>
      <c r="J1360" t="s">
        <v>2</v>
      </c>
      <c r="K1360" t="s">
        <v>2</v>
      </c>
      <c r="L1360" t="s">
        <v>2</v>
      </c>
      <c r="M1360" t="s">
        <v>2</v>
      </c>
      <c r="N1360" t="s">
        <v>2</v>
      </c>
      <c r="O1360" t="s">
        <v>2</v>
      </c>
      <c r="P1360" t="s">
        <v>2</v>
      </c>
      <c r="Q1360" t="s">
        <v>2</v>
      </c>
      <c r="R1360" t="s">
        <v>2</v>
      </c>
      <c r="S1360" t="s">
        <v>2</v>
      </c>
      <c r="T1360" t="s">
        <v>2</v>
      </c>
      <c r="U1360" t="s">
        <v>2</v>
      </c>
      <c r="V1360" t="s">
        <v>2</v>
      </c>
      <c r="W1360" t="s">
        <v>2</v>
      </c>
      <c r="X1360" t="s">
        <v>7683</v>
      </c>
      <c r="Y1360" t="b">
        <f t="shared" si="64"/>
        <v>0</v>
      </c>
      <c r="Z1360" s="12" t="str">
        <f t="shared" si="65"/>
        <v>RIN2</v>
      </c>
    </row>
    <row r="1361" spans="1:26" x14ac:dyDescent="0.3">
      <c r="A1361" t="str">
        <f t="shared" si="63"/>
        <v>chr20:21690559-21690560</v>
      </c>
      <c r="B1361" t="s">
        <v>37</v>
      </c>
      <c r="C1361">
        <v>21690559</v>
      </c>
      <c r="D1361">
        <v>21690560</v>
      </c>
      <c r="E1361" t="s">
        <v>7686</v>
      </c>
      <c r="F1361" t="s">
        <v>2</v>
      </c>
      <c r="G1361" t="s">
        <v>2</v>
      </c>
      <c r="H1361" t="s">
        <v>2</v>
      </c>
      <c r="I1361" t="s">
        <v>2</v>
      </c>
      <c r="J1361" t="s">
        <v>2</v>
      </c>
      <c r="K1361" t="s">
        <v>2</v>
      </c>
      <c r="L1361" t="s">
        <v>2</v>
      </c>
      <c r="M1361" t="s">
        <v>2</v>
      </c>
      <c r="N1361" t="s">
        <v>2</v>
      </c>
      <c r="O1361" t="s">
        <v>2</v>
      </c>
      <c r="P1361" t="s">
        <v>2</v>
      </c>
      <c r="Q1361" t="s">
        <v>2</v>
      </c>
      <c r="R1361" t="s">
        <v>2</v>
      </c>
      <c r="S1361" t="s">
        <v>2</v>
      </c>
      <c r="T1361" t="s">
        <v>2</v>
      </c>
      <c r="U1361" t="s">
        <v>2</v>
      </c>
      <c r="V1361" t="s">
        <v>2</v>
      </c>
      <c r="W1361" t="s">
        <v>2</v>
      </c>
      <c r="X1361" t="s">
        <v>7687</v>
      </c>
      <c r="Y1361" t="b">
        <f t="shared" si="64"/>
        <v>0</v>
      </c>
      <c r="Z1361" s="12" t="str">
        <f t="shared" si="65"/>
        <v>PAX1</v>
      </c>
    </row>
    <row r="1362" spans="1:26" x14ac:dyDescent="0.3">
      <c r="A1362" t="str">
        <f t="shared" si="63"/>
        <v>chr20:24929716-24929717</v>
      </c>
      <c r="B1362" t="s">
        <v>37</v>
      </c>
      <c r="C1362">
        <v>24929716</v>
      </c>
      <c r="D1362">
        <v>24929717</v>
      </c>
      <c r="E1362" t="s">
        <v>7688</v>
      </c>
      <c r="F1362" t="s">
        <v>7689</v>
      </c>
      <c r="G1362" t="s">
        <v>7690</v>
      </c>
      <c r="H1362">
        <v>-149</v>
      </c>
      <c r="I1362" t="s">
        <v>2</v>
      </c>
      <c r="J1362" t="s">
        <v>2</v>
      </c>
      <c r="K1362" t="s">
        <v>2</v>
      </c>
      <c r="L1362" t="s">
        <v>2</v>
      </c>
      <c r="M1362" t="s">
        <v>2</v>
      </c>
      <c r="N1362" t="s">
        <v>2</v>
      </c>
      <c r="O1362" t="s">
        <v>2</v>
      </c>
      <c r="P1362" t="s">
        <v>2</v>
      </c>
      <c r="Q1362" t="s">
        <v>2</v>
      </c>
      <c r="R1362" t="s">
        <v>2</v>
      </c>
      <c r="S1362" t="s">
        <v>2</v>
      </c>
      <c r="T1362" t="s">
        <v>2</v>
      </c>
      <c r="U1362" t="s">
        <v>2</v>
      </c>
      <c r="V1362" t="s">
        <v>2</v>
      </c>
      <c r="W1362" t="s">
        <v>2</v>
      </c>
      <c r="Y1362" t="b">
        <f t="shared" si="64"/>
        <v>0</v>
      </c>
      <c r="Z1362" s="12" t="str">
        <f t="shared" si="65"/>
        <v>CST7</v>
      </c>
    </row>
    <row r="1363" spans="1:26" x14ac:dyDescent="0.3">
      <c r="A1363" t="str">
        <f t="shared" si="63"/>
        <v>chr20:2730488-2730489</v>
      </c>
      <c r="B1363" t="s">
        <v>37</v>
      </c>
      <c r="C1363">
        <v>2730488</v>
      </c>
      <c r="D1363">
        <v>2730489</v>
      </c>
      <c r="E1363" t="s">
        <v>7691</v>
      </c>
      <c r="F1363" t="s">
        <v>2</v>
      </c>
      <c r="G1363" t="s">
        <v>2</v>
      </c>
      <c r="H1363" t="s">
        <v>2</v>
      </c>
      <c r="I1363" t="s">
        <v>2</v>
      </c>
      <c r="J1363" t="s">
        <v>2</v>
      </c>
      <c r="K1363" t="s">
        <v>2</v>
      </c>
      <c r="L1363" t="s">
        <v>2</v>
      </c>
      <c r="M1363" t="s">
        <v>2</v>
      </c>
      <c r="N1363" t="s">
        <v>2</v>
      </c>
      <c r="O1363" t="s">
        <v>2</v>
      </c>
      <c r="P1363" t="s">
        <v>2</v>
      </c>
      <c r="Q1363" t="s">
        <v>2</v>
      </c>
      <c r="R1363" t="s">
        <v>2</v>
      </c>
      <c r="S1363" t="s">
        <v>2</v>
      </c>
      <c r="T1363" t="s">
        <v>2</v>
      </c>
      <c r="U1363" t="s">
        <v>2</v>
      </c>
      <c r="V1363" t="s">
        <v>2</v>
      </c>
      <c r="W1363" t="s">
        <v>2</v>
      </c>
      <c r="X1363" t="s">
        <v>7692</v>
      </c>
      <c r="Y1363" t="b">
        <f t="shared" si="64"/>
        <v>0</v>
      </c>
      <c r="Z1363" s="12" t="str">
        <f t="shared" si="65"/>
        <v>EBF4</v>
      </c>
    </row>
    <row r="1364" spans="1:26" x14ac:dyDescent="0.3">
      <c r="A1364" t="str">
        <f t="shared" si="63"/>
        <v>chr20:3052151-3052152</v>
      </c>
      <c r="B1364" t="s">
        <v>37</v>
      </c>
      <c r="C1364">
        <v>3052151</v>
      </c>
      <c r="D1364">
        <v>3052152</v>
      </c>
      <c r="E1364" t="s">
        <v>7693</v>
      </c>
      <c r="F1364" t="s">
        <v>7694</v>
      </c>
      <c r="G1364" t="s">
        <v>7695</v>
      </c>
      <c r="H1364">
        <v>-114</v>
      </c>
      <c r="I1364" t="s">
        <v>2</v>
      </c>
      <c r="J1364" t="s">
        <v>2</v>
      </c>
      <c r="K1364" t="s">
        <v>2</v>
      </c>
      <c r="L1364" t="s">
        <v>2</v>
      </c>
      <c r="M1364" t="s">
        <v>2</v>
      </c>
      <c r="N1364" t="s">
        <v>2</v>
      </c>
      <c r="O1364" t="s">
        <v>7694</v>
      </c>
      <c r="P1364" t="s">
        <v>7695</v>
      </c>
      <c r="Q1364">
        <v>-1012</v>
      </c>
      <c r="R1364" t="s">
        <v>2</v>
      </c>
      <c r="S1364" t="s">
        <v>2</v>
      </c>
      <c r="T1364" t="s">
        <v>2</v>
      </c>
      <c r="U1364" t="s">
        <v>2</v>
      </c>
      <c r="V1364" t="s">
        <v>2</v>
      </c>
      <c r="W1364" t="s">
        <v>2</v>
      </c>
      <c r="Y1364" t="b">
        <f t="shared" si="64"/>
        <v>0</v>
      </c>
      <c r="Z1364" s="12" t="str">
        <f t="shared" si="65"/>
        <v>OXT</v>
      </c>
    </row>
    <row r="1365" spans="1:26" x14ac:dyDescent="0.3">
      <c r="A1365" t="str">
        <f t="shared" si="63"/>
        <v>chr20:31446183-31446184</v>
      </c>
      <c r="B1365" t="s">
        <v>37</v>
      </c>
      <c r="C1365">
        <v>31446183</v>
      </c>
      <c r="D1365">
        <v>31446184</v>
      </c>
      <c r="E1365" t="s">
        <v>7696</v>
      </c>
      <c r="F1365" t="s">
        <v>2</v>
      </c>
      <c r="G1365" t="s">
        <v>2</v>
      </c>
      <c r="H1365" t="s">
        <v>2</v>
      </c>
      <c r="I1365" t="s">
        <v>2</v>
      </c>
      <c r="J1365" t="s">
        <v>2</v>
      </c>
      <c r="K1365" t="s">
        <v>2</v>
      </c>
      <c r="L1365" t="s">
        <v>2</v>
      </c>
      <c r="M1365" t="s">
        <v>2</v>
      </c>
      <c r="N1365" t="s">
        <v>2</v>
      </c>
      <c r="O1365" t="s">
        <v>2</v>
      </c>
      <c r="P1365" t="s">
        <v>2</v>
      </c>
      <c r="Q1365" t="s">
        <v>2</v>
      </c>
      <c r="R1365" t="s">
        <v>2</v>
      </c>
      <c r="S1365" t="s">
        <v>2</v>
      </c>
      <c r="T1365" t="s">
        <v>2</v>
      </c>
      <c r="U1365" t="s">
        <v>2</v>
      </c>
      <c r="V1365" t="s">
        <v>2</v>
      </c>
      <c r="W1365" t="s">
        <v>2</v>
      </c>
      <c r="Y1365" t="b">
        <f t="shared" si="64"/>
        <v>1</v>
      </c>
      <c r="Z1365" s="12">
        <f t="shared" si="65"/>
        <v>0</v>
      </c>
    </row>
    <row r="1366" spans="1:26" x14ac:dyDescent="0.3">
      <c r="A1366" t="str">
        <f t="shared" si="63"/>
        <v>chr20:32398230-32398231</v>
      </c>
      <c r="B1366" t="s">
        <v>37</v>
      </c>
      <c r="C1366">
        <v>32398230</v>
      </c>
      <c r="D1366">
        <v>32398231</v>
      </c>
      <c r="E1366" t="s">
        <v>7697</v>
      </c>
      <c r="F1366" t="s">
        <v>7698</v>
      </c>
      <c r="H1366">
        <v>675</v>
      </c>
      <c r="I1366" t="s">
        <v>7699</v>
      </c>
      <c r="J1366" t="s">
        <v>7700</v>
      </c>
      <c r="K1366">
        <v>-879</v>
      </c>
      <c r="L1366" t="s">
        <v>2</v>
      </c>
      <c r="M1366" t="s">
        <v>2</v>
      </c>
      <c r="N1366" t="s">
        <v>2</v>
      </c>
      <c r="O1366" t="s">
        <v>2</v>
      </c>
      <c r="P1366" t="s">
        <v>2</v>
      </c>
      <c r="Q1366" t="s">
        <v>2</v>
      </c>
      <c r="R1366" t="s">
        <v>2</v>
      </c>
      <c r="S1366" t="s">
        <v>2</v>
      </c>
      <c r="T1366" t="s">
        <v>2</v>
      </c>
      <c r="U1366" t="s">
        <v>2</v>
      </c>
      <c r="V1366" t="s">
        <v>2</v>
      </c>
      <c r="W1366" t="s">
        <v>2</v>
      </c>
      <c r="X1366" t="s">
        <v>7698</v>
      </c>
      <c r="Y1366" t="b">
        <f t="shared" si="64"/>
        <v>0</v>
      </c>
      <c r="Z1366" s="12" t="str">
        <f t="shared" si="65"/>
        <v>ZNF341-AS1</v>
      </c>
    </row>
    <row r="1367" spans="1:26" x14ac:dyDescent="0.3">
      <c r="A1367" t="str">
        <f t="shared" si="63"/>
        <v>chr20:34605662-34605663</v>
      </c>
      <c r="B1367" t="s">
        <v>37</v>
      </c>
      <c r="C1367">
        <v>34605662</v>
      </c>
      <c r="D1367">
        <v>34605663</v>
      </c>
      <c r="E1367" t="s">
        <v>7701</v>
      </c>
      <c r="F1367" t="s">
        <v>2</v>
      </c>
      <c r="G1367" t="s">
        <v>2</v>
      </c>
      <c r="H1367" t="s">
        <v>2</v>
      </c>
      <c r="I1367" t="s">
        <v>2</v>
      </c>
      <c r="J1367" t="s">
        <v>2</v>
      </c>
      <c r="K1367" t="s">
        <v>2</v>
      </c>
      <c r="L1367" t="s">
        <v>2</v>
      </c>
      <c r="M1367" t="s">
        <v>2</v>
      </c>
      <c r="N1367" t="s">
        <v>2</v>
      </c>
      <c r="O1367" t="s">
        <v>2</v>
      </c>
      <c r="P1367" t="s">
        <v>2</v>
      </c>
      <c r="Q1367" t="s">
        <v>2</v>
      </c>
      <c r="R1367" t="s">
        <v>2</v>
      </c>
      <c r="S1367" t="s">
        <v>2</v>
      </c>
      <c r="T1367" t="s">
        <v>2</v>
      </c>
      <c r="U1367" t="s">
        <v>2</v>
      </c>
      <c r="V1367" t="s">
        <v>2</v>
      </c>
      <c r="W1367" t="s">
        <v>2</v>
      </c>
      <c r="X1367" t="s">
        <v>7702</v>
      </c>
      <c r="Y1367" t="b">
        <f t="shared" si="64"/>
        <v>0</v>
      </c>
      <c r="Z1367" s="12" t="str">
        <f t="shared" si="65"/>
        <v>CNBD2</v>
      </c>
    </row>
    <row r="1368" spans="1:26" x14ac:dyDescent="0.3">
      <c r="A1368" t="str">
        <f t="shared" si="63"/>
        <v>chr20:35805353-35805354</v>
      </c>
      <c r="B1368" t="s">
        <v>37</v>
      </c>
      <c r="C1368">
        <v>35805353</v>
      </c>
      <c r="D1368">
        <v>35805354</v>
      </c>
      <c r="E1368" t="s">
        <v>7703</v>
      </c>
      <c r="F1368" t="s">
        <v>7704</v>
      </c>
      <c r="G1368" t="s">
        <v>7705</v>
      </c>
      <c r="H1368">
        <v>-2102</v>
      </c>
      <c r="I1368" t="s">
        <v>7706</v>
      </c>
      <c r="J1368" t="s">
        <v>7707</v>
      </c>
      <c r="K1368">
        <v>2638</v>
      </c>
      <c r="L1368" t="s">
        <v>2</v>
      </c>
      <c r="M1368" t="s">
        <v>2</v>
      </c>
      <c r="N1368" t="s">
        <v>2</v>
      </c>
      <c r="O1368" t="s">
        <v>2</v>
      </c>
      <c r="P1368" t="s">
        <v>2</v>
      </c>
      <c r="Q1368" t="s">
        <v>2</v>
      </c>
      <c r="R1368" t="s">
        <v>2</v>
      </c>
      <c r="S1368" t="s">
        <v>2</v>
      </c>
      <c r="T1368" t="s">
        <v>2</v>
      </c>
      <c r="U1368" t="s">
        <v>2</v>
      </c>
      <c r="V1368" t="s">
        <v>2</v>
      </c>
      <c r="W1368" t="s">
        <v>2</v>
      </c>
      <c r="X1368" t="s">
        <v>7706</v>
      </c>
      <c r="Y1368" t="b">
        <f t="shared" si="64"/>
        <v>0</v>
      </c>
      <c r="Z1368" s="12" t="str">
        <f t="shared" si="65"/>
        <v>RPN2</v>
      </c>
    </row>
    <row r="1369" spans="1:26" x14ac:dyDescent="0.3">
      <c r="A1369" t="str">
        <f t="shared" si="63"/>
        <v>chr20:36148699-36148700</v>
      </c>
      <c r="B1369" t="s">
        <v>37</v>
      </c>
      <c r="C1369">
        <v>36148699</v>
      </c>
      <c r="D1369">
        <v>36148700</v>
      </c>
      <c r="E1369" t="s">
        <v>7708</v>
      </c>
      <c r="F1369" t="s">
        <v>7709</v>
      </c>
      <c r="G1369" t="s">
        <v>7710</v>
      </c>
      <c r="H1369">
        <v>-907</v>
      </c>
      <c r="I1369" t="s">
        <v>2</v>
      </c>
      <c r="J1369" t="s">
        <v>2</v>
      </c>
      <c r="K1369" t="s">
        <v>2</v>
      </c>
      <c r="L1369" t="s">
        <v>2</v>
      </c>
      <c r="M1369" t="s">
        <v>2</v>
      </c>
      <c r="N1369" t="s">
        <v>2</v>
      </c>
      <c r="O1369" t="s">
        <v>7711</v>
      </c>
      <c r="P1369" t="s">
        <v>7712</v>
      </c>
      <c r="Q1369">
        <v>-2881</v>
      </c>
      <c r="R1369" t="s">
        <v>2</v>
      </c>
      <c r="S1369" t="s">
        <v>2</v>
      </c>
      <c r="T1369" t="s">
        <v>2</v>
      </c>
      <c r="U1369" t="s">
        <v>2</v>
      </c>
      <c r="V1369" t="s">
        <v>2</v>
      </c>
      <c r="W1369" t="s">
        <v>2</v>
      </c>
      <c r="X1369" t="s">
        <v>7711</v>
      </c>
      <c r="Y1369" t="b">
        <f t="shared" si="64"/>
        <v>0</v>
      </c>
      <c r="Z1369" s="12" t="str">
        <f t="shared" si="65"/>
        <v>NNAT</v>
      </c>
    </row>
    <row r="1370" spans="1:26" x14ac:dyDescent="0.3">
      <c r="A1370" t="str">
        <f t="shared" si="63"/>
        <v>chr20:36932397-36932398</v>
      </c>
      <c r="B1370" t="s">
        <v>37</v>
      </c>
      <c r="C1370">
        <v>36932397</v>
      </c>
      <c r="D1370">
        <v>36932398</v>
      </c>
      <c r="E1370" t="s">
        <v>7713</v>
      </c>
      <c r="F1370" t="s">
        <v>7714</v>
      </c>
      <c r="G1370" t="s">
        <v>7715</v>
      </c>
      <c r="H1370">
        <v>-154</v>
      </c>
      <c r="I1370" t="s">
        <v>2</v>
      </c>
      <c r="J1370" t="s">
        <v>2</v>
      </c>
      <c r="K1370" t="s">
        <v>2</v>
      </c>
      <c r="L1370" t="s">
        <v>2</v>
      </c>
      <c r="M1370" t="s">
        <v>2</v>
      </c>
      <c r="N1370" t="s">
        <v>2</v>
      </c>
      <c r="O1370" t="s">
        <v>2</v>
      </c>
      <c r="P1370" t="s">
        <v>2</v>
      </c>
      <c r="Q1370" t="s">
        <v>2</v>
      </c>
      <c r="R1370" t="s">
        <v>2</v>
      </c>
      <c r="S1370" t="s">
        <v>2</v>
      </c>
      <c r="T1370" t="s">
        <v>2</v>
      </c>
      <c r="U1370" t="s">
        <v>2</v>
      </c>
      <c r="V1370" t="s">
        <v>2</v>
      </c>
      <c r="W1370" t="s">
        <v>2</v>
      </c>
      <c r="Y1370" t="b">
        <f t="shared" si="64"/>
        <v>0</v>
      </c>
      <c r="Z1370" s="12" t="str">
        <f t="shared" si="65"/>
        <v>BPI</v>
      </c>
    </row>
    <row r="1371" spans="1:26" x14ac:dyDescent="0.3">
      <c r="A1371" t="str">
        <f t="shared" si="63"/>
        <v>chr20:3780182-3780183</v>
      </c>
      <c r="B1371" t="s">
        <v>37</v>
      </c>
      <c r="C1371">
        <v>3780182</v>
      </c>
      <c r="D1371">
        <v>3780183</v>
      </c>
      <c r="E1371" t="s">
        <v>7716</v>
      </c>
      <c r="F1371" t="s">
        <v>7717</v>
      </c>
      <c r="G1371" t="s">
        <v>7718</v>
      </c>
      <c r="H1371">
        <v>-526</v>
      </c>
      <c r="I1371" t="s">
        <v>2</v>
      </c>
      <c r="J1371" t="s">
        <v>2</v>
      </c>
      <c r="K1371" t="s">
        <v>2</v>
      </c>
      <c r="L1371" t="s">
        <v>2</v>
      </c>
      <c r="M1371" t="s">
        <v>2</v>
      </c>
      <c r="N1371" t="s">
        <v>2</v>
      </c>
      <c r="O1371" t="s">
        <v>2</v>
      </c>
      <c r="P1371" t="s">
        <v>2</v>
      </c>
      <c r="Q1371" t="s">
        <v>2</v>
      </c>
      <c r="R1371" t="s">
        <v>2</v>
      </c>
      <c r="S1371" t="s">
        <v>2</v>
      </c>
      <c r="T1371" t="s">
        <v>2</v>
      </c>
      <c r="U1371" t="s">
        <v>2</v>
      </c>
      <c r="V1371" t="s">
        <v>2</v>
      </c>
      <c r="W1371" t="s">
        <v>2</v>
      </c>
      <c r="X1371" t="s">
        <v>7717</v>
      </c>
      <c r="Y1371" t="b">
        <f t="shared" si="64"/>
        <v>0</v>
      </c>
      <c r="Z1371" s="12" t="str">
        <f t="shared" si="65"/>
        <v>CDC25B</v>
      </c>
    </row>
    <row r="1372" spans="1:26" x14ac:dyDescent="0.3">
      <c r="A1372" t="str">
        <f t="shared" si="63"/>
        <v>chr20:39126551-39126552</v>
      </c>
      <c r="B1372" t="s">
        <v>37</v>
      </c>
      <c r="C1372">
        <v>39126551</v>
      </c>
      <c r="D1372">
        <v>39126552</v>
      </c>
      <c r="E1372" t="s">
        <v>7719</v>
      </c>
      <c r="F1372" t="s">
        <v>2</v>
      </c>
      <c r="G1372" t="s">
        <v>2</v>
      </c>
      <c r="H1372" t="s">
        <v>2</v>
      </c>
      <c r="I1372" t="s">
        <v>2</v>
      </c>
      <c r="J1372" t="s">
        <v>2</v>
      </c>
      <c r="K1372" t="s">
        <v>2</v>
      </c>
      <c r="L1372" t="s">
        <v>2</v>
      </c>
      <c r="M1372" t="s">
        <v>2</v>
      </c>
      <c r="N1372" t="s">
        <v>2</v>
      </c>
      <c r="O1372" t="s">
        <v>2</v>
      </c>
      <c r="P1372" t="s">
        <v>2</v>
      </c>
      <c r="Q1372" t="s">
        <v>2</v>
      </c>
      <c r="R1372" t="s">
        <v>2</v>
      </c>
      <c r="S1372" t="s">
        <v>2</v>
      </c>
      <c r="T1372" t="s">
        <v>2</v>
      </c>
      <c r="U1372" t="s">
        <v>2</v>
      </c>
      <c r="V1372" t="s">
        <v>2</v>
      </c>
      <c r="W1372" t="s">
        <v>2</v>
      </c>
      <c r="Y1372" t="b">
        <f t="shared" si="64"/>
        <v>1</v>
      </c>
      <c r="Z1372" s="12">
        <f t="shared" si="65"/>
        <v>0</v>
      </c>
    </row>
    <row r="1373" spans="1:26" x14ac:dyDescent="0.3">
      <c r="A1373" t="str">
        <f t="shared" si="63"/>
        <v>chr20:4202378-4202379</v>
      </c>
      <c r="B1373" t="s">
        <v>37</v>
      </c>
      <c r="C1373">
        <v>4202378</v>
      </c>
      <c r="D1373">
        <v>4202379</v>
      </c>
      <c r="E1373" t="s">
        <v>7720</v>
      </c>
      <c r="F1373" t="s">
        <v>2</v>
      </c>
      <c r="G1373" t="s">
        <v>2</v>
      </c>
      <c r="H1373" t="s">
        <v>2</v>
      </c>
      <c r="I1373" t="s">
        <v>2</v>
      </c>
      <c r="J1373" t="s">
        <v>2</v>
      </c>
      <c r="K1373" t="s">
        <v>2</v>
      </c>
      <c r="L1373" t="s">
        <v>2</v>
      </c>
      <c r="M1373" t="s">
        <v>2</v>
      </c>
      <c r="N1373" t="s">
        <v>2</v>
      </c>
      <c r="O1373" t="s">
        <v>7721</v>
      </c>
      <c r="P1373" t="s">
        <v>7722</v>
      </c>
      <c r="Q1373">
        <v>-1101</v>
      </c>
      <c r="R1373" t="s">
        <v>2</v>
      </c>
      <c r="S1373" t="s">
        <v>2</v>
      </c>
      <c r="T1373" t="s">
        <v>2</v>
      </c>
      <c r="U1373" t="s">
        <v>2</v>
      </c>
      <c r="V1373" t="s">
        <v>2</v>
      </c>
      <c r="W1373" t="s">
        <v>2</v>
      </c>
      <c r="X1373" t="s">
        <v>7721</v>
      </c>
      <c r="Y1373" t="b">
        <f t="shared" si="64"/>
        <v>0</v>
      </c>
      <c r="Z1373" s="12" t="str">
        <f t="shared" si="65"/>
        <v>ADRA1D</v>
      </c>
    </row>
    <row r="1374" spans="1:26" x14ac:dyDescent="0.3">
      <c r="A1374" t="str">
        <f t="shared" si="63"/>
        <v>chr20:43247325-43247326</v>
      </c>
      <c r="B1374" t="s">
        <v>37</v>
      </c>
      <c r="C1374">
        <v>43247325</v>
      </c>
      <c r="D1374">
        <v>43247326</v>
      </c>
      <c r="E1374" t="s">
        <v>7723</v>
      </c>
      <c r="F1374" t="s">
        <v>2</v>
      </c>
      <c r="G1374" t="s">
        <v>2</v>
      </c>
      <c r="H1374" t="s">
        <v>2</v>
      </c>
      <c r="I1374" t="s">
        <v>2</v>
      </c>
      <c r="J1374" t="s">
        <v>2</v>
      </c>
      <c r="K1374" t="s">
        <v>2</v>
      </c>
      <c r="L1374" t="s">
        <v>2</v>
      </c>
      <c r="M1374" t="s">
        <v>2</v>
      </c>
      <c r="N1374" t="s">
        <v>2</v>
      </c>
      <c r="O1374" t="s">
        <v>7724</v>
      </c>
      <c r="P1374" t="s">
        <v>7725</v>
      </c>
      <c r="Q1374">
        <v>-353</v>
      </c>
      <c r="R1374" t="s">
        <v>7726</v>
      </c>
      <c r="S1374" t="s">
        <v>7727</v>
      </c>
      <c r="T1374">
        <v>837</v>
      </c>
      <c r="U1374" t="s">
        <v>2</v>
      </c>
      <c r="V1374" t="s">
        <v>2</v>
      </c>
      <c r="W1374" t="s">
        <v>2</v>
      </c>
      <c r="X1374" t="s">
        <v>7724</v>
      </c>
      <c r="Y1374" t="b">
        <f t="shared" si="64"/>
        <v>0</v>
      </c>
      <c r="Z1374" s="12" t="str">
        <f t="shared" si="65"/>
        <v>PKIG</v>
      </c>
    </row>
    <row r="1375" spans="1:26" x14ac:dyDescent="0.3">
      <c r="A1375" t="str">
        <f t="shared" si="63"/>
        <v>chr20:43535593-43535594</v>
      </c>
      <c r="B1375" t="s">
        <v>37</v>
      </c>
      <c r="C1375">
        <v>43535593</v>
      </c>
      <c r="D1375">
        <v>43535594</v>
      </c>
      <c r="E1375" t="s">
        <v>7728</v>
      </c>
      <c r="F1375" t="s">
        <v>2</v>
      </c>
      <c r="G1375" t="s">
        <v>2</v>
      </c>
      <c r="H1375" t="s">
        <v>2</v>
      </c>
      <c r="I1375" t="s">
        <v>2</v>
      </c>
      <c r="J1375" t="s">
        <v>2</v>
      </c>
      <c r="K1375" t="s">
        <v>2</v>
      </c>
      <c r="L1375" t="s">
        <v>2</v>
      </c>
      <c r="M1375" t="s">
        <v>2</v>
      </c>
      <c r="N1375" t="s">
        <v>2</v>
      </c>
      <c r="O1375" t="s">
        <v>7729</v>
      </c>
      <c r="P1375" t="s">
        <v>7730</v>
      </c>
      <c r="Q1375">
        <v>-1582</v>
      </c>
      <c r="R1375" t="s">
        <v>2</v>
      </c>
      <c r="S1375" t="s">
        <v>2</v>
      </c>
      <c r="T1375" t="s">
        <v>2</v>
      </c>
      <c r="U1375" t="s">
        <v>2</v>
      </c>
      <c r="V1375" t="s">
        <v>2</v>
      </c>
      <c r="W1375" t="s">
        <v>2</v>
      </c>
      <c r="X1375" t="s">
        <v>7729</v>
      </c>
      <c r="Y1375" t="b">
        <f t="shared" si="64"/>
        <v>0</v>
      </c>
      <c r="Z1375" s="12" t="str">
        <f t="shared" si="65"/>
        <v>YWHAB</v>
      </c>
    </row>
    <row r="1376" spans="1:26" x14ac:dyDescent="0.3">
      <c r="A1376" t="str">
        <f t="shared" si="63"/>
        <v>chr20:44448693-44448694</v>
      </c>
      <c r="B1376" t="s">
        <v>37</v>
      </c>
      <c r="C1376">
        <v>44448693</v>
      </c>
      <c r="D1376">
        <v>44448694</v>
      </c>
      <c r="E1376" t="s">
        <v>7731</v>
      </c>
      <c r="F1376" t="s">
        <v>2</v>
      </c>
      <c r="G1376" t="s">
        <v>2</v>
      </c>
      <c r="H1376" t="s">
        <v>2</v>
      </c>
      <c r="I1376" t="s">
        <v>2</v>
      </c>
      <c r="J1376" t="s">
        <v>2</v>
      </c>
      <c r="K1376" t="s">
        <v>2</v>
      </c>
      <c r="L1376" t="s">
        <v>2</v>
      </c>
      <c r="M1376" t="s">
        <v>2</v>
      </c>
      <c r="N1376" t="s">
        <v>2</v>
      </c>
      <c r="O1376" t="s">
        <v>2</v>
      </c>
      <c r="P1376" t="s">
        <v>2</v>
      </c>
      <c r="Q1376" t="s">
        <v>2</v>
      </c>
      <c r="R1376" t="s">
        <v>2</v>
      </c>
      <c r="S1376" t="s">
        <v>2</v>
      </c>
      <c r="T1376" t="s">
        <v>2</v>
      </c>
      <c r="U1376" t="s">
        <v>2</v>
      </c>
      <c r="V1376" t="s">
        <v>2</v>
      </c>
      <c r="W1376" t="s">
        <v>2</v>
      </c>
      <c r="Y1376" t="b">
        <f t="shared" si="64"/>
        <v>1</v>
      </c>
      <c r="Z1376" s="12">
        <f t="shared" si="65"/>
        <v>0</v>
      </c>
    </row>
    <row r="1377" spans="1:26" x14ac:dyDescent="0.3">
      <c r="A1377" t="str">
        <f t="shared" si="63"/>
        <v>chr20:45313215-45313216</v>
      </c>
      <c r="B1377" t="s">
        <v>37</v>
      </c>
      <c r="C1377">
        <v>45313215</v>
      </c>
      <c r="D1377">
        <v>45313216</v>
      </c>
      <c r="E1377" t="s">
        <v>7732</v>
      </c>
      <c r="F1377" t="s">
        <v>7733</v>
      </c>
      <c r="G1377" t="s">
        <v>7734</v>
      </c>
      <c r="H1377">
        <v>-91</v>
      </c>
      <c r="I1377" t="s">
        <v>2</v>
      </c>
      <c r="J1377" t="s">
        <v>2</v>
      </c>
      <c r="K1377" t="s">
        <v>2</v>
      </c>
      <c r="L1377" t="s">
        <v>2</v>
      </c>
      <c r="M1377" t="s">
        <v>2</v>
      </c>
      <c r="N1377" t="s">
        <v>2</v>
      </c>
      <c r="O1377" t="s">
        <v>7735</v>
      </c>
      <c r="P1377" t="s">
        <v>7736</v>
      </c>
      <c r="Q1377">
        <v>-212</v>
      </c>
      <c r="R1377" t="s">
        <v>2</v>
      </c>
      <c r="S1377" t="s">
        <v>2</v>
      </c>
      <c r="T1377" t="s">
        <v>2</v>
      </c>
      <c r="U1377" t="s">
        <v>2</v>
      </c>
      <c r="V1377" t="s">
        <v>2</v>
      </c>
      <c r="W1377" t="s">
        <v>2</v>
      </c>
      <c r="X1377" t="s">
        <v>7735</v>
      </c>
      <c r="Y1377" t="b">
        <f t="shared" si="64"/>
        <v>0</v>
      </c>
      <c r="Z1377" s="12" t="str">
        <f t="shared" si="65"/>
        <v>SLC13A3</v>
      </c>
    </row>
    <row r="1378" spans="1:26" x14ac:dyDescent="0.3">
      <c r="A1378" t="str">
        <f t="shared" si="63"/>
        <v>chr20:47000124-47000125</v>
      </c>
      <c r="B1378" t="s">
        <v>37</v>
      </c>
      <c r="C1378">
        <v>47000124</v>
      </c>
      <c r="D1378">
        <v>47000125</v>
      </c>
      <c r="E1378" t="s">
        <v>7737</v>
      </c>
      <c r="F1378" t="s">
        <v>2</v>
      </c>
      <c r="G1378" t="s">
        <v>2</v>
      </c>
      <c r="H1378" t="s">
        <v>2</v>
      </c>
      <c r="I1378" t="s">
        <v>2</v>
      </c>
      <c r="J1378" t="s">
        <v>2</v>
      </c>
      <c r="K1378" t="s">
        <v>2</v>
      </c>
      <c r="L1378" t="s">
        <v>2</v>
      </c>
      <c r="M1378" t="s">
        <v>2</v>
      </c>
      <c r="N1378" t="s">
        <v>2</v>
      </c>
      <c r="O1378" t="s">
        <v>7738</v>
      </c>
      <c r="Q1378">
        <v>743</v>
      </c>
      <c r="R1378" t="s">
        <v>2</v>
      </c>
      <c r="S1378" t="s">
        <v>2</v>
      </c>
      <c r="T1378" t="s">
        <v>2</v>
      </c>
      <c r="U1378" t="s">
        <v>2</v>
      </c>
      <c r="V1378" t="s">
        <v>2</v>
      </c>
      <c r="W1378" t="s">
        <v>2</v>
      </c>
      <c r="Y1378" t="b">
        <f t="shared" si="64"/>
        <v>0</v>
      </c>
      <c r="Z1378" s="12" t="str">
        <f t="shared" si="65"/>
        <v>LINC00494</v>
      </c>
    </row>
    <row r="1379" spans="1:26" x14ac:dyDescent="0.3">
      <c r="A1379" t="str">
        <f t="shared" si="63"/>
        <v>chr20:48183673-48183674</v>
      </c>
      <c r="B1379" t="s">
        <v>37</v>
      </c>
      <c r="C1379">
        <v>48183673</v>
      </c>
      <c r="D1379">
        <v>48183674</v>
      </c>
      <c r="E1379" t="s">
        <v>7739</v>
      </c>
      <c r="F1379" t="s">
        <v>7740</v>
      </c>
      <c r="G1379" t="s">
        <v>7741</v>
      </c>
      <c r="H1379">
        <v>1034</v>
      </c>
      <c r="I1379" t="s">
        <v>2</v>
      </c>
      <c r="J1379" t="s">
        <v>2</v>
      </c>
      <c r="K1379" t="s">
        <v>2</v>
      </c>
      <c r="L1379" t="s">
        <v>2</v>
      </c>
      <c r="M1379" t="s">
        <v>2</v>
      </c>
      <c r="N1379" t="s">
        <v>2</v>
      </c>
      <c r="O1379" t="s">
        <v>2</v>
      </c>
      <c r="P1379" t="s">
        <v>2</v>
      </c>
      <c r="Q1379" t="s">
        <v>2</v>
      </c>
      <c r="R1379" t="s">
        <v>2</v>
      </c>
      <c r="S1379" t="s">
        <v>2</v>
      </c>
      <c r="T1379" t="s">
        <v>2</v>
      </c>
      <c r="U1379" t="s">
        <v>2</v>
      </c>
      <c r="V1379" t="s">
        <v>2</v>
      </c>
      <c r="W1379" t="s">
        <v>2</v>
      </c>
      <c r="X1379" t="s">
        <v>7740</v>
      </c>
      <c r="Y1379" t="b">
        <f t="shared" si="64"/>
        <v>0</v>
      </c>
      <c r="Z1379" s="12" t="str">
        <f t="shared" si="65"/>
        <v>PTGIS</v>
      </c>
    </row>
    <row r="1380" spans="1:26" x14ac:dyDescent="0.3">
      <c r="A1380" t="str">
        <f t="shared" si="63"/>
        <v>chr20:48998701-48998702</v>
      </c>
      <c r="B1380" t="s">
        <v>37</v>
      </c>
      <c r="C1380">
        <v>48998701</v>
      </c>
      <c r="D1380">
        <v>48998702</v>
      </c>
      <c r="E1380" t="s">
        <v>7742</v>
      </c>
      <c r="F1380" t="s">
        <v>2</v>
      </c>
      <c r="G1380" t="s">
        <v>2</v>
      </c>
      <c r="H1380" t="s">
        <v>2</v>
      </c>
      <c r="I1380" t="s">
        <v>2</v>
      </c>
      <c r="J1380" t="s">
        <v>2</v>
      </c>
      <c r="K1380" t="s">
        <v>2</v>
      </c>
      <c r="L1380" t="s">
        <v>2</v>
      </c>
      <c r="M1380" t="s">
        <v>2</v>
      </c>
      <c r="N1380" t="s">
        <v>2</v>
      </c>
      <c r="O1380" t="s">
        <v>2</v>
      </c>
      <c r="P1380" t="s">
        <v>2</v>
      </c>
      <c r="Q1380" t="s">
        <v>2</v>
      </c>
      <c r="R1380" t="s">
        <v>2</v>
      </c>
      <c r="S1380" t="s">
        <v>2</v>
      </c>
      <c r="T1380" t="s">
        <v>2</v>
      </c>
      <c r="U1380" t="s">
        <v>2</v>
      </c>
      <c r="V1380" t="s">
        <v>2</v>
      </c>
      <c r="W1380" t="s">
        <v>2</v>
      </c>
      <c r="Y1380" t="b">
        <f t="shared" si="64"/>
        <v>1</v>
      </c>
      <c r="Z1380" s="12">
        <f t="shared" si="65"/>
        <v>0</v>
      </c>
    </row>
    <row r="1381" spans="1:26" x14ac:dyDescent="0.3">
      <c r="A1381" t="str">
        <f t="shared" si="63"/>
        <v>chr20:52356911-52356912</v>
      </c>
      <c r="B1381" t="s">
        <v>37</v>
      </c>
      <c r="C1381">
        <v>52356911</v>
      </c>
      <c r="D1381">
        <v>52356912</v>
      </c>
      <c r="E1381" t="s">
        <v>7743</v>
      </c>
      <c r="F1381" t="s">
        <v>2</v>
      </c>
      <c r="G1381" t="s">
        <v>2</v>
      </c>
      <c r="H1381" t="s">
        <v>2</v>
      </c>
      <c r="I1381" t="s">
        <v>2</v>
      </c>
      <c r="J1381" t="s">
        <v>2</v>
      </c>
      <c r="K1381" t="s">
        <v>2</v>
      </c>
      <c r="L1381" t="s">
        <v>2</v>
      </c>
      <c r="M1381" t="s">
        <v>2</v>
      </c>
      <c r="N1381" t="s">
        <v>2</v>
      </c>
      <c r="O1381" t="s">
        <v>2</v>
      </c>
      <c r="P1381" t="s">
        <v>2</v>
      </c>
      <c r="Q1381" t="s">
        <v>2</v>
      </c>
      <c r="R1381" t="s">
        <v>2</v>
      </c>
      <c r="S1381" t="s">
        <v>2</v>
      </c>
      <c r="T1381" t="s">
        <v>2</v>
      </c>
      <c r="U1381" t="s">
        <v>2</v>
      </c>
      <c r="V1381" t="s">
        <v>2</v>
      </c>
      <c r="W1381" t="s">
        <v>2</v>
      </c>
      <c r="Y1381" t="b">
        <f t="shared" si="64"/>
        <v>1</v>
      </c>
      <c r="Z1381" s="12">
        <f t="shared" si="65"/>
        <v>0</v>
      </c>
    </row>
    <row r="1382" spans="1:26" x14ac:dyDescent="0.3">
      <c r="A1382" t="str">
        <f t="shared" si="63"/>
        <v>chr20:54987154-54987155</v>
      </c>
      <c r="B1382" t="s">
        <v>37</v>
      </c>
      <c r="C1382">
        <v>54987154</v>
      </c>
      <c r="D1382">
        <v>54987155</v>
      </c>
      <c r="E1382" t="s">
        <v>7744</v>
      </c>
      <c r="F1382" t="s">
        <v>7745</v>
      </c>
      <c r="G1382" t="s">
        <v>7746</v>
      </c>
      <c r="H1382">
        <v>-13</v>
      </c>
      <c r="I1382" t="s">
        <v>2</v>
      </c>
      <c r="J1382" t="s">
        <v>2</v>
      </c>
      <c r="K1382" t="s">
        <v>2</v>
      </c>
      <c r="L1382" t="s">
        <v>2</v>
      </c>
      <c r="M1382" t="s">
        <v>2</v>
      </c>
      <c r="N1382" t="s">
        <v>2</v>
      </c>
      <c r="O1382" t="s">
        <v>2</v>
      </c>
      <c r="P1382" t="s">
        <v>2</v>
      </c>
      <c r="Q1382" t="s">
        <v>2</v>
      </c>
      <c r="R1382" t="s">
        <v>2</v>
      </c>
      <c r="S1382" t="s">
        <v>2</v>
      </c>
      <c r="T1382" t="s">
        <v>2</v>
      </c>
      <c r="U1382" t="s">
        <v>2</v>
      </c>
      <c r="V1382" t="s">
        <v>2</v>
      </c>
      <c r="W1382" t="s">
        <v>2</v>
      </c>
      <c r="Y1382" t="b">
        <f t="shared" si="64"/>
        <v>0</v>
      </c>
      <c r="Z1382" s="12" t="str">
        <f t="shared" si="65"/>
        <v>CASS4</v>
      </c>
    </row>
    <row r="1383" spans="1:26" x14ac:dyDescent="0.3">
      <c r="A1383" t="str">
        <f t="shared" si="63"/>
        <v>chr20:57582894-57582895</v>
      </c>
      <c r="B1383" t="s">
        <v>37</v>
      </c>
      <c r="C1383">
        <v>57582894</v>
      </c>
      <c r="D1383">
        <v>57582895</v>
      </c>
      <c r="E1383" t="s">
        <v>7747</v>
      </c>
      <c r="F1383" t="s">
        <v>7748</v>
      </c>
      <c r="G1383" t="s">
        <v>7749</v>
      </c>
      <c r="H1383">
        <v>-585</v>
      </c>
      <c r="I1383" t="s">
        <v>2</v>
      </c>
      <c r="J1383" t="s">
        <v>2</v>
      </c>
      <c r="K1383" t="s">
        <v>2</v>
      </c>
      <c r="L1383" t="s">
        <v>2</v>
      </c>
      <c r="M1383" t="s">
        <v>2</v>
      </c>
      <c r="N1383" t="s">
        <v>2</v>
      </c>
      <c r="O1383" t="s">
        <v>2</v>
      </c>
      <c r="P1383" t="s">
        <v>2</v>
      </c>
      <c r="Q1383" t="s">
        <v>2</v>
      </c>
      <c r="R1383" t="s">
        <v>2</v>
      </c>
      <c r="S1383" t="s">
        <v>2</v>
      </c>
      <c r="T1383" t="s">
        <v>2</v>
      </c>
      <c r="U1383" t="s">
        <v>2</v>
      </c>
      <c r="V1383" t="s">
        <v>2</v>
      </c>
      <c r="W1383" t="s">
        <v>2</v>
      </c>
      <c r="Y1383" t="b">
        <f t="shared" si="64"/>
        <v>0</v>
      </c>
      <c r="Z1383" s="12" t="str">
        <f t="shared" si="65"/>
        <v>CTSZ</v>
      </c>
    </row>
    <row r="1384" spans="1:26" x14ac:dyDescent="0.3">
      <c r="A1384" t="str">
        <f t="shared" si="63"/>
        <v>chr20:5928064-5928065</v>
      </c>
      <c r="B1384" t="s">
        <v>37</v>
      </c>
      <c r="C1384">
        <v>5928064</v>
      </c>
      <c r="D1384">
        <v>5928065</v>
      </c>
      <c r="E1384" t="s">
        <v>7750</v>
      </c>
      <c r="F1384" t="s">
        <v>2</v>
      </c>
      <c r="G1384" t="s">
        <v>2</v>
      </c>
      <c r="H1384" t="s">
        <v>2</v>
      </c>
      <c r="I1384" t="s">
        <v>2</v>
      </c>
      <c r="J1384" t="s">
        <v>2</v>
      </c>
      <c r="K1384" t="s">
        <v>2</v>
      </c>
      <c r="L1384" t="s">
        <v>2</v>
      </c>
      <c r="M1384" t="s">
        <v>2</v>
      </c>
      <c r="N1384" t="s">
        <v>2</v>
      </c>
      <c r="O1384" t="s">
        <v>2</v>
      </c>
      <c r="P1384" t="s">
        <v>2</v>
      </c>
      <c r="Q1384" t="s">
        <v>2</v>
      </c>
      <c r="R1384" t="s">
        <v>2</v>
      </c>
      <c r="S1384" t="s">
        <v>2</v>
      </c>
      <c r="T1384" t="s">
        <v>2</v>
      </c>
      <c r="U1384" t="s">
        <v>2</v>
      </c>
      <c r="V1384" t="s">
        <v>2</v>
      </c>
      <c r="W1384" t="s">
        <v>2</v>
      </c>
      <c r="X1384" t="s">
        <v>7751</v>
      </c>
      <c r="Y1384" t="b">
        <f t="shared" si="64"/>
        <v>0</v>
      </c>
      <c r="Z1384" s="12" t="str">
        <f t="shared" si="65"/>
        <v>TRMT6</v>
      </c>
    </row>
    <row r="1385" spans="1:26" x14ac:dyDescent="0.3">
      <c r="A1385" t="str">
        <f t="shared" si="63"/>
        <v>chr20:61286344-61286345</v>
      </c>
      <c r="B1385" t="s">
        <v>37</v>
      </c>
      <c r="C1385">
        <v>61286344</v>
      </c>
      <c r="D1385">
        <v>61286345</v>
      </c>
      <c r="E1385" t="s">
        <v>7752</v>
      </c>
      <c r="F1385" t="s">
        <v>2</v>
      </c>
      <c r="G1385" t="s">
        <v>2</v>
      </c>
      <c r="H1385" t="s">
        <v>2</v>
      </c>
      <c r="I1385" t="s">
        <v>2</v>
      </c>
      <c r="J1385" t="s">
        <v>2</v>
      </c>
      <c r="K1385" t="s">
        <v>2</v>
      </c>
      <c r="L1385" t="s">
        <v>2</v>
      </c>
      <c r="M1385" t="s">
        <v>2</v>
      </c>
      <c r="N1385" t="s">
        <v>2</v>
      </c>
      <c r="O1385" t="s">
        <v>2</v>
      </c>
      <c r="P1385" t="s">
        <v>2</v>
      </c>
      <c r="Q1385" t="s">
        <v>2</v>
      </c>
      <c r="R1385" t="s">
        <v>2</v>
      </c>
      <c r="S1385" t="s">
        <v>2</v>
      </c>
      <c r="T1385" t="s">
        <v>2</v>
      </c>
      <c r="U1385" t="s">
        <v>2</v>
      </c>
      <c r="V1385" t="s">
        <v>2</v>
      </c>
      <c r="W1385" t="s">
        <v>2</v>
      </c>
      <c r="X1385" t="s">
        <v>7753</v>
      </c>
      <c r="Y1385" t="b">
        <f t="shared" si="64"/>
        <v>0</v>
      </c>
      <c r="Z1385" s="12" t="str">
        <f t="shared" si="65"/>
        <v>SLCO4A1</v>
      </c>
    </row>
    <row r="1386" spans="1:26" x14ac:dyDescent="0.3">
      <c r="A1386" t="str">
        <f t="shared" si="63"/>
        <v>chr20:62198872-62198873</v>
      </c>
      <c r="B1386" t="s">
        <v>37</v>
      </c>
      <c r="C1386">
        <v>62198872</v>
      </c>
      <c r="D1386">
        <v>62198873</v>
      </c>
      <c r="E1386" t="s">
        <v>7754</v>
      </c>
      <c r="F1386" t="s">
        <v>7755</v>
      </c>
      <c r="G1386" t="s">
        <v>7756</v>
      </c>
      <c r="H1386">
        <v>235</v>
      </c>
      <c r="I1386" t="s">
        <v>2</v>
      </c>
      <c r="J1386" t="s">
        <v>2</v>
      </c>
      <c r="K1386" t="s">
        <v>2</v>
      </c>
      <c r="L1386" t="s">
        <v>2</v>
      </c>
      <c r="M1386" t="s">
        <v>2</v>
      </c>
      <c r="N1386" t="s">
        <v>2</v>
      </c>
      <c r="O1386" t="s">
        <v>2</v>
      </c>
      <c r="P1386" t="s">
        <v>2</v>
      </c>
      <c r="Q1386" t="s">
        <v>2</v>
      </c>
      <c r="R1386" t="s">
        <v>2</v>
      </c>
      <c r="S1386" t="s">
        <v>2</v>
      </c>
      <c r="T1386" t="s">
        <v>2</v>
      </c>
      <c r="U1386" t="s">
        <v>2</v>
      </c>
      <c r="V1386" t="s">
        <v>2</v>
      </c>
      <c r="W1386" t="s">
        <v>2</v>
      </c>
      <c r="X1386" t="s">
        <v>7755</v>
      </c>
      <c r="Y1386" t="b">
        <f t="shared" si="64"/>
        <v>0</v>
      </c>
      <c r="Z1386" s="12" t="str">
        <f t="shared" si="65"/>
        <v>HELZ2</v>
      </c>
    </row>
    <row r="1387" spans="1:26" x14ac:dyDescent="0.3">
      <c r="A1387" t="str">
        <f t="shared" si="63"/>
        <v>chr21:26946167-26946168</v>
      </c>
      <c r="B1387" t="s">
        <v>7</v>
      </c>
      <c r="C1387">
        <v>26946167</v>
      </c>
      <c r="D1387">
        <v>26946168</v>
      </c>
      <c r="E1387" t="s">
        <v>7757</v>
      </c>
      <c r="F1387" t="s">
        <v>7758</v>
      </c>
      <c r="H1387">
        <v>-124</v>
      </c>
      <c r="I1387" t="s">
        <v>2</v>
      </c>
      <c r="J1387" t="s">
        <v>2</v>
      </c>
      <c r="K1387" t="s">
        <v>2</v>
      </c>
      <c r="L1387" t="s">
        <v>2</v>
      </c>
      <c r="M1387" t="s">
        <v>2</v>
      </c>
      <c r="N1387" t="s">
        <v>2</v>
      </c>
      <c r="O1387" t="s">
        <v>7758</v>
      </c>
      <c r="Q1387">
        <v>-189</v>
      </c>
      <c r="R1387" t="s">
        <v>7759</v>
      </c>
      <c r="T1387">
        <v>-1313</v>
      </c>
      <c r="U1387" t="s">
        <v>2</v>
      </c>
      <c r="V1387" t="s">
        <v>2</v>
      </c>
      <c r="W1387" t="s">
        <v>2</v>
      </c>
      <c r="X1387" t="s">
        <v>7759</v>
      </c>
      <c r="Y1387" t="b">
        <f t="shared" si="64"/>
        <v>0</v>
      </c>
      <c r="Z1387" s="12" t="str">
        <f t="shared" si="65"/>
        <v>MIR155</v>
      </c>
    </row>
    <row r="1388" spans="1:26" x14ac:dyDescent="0.3">
      <c r="A1388" t="str">
        <f t="shared" si="63"/>
        <v>chr21:27104564-27104565</v>
      </c>
      <c r="B1388" t="s">
        <v>7</v>
      </c>
      <c r="C1388">
        <v>27104564</v>
      </c>
      <c r="D1388">
        <v>27104565</v>
      </c>
      <c r="E1388" t="s">
        <v>7760</v>
      </c>
      <c r="F1388" t="s">
        <v>7761</v>
      </c>
      <c r="G1388" t="s">
        <v>7762</v>
      </c>
      <c r="H1388">
        <v>-2693</v>
      </c>
      <c r="I1388" t="s">
        <v>2</v>
      </c>
      <c r="J1388" t="s">
        <v>2</v>
      </c>
      <c r="K1388" t="s">
        <v>2</v>
      </c>
      <c r="L1388" t="s">
        <v>2</v>
      </c>
      <c r="M1388" t="s">
        <v>2</v>
      </c>
      <c r="N1388" t="s">
        <v>2</v>
      </c>
      <c r="O1388" t="s">
        <v>2</v>
      </c>
      <c r="P1388" t="s">
        <v>2</v>
      </c>
      <c r="Q1388" t="s">
        <v>2</v>
      </c>
      <c r="R1388" t="s">
        <v>2</v>
      </c>
      <c r="S1388" t="s">
        <v>2</v>
      </c>
      <c r="T1388" t="s">
        <v>2</v>
      </c>
      <c r="U1388" t="s">
        <v>2</v>
      </c>
      <c r="V1388" t="s">
        <v>2</v>
      </c>
      <c r="W1388" t="s">
        <v>2</v>
      </c>
      <c r="X1388" t="s">
        <v>7763</v>
      </c>
      <c r="Y1388" t="b">
        <f t="shared" si="64"/>
        <v>0</v>
      </c>
      <c r="Z1388" s="12" t="str">
        <f t="shared" si="65"/>
        <v>GABPA</v>
      </c>
    </row>
    <row r="1389" spans="1:26" x14ac:dyDescent="0.3">
      <c r="A1389" t="str">
        <f t="shared" si="63"/>
        <v>chr21:30547239-30547240</v>
      </c>
      <c r="B1389" t="s">
        <v>7</v>
      </c>
      <c r="C1389">
        <v>30547239</v>
      </c>
      <c r="D1389">
        <v>30547240</v>
      </c>
      <c r="E1389" t="s">
        <v>7764</v>
      </c>
      <c r="F1389" t="s">
        <v>2</v>
      </c>
      <c r="G1389" t="s">
        <v>2</v>
      </c>
      <c r="H1389" t="s">
        <v>2</v>
      </c>
      <c r="I1389" t="s">
        <v>2</v>
      </c>
      <c r="J1389" t="s">
        <v>2</v>
      </c>
      <c r="K1389" t="s">
        <v>2</v>
      </c>
      <c r="L1389" t="s">
        <v>2</v>
      </c>
      <c r="M1389" t="s">
        <v>2</v>
      </c>
      <c r="N1389" t="s">
        <v>2</v>
      </c>
      <c r="O1389" t="s">
        <v>7765</v>
      </c>
      <c r="P1389" t="s">
        <v>7766</v>
      </c>
      <c r="Q1389">
        <v>-971</v>
      </c>
      <c r="R1389" t="s">
        <v>2</v>
      </c>
      <c r="S1389" t="s">
        <v>2</v>
      </c>
      <c r="T1389" t="s">
        <v>2</v>
      </c>
      <c r="U1389" t="s">
        <v>2</v>
      </c>
      <c r="V1389" t="s">
        <v>2</v>
      </c>
      <c r="W1389" t="s">
        <v>2</v>
      </c>
      <c r="X1389" t="s">
        <v>7765</v>
      </c>
      <c r="Y1389" t="b">
        <f t="shared" si="64"/>
        <v>0</v>
      </c>
      <c r="Z1389" s="12" t="str">
        <f t="shared" si="65"/>
        <v>MAP3K7CL</v>
      </c>
    </row>
    <row r="1390" spans="1:26" x14ac:dyDescent="0.3">
      <c r="A1390" t="str">
        <f t="shared" si="63"/>
        <v>chr21:34350934-34350935</v>
      </c>
      <c r="B1390" t="s">
        <v>7</v>
      </c>
      <c r="C1390">
        <v>34350934</v>
      </c>
      <c r="D1390">
        <v>34350935</v>
      </c>
      <c r="E1390" t="s">
        <v>7767</v>
      </c>
      <c r="F1390" t="s">
        <v>2</v>
      </c>
      <c r="G1390" t="s">
        <v>2</v>
      </c>
      <c r="H1390" t="s">
        <v>2</v>
      </c>
      <c r="I1390" t="s">
        <v>2</v>
      </c>
      <c r="J1390" t="s">
        <v>2</v>
      </c>
      <c r="K1390" t="s">
        <v>2</v>
      </c>
      <c r="L1390" t="s">
        <v>2</v>
      </c>
      <c r="M1390" t="s">
        <v>2</v>
      </c>
      <c r="N1390" t="s">
        <v>2</v>
      </c>
      <c r="O1390" t="s">
        <v>2</v>
      </c>
      <c r="P1390" t="s">
        <v>2</v>
      </c>
      <c r="Q1390" t="s">
        <v>2</v>
      </c>
      <c r="R1390" t="s">
        <v>2</v>
      </c>
      <c r="S1390" t="s">
        <v>2</v>
      </c>
      <c r="T1390" t="s">
        <v>2</v>
      </c>
      <c r="U1390" t="s">
        <v>2</v>
      </c>
      <c r="V1390" t="s">
        <v>2</v>
      </c>
      <c r="W1390" t="s">
        <v>2</v>
      </c>
      <c r="Y1390" t="b">
        <f t="shared" si="64"/>
        <v>1</v>
      </c>
      <c r="Z1390" s="12">
        <f t="shared" si="65"/>
        <v>0</v>
      </c>
    </row>
    <row r="1391" spans="1:26" x14ac:dyDescent="0.3">
      <c r="A1391" t="str">
        <f t="shared" si="63"/>
        <v>chr21:35133653-35133654</v>
      </c>
      <c r="B1391" t="s">
        <v>7</v>
      </c>
      <c r="C1391">
        <v>35133653</v>
      </c>
      <c r="D1391">
        <v>35133654</v>
      </c>
      <c r="E1391" t="s">
        <v>7768</v>
      </c>
      <c r="F1391" t="s">
        <v>2</v>
      </c>
      <c r="G1391" t="s">
        <v>2</v>
      </c>
      <c r="H1391" t="s">
        <v>2</v>
      </c>
      <c r="I1391" t="s">
        <v>2</v>
      </c>
      <c r="J1391" t="s">
        <v>2</v>
      </c>
      <c r="K1391" t="s">
        <v>2</v>
      </c>
      <c r="L1391" t="s">
        <v>2</v>
      </c>
      <c r="M1391" t="s">
        <v>2</v>
      </c>
      <c r="N1391" t="s">
        <v>2</v>
      </c>
      <c r="O1391" t="s">
        <v>2</v>
      </c>
      <c r="P1391" t="s">
        <v>2</v>
      </c>
      <c r="Q1391" t="s">
        <v>2</v>
      </c>
      <c r="R1391" t="s">
        <v>2</v>
      </c>
      <c r="S1391" t="s">
        <v>2</v>
      </c>
      <c r="T1391" t="s">
        <v>2</v>
      </c>
      <c r="U1391" t="s">
        <v>2</v>
      </c>
      <c r="V1391" t="s">
        <v>2</v>
      </c>
      <c r="W1391" t="s">
        <v>2</v>
      </c>
      <c r="X1391" t="s">
        <v>7769</v>
      </c>
      <c r="Y1391" t="b">
        <f t="shared" si="64"/>
        <v>0</v>
      </c>
      <c r="Z1391" s="12" t="str">
        <f t="shared" si="65"/>
        <v>ITSN1</v>
      </c>
    </row>
    <row r="1392" spans="1:26" x14ac:dyDescent="0.3">
      <c r="A1392" t="str">
        <f t="shared" si="63"/>
        <v>chr21:35570816-35570817</v>
      </c>
      <c r="B1392" t="s">
        <v>7</v>
      </c>
      <c r="C1392">
        <v>35570816</v>
      </c>
      <c r="D1392">
        <v>35570817</v>
      </c>
      <c r="E1392" t="s">
        <v>7770</v>
      </c>
      <c r="F1392" t="s">
        <v>2</v>
      </c>
      <c r="G1392" t="s">
        <v>2</v>
      </c>
      <c r="H1392" t="s">
        <v>2</v>
      </c>
      <c r="I1392" t="s">
        <v>2</v>
      </c>
      <c r="J1392" t="s">
        <v>2</v>
      </c>
      <c r="K1392" t="s">
        <v>2</v>
      </c>
      <c r="L1392" t="s">
        <v>2</v>
      </c>
      <c r="M1392" t="s">
        <v>2</v>
      </c>
      <c r="N1392" t="s">
        <v>2</v>
      </c>
      <c r="O1392" t="s">
        <v>2</v>
      </c>
      <c r="P1392" t="s">
        <v>2</v>
      </c>
      <c r="Q1392" t="s">
        <v>2</v>
      </c>
      <c r="R1392" t="s">
        <v>2</v>
      </c>
      <c r="S1392" t="s">
        <v>2</v>
      </c>
      <c r="T1392" t="s">
        <v>2</v>
      </c>
      <c r="U1392" t="s">
        <v>2</v>
      </c>
      <c r="V1392" t="s">
        <v>2</v>
      </c>
      <c r="W1392" t="s">
        <v>2</v>
      </c>
      <c r="Y1392" t="b">
        <f t="shared" si="64"/>
        <v>1</v>
      </c>
      <c r="Z1392" s="12">
        <f t="shared" si="65"/>
        <v>0</v>
      </c>
    </row>
    <row r="1393" spans="1:26" x14ac:dyDescent="0.3">
      <c r="A1393" t="str">
        <f t="shared" si="63"/>
        <v>chr21:36421857-36421858</v>
      </c>
      <c r="B1393" t="s">
        <v>7</v>
      </c>
      <c r="C1393">
        <v>36421857</v>
      </c>
      <c r="D1393">
        <v>36421858</v>
      </c>
      <c r="E1393" t="s">
        <v>7771</v>
      </c>
      <c r="F1393" t="s">
        <v>4777</v>
      </c>
      <c r="G1393" t="s">
        <v>7772</v>
      </c>
      <c r="H1393">
        <v>-262</v>
      </c>
      <c r="I1393" t="s">
        <v>2</v>
      </c>
      <c r="J1393" t="s">
        <v>2</v>
      </c>
      <c r="K1393" t="s">
        <v>2</v>
      </c>
      <c r="L1393" t="s">
        <v>2</v>
      </c>
      <c r="M1393" t="s">
        <v>2</v>
      </c>
      <c r="N1393" t="s">
        <v>2</v>
      </c>
      <c r="O1393" t="s">
        <v>2</v>
      </c>
      <c r="P1393" t="s">
        <v>2</v>
      </c>
      <c r="Q1393" t="s">
        <v>2</v>
      </c>
      <c r="R1393" t="s">
        <v>2</v>
      </c>
      <c r="S1393" t="s">
        <v>2</v>
      </c>
      <c r="T1393" t="s">
        <v>2</v>
      </c>
      <c r="U1393" t="s">
        <v>2</v>
      </c>
      <c r="V1393" t="s">
        <v>2</v>
      </c>
      <c r="W1393" t="s">
        <v>2</v>
      </c>
      <c r="Y1393" t="b">
        <f t="shared" si="64"/>
        <v>0</v>
      </c>
      <c r="Z1393" s="12" t="str">
        <f t="shared" si="65"/>
        <v>RUNX1</v>
      </c>
    </row>
    <row r="1394" spans="1:26" x14ac:dyDescent="0.3">
      <c r="A1394" t="str">
        <f t="shared" si="63"/>
        <v>chr21:36421941-36421942</v>
      </c>
      <c r="B1394" t="s">
        <v>7</v>
      </c>
      <c r="C1394">
        <v>36421941</v>
      </c>
      <c r="D1394">
        <v>36421942</v>
      </c>
      <c r="E1394" t="s">
        <v>7773</v>
      </c>
      <c r="F1394" t="s">
        <v>4777</v>
      </c>
      <c r="G1394" t="s">
        <v>7772</v>
      </c>
      <c r="H1394">
        <v>-346</v>
      </c>
      <c r="I1394" t="s">
        <v>2</v>
      </c>
      <c r="J1394" t="s">
        <v>2</v>
      </c>
      <c r="K1394" t="s">
        <v>2</v>
      </c>
      <c r="L1394" t="s">
        <v>2</v>
      </c>
      <c r="M1394" t="s">
        <v>2</v>
      </c>
      <c r="N1394" t="s">
        <v>2</v>
      </c>
      <c r="O1394" t="s">
        <v>2</v>
      </c>
      <c r="P1394" t="s">
        <v>2</v>
      </c>
      <c r="Q1394" t="s">
        <v>2</v>
      </c>
      <c r="R1394" t="s">
        <v>2</v>
      </c>
      <c r="S1394" t="s">
        <v>2</v>
      </c>
      <c r="T1394" t="s">
        <v>2</v>
      </c>
      <c r="U1394" t="s">
        <v>2</v>
      </c>
      <c r="V1394" t="s">
        <v>2</v>
      </c>
      <c r="W1394" t="s">
        <v>2</v>
      </c>
      <c r="Y1394" t="b">
        <f t="shared" si="64"/>
        <v>0</v>
      </c>
      <c r="Z1394" s="12" t="str">
        <f t="shared" si="65"/>
        <v>RUNX1</v>
      </c>
    </row>
    <row r="1395" spans="1:26" x14ac:dyDescent="0.3">
      <c r="A1395" t="str">
        <f t="shared" si="63"/>
        <v>chr21:36421955-36421956</v>
      </c>
      <c r="B1395" t="s">
        <v>7</v>
      </c>
      <c r="C1395">
        <v>36421955</v>
      </c>
      <c r="D1395">
        <v>36421956</v>
      </c>
      <c r="E1395" t="s">
        <v>7774</v>
      </c>
      <c r="F1395" t="s">
        <v>4777</v>
      </c>
      <c r="G1395" t="s">
        <v>7772</v>
      </c>
      <c r="H1395">
        <v>-360</v>
      </c>
      <c r="I1395" t="s">
        <v>2</v>
      </c>
      <c r="J1395" t="s">
        <v>2</v>
      </c>
      <c r="K1395" t="s">
        <v>2</v>
      </c>
      <c r="L1395" t="s">
        <v>2</v>
      </c>
      <c r="M1395" t="s">
        <v>2</v>
      </c>
      <c r="N1395" t="s">
        <v>2</v>
      </c>
      <c r="O1395" t="s">
        <v>2</v>
      </c>
      <c r="P1395" t="s">
        <v>2</v>
      </c>
      <c r="Q1395" t="s">
        <v>2</v>
      </c>
      <c r="R1395" t="s">
        <v>2</v>
      </c>
      <c r="S1395" t="s">
        <v>2</v>
      </c>
      <c r="T1395" t="s">
        <v>2</v>
      </c>
      <c r="U1395" t="s">
        <v>2</v>
      </c>
      <c r="V1395" t="s">
        <v>2</v>
      </c>
      <c r="W1395" t="s">
        <v>2</v>
      </c>
      <c r="Y1395" t="b">
        <f t="shared" si="64"/>
        <v>0</v>
      </c>
      <c r="Z1395" s="12" t="str">
        <f t="shared" si="65"/>
        <v>RUNX1</v>
      </c>
    </row>
    <row r="1396" spans="1:26" x14ac:dyDescent="0.3">
      <c r="A1396" t="str">
        <f t="shared" si="63"/>
        <v>chr21:38123601-38123602</v>
      </c>
      <c r="B1396" t="s">
        <v>7</v>
      </c>
      <c r="C1396">
        <v>38123601</v>
      </c>
      <c r="D1396">
        <v>38123602</v>
      </c>
      <c r="E1396" t="s">
        <v>7775</v>
      </c>
      <c r="F1396" t="s">
        <v>2</v>
      </c>
      <c r="G1396" t="s">
        <v>2</v>
      </c>
      <c r="H1396" t="s">
        <v>2</v>
      </c>
      <c r="I1396" t="s">
        <v>2</v>
      </c>
      <c r="J1396" t="s">
        <v>2</v>
      </c>
      <c r="K1396" t="s">
        <v>2</v>
      </c>
      <c r="L1396" t="s">
        <v>2</v>
      </c>
      <c r="M1396" t="s">
        <v>2</v>
      </c>
      <c r="N1396" t="s">
        <v>2</v>
      </c>
      <c r="O1396" t="s">
        <v>2130</v>
      </c>
      <c r="P1396" t="s">
        <v>2131</v>
      </c>
      <c r="Q1396">
        <v>-413</v>
      </c>
      <c r="R1396" t="s">
        <v>1962</v>
      </c>
      <c r="S1396" t="s">
        <v>2129</v>
      </c>
      <c r="T1396">
        <v>1383</v>
      </c>
      <c r="U1396" t="s">
        <v>2</v>
      </c>
      <c r="V1396" t="s">
        <v>2</v>
      </c>
      <c r="W1396" t="s">
        <v>2</v>
      </c>
      <c r="X1396" t="s">
        <v>2130</v>
      </c>
      <c r="Y1396" t="b">
        <f t="shared" si="64"/>
        <v>0</v>
      </c>
      <c r="Z1396" s="12" t="str">
        <f t="shared" si="65"/>
        <v>HLCS</v>
      </c>
    </row>
    <row r="1397" spans="1:26" x14ac:dyDescent="0.3">
      <c r="A1397" t="str">
        <f t="shared" si="63"/>
        <v>chr21:45336673-45336674</v>
      </c>
      <c r="B1397" t="s">
        <v>7</v>
      </c>
      <c r="C1397">
        <v>45336673</v>
      </c>
      <c r="D1397">
        <v>45336674</v>
      </c>
      <c r="E1397" t="s">
        <v>7776</v>
      </c>
      <c r="F1397" t="s">
        <v>2</v>
      </c>
      <c r="G1397" t="s">
        <v>2</v>
      </c>
      <c r="H1397" t="s">
        <v>2</v>
      </c>
      <c r="I1397" t="s">
        <v>2</v>
      </c>
      <c r="J1397" t="s">
        <v>2</v>
      </c>
      <c r="K1397" t="s">
        <v>2</v>
      </c>
      <c r="L1397" t="s">
        <v>2</v>
      </c>
      <c r="M1397" t="s">
        <v>2</v>
      </c>
      <c r="N1397" t="s">
        <v>2</v>
      </c>
      <c r="O1397" t="s">
        <v>2</v>
      </c>
      <c r="P1397" t="s">
        <v>2</v>
      </c>
      <c r="Q1397" t="s">
        <v>2</v>
      </c>
      <c r="R1397" t="s">
        <v>2</v>
      </c>
      <c r="S1397" t="s">
        <v>2</v>
      </c>
      <c r="T1397" t="s">
        <v>2</v>
      </c>
      <c r="U1397" t="s">
        <v>2</v>
      </c>
      <c r="V1397" t="s">
        <v>2</v>
      </c>
      <c r="W1397" t="s">
        <v>2</v>
      </c>
      <c r="X1397" t="s">
        <v>4922</v>
      </c>
      <c r="Y1397" t="b">
        <f t="shared" si="64"/>
        <v>0</v>
      </c>
      <c r="Z1397" s="12" t="str">
        <f t="shared" si="65"/>
        <v>AGPAT3</v>
      </c>
    </row>
    <row r="1398" spans="1:26" x14ac:dyDescent="0.3">
      <c r="A1398" t="str">
        <f t="shared" si="63"/>
        <v>chr21:45336903-45336904</v>
      </c>
      <c r="B1398" t="s">
        <v>7</v>
      </c>
      <c r="C1398">
        <v>45336903</v>
      </c>
      <c r="D1398">
        <v>45336904</v>
      </c>
      <c r="E1398" t="s">
        <v>7777</v>
      </c>
      <c r="F1398" t="s">
        <v>2</v>
      </c>
      <c r="G1398" t="s">
        <v>2</v>
      </c>
      <c r="H1398" t="s">
        <v>2</v>
      </c>
      <c r="I1398" t="s">
        <v>2</v>
      </c>
      <c r="J1398" t="s">
        <v>2</v>
      </c>
      <c r="K1398" t="s">
        <v>2</v>
      </c>
      <c r="L1398" t="s">
        <v>2</v>
      </c>
      <c r="M1398" t="s">
        <v>2</v>
      </c>
      <c r="N1398" t="s">
        <v>2</v>
      </c>
      <c r="O1398" t="s">
        <v>2</v>
      </c>
      <c r="P1398" t="s">
        <v>2</v>
      </c>
      <c r="Q1398" t="s">
        <v>2</v>
      </c>
      <c r="R1398" t="s">
        <v>2</v>
      </c>
      <c r="S1398" t="s">
        <v>2</v>
      </c>
      <c r="T1398" t="s">
        <v>2</v>
      </c>
      <c r="U1398" t="s">
        <v>2</v>
      </c>
      <c r="V1398" t="s">
        <v>2</v>
      </c>
      <c r="W1398" t="s">
        <v>2</v>
      </c>
      <c r="X1398" t="s">
        <v>4922</v>
      </c>
      <c r="Y1398" t="b">
        <f t="shared" si="64"/>
        <v>0</v>
      </c>
      <c r="Z1398" s="12" t="str">
        <f t="shared" si="65"/>
        <v>AGPAT3</v>
      </c>
    </row>
    <row r="1399" spans="1:26" x14ac:dyDescent="0.3">
      <c r="A1399" t="str">
        <f t="shared" si="63"/>
        <v>chr21:45683302-45683303</v>
      </c>
      <c r="B1399" t="s">
        <v>7</v>
      </c>
      <c r="C1399">
        <v>45683302</v>
      </c>
      <c r="D1399">
        <v>45683303</v>
      </c>
      <c r="E1399" t="s">
        <v>7778</v>
      </c>
      <c r="F1399" t="s">
        <v>7779</v>
      </c>
      <c r="G1399" t="s">
        <v>7780</v>
      </c>
      <c r="H1399">
        <v>-1203</v>
      </c>
      <c r="I1399" t="s">
        <v>2</v>
      </c>
      <c r="J1399" t="s">
        <v>2</v>
      </c>
      <c r="K1399" t="s">
        <v>2</v>
      </c>
      <c r="L1399" t="s">
        <v>2</v>
      </c>
      <c r="M1399" t="s">
        <v>2</v>
      </c>
      <c r="N1399" t="s">
        <v>2</v>
      </c>
      <c r="O1399" t="s">
        <v>2</v>
      </c>
      <c r="P1399" t="s">
        <v>2</v>
      </c>
      <c r="Q1399" t="s">
        <v>2</v>
      </c>
      <c r="R1399" t="s">
        <v>2</v>
      </c>
      <c r="S1399" t="s">
        <v>2</v>
      </c>
      <c r="T1399" t="s">
        <v>2</v>
      </c>
      <c r="U1399" t="s">
        <v>2</v>
      </c>
      <c r="V1399" t="s">
        <v>2</v>
      </c>
      <c r="W1399" t="s">
        <v>2</v>
      </c>
      <c r="Y1399" t="b">
        <f t="shared" si="64"/>
        <v>0</v>
      </c>
      <c r="Z1399" s="12" t="str">
        <f t="shared" si="65"/>
        <v>DNMT3L</v>
      </c>
    </row>
    <row r="1400" spans="1:26" x14ac:dyDescent="0.3">
      <c r="A1400" t="str">
        <f t="shared" si="63"/>
        <v>chr21:46237117-46237118</v>
      </c>
      <c r="B1400" t="s">
        <v>7</v>
      </c>
      <c r="C1400">
        <v>46237117</v>
      </c>
      <c r="D1400">
        <v>46237118</v>
      </c>
      <c r="E1400" t="s">
        <v>7781</v>
      </c>
      <c r="F1400" t="s">
        <v>7782</v>
      </c>
      <c r="G1400" t="s">
        <v>7783</v>
      </c>
      <c r="H1400">
        <v>927</v>
      </c>
      <c r="I1400" t="s">
        <v>2</v>
      </c>
      <c r="J1400" t="s">
        <v>2</v>
      </c>
      <c r="K1400" t="s">
        <v>2</v>
      </c>
      <c r="L1400" t="s">
        <v>2</v>
      </c>
      <c r="M1400" t="s">
        <v>2</v>
      </c>
      <c r="N1400" t="s">
        <v>2</v>
      </c>
      <c r="O1400" t="s">
        <v>2</v>
      </c>
      <c r="P1400" t="s">
        <v>2</v>
      </c>
      <c r="Q1400" t="s">
        <v>2</v>
      </c>
      <c r="R1400" t="s">
        <v>2</v>
      </c>
      <c r="S1400" t="s">
        <v>2</v>
      </c>
      <c r="T1400" t="s">
        <v>2</v>
      </c>
      <c r="U1400" t="s">
        <v>2</v>
      </c>
      <c r="V1400" t="s">
        <v>2</v>
      </c>
      <c r="W1400" t="s">
        <v>2</v>
      </c>
      <c r="X1400" t="s">
        <v>7782</v>
      </c>
      <c r="Y1400" t="b">
        <f t="shared" si="64"/>
        <v>0</v>
      </c>
      <c r="Z1400" s="12" t="str">
        <f t="shared" si="65"/>
        <v>SUMO3</v>
      </c>
    </row>
    <row r="1401" spans="1:26" x14ac:dyDescent="0.3">
      <c r="A1401" t="str">
        <f t="shared" si="63"/>
        <v>chr21:46241005-46241006</v>
      </c>
      <c r="B1401" t="s">
        <v>7</v>
      </c>
      <c r="C1401">
        <v>46241005</v>
      </c>
      <c r="D1401">
        <v>46241006</v>
      </c>
      <c r="E1401" t="s">
        <v>7784</v>
      </c>
      <c r="F1401" t="s">
        <v>7782</v>
      </c>
      <c r="G1401" t="s">
        <v>7783</v>
      </c>
      <c r="H1401">
        <v>-2961</v>
      </c>
      <c r="I1401" t="s">
        <v>2</v>
      </c>
      <c r="J1401" t="s">
        <v>2</v>
      </c>
      <c r="K1401" t="s">
        <v>2</v>
      </c>
      <c r="L1401" t="s">
        <v>2</v>
      </c>
      <c r="M1401" t="s">
        <v>2</v>
      </c>
      <c r="N1401" t="s">
        <v>2</v>
      </c>
      <c r="O1401" t="s">
        <v>2</v>
      </c>
      <c r="P1401" t="s">
        <v>2</v>
      </c>
      <c r="Q1401" t="s">
        <v>2</v>
      </c>
      <c r="R1401" t="s">
        <v>2</v>
      </c>
      <c r="S1401" t="s">
        <v>2</v>
      </c>
      <c r="T1401" t="s">
        <v>2</v>
      </c>
      <c r="U1401" t="s">
        <v>2</v>
      </c>
      <c r="V1401" t="s">
        <v>2</v>
      </c>
      <c r="W1401" t="s">
        <v>2</v>
      </c>
      <c r="Y1401" t="b">
        <f t="shared" si="64"/>
        <v>0</v>
      </c>
      <c r="Z1401" s="12" t="str">
        <f t="shared" si="65"/>
        <v>SUMO3</v>
      </c>
    </row>
    <row r="1402" spans="1:26" x14ac:dyDescent="0.3">
      <c r="A1402" t="str">
        <f t="shared" si="63"/>
        <v>chr21:46379089-46379090</v>
      </c>
      <c r="B1402" t="s">
        <v>7</v>
      </c>
      <c r="C1402">
        <v>46379089</v>
      </c>
      <c r="D1402">
        <v>46379090</v>
      </c>
      <c r="E1402" t="s">
        <v>7785</v>
      </c>
      <c r="F1402" t="s">
        <v>2</v>
      </c>
      <c r="G1402" t="s">
        <v>2</v>
      </c>
      <c r="H1402" t="s">
        <v>2</v>
      </c>
      <c r="I1402" t="s">
        <v>2</v>
      </c>
      <c r="J1402" t="s">
        <v>2</v>
      </c>
      <c r="K1402" t="s">
        <v>2</v>
      </c>
      <c r="L1402" t="s">
        <v>2</v>
      </c>
      <c r="M1402" t="s">
        <v>2</v>
      </c>
      <c r="N1402" t="s">
        <v>2</v>
      </c>
      <c r="O1402" t="s">
        <v>2</v>
      </c>
      <c r="P1402" t="s">
        <v>2</v>
      </c>
      <c r="Q1402" t="s">
        <v>2</v>
      </c>
      <c r="R1402" t="s">
        <v>2</v>
      </c>
      <c r="S1402" t="s">
        <v>2</v>
      </c>
      <c r="T1402" t="s">
        <v>2</v>
      </c>
      <c r="U1402" t="s">
        <v>2</v>
      </c>
      <c r="V1402" t="s">
        <v>2</v>
      </c>
      <c r="W1402" t="s">
        <v>2</v>
      </c>
      <c r="X1402" t="s">
        <v>7786</v>
      </c>
      <c r="Y1402" t="b">
        <f t="shared" si="64"/>
        <v>0</v>
      </c>
      <c r="Z1402" s="12" t="str">
        <f t="shared" si="65"/>
        <v>FAM207A</v>
      </c>
    </row>
    <row r="1403" spans="1:26" x14ac:dyDescent="0.3">
      <c r="A1403" t="str">
        <f t="shared" si="63"/>
        <v>chr21:47297840-47297841</v>
      </c>
      <c r="B1403" t="s">
        <v>7</v>
      </c>
      <c r="C1403">
        <v>47297840</v>
      </c>
      <c r="D1403">
        <v>47297841</v>
      </c>
      <c r="E1403" t="s">
        <v>7787</v>
      </c>
      <c r="F1403" t="s">
        <v>2</v>
      </c>
      <c r="G1403" t="s">
        <v>2</v>
      </c>
      <c r="H1403" t="s">
        <v>2</v>
      </c>
      <c r="I1403" t="s">
        <v>2</v>
      </c>
      <c r="J1403" t="s">
        <v>2</v>
      </c>
      <c r="K1403" t="s">
        <v>2</v>
      </c>
      <c r="L1403" t="s">
        <v>2</v>
      </c>
      <c r="M1403" t="s">
        <v>2</v>
      </c>
      <c r="N1403" t="s">
        <v>2</v>
      </c>
      <c r="O1403" t="s">
        <v>2</v>
      </c>
      <c r="P1403" t="s">
        <v>2</v>
      </c>
      <c r="Q1403" t="s">
        <v>2</v>
      </c>
      <c r="R1403" t="s">
        <v>2</v>
      </c>
      <c r="S1403" t="s">
        <v>2</v>
      </c>
      <c r="T1403" t="s">
        <v>2</v>
      </c>
      <c r="U1403" t="s">
        <v>2</v>
      </c>
      <c r="V1403" t="s">
        <v>2</v>
      </c>
      <c r="W1403" t="s">
        <v>2</v>
      </c>
      <c r="X1403" t="s">
        <v>7788</v>
      </c>
      <c r="Y1403" t="b">
        <f t="shared" si="64"/>
        <v>0</v>
      </c>
      <c r="Z1403" s="12" t="str">
        <f t="shared" si="65"/>
        <v>PCBP3</v>
      </c>
    </row>
    <row r="1404" spans="1:26" x14ac:dyDescent="0.3">
      <c r="A1404" t="str">
        <f t="shared" si="63"/>
        <v>chr22:17569018-17569019</v>
      </c>
      <c r="B1404" t="s">
        <v>100</v>
      </c>
      <c r="C1404">
        <v>17569018</v>
      </c>
      <c r="D1404">
        <v>17569019</v>
      </c>
      <c r="E1404" t="s">
        <v>7789</v>
      </c>
      <c r="F1404" t="s">
        <v>2</v>
      </c>
      <c r="G1404" t="s">
        <v>2</v>
      </c>
      <c r="H1404" t="s">
        <v>2</v>
      </c>
      <c r="I1404" t="s">
        <v>2</v>
      </c>
      <c r="J1404" t="s">
        <v>2</v>
      </c>
      <c r="K1404" t="s">
        <v>2</v>
      </c>
      <c r="L1404" t="s">
        <v>2</v>
      </c>
      <c r="M1404" t="s">
        <v>2</v>
      </c>
      <c r="N1404" t="s">
        <v>2</v>
      </c>
      <c r="O1404" t="s">
        <v>2</v>
      </c>
      <c r="P1404" t="s">
        <v>2</v>
      </c>
      <c r="Q1404" t="s">
        <v>2</v>
      </c>
      <c r="R1404" t="s">
        <v>2</v>
      </c>
      <c r="S1404" t="s">
        <v>2</v>
      </c>
      <c r="T1404" t="s">
        <v>2</v>
      </c>
      <c r="U1404" t="s">
        <v>2</v>
      </c>
      <c r="V1404" t="s">
        <v>2</v>
      </c>
      <c r="W1404" t="s">
        <v>2</v>
      </c>
      <c r="X1404" t="s">
        <v>7790</v>
      </c>
      <c r="Y1404" t="b">
        <f t="shared" si="64"/>
        <v>0</v>
      </c>
      <c r="Z1404" s="12" t="str">
        <f t="shared" si="65"/>
        <v>IL17RA</v>
      </c>
    </row>
    <row r="1405" spans="1:26" x14ac:dyDescent="0.3">
      <c r="A1405" t="str">
        <f t="shared" si="63"/>
        <v>chr22:17680575-17680576</v>
      </c>
      <c r="B1405" t="s">
        <v>100</v>
      </c>
      <c r="C1405">
        <v>17680575</v>
      </c>
      <c r="D1405">
        <v>17680576</v>
      </c>
      <c r="E1405" t="s">
        <v>7791</v>
      </c>
      <c r="F1405" t="s">
        <v>7792</v>
      </c>
      <c r="G1405" t="s">
        <v>7793</v>
      </c>
      <c r="H1405">
        <v>98</v>
      </c>
      <c r="I1405" t="s">
        <v>2</v>
      </c>
      <c r="J1405" t="s">
        <v>2</v>
      </c>
      <c r="K1405" t="s">
        <v>2</v>
      </c>
      <c r="L1405" t="s">
        <v>2</v>
      </c>
      <c r="M1405" t="s">
        <v>2</v>
      </c>
      <c r="N1405" t="s">
        <v>2</v>
      </c>
      <c r="O1405" t="s">
        <v>2</v>
      </c>
      <c r="P1405" t="s">
        <v>2</v>
      </c>
      <c r="Q1405" t="s">
        <v>2</v>
      </c>
      <c r="R1405" t="s">
        <v>2</v>
      </c>
      <c r="S1405" t="s">
        <v>2</v>
      </c>
      <c r="T1405" t="s">
        <v>2</v>
      </c>
      <c r="U1405" t="s">
        <v>2</v>
      </c>
      <c r="V1405" t="s">
        <v>2</v>
      </c>
      <c r="W1405" t="s">
        <v>2</v>
      </c>
      <c r="X1405" t="s">
        <v>7792</v>
      </c>
      <c r="Y1405" t="b">
        <f t="shared" si="64"/>
        <v>0</v>
      </c>
      <c r="Z1405" s="12" t="str">
        <f t="shared" si="65"/>
        <v>CECR1</v>
      </c>
    </row>
    <row r="1406" spans="1:26" x14ac:dyDescent="0.3">
      <c r="A1406" t="str">
        <f t="shared" si="63"/>
        <v>chr22:18527778-18527779</v>
      </c>
      <c r="B1406" t="s">
        <v>100</v>
      </c>
      <c r="C1406">
        <v>18527778</v>
      </c>
      <c r="D1406">
        <v>18527779</v>
      </c>
      <c r="E1406" t="s">
        <v>7794</v>
      </c>
      <c r="F1406" t="s">
        <v>2</v>
      </c>
      <c r="G1406" t="s">
        <v>2</v>
      </c>
      <c r="H1406" t="s">
        <v>2</v>
      </c>
      <c r="I1406" t="s">
        <v>2</v>
      </c>
      <c r="J1406" t="s">
        <v>2</v>
      </c>
      <c r="K1406" t="s">
        <v>2</v>
      </c>
      <c r="L1406" t="s">
        <v>2</v>
      </c>
      <c r="M1406" t="s">
        <v>2</v>
      </c>
      <c r="N1406" t="s">
        <v>2</v>
      </c>
      <c r="O1406" t="s">
        <v>2</v>
      </c>
      <c r="P1406" t="s">
        <v>2</v>
      </c>
      <c r="Q1406" t="s">
        <v>2</v>
      </c>
      <c r="R1406" t="s">
        <v>2</v>
      </c>
      <c r="S1406" t="s">
        <v>2</v>
      </c>
      <c r="T1406" t="s">
        <v>2</v>
      </c>
      <c r="U1406" t="s">
        <v>2</v>
      </c>
      <c r="V1406" t="s">
        <v>2</v>
      </c>
      <c r="W1406" t="s">
        <v>2</v>
      </c>
      <c r="Y1406" t="b">
        <f t="shared" si="64"/>
        <v>1</v>
      </c>
      <c r="Z1406" s="12">
        <f t="shared" si="65"/>
        <v>0</v>
      </c>
    </row>
    <row r="1407" spans="1:26" x14ac:dyDescent="0.3">
      <c r="A1407" t="str">
        <f t="shared" si="63"/>
        <v>chr22:19754125-19754126</v>
      </c>
      <c r="B1407" t="s">
        <v>100</v>
      </c>
      <c r="C1407">
        <v>19754125</v>
      </c>
      <c r="D1407">
        <v>19754126</v>
      </c>
      <c r="E1407" t="s">
        <v>7795</v>
      </c>
      <c r="F1407" t="s">
        <v>2</v>
      </c>
      <c r="G1407" t="s">
        <v>2</v>
      </c>
      <c r="H1407" t="s">
        <v>2</v>
      </c>
      <c r="I1407" t="s">
        <v>2</v>
      </c>
      <c r="J1407" t="s">
        <v>2</v>
      </c>
      <c r="K1407" t="s">
        <v>2</v>
      </c>
      <c r="L1407" t="s">
        <v>2</v>
      </c>
      <c r="M1407" t="s">
        <v>2</v>
      </c>
      <c r="N1407" t="s">
        <v>2</v>
      </c>
      <c r="O1407" t="s">
        <v>7796</v>
      </c>
      <c r="P1407" t="s">
        <v>7797</v>
      </c>
      <c r="Q1407">
        <v>-730</v>
      </c>
      <c r="R1407" t="s">
        <v>2</v>
      </c>
      <c r="S1407" t="s">
        <v>2</v>
      </c>
      <c r="T1407" t="s">
        <v>2</v>
      </c>
      <c r="U1407" t="s">
        <v>2</v>
      </c>
      <c r="V1407" t="s">
        <v>2</v>
      </c>
      <c r="W1407" t="s">
        <v>2</v>
      </c>
      <c r="X1407" t="s">
        <v>7796</v>
      </c>
      <c r="Y1407" t="b">
        <f t="shared" si="64"/>
        <v>0</v>
      </c>
      <c r="Z1407" s="12" t="str">
        <f t="shared" si="65"/>
        <v>TBX1</v>
      </c>
    </row>
    <row r="1408" spans="1:26" x14ac:dyDescent="0.3">
      <c r="A1408" t="str">
        <f t="shared" si="63"/>
        <v>chr22:20226815-20226816</v>
      </c>
      <c r="B1408" t="s">
        <v>100</v>
      </c>
      <c r="C1408">
        <v>20226815</v>
      </c>
      <c r="D1408">
        <v>20226816</v>
      </c>
      <c r="E1408" t="s">
        <v>7798</v>
      </c>
      <c r="F1408" t="s">
        <v>2</v>
      </c>
      <c r="G1408" t="s">
        <v>2</v>
      </c>
      <c r="H1408" t="s">
        <v>2</v>
      </c>
      <c r="I1408" t="s">
        <v>2</v>
      </c>
      <c r="J1408" t="s">
        <v>2</v>
      </c>
      <c r="K1408" t="s">
        <v>2</v>
      </c>
      <c r="L1408" t="s">
        <v>2</v>
      </c>
      <c r="M1408" t="s">
        <v>2</v>
      </c>
      <c r="N1408" t="s">
        <v>2</v>
      </c>
      <c r="O1408" t="s">
        <v>7799</v>
      </c>
      <c r="P1408" t="s">
        <v>7800</v>
      </c>
      <c r="Q1408">
        <v>2122</v>
      </c>
      <c r="R1408" t="s">
        <v>2</v>
      </c>
      <c r="S1408" t="s">
        <v>2</v>
      </c>
      <c r="T1408" t="s">
        <v>2</v>
      </c>
      <c r="U1408" t="s">
        <v>2</v>
      </c>
      <c r="V1408" t="s">
        <v>2</v>
      </c>
      <c r="W1408" t="s">
        <v>2</v>
      </c>
      <c r="Y1408" t="b">
        <f t="shared" si="64"/>
        <v>0</v>
      </c>
      <c r="Z1408" s="12" t="str">
        <f t="shared" si="65"/>
        <v>RTN4R</v>
      </c>
    </row>
    <row r="1409" spans="1:26" x14ac:dyDescent="0.3">
      <c r="A1409" t="str">
        <f t="shared" si="63"/>
        <v>chr22:22292241-22292242</v>
      </c>
      <c r="B1409" t="s">
        <v>100</v>
      </c>
      <c r="C1409">
        <v>22292241</v>
      </c>
      <c r="D1409">
        <v>22292242</v>
      </c>
      <c r="E1409" t="s">
        <v>7801</v>
      </c>
      <c r="F1409" t="s">
        <v>2</v>
      </c>
      <c r="G1409" t="s">
        <v>2</v>
      </c>
      <c r="H1409" t="s">
        <v>2</v>
      </c>
      <c r="I1409" t="s">
        <v>2</v>
      </c>
      <c r="J1409" t="s">
        <v>2</v>
      </c>
      <c r="K1409" t="s">
        <v>2</v>
      </c>
      <c r="L1409" t="s">
        <v>2</v>
      </c>
      <c r="M1409" t="s">
        <v>2</v>
      </c>
      <c r="N1409" t="s">
        <v>2</v>
      </c>
      <c r="O1409" t="s">
        <v>2</v>
      </c>
      <c r="P1409" t="s">
        <v>2</v>
      </c>
      <c r="Q1409" t="s">
        <v>2</v>
      </c>
      <c r="R1409" t="s">
        <v>2</v>
      </c>
      <c r="S1409" t="s">
        <v>2</v>
      </c>
      <c r="T1409" t="s">
        <v>2</v>
      </c>
      <c r="U1409" t="s">
        <v>2</v>
      </c>
      <c r="V1409" t="s">
        <v>2</v>
      </c>
      <c r="W1409" t="s">
        <v>2</v>
      </c>
      <c r="X1409" t="s">
        <v>7802</v>
      </c>
      <c r="Y1409" t="b">
        <f t="shared" si="64"/>
        <v>0</v>
      </c>
      <c r="Z1409" s="12" t="str">
        <f t="shared" si="65"/>
        <v>PPM1F</v>
      </c>
    </row>
    <row r="1410" spans="1:26" x14ac:dyDescent="0.3">
      <c r="A1410" t="str">
        <f t="shared" ref="A1410:A1473" si="66">CONCATENATE(B1410,":",C1410,"-",D1410)</f>
        <v>chr22:23480087-23480088</v>
      </c>
      <c r="B1410" t="s">
        <v>100</v>
      </c>
      <c r="C1410">
        <v>23480087</v>
      </c>
      <c r="D1410">
        <v>23480088</v>
      </c>
      <c r="E1410" t="s">
        <v>7803</v>
      </c>
      <c r="F1410" t="s">
        <v>2</v>
      </c>
      <c r="G1410" t="s">
        <v>2</v>
      </c>
      <c r="H1410" t="s">
        <v>2</v>
      </c>
      <c r="I1410" t="s">
        <v>2</v>
      </c>
      <c r="J1410" t="s">
        <v>2</v>
      </c>
      <c r="K1410" t="s">
        <v>2</v>
      </c>
      <c r="L1410" t="s">
        <v>2</v>
      </c>
      <c r="M1410" t="s">
        <v>2</v>
      </c>
      <c r="N1410" t="s">
        <v>2</v>
      </c>
      <c r="O1410" t="s">
        <v>2</v>
      </c>
      <c r="P1410" t="s">
        <v>2</v>
      </c>
      <c r="Q1410" t="s">
        <v>2</v>
      </c>
      <c r="R1410" t="s">
        <v>2</v>
      </c>
      <c r="S1410" t="s">
        <v>2</v>
      </c>
      <c r="T1410" t="s">
        <v>2</v>
      </c>
      <c r="U1410" t="s">
        <v>2</v>
      </c>
      <c r="V1410" t="s">
        <v>2</v>
      </c>
      <c r="W1410" t="s">
        <v>2</v>
      </c>
      <c r="X1410" t="s">
        <v>7804</v>
      </c>
      <c r="Y1410" t="b">
        <f t="shared" si="64"/>
        <v>0</v>
      </c>
      <c r="Z1410" s="12" t="str">
        <f t="shared" si="65"/>
        <v>RSPH14</v>
      </c>
    </row>
    <row r="1411" spans="1:26" x14ac:dyDescent="0.3">
      <c r="A1411" t="str">
        <f t="shared" si="66"/>
        <v>chr22:24823514-24823515</v>
      </c>
      <c r="B1411" t="s">
        <v>100</v>
      </c>
      <c r="C1411">
        <v>24823514</v>
      </c>
      <c r="D1411">
        <v>24823515</v>
      </c>
      <c r="E1411" t="s">
        <v>7805</v>
      </c>
      <c r="F1411" t="s">
        <v>4926</v>
      </c>
      <c r="H1411">
        <v>-15</v>
      </c>
      <c r="I1411" t="s">
        <v>2</v>
      </c>
      <c r="J1411" t="s">
        <v>2</v>
      </c>
      <c r="K1411" t="s">
        <v>2</v>
      </c>
      <c r="L1411" t="s">
        <v>2</v>
      </c>
      <c r="M1411" t="s">
        <v>2</v>
      </c>
      <c r="N1411" t="s">
        <v>2</v>
      </c>
      <c r="O1411" t="s">
        <v>7806</v>
      </c>
      <c r="Q1411">
        <v>1663</v>
      </c>
      <c r="R1411" t="s">
        <v>2</v>
      </c>
      <c r="S1411" t="s">
        <v>2</v>
      </c>
      <c r="T1411" t="s">
        <v>2</v>
      </c>
      <c r="U1411" t="s">
        <v>2</v>
      </c>
      <c r="V1411" t="s">
        <v>2</v>
      </c>
      <c r="W1411" t="s">
        <v>2</v>
      </c>
      <c r="X1411" t="s">
        <v>7807</v>
      </c>
      <c r="Y1411" t="b">
        <f t="shared" ref="Y1411:Y1474" si="67">AND(F1411="NA", O1411="NA", ISBLANK(X1411))</f>
        <v>0</v>
      </c>
      <c r="Z1411" s="12" t="str">
        <f t="shared" ref="Z1411:Z1474" si="68">IF(Y1411="FALSE","",IF(F1411="NA",IF(O1411="NA",X1411,O1411),F1411))</f>
        <v>ADORA2A</v>
      </c>
    </row>
    <row r="1412" spans="1:26" x14ac:dyDescent="0.3">
      <c r="A1412" t="str">
        <f t="shared" si="66"/>
        <v>chr22:24823519-24823520</v>
      </c>
      <c r="B1412" t="s">
        <v>100</v>
      </c>
      <c r="C1412">
        <v>24823519</v>
      </c>
      <c r="D1412">
        <v>24823520</v>
      </c>
      <c r="E1412" t="s">
        <v>7808</v>
      </c>
      <c r="F1412" t="s">
        <v>4926</v>
      </c>
      <c r="H1412">
        <v>-10</v>
      </c>
      <c r="I1412" t="s">
        <v>2</v>
      </c>
      <c r="J1412" t="s">
        <v>2</v>
      </c>
      <c r="K1412" t="s">
        <v>2</v>
      </c>
      <c r="L1412" t="s">
        <v>2</v>
      </c>
      <c r="M1412" t="s">
        <v>2</v>
      </c>
      <c r="N1412" t="s">
        <v>2</v>
      </c>
      <c r="O1412" t="s">
        <v>7806</v>
      </c>
      <c r="Q1412">
        <v>1658</v>
      </c>
      <c r="R1412" t="s">
        <v>2</v>
      </c>
      <c r="S1412" t="s">
        <v>2</v>
      </c>
      <c r="T1412" t="s">
        <v>2</v>
      </c>
      <c r="U1412" t="s">
        <v>2</v>
      </c>
      <c r="V1412" t="s">
        <v>2</v>
      </c>
      <c r="W1412" t="s">
        <v>2</v>
      </c>
      <c r="X1412" t="s">
        <v>7807</v>
      </c>
      <c r="Y1412" t="b">
        <f t="shared" si="67"/>
        <v>0</v>
      </c>
      <c r="Z1412" s="12" t="str">
        <f t="shared" si="68"/>
        <v>ADORA2A</v>
      </c>
    </row>
    <row r="1413" spans="1:26" x14ac:dyDescent="0.3">
      <c r="A1413" t="str">
        <f t="shared" si="66"/>
        <v>chr22:26876075-26876076</v>
      </c>
      <c r="B1413" t="s">
        <v>100</v>
      </c>
      <c r="C1413">
        <v>26876075</v>
      </c>
      <c r="D1413">
        <v>26876076</v>
      </c>
      <c r="E1413" t="s">
        <v>7809</v>
      </c>
      <c r="F1413" t="s">
        <v>7810</v>
      </c>
      <c r="G1413" t="s">
        <v>7811</v>
      </c>
      <c r="H1413">
        <v>-428</v>
      </c>
      <c r="I1413" t="s">
        <v>2</v>
      </c>
      <c r="J1413" t="s">
        <v>2</v>
      </c>
      <c r="K1413" t="s">
        <v>2</v>
      </c>
      <c r="L1413" t="s">
        <v>2</v>
      </c>
      <c r="M1413" t="s">
        <v>2</v>
      </c>
      <c r="N1413" t="s">
        <v>2</v>
      </c>
      <c r="O1413" t="s">
        <v>2</v>
      </c>
      <c r="P1413" t="s">
        <v>2</v>
      </c>
      <c r="Q1413" t="s">
        <v>2</v>
      </c>
      <c r="R1413" t="s">
        <v>2</v>
      </c>
      <c r="S1413" t="s">
        <v>2</v>
      </c>
      <c r="T1413" t="s">
        <v>2</v>
      </c>
      <c r="U1413" t="s">
        <v>2</v>
      </c>
      <c r="V1413" t="s">
        <v>2</v>
      </c>
      <c r="W1413" t="s">
        <v>2</v>
      </c>
      <c r="X1413" t="s">
        <v>7810</v>
      </c>
      <c r="Y1413" t="b">
        <f t="shared" si="67"/>
        <v>0</v>
      </c>
      <c r="Z1413" s="12" t="str">
        <f t="shared" si="68"/>
        <v>HPS4</v>
      </c>
    </row>
    <row r="1414" spans="1:26" x14ac:dyDescent="0.3">
      <c r="A1414" t="str">
        <f t="shared" si="66"/>
        <v>chr22:28193996-28193997</v>
      </c>
      <c r="B1414" t="s">
        <v>100</v>
      </c>
      <c r="C1414">
        <v>28193996</v>
      </c>
      <c r="D1414">
        <v>28193997</v>
      </c>
      <c r="E1414" t="s">
        <v>7812</v>
      </c>
      <c r="F1414" t="s">
        <v>2</v>
      </c>
      <c r="G1414" t="s">
        <v>2</v>
      </c>
      <c r="H1414" t="s">
        <v>2</v>
      </c>
      <c r="I1414" t="s">
        <v>2</v>
      </c>
      <c r="J1414" t="s">
        <v>2</v>
      </c>
      <c r="K1414" t="s">
        <v>2</v>
      </c>
      <c r="L1414" t="s">
        <v>2</v>
      </c>
      <c r="M1414" t="s">
        <v>2</v>
      </c>
      <c r="N1414" t="s">
        <v>2</v>
      </c>
      <c r="O1414" t="s">
        <v>2</v>
      </c>
      <c r="P1414" t="s">
        <v>2</v>
      </c>
      <c r="Q1414" t="s">
        <v>2</v>
      </c>
      <c r="R1414" t="s">
        <v>2</v>
      </c>
      <c r="S1414" t="s">
        <v>2</v>
      </c>
      <c r="T1414" t="s">
        <v>2</v>
      </c>
      <c r="U1414" t="s">
        <v>2</v>
      </c>
      <c r="V1414" t="s">
        <v>2</v>
      </c>
      <c r="W1414" t="s">
        <v>2</v>
      </c>
      <c r="X1414" t="s">
        <v>7813</v>
      </c>
      <c r="Y1414" t="b">
        <f t="shared" si="67"/>
        <v>0</v>
      </c>
      <c r="Z1414" s="12" t="str">
        <f t="shared" si="68"/>
        <v>MN1</v>
      </c>
    </row>
    <row r="1415" spans="1:26" x14ac:dyDescent="0.3">
      <c r="A1415" t="str">
        <f t="shared" si="66"/>
        <v>chr22:29707524-29707525</v>
      </c>
      <c r="B1415" t="s">
        <v>100</v>
      </c>
      <c r="C1415">
        <v>29707524</v>
      </c>
      <c r="D1415">
        <v>29707525</v>
      </c>
      <c r="E1415" t="s">
        <v>7814</v>
      </c>
      <c r="F1415" t="s">
        <v>2</v>
      </c>
      <c r="G1415" t="s">
        <v>2</v>
      </c>
      <c r="H1415" t="s">
        <v>2</v>
      </c>
      <c r="I1415" t="s">
        <v>2</v>
      </c>
      <c r="J1415" t="s">
        <v>2</v>
      </c>
      <c r="K1415" t="s">
        <v>2</v>
      </c>
      <c r="L1415" t="s">
        <v>2</v>
      </c>
      <c r="M1415" t="s">
        <v>2</v>
      </c>
      <c r="N1415" t="s">
        <v>2</v>
      </c>
      <c r="O1415" t="s">
        <v>7815</v>
      </c>
      <c r="P1415" t="s">
        <v>7816</v>
      </c>
      <c r="Q1415">
        <v>-1254</v>
      </c>
      <c r="R1415" t="s">
        <v>7817</v>
      </c>
      <c r="S1415" t="s">
        <v>7818</v>
      </c>
      <c r="T1415">
        <v>1397</v>
      </c>
      <c r="U1415" t="s">
        <v>2</v>
      </c>
      <c r="V1415" t="s">
        <v>2</v>
      </c>
      <c r="W1415" t="s">
        <v>2</v>
      </c>
      <c r="X1415" t="s">
        <v>7815</v>
      </c>
      <c r="Y1415" t="b">
        <f t="shared" si="67"/>
        <v>0</v>
      </c>
      <c r="Z1415" s="12" t="str">
        <f t="shared" si="68"/>
        <v>GAS2L1</v>
      </c>
    </row>
    <row r="1416" spans="1:26" x14ac:dyDescent="0.3">
      <c r="A1416" t="str">
        <f t="shared" si="66"/>
        <v>chr22:30643042-30643043</v>
      </c>
      <c r="B1416" t="s">
        <v>100</v>
      </c>
      <c r="C1416">
        <v>30643042</v>
      </c>
      <c r="D1416">
        <v>30643043</v>
      </c>
      <c r="E1416" t="s">
        <v>7819</v>
      </c>
      <c r="F1416" t="s">
        <v>7820</v>
      </c>
      <c r="G1416" t="s">
        <v>7821</v>
      </c>
      <c r="H1416">
        <v>-202</v>
      </c>
      <c r="I1416" t="s">
        <v>2</v>
      </c>
      <c r="J1416" t="s">
        <v>2</v>
      </c>
      <c r="K1416" t="s">
        <v>2</v>
      </c>
      <c r="L1416" t="s">
        <v>2</v>
      </c>
      <c r="M1416" t="s">
        <v>2</v>
      </c>
      <c r="N1416" t="s">
        <v>2</v>
      </c>
      <c r="O1416" t="s">
        <v>2</v>
      </c>
      <c r="P1416" t="s">
        <v>2</v>
      </c>
      <c r="Q1416" t="s">
        <v>2</v>
      </c>
      <c r="R1416" t="s">
        <v>2</v>
      </c>
      <c r="S1416" t="s">
        <v>2</v>
      </c>
      <c r="T1416" t="s">
        <v>2</v>
      </c>
      <c r="U1416" t="s">
        <v>2</v>
      </c>
      <c r="V1416" t="s">
        <v>2</v>
      </c>
      <c r="W1416" t="s">
        <v>2</v>
      </c>
      <c r="Y1416" t="b">
        <f t="shared" si="67"/>
        <v>0</v>
      </c>
      <c r="Z1416" s="12" t="str">
        <f t="shared" si="68"/>
        <v>LIF</v>
      </c>
    </row>
    <row r="1417" spans="1:26" x14ac:dyDescent="0.3">
      <c r="A1417" t="str">
        <f t="shared" si="66"/>
        <v>chr22:30645310-30645311</v>
      </c>
      <c r="B1417" t="s">
        <v>100</v>
      </c>
      <c r="C1417">
        <v>30645310</v>
      </c>
      <c r="D1417">
        <v>30645311</v>
      </c>
      <c r="E1417" t="s">
        <v>7822</v>
      </c>
      <c r="F1417" t="s">
        <v>7820</v>
      </c>
      <c r="G1417" t="s">
        <v>7821</v>
      </c>
      <c r="H1417">
        <v>-2470</v>
      </c>
      <c r="I1417" t="s">
        <v>2</v>
      </c>
      <c r="J1417" t="s">
        <v>2</v>
      </c>
      <c r="K1417" t="s">
        <v>2</v>
      </c>
      <c r="L1417" t="s">
        <v>2</v>
      </c>
      <c r="M1417" t="s">
        <v>2</v>
      </c>
      <c r="N1417" t="s">
        <v>2</v>
      </c>
      <c r="O1417" t="s">
        <v>2</v>
      </c>
      <c r="P1417" t="s">
        <v>2</v>
      </c>
      <c r="Q1417" t="s">
        <v>2</v>
      </c>
      <c r="R1417" t="s">
        <v>2</v>
      </c>
      <c r="S1417" t="s">
        <v>2</v>
      </c>
      <c r="T1417" t="s">
        <v>2</v>
      </c>
      <c r="U1417" t="s">
        <v>2</v>
      </c>
      <c r="V1417" t="s">
        <v>2</v>
      </c>
      <c r="W1417" t="s">
        <v>2</v>
      </c>
      <c r="Y1417" t="b">
        <f t="shared" si="67"/>
        <v>0</v>
      </c>
      <c r="Z1417" s="12" t="str">
        <f t="shared" si="68"/>
        <v>LIF</v>
      </c>
    </row>
    <row r="1418" spans="1:26" x14ac:dyDescent="0.3">
      <c r="A1418" t="str">
        <f t="shared" si="66"/>
        <v>chr22:30662994-30662995</v>
      </c>
      <c r="B1418" t="s">
        <v>100</v>
      </c>
      <c r="C1418">
        <v>30662994</v>
      </c>
      <c r="D1418">
        <v>30662995</v>
      </c>
      <c r="E1418" t="s">
        <v>7823</v>
      </c>
      <c r="F1418" t="s">
        <v>4924</v>
      </c>
      <c r="G1418" t="s">
        <v>7824</v>
      </c>
      <c r="H1418">
        <v>-165</v>
      </c>
      <c r="I1418" t="s">
        <v>2</v>
      </c>
      <c r="J1418" t="s">
        <v>2</v>
      </c>
      <c r="K1418" t="s">
        <v>2</v>
      </c>
      <c r="L1418" t="s">
        <v>2</v>
      </c>
      <c r="M1418" t="s">
        <v>2</v>
      </c>
      <c r="N1418" t="s">
        <v>2</v>
      </c>
      <c r="O1418" t="s">
        <v>2</v>
      </c>
      <c r="P1418" t="s">
        <v>2</v>
      </c>
      <c r="Q1418" t="s">
        <v>2</v>
      </c>
      <c r="R1418" t="s">
        <v>2</v>
      </c>
      <c r="S1418" t="s">
        <v>2</v>
      </c>
      <c r="T1418" t="s">
        <v>2</v>
      </c>
      <c r="U1418" t="s">
        <v>2</v>
      </c>
      <c r="V1418" t="s">
        <v>2</v>
      </c>
      <c r="W1418" t="s">
        <v>2</v>
      </c>
      <c r="Y1418" t="b">
        <f t="shared" si="67"/>
        <v>0</v>
      </c>
      <c r="Z1418" s="12" t="str">
        <f t="shared" si="68"/>
        <v>OSM</v>
      </c>
    </row>
    <row r="1419" spans="1:26" x14ac:dyDescent="0.3">
      <c r="A1419" t="str">
        <f t="shared" si="66"/>
        <v>chr22:30663007-30663008</v>
      </c>
      <c r="B1419" t="s">
        <v>100</v>
      </c>
      <c r="C1419">
        <v>30663007</v>
      </c>
      <c r="D1419">
        <v>30663008</v>
      </c>
      <c r="E1419" t="s">
        <v>7825</v>
      </c>
      <c r="F1419" t="s">
        <v>4924</v>
      </c>
      <c r="G1419" t="s">
        <v>7824</v>
      </c>
      <c r="H1419">
        <v>-178</v>
      </c>
      <c r="I1419" t="s">
        <v>2</v>
      </c>
      <c r="J1419" t="s">
        <v>2</v>
      </c>
      <c r="K1419" t="s">
        <v>2</v>
      </c>
      <c r="L1419" t="s">
        <v>2</v>
      </c>
      <c r="M1419" t="s">
        <v>2</v>
      </c>
      <c r="N1419" t="s">
        <v>2</v>
      </c>
      <c r="O1419" t="s">
        <v>2</v>
      </c>
      <c r="P1419" t="s">
        <v>2</v>
      </c>
      <c r="Q1419" t="s">
        <v>2</v>
      </c>
      <c r="R1419" t="s">
        <v>2</v>
      </c>
      <c r="S1419" t="s">
        <v>2</v>
      </c>
      <c r="T1419" t="s">
        <v>2</v>
      </c>
      <c r="U1419" t="s">
        <v>2</v>
      </c>
      <c r="V1419" t="s">
        <v>2</v>
      </c>
      <c r="W1419" t="s">
        <v>2</v>
      </c>
      <c r="Y1419" t="b">
        <f t="shared" si="67"/>
        <v>0</v>
      </c>
      <c r="Z1419" s="12" t="str">
        <f t="shared" si="68"/>
        <v>OSM</v>
      </c>
    </row>
    <row r="1420" spans="1:26" x14ac:dyDescent="0.3">
      <c r="A1420" t="str">
        <f t="shared" si="66"/>
        <v>chr22:33200307-33200308</v>
      </c>
      <c r="B1420" t="s">
        <v>100</v>
      </c>
      <c r="C1420">
        <v>33200307</v>
      </c>
      <c r="D1420">
        <v>33200308</v>
      </c>
      <c r="E1420" t="s">
        <v>7826</v>
      </c>
      <c r="F1420" t="s">
        <v>2</v>
      </c>
      <c r="G1420" t="s">
        <v>2</v>
      </c>
      <c r="H1420" t="s">
        <v>2</v>
      </c>
      <c r="I1420" t="s">
        <v>2</v>
      </c>
      <c r="J1420" t="s">
        <v>2</v>
      </c>
      <c r="K1420" t="s">
        <v>2</v>
      </c>
      <c r="L1420" t="s">
        <v>2</v>
      </c>
      <c r="M1420" t="s">
        <v>2</v>
      </c>
      <c r="N1420" t="s">
        <v>2</v>
      </c>
      <c r="O1420" t="s">
        <v>2</v>
      </c>
      <c r="P1420" t="s">
        <v>2</v>
      </c>
      <c r="Q1420" t="s">
        <v>2</v>
      </c>
      <c r="R1420" t="s">
        <v>2</v>
      </c>
      <c r="S1420" t="s">
        <v>2</v>
      </c>
      <c r="T1420" t="s">
        <v>2</v>
      </c>
      <c r="U1420" t="s">
        <v>2</v>
      </c>
      <c r="V1420" t="s">
        <v>2</v>
      </c>
      <c r="W1420" t="s">
        <v>2</v>
      </c>
      <c r="X1420" t="s">
        <v>7827</v>
      </c>
      <c r="Y1420" t="b">
        <f t="shared" si="67"/>
        <v>0</v>
      </c>
      <c r="Z1420" s="12" t="str">
        <f t="shared" si="68"/>
        <v>TIMP3,SYN3</v>
      </c>
    </row>
    <row r="1421" spans="1:26" x14ac:dyDescent="0.3">
      <c r="A1421" t="str">
        <f t="shared" si="66"/>
        <v>chr22:37908796-37908797</v>
      </c>
      <c r="B1421" t="s">
        <v>100</v>
      </c>
      <c r="C1421">
        <v>37908796</v>
      </c>
      <c r="D1421">
        <v>37908797</v>
      </c>
      <c r="E1421" t="s">
        <v>7828</v>
      </c>
      <c r="F1421" t="s">
        <v>2</v>
      </c>
      <c r="G1421" t="s">
        <v>2</v>
      </c>
      <c r="H1421" t="s">
        <v>2</v>
      </c>
      <c r="I1421" t="s">
        <v>2</v>
      </c>
      <c r="J1421" t="s">
        <v>2</v>
      </c>
      <c r="K1421" t="s">
        <v>2</v>
      </c>
      <c r="L1421" t="s">
        <v>2</v>
      </c>
      <c r="M1421" t="s">
        <v>2</v>
      </c>
      <c r="N1421" t="s">
        <v>2</v>
      </c>
      <c r="O1421" t="s">
        <v>2</v>
      </c>
      <c r="P1421" t="s">
        <v>2</v>
      </c>
      <c r="Q1421" t="s">
        <v>2</v>
      </c>
      <c r="R1421" t="s">
        <v>2</v>
      </c>
      <c r="S1421" t="s">
        <v>2</v>
      </c>
      <c r="T1421" t="s">
        <v>2</v>
      </c>
      <c r="U1421" t="s">
        <v>2</v>
      </c>
      <c r="V1421" t="s">
        <v>2</v>
      </c>
      <c r="W1421" t="s">
        <v>2</v>
      </c>
      <c r="X1421" t="s">
        <v>7829</v>
      </c>
      <c r="Y1421" t="b">
        <f t="shared" si="67"/>
        <v>0</v>
      </c>
      <c r="Z1421" s="12" t="str">
        <f t="shared" si="68"/>
        <v>CARD10</v>
      </c>
    </row>
    <row r="1422" spans="1:26" x14ac:dyDescent="0.3">
      <c r="A1422" t="str">
        <f t="shared" si="66"/>
        <v>chr22:37976179-37976180</v>
      </c>
      <c r="B1422" t="s">
        <v>100</v>
      </c>
      <c r="C1422">
        <v>37976179</v>
      </c>
      <c r="D1422">
        <v>37976180</v>
      </c>
      <c r="E1422" t="s">
        <v>7830</v>
      </c>
      <c r="F1422" t="s">
        <v>7831</v>
      </c>
      <c r="G1422" t="s">
        <v>7832</v>
      </c>
      <c r="H1422">
        <v>-155</v>
      </c>
      <c r="I1422" t="s">
        <v>2</v>
      </c>
      <c r="J1422" t="s">
        <v>2</v>
      </c>
      <c r="K1422" t="s">
        <v>2</v>
      </c>
      <c r="L1422" t="s">
        <v>2</v>
      </c>
      <c r="M1422" t="s">
        <v>2</v>
      </c>
      <c r="N1422" t="s">
        <v>2</v>
      </c>
      <c r="O1422" t="s">
        <v>2</v>
      </c>
      <c r="P1422" t="s">
        <v>2</v>
      </c>
      <c r="Q1422" t="s">
        <v>2</v>
      </c>
      <c r="R1422" t="s">
        <v>2</v>
      </c>
      <c r="S1422" t="s">
        <v>2</v>
      </c>
      <c r="T1422" t="s">
        <v>2</v>
      </c>
      <c r="U1422" t="s">
        <v>2</v>
      </c>
      <c r="V1422" t="s">
        <v>2</v>
      </c>
      <c r="W1422" t="s">
        <v>2</v>
      </c>
      <c r="Y1422" t="b">
        <f t="shared" si="67"/>
        <v>0</v>
      </c>
      <c r="Z1422" s="12" t="str">
        <f t="shared" si="68"/>
        <v>LGALS2</v>
      </c>
    </row>
    <row r="1423" spans="1:26" x14ac:dyDescent="0.3">
      <c r="A1423" t="str">
        <f t="shared" si="66"/>
        <v>chr22:39353550-39353551</v>
      </c>
      <c r="B1423" t="s">
        <v>100</v>
      </c>
      <c r="C1423">
        <v>39353550</v>
      </c>
      <c r="D1423">
        <v>39353551</v>
      </c>
      <c r="E1423" t="s">
        <v>7833</v>
      </c>
      <c r="F1423" t="s">
        <v>7834</v>
      </c>
      <c r="G1423" t="s">
        <v>7835</v>
      </c>
      <c r="H1423">
        <v>24</v>
      </c>
      <c r="I1423" t="s">
        <v>7836</v>
      </c>
      <c r="J1423" t="s">
        <v>7837</v>
      </c>
      <c r="K1423">
        <v>24</v>
      </c>
      <c r="L1423" t="s">
        <v>2</v>
      </c>
      <c r="M1423" t="s">
        <v>2</v>
      </c>
      <c r="N1423" t="s">
        <v>2</v>
      </c>
      <c r="O1423" t="s">
        <v>2</v>
      </c>
      <c r="P1423" t="s">
        <v>2</v>
      </c>
      <c r="Q1423" t="s">
        <v>2</v>
      </c>
      <c r="R1423" t="s">
        <v>2</v>
      </c>
      <c r="S1423" t="s">
        <v>2</v>
      </c>
      <c r="T1423" t="s">
        <v>2</v>
      </c>
      <c r="U1423" t="s">
        <v>2</v>
      </c>
      <c r="V1423" t="s">
        <v>2</v>
      </c>
      <c r="W1423" t="s">
        <v>2</v>
      </c>
      <c r="X1423" t="s">
        <v>7838</v>
      </c>
      <c r="Y1423" t="b">
        <f t="shared" si="67"/>
        <v>0</v>
      </c>
      <c r="Z1423" s="12" t="str">
        <f t="shared" si="68"/>
        <v>APOBEC3A_B</v>
      </c>
    </row>
    <row r="1424" spans="1:26" x14ac:dyDescent="0.3">
      <c r="A1424" t="str">
        <f t="shared" si="66"/>
        <v>chr22:40297036-40297037</v>
      </c>
      <c r="B1424" t="s">
        <v>100</v>
      </c>
      <c r="C1424">
        <v>40297036</v>
      </c>
      <c r="D1424">
        <v>40297037</v>
      </c>
      <c r="E1424" t="s">
        <v>7839</v>
      </c>
      <c r="F1424" t="s">
        <v>7840</v>
      </c>
      <c r="G1424" t="s">
        <v>7841</v>
      </c>
      <c r="H1424">
        <v>-49</v>
      </c>
      <c r="I1424" t="s">
        <v>2</v>
      </c>
      <c r="J1424" t="s">
        <v>2</v>
      </c>
      <c r="K1424" t="s">
        <v>2</v>
      </c>
      <c r="L1424" t="s">
        <v>2</v>
      </c>
      <c r="M1424" t="s">
        <v>2</v>
      </c>
      <c r="N1424" t="s">
        <v>2</v>
      </c>
      <c r="O1424" t="s">
        <v>2</v>
      </c>
      <c r="P1424" t="s">
        <v>2</v>
      </c>
      <c r="Q1424" t="s">
        <v>2</v>
      </c>
      <c r="R1424" t="s">
        <v>2</v>
      </c>
      <c r="S1424" t="s">
        <v>2</v>
      </c>
      <c r="T1424" t="s">
        <v>2</v>
      </c>
      <c r="U1424" t="s">
        <v>2</v>
      </c>
      <c r="V1424" t="s">
        <v>2</v>
      </c>
      <c r="W1424" t="s">
        <v>2</v>
      </c>
      <c r="Y1424" t="b">
        <f t="shared" si="67"/>
        <v>0</v>
      </c>
      <c r="Z1424" s="12" t="str">
        <f t="shared" si="68"/>
        <v>GRAP2</v>
      </c>
    </row>
    <row r="1425" spans="1:26" x14ac:dyDescent="0.3">
      <c r="A1425" t="str">
        <f t="shared" si="66"/>
        <v>chr22:40439396-40439397</v>
      </c>
      <c r="B1425" t="s">
        <v>100</v>
      </c>
      <c r="C1425">
        <v>40439396</v>
      </c>
      <c r="D1425">
        <v>40439397</v>
      </c>
      <c r="E1425" t="s">
        <v>7842</v>
      </c>
      <c r="F1425" t="s">
        <v>7843</v>
      </c>
      <c r="G1425" t="s">
        <v>7844</v>
      </c>
      <c r="H1425">
        <v>-1424</v>
      </c>
      <c r="I1425" t="s">
        <v>2</v>
      </c>
      <c r="J1425" t="s">
        <v>2</v>
      </c>
      <c r="K1425" t="s">
        <v>2</v>
      </c>
      <c r="L1425" t="s">
        <v>2</v>
      </c>
      <c r="M1425" t="s">
        <v>2</v>
      </c>
      <c r="N1425" t="s">
        <v>2</v>
      </c>
      <c r="O1425" t="s">
        <v>2</v>
      </c>
      <c r="P1425" t="s">
        <v>2</v>
      </c>
      <c r="Q1425" t="s">
        <v>2</v>
      </c>
      <c r="R1425" t="s">
        <v>2</v>
      </c>
      <c r="S1425" t="s">
        <v>2</v>
      </c>
      <c r="T1425" t="s">
        <v>2</v>
      </c>
      <c r="U1425" t="s">
        <v>2</v>
      </c>
      <c r="V1425" t="s">
        <v>2</v>
      </c>
      <c r="W1425" t="s">
        <v>2</v>
      </c>
      <c r="Y1425" t="b">
        <f t="shared" si="67"/>
        <v>0</v>
      </c>
      <c r="Z1425" s="12" t="str">
        <f t="shared" si="68"/>
        <v>TNRC6B</v>
      </c>
    </row>
    <row r="1426" spans="1:26" x14ac:dyDescent="0.3">
      <c r="A1426" t="str">
        <f t="shared" si="66"/>
        <v>chr22:40811960-40811961</v>
      </c>
      <c r="B1426" t="s">
        <v>100</v>
      </c>
      <c r="C1426">
        <v>40811960</v>
      </c>
      <c r="D1426">
        <v>40811961</v>
      </c>
      <c r="E1426" t="s">
        <v>7845</v>
      </c>
      <c r="F1426" t="s">
        <v>2</v>
      </c>
      <c r="G1426" t="s">
        <v>2</v>
      </c>
      <c r="H1426" t="s">
        <v>2</v>
      </c>
      <c r="I1426" t="s">
        <v>2</v>
      </c>
      <c r="J1426" t="s">
        <v>2</v>
      </c>
      <c r="K1426" t="s">
        <v>2</v>
      </c>
      <c r="L1426" t="s">
        <v>2</v>
      </c>
      <c r="M1426" t="s">
        <v>2</v>
      </c>
      <c r="N1426" t="s">
        <v>2</v>
      </c>
      <c r="O1426" t="s">
        <v>2</v>
      </c>
      <c r="P1426" t="s">
        <v>2</v>
      </c>
      <c r="Q1426" t="s">
        <v>2</v>
      </c>
      <c r="R1426" t="s">
        <v>2</v>
      </c>
      <c r="S1426" t="s">
        <v>2</v>
      </c>
      <c r="T1426" t="s">
        <v>2</v>
      </c>
      <c r="U1426" t="s">
        <v>2</v>
      </c>
      <c r="V1426" t="s">
        <v>2</v>
      </c>
      <c r="W1426" t="s">
        <v>2</v>
      </c>
      <c r="X1426" t="s">
        <v>7846</v>
      </c>
      <c r="Y1426" t="b">
        <f t="shared" si="67"/>
        <v>0</v>
      </c>
      <c r="Z1426" s="12" t="str">
        <f t="shared" si="68"/>
        <v>MKL1</v>
      </c>
    </row>
    <row r="1427" spans="1:26" x14ac:dyDescent="0.3">
      <c r="A1427" t="str">
        <f t="shared" si="66"/>
        <v>chr22:45608448-45608449</v>
      </c>
      <c r="B1427" t="s">
        <v>100</v>
      </c>
      <c r="C1427">
        <v>45608448</v>
      </c>
      <c r="D1427">
        <v>45608449</v>
      </c>
      <c r="E1427" t="s">
        <v>7847</v>
      </c>
      <c r="F1427" t="s">
        <v>4779</v>
      </c>
      <c r="G1427" t="s">
        <v>7848</v>
      </c>
      <c r="H1427">
        <v>-101</v>
      </c>
      <c r="I1427" t="s">
        <v>2</v>
      </c>
      <c r="J1427" t="s">
        <v>2</v>
      </c>
      <c r="K1427" t="s">
        <v>2</v>
      </c>
      <c r="L1427" t="s">
        <v>2</v>
      </c>
      <c r="M1427" t="s">
        <v>2</v>
      </c>
      <c r="N1427" t="s">
        <v>2</v>
      </c>
      <c r="O1427" t="s">
        <v>2</v>
      </c>
      <c r="P1427" t="s">
        <v>2</v>
      </c>
      <c r="Q1427" t="s">
        <v>2</v>
      </c>
      <c r="R1427" t="s">
        <v>2</v>
      </c>
      <c r="S1427" t="s">
        <v>2</v>
      </c>
      <c r="T1427" t="s">
        <v>2</v>
      </c>
      <c r="U1427" t="s">
        <v>2</v>
      </c>
      <c r="V1427" t="s">
        <v>2</v>
      </c>
      <c r="W1427" t="s">
        <v>2</v>
      </c>
      <c r="X1427" t="s">
        <v>4779</v>
      </c>
      <c r="Y1427" t="b">
        <f t="shared" si="67"/>
        <v>0</v>
      </c>
      <c r="Z1427" s="12" t="str">
        <f t="shared" si="68"/>
        <v>KIAA0930</v>
      </c>
    </row>
    <row r="1428" spans="1:26" x14ac:dyDescent="0.3">
      <c r="A1428" t="str">
        <f t="shared" si="66"/>
        <v>chr22:45608465-45608466</v>
      </c>
      <c r="B1428" t="s">
        <v>100</v>
      </c>
      <c r="C1428">
        <v>45608465</v>
      </c>
      <c r="D1428">
        <v>45608466</v>
      </c>
      <c r="E1428" t="s">
        <v>7849</v>
      </c>
      <c r="F1428" t="s">
        <v>4779</v>
      </c>
      <c r="G1428" t="s">
        <v>7848</v>
      </c>
      <c r="H1428">
        <v>-118</v>
      </c>
      <c r="I1428" t="s">
        <v>2</v>
      </c>
      <c r="J1428" t="s">
        <v>2</v>
      </c>
      <c r="K1428" t="s">
        <v>2</v>
      </c>
      <c r="L1428" t="s">
        <v>2</v>
      </c>
      <c r="M1428" t="s">
        <v>2</v>
      </c>
      <c r="N1428" t="s">
        <v>2</v>
      </c>
      <c r="O1428" t="s">
        <v>2</v>
      </c>
      <c r="P1428" t="s">
        <v>2</v>
      </c>
      <c r="Q1428" t="s">
        <v>2</v>
      </c>
      <c r="R1428" t="s">
        <v>2</v>
      </c>
      <c r="S1428" t="s">
        <v>2</v>
      </c>
      <c r="T1428" t="s">
        <v>2</v>
      </c>
      <c r="U1428" t="s">
        <v>2</v>
      </c>
      <c r="V1428" t="s">
        <v>2</v>
      </c>
      <c r="W1428" t="s">
        <v>2</v>
      </c>
      <c r="X1428" t="s">
        <v>4779</v>
      </c>
      <c r="Y1428" t="b">
        <f t="shared" si="67"/>
        <v>0</v>
      </c>
      <c r="Z1428" s="12" t="str">
        <f t="shared" si="68"/>
        <v>KIAA0930</v>
      </c>
    </row>
    <row r="1429" spans="1:26" x14ac:dyDescent="0.3">
      <c r="A1429" t="str">
        <f t="shared" si="66"/>
        <v>chr22:45608516-45608517</v>
      </c>
      <c r="B1429" t="s">
        <v>100</v>
      </c>
      <c r="C1429">
        <v>45608516</v>
      </c>
      <c r="D1429">
        <v>45608517</v>
      </c>
      <c r="E1429" t="s">
        <v>7850</v>
      </c>
      <c r="F1429" t="s">
        <v>4779</v>
      </c>
      <c r="G1429" t="s">
        <v>7848</v>
      </c>
      <c r="H1429">
        <v>-169</v>
      </c>
      <c r="I1429" t="s">
        <v>2</v>
      </c>
      <c r="J1429" t="s">
        <v>2</v>
      </c>
      <c r="K1429" t="s">
        <v>2</v>
      </c>
      <c r="L1429" t="s">
        <v>2</v>
      </c>
      <c r="M1429" t="s">
        <v>2</v>
      </c>
      <c r="N1429" t="s">
        <v>2</v>
      </c>
      <c r="O1429" t="s">
        <v>2</v>
      </c>
      <c r="P1429" t="s">
        <v>2</v>
      </c>
      <c r="Q1429" t="s">
        <v>2</v>
      </c>
      <c r="R1429" t="s">
        <v>2</v>
      </c>
      <c r="S1429" t="s">
        <v>2</v>
      </c>
      <c r="T1429" t="s">
        <v>2</v>
      </c>
      <c r="U1429" t="s">
        <v>2</v>
      </c>
      <c r="V1429" t="s">
        <v>2</v>
      </c>
      <c r="W1429" t="s">
        <v>2</v>
      </c>
      <c r="X1429" t="s">
        <v>4779</v>
      </c>
      <c r="Y1429" t="b">
        <f t="shared" si="67"/>
        <v>0</v>
      </c>
      <c r="Z1429" s="12" t="str">
        <f t="shared" si="68"/>
        <v>KIAA0930</v>
      </c>
    </row>
    <row r="1430" spans="1:26" x14ac:dyDescent="0.3">
      <c r="A1430" t="str">
        <f t="shared" si="66"/>
        <v>chr22:45704914-45704915</v>
      </c>
      <c r="B1430" t="s">
        <v>100</v>
      </c>
      <c r="C1430">
        <v>45704914</v>
      </c>
      <c r="D1430">
        <v>45704915</v>
      </c>
      <c r="E1430" t="s">
        <v>7851</v>
      </c>
      <c r="F1430" t="s">
        <v>7852</v>
      </c>
      <c r="G1430" t="s">
        <v>7853</v>
      </c>
      <c r="H1430">
        <v>-166</v>
      </c>
      <c r="I1430" t="s">
        <v>2</v>
      </c>
      <c r="J1430" t="s">
        <v>2</v>
      </c>
      <c r="K1430" t="s">
        <v>2</v>
      </c>
      <c r="L1430" t="s">
        <v>2</v>
      </c>
      <c r="M1430" t="s">
        <v>2</v>
      </c>
      <c r="N1430" t="s">
        <v>2</v>
      </c>
      <c r="O1430" t="s">
        <v>2</v>
      </c>
      <c r="P1430" t="s">
        <v>2</v>
      </c>
      <c r="Q1430" t="s">
        <v>2</v>
      </c>
      <c r="R1430" t="s">
        <v>2</v>
      </c>
      <c r="S1430" t="s">
        <v>2</v>
      </c>
      <c r="T1430" t="s">
        <v>2</v>
      </c>
      <c r="U1430" t="s">
        <v>2</v>
      </c>
      <c r="V1430" t="s">
        <v>2</v>
      </c>
      <c r="W1430" t="s">
        <v>2</v>
      </c>
      <c r="Y1430" t="b">
        <f t="shared" si="67"/>
        <v>0</v>
      </c>
      <c r="Z1430" s="12" t="str">
        <f t="shared" si="68"/>
        <v>FAM118A</v>
      </c>
    </row>
    <row r="1431" spans="1:26" x14ac:dyDescent="0.3">
      <c r="A1431" t="str">
        <f t="shared" si="66"/>
        <v>chr22:46451214-46451215</v>
      </c>
      <c r="B1431" t="s">
        <v>100</v>
      </c>
      <c r="C1431">
        <v>46451214</v>
      </c>
      <c r="D1431">
        <v>46451215</v>
      </c>
      <c r="E1431" t="s">
        <v>7854</v>
      </c>
      <c r="F1431" t="s">
        <v>7855</v>
      </c>
      <c r="G1431" t="s">
        <v>7856</v>
      </c>
      <c r="H1431">
        <v>-1190</v>
      </c>
      <c r="I1431" t="s">
        <v>7857</v>
      </c>
      <c r="K1431">
        <v>1489</v>
      </c>
      <c r="L1431" t="s">
        <v>2</v>
      </c>
      <c r="M1431" t="s">
        <v>2</v>
      </c>
      <c r="N1431" t="s">
        <v>2</v>
      </c>
      <c r="O1431" t="s">
        <v>2</v>
      </c>
      <c r="P1431" t="s">
        <v>2</v>
      </c>
      <c r="Q1431" t="s">
        <v>2</v>
      </c>
      <c r="R1431" t="s">
        <v>2</v>
      </c>
      <c r="S1431" t="s">
        <v>2</v>
      </c>
      <c r="T1431" t="s">
        <v>2</v>
      </c>
      <c r="U1431" t="s">
        <v>2</v>
      </c>
      <c r="V1431" t="s">
        <v>2</v>
      </c>
      <c r="W1431" t="s">
        <v>2</v>
      </c>
      <c r="X1431" t="s">
        <v>7857</v>
      </c>
      <c r="Y1431" t="b">
        <f t="shared" si="67"/>
        <v>0</v>
      </c>
      <c r="Z1431" s="12" t="str">
        <f t="shared" si="68"/>
        <v>PRR34</v>
      </c>
    </row>
    <row r="1432" spans="1:26" x14ac:dyDescent="0.3">
      <c r="A1432" t="str">
        <f t="shared" si="66"/>
        <v>chr22:46463747-46463748</v>
      </c>
      <c r="B1432" t="s">
        <v>100</v>
      </c>
      <c r="C1432">
        <v>46463747</v>
      </c>
      <c r="D1432">
        <v>46463748</v>
      </c>
      <c r="E1432" t="s">
        <v>7858</v>
      </c>
      <c r="F1432" t="s">
        <v>2</v>
      </c>
      <c r="G1432" t="s">
        <v>2</v>
      </c>
      <c r="H1432" t="s">
        <v>2</v>
      </c>
      <c r="I1432" t="s">
        <v>2</v>
      </c>
      <c r="J1432" t="s">
        <v>2</v>
      </c>
      <c r="K1432" t="s">
        <v>2</v>
      </c>
      <c r="L1432" t="s">
        <v>2</v>
      </c>
      <c r="M1432" t="s">
        <v>2</v>
      </c>
      <c r="N1432" t="s">
        <v>2</v>
      </c>
      <c r="O1432" t="s">
        <v>2</v>
      </c>
      <c r="P1432" t="s">
        <v>2</v>
      </c>
      <c r="Q1432" t="s">
        <v>2</v>
      </c>
      <c r="R1432" t="s">
        <v>2</v>
      </c>
      <c r="S1432" t="s">
        <v>2</v>
      </c>
      <c r="T1432" t="s">
        <v>2</v>
      </c>
      <c r="U1432" t="s">
        <v>2</v>
      </c>
      <c r="V1432" t="s">
        <v>2</v>
      </c>
      <c r="W1432" t="s">
        <v>2</v>
      </c>
      <c r="Y1432" t="b">
        <f t="shared" si="67"/>
        <v>1</v>
      </c>
      <c r="Z1432" s="12">
        <f t="shared" si="68"/>
        <v>0</v>
      </c>
    </row>
    <row r="1433" spans="1:26" x14ac:dyDescent="0.3">
      <c r="A1433" t="str">
        <f t="shared" si="66"/>
        <v>chr22:46472568-46472569</v>
      </c>
      <c r="B1433" t="s">
        <v>100</v>
      </c>
      <c r="C1433">
        <v>46472568</v>
      </c>
      <c r="D1433">
        <v>46472569</v>
      </c>
      <c r="E1433" t="s">
        <v>7859</v>
      </c>
      <c r="F1433" t="s">
        <v>2</v>
      </c>
      <c r="G1433" t="s">
        <v>2</v>
      </c>
      <c r="H1433" t="s">
        <v>2</v>
      </c>
      <c r="I1433" t="s">
        <v>2</v>
      </c>
      <c r="J1433" t="s">
        <v>2</v>
      </c>
      <c r="K1433" t="s">
        <v>2</v>
      </c>
      <c r="L1433" t="s">
        <v>2</v>
      </c>
      <c r="M1433" t="s">
        <v>2</v>
      </c>
      <c r="N1433" t="s">
        <v>2</v>
      </c>
      <c r="O1433" t="s">
        <v>2</v>
      </c>
      <c r="P1433" t="s">
        <v>2</v>
      </c>
      <c r="Q1433" t="s">
        <v>2</v>
      </c>
      <c r="R1433" t="s">
        <v>2</v>
      </c>
      <c r="S1433" t="s">
        <v>2</v>
      </c>
      <c r="T1433" t="s">
        <v>2</v>
      </c>
      <c r="U1433" t="s">
        <v>2</v>
      </c>
      <c r="V1433" t="s">
        <v>2</v>
      </c>
      <c r="W1433" t="s">
        <v>2</v>
      </c>
      <c r="Y1433" t="b">
        <f t="shared" si="67"/>
        <v>1</v>
      </c>
      <c r="Z1433" s="12">
        <f t="shared" si="68"/>
        <v>0</v>
      </c>
    </row>
    <row r="1434" spans="1:26" x14ac:dyDescent="0.3">
      <c r="A1434" t="str">
        <f t="shared" si="66"/>
        <v>chr22:46473039-46473040</v>
      </c>
      <c r="B1434" t="s">
        <v>100</v>
      </c>
      <c r="C1434">
        <v>46473039</v>
      </c>
      <c r="D1434">
        <v>46473040</v>
      </c>
      <c r="E1434" t="s">
        <v>7860</v>
      </c>
      <c r="F1434" t="s">
        <v>2</v>
      </c>
      <c r="G1434" t="s">
        <v>2</v>
      </c>
      <c r="H1434" t="s">
        <v>2</v>
      </c>
      <c r="I1434" t="s">
        <v>2</v>
      </c>
      <c r="J1434" t="s">
        <v>2</v>
      </c>
      <c r="K1434" t="s">
        <v>2</v>
      </c>
      <c r="L1434" t="s">
        <v>2</v>
      </c>
      <c r="M1434" t="s">
        <v>2</v>
      </c>
      <c r="N1434" t="s">
        <v>2</v>
      </c>
      <c r="O1434" t="s">
        <v>2</v>
      </c>
      <c r="P1434" t="s">
        <v>2</v>
      </c>
      <c r="Q1434" t="s">
        <v>2</v>
      </c>
      <c r="R1434" t="s">
        <v>2</v>
      </c>
      <c r="S1434" t="s">
        <v>2</v>
      </c>
      <c r="T1434" t="s">
        <v>2</v>
      </c>
      <c r="U1434" t="s">
        <v>2</v>
      </c>
      <c r="V1434" t="s">
        <v>2</v>
      </c>
      <c r="W1434" t="s">
        <v>2</v>
      </c>
      <c r="Y1434" t="b">
        <f t="shared" si="67"/>
        <v>1</v>
      </c>
      <c r="Z1434" s="12">
        <f t="shared" si="68"/>
        <v>0</v>
      </c>
    </row>
    <row r="1435" spans="1:26" x14ac:dyDescent="0.3">
      <c r="A1435" t="str">
        <f t="shared" si="66"/>
        <v>chr22:46473074-46473075</v>
      </c>
      <c r="B1435" t="s">
        <v>100</v>
      </c>
      <c r="C1435">
        <v>46473074</v>
      </c>
      <c r="D1435">
        <v>46473075</v>
      </c>
      <c r="E1435" t="s">
        <v>7861</v>
      </c>
      <c r="F1435" t="s">
        <v>2</v>
      </c>
      <c r="G1435" t="s">
        <v>2</v>
      </c>
      <c r="H1435" t="s">
        <v>2</v>
      </c>
      <c r="I1435" t="s">
        <v>2</v>
      </c>
      <c r="J1435" t="s">
        <v>2</v>
      </c>
      <c r="K1435" t="s">
        <v>2</v>
      </c>
      <c r="L1435" t="s">
        <v>2</v>
      </c>
      <c r="M1435" t="s">
        <v>2</v>
      </c>
      <c r="N1435" t="s">
        <v>2</v>
      </c>
      <c r="O1435" t="s">
        <v>2</v>
      </c>
      <c r="P1435" t="s">
        <v>2</v>
      </c>
      <c r="Q1435" t="s">
        <v>2</v>
      </c>
      <c r="R1435" t="s">
        <v>2</v>
      </c>
      <c r="S1435" t="s">
        <v>2</v>
      </c>
      <c r="T1435" t="s">
        <v>2</v>
      </c>
      <c r="U1435" t="s">
        <v>2</v>
      </c>
      <c r="V1435" t="s">
        <v>2</v>
      </c>
      <c r="W1435" t="s">
        <v>2</v>
      </c>
      <c r="Y1435" t="b">
        <f t="shared" si="67"/>
        <v>1</v>
      </c>
      <c r="Z1435" s="12">
        <f t="shared" si="68"/>
        <v>0</v>
      </c>
    </row>
    <row r="1436" spans="1:26" x14ac:dyDescent="0.3">
      <c r="A1436" t="str">
        <f t="shared" si="66"/>
        <v>chr22:46473343-46473344</v>
      </c>
      <c r="B1436" t="s">
        <v>100</v>
      </c>
      <c r="C1436">
        <v>46473343</v>
      </c>
      <c r="D1436">
        <v>46473344</v>
      </c>
      <c r="E1436" t="s">
        <v>7862</v>
      </c>
      <c r="F1436" t="s">
        <v>2</v>
      </c>
      <c r="G1436" t="s">
        <v>2</v>
      </c>
      <c r="H1436" t="s">
        <v>2</v>
      </c>
      <c r="I1436" t="s">
        <v>2</v>
      </c>
      <c r="J1436" t="s">
        <v>2</v>
      </c>
      <c r="K1436" t="s">
        <v>2</v>
      </c>
      <c r="L1436" t="s">
        <v>2</v>
      </c>
      <c r="M1436" t="s">
        <v>2</v>
      </c>
      <c r="N1436" t="s">
        <v>2</v>
      </c>
      <c r="O1436" t="s">
        <v>2</v>
      </c>
      <c r="P1436" t="s">
        <v>2</v>
      </c>
      <c r="Q1436" t="s">
        <v>2</v>
      </c>
      <c r="R1436" t="s">
        <v>2</v>
      </c>
      <c r="S1436" t="s">
        <v>2</v>
      </c>
      <c r="T1436" t="s">
        <v>2</v>
      </c>
      <c r="U1436" t="s">
        <v>2</v>
      </c>
      <c r="V1436" t="s">
        <v>2</v>
      </c>
      <c r="W1436" t="s">
        <v>2</v>
      </c>
      <c r="Y1436" t="b">
        <f t="shared" si="67"/>
        <v>1</v>
      </c>
      <c r="Z1436" s="12">
        <f t="shared" si="68"/>
        <v>0</v>
      </c>
    </row>
    <row r="1437" spans="1:26" x14ac:dyDescent="0.3">
      <c r="A1437" t="str">
        <f t="shared" si="66"/>
        <v>chr22:49717457-49717458</v>
      </c>
      <c r="B1437" t="s">
        <v>100</v>
      </c>
      <c r="C1437">
        <v>49717457</v>
      </c>
      <c r="D1437">
        <v>49717458</v>
      </c>
      <c r="E1437" t="s">
        <v>7863</v>
      </c>
      <c r="F1437" t="s">
        <v>2</v>
      </c>
      <c r="G1437" t="s">
        <v>2</v>
      </c>
      <c r="H1437" t="s">
        <v>2</v>
      </c>
      <c r="I1437" t="s">
        <v>2</v>
      </c>
      <c r="J1437" t="s">
        <v>2</v>
      </c>
      <c r="K1437" t="s">
        <v>2</v>
      </c>
      <c r="L1437" t="s">
        <v>2</v>
      </c>
      <c r="M1437" t="s">
        <v>2</v>
      </c>
      <c r="N1437" t="s">
        <v>2</v>
      </c>
      <c r="O1437" t="s">
        <v>2</v>
      </c>
      <c r="P1437" t="s">
        <v>2</v>
      </c>
      <c r="Q1437" t="s">
        <v>2</v>
      </c>
      <c r="R1437" t="s">
        <v>2</v>
      </c>
      <c r="S1437" t="s">
        <v>2</v>
      </c>
      <c r="T1437" t="s">
        <v>2</v>
      </c>
      <c r="U1437" t="s">
        <v>2</v>
      </c>
      <c r="V1437" t="s">
        <v>2</v>
      </c>
      <c r="W1437" t="s">
        <v>2</v>
      </c>
      <c r="Y1437" t="b">
        <f t="shared" si="67"/>
        <v>1</v>
      </c>
      <c r="Z1437" s="12">
        <f t="shared" si="68"/>
        <v>0</v>
      </c>
    </row>
    <row r="1438" spans="1:26" x14ac:dyDescent="0.3">
      <c r="A1438" t="str">
        <f t="shared" si="66"/>
        <v>chr22:50155070-50155071</v>
      </c>
      <c r="B1438" t="s">
        <v>100</v>
      </c>
      <c r="C1438">
        <v>50155070</v>
      </c>
      <c r="D1438">
        <v>50155071</v>
      </c>
      <c r="E1438" t="s">
        <v>7864</v>
      </c>
      <c r="F1438" t="s">
        <v>2</v>
      </c>
      <c r="G1438" t="s">
        <v>2</v>
      </c>
      <c r="H1438" t="s">
        <v>2</v>
      </c>
      <c r="I1438" t="s">
        <v>2</v>
      </c>
      <c r="J1438" t="s">
        <v>2</v>
      </c>
      <c r="K1438" t="s">
        <v>2</v>
      </c>
      <c r="L1438" t="s">
        <v>2</v>
      </c>
      <c r="M1438" t="s">
        <v>2</v>
      </c>
      <c r="N1438" t="s">
        <v>2</v>
      </c>
      <c r="O1438" t="s">
        <v>2</v>
      </c>
      <c r="P1438" t="s">
        <v>2</v>
      </c>
      <c r="Q1438" t="s">
        <v>2</v>
      </c>
      <c r="R1438" t="s">
        <v>2</v>
      </c>
      <c r="S1438" t="s">
        <v>2</v>
      </c>
      <c r="T1438" t="s">
        <v>2</v>
      </c>
      <c r="U1438" t="s">
        <v>2</v>
      </c>
      <c r="V1438" t="s">
        <v>2</v>
      </c>
      <c r="W1438" t="s">
        <v>2</v>
      </c>
      <c r="Y1438" t="b">
        <f t="shared" si="67"/>
        <v>1</v>
      </c>
      <c r="Z1438" s="12">
        <f t="shared" si="68"/>
        <v>0</v>
      </c>
    </row>
    <row r="1439" spans="1:26" x14ac:dyDescent="0.3">
      <c r="A1439" t="str">
        <f t="shared" si="66"/>
        <v>chr22:50523686-50523687</v>
      </c>
      <c r="B1439" t="s">
        <v>100</v>
      </c>
      <c r="C1439">
        <v>50523686</v>
      </c>
      <c r="D1439">
        <v>50523687</v>
      </c>
      <c r="E1439" t="s">
        <v>7865</v>
      </c>
      <c r="F1439" t="s">
        <v>7866</v>
      </c>
      <c r="G1439" t="s">
        <v>7867</v>
      </c>
      <c r="H1439">
        <v>95</v>
      </c>
      <c r="I1439" t="s">
        <v>2</v>
      </c>
      <c r="J1439" t="s">
        <v>2</v>
      </c>
      <c r="K1439" t="s">
        <v>2</v>
      </c>
      <c r="L1439" t="s">
        <v>2</v>
      </c>
      <c r="M1439" t="s">
        <v>2</v>
      </c>
      <c r="N1439" t="s">
        <v>2</v>
      </c>
      <c r="O1439" t="s">
        <v>2</v>
      </c>
      <c r="P1439" t="s">
        <v>2</v>
      </c>
      <c r="Q1439" t="s">
        <v>2</v>
      </c>
      <c r="R1439" t="s">
        <v>2</v>
      </c>
      <c r="S1439" t="s">
        <v>2</v>
      </c>
      <c r="T1439" t="s">
        <v>2</v>
      </c>
      <c r="U1439" t="s">
        <v>2</v>
      </c>
      <c r="V1439" t="s">
        <v>2</v>
      </c>
      <c r="W1439" t="s">
        <v>2</v>
      </c>
      <c r="X1439" t="s">
        <v>7866</v>
      </c>
      <c r="Y1439" t="b">
        <f t="shared" si="67"/>
        <v>0</v>
      </c>
      <c r="Z1439" s="12" t="str">
        <f t="shared" si="68"/>
        <v>MLC1</v>
      </c>
    </row>
    <row r="1440" spans="1:26" x14ac:dyDescent="0.3">
      <c r="A1440" t="str">
        <f t="shared" si="66"/>
        <v>chr22:50524541-50524542</v>
      </c>
      <c r="B1440" t="s">
        <v>100</v>
      </c>
      <c r="C1440">
        <v>50524541</v>
      </c>
      <c r="D1440">
        <v>50524542</v>
      </c>
      <c r="E1440" t="s">
        <v>7868</v>
      </c>
      <c r="F1440" t="s">
        <v>7866</v>
      </c>
      <c r="G1440" t="s">
        <v>7867</v>
      </c>
      <c r="H1440">
        <v>-183</v>
      </c>
      <c r="I1440" t="s">
        <v>2</v>
      </c>
      <c r="J1440" t="s">
        <v>2</v>
      </c>
      <c r="K1440" t="s">
        <v>2</v>
      </c>
      <c r="L1440" t="s">
        <v>2</v>
      </c>
      <c r="M1440" t="s">
        <v>2</v>
      </c>
      <c r="N1440" t="s">
        <v>2</v>
      </c>
      <c r="O1440" t="s">
        <v>2</v>
      </c>
      <c r="P1440" t="s">
        <v>2</v>
      </c>
      <c r="Q1440" t="s">
        <v>2</v>
      </c>
      <c r="R1440" t="s">
        <v>2</v>
      </c>
      <c r="S1440" t="s">
        <v>2</v>
      </c>
      <c r="T1440" t="s">
        <v>2</v>
      </c>
      <c r="U1440" t="s">
        <v>2</v>
      </c>
      <c r="V1440" t="s">
        <v>2</v>
      </c>
      <c r="W1440" t="s">
        <v>2</v>
      </c>
      <c r="Y1440" t="b">
        <f t="shared" si="67"/>
        <v>0</v>
      </c>
      <c r="Z1440" s="12" t="str">
        <f t="shared" si="68"/>
        <v>MLC1</v>
      </c>
    </row>
    <row r="1441" spans="1:26" x14ac:dyDescent="0.3">
      <c r="A1441" t="str">
        <f t="shared" si="66"/>
        <v>chr3:101406347-101406348</v>
      </c>
      <c r="B1441" t="s">
        <v>11</v>
      </c>
      <c r="C1441">
        <v>101406347</v>
      </c>
      <c r="D1441">
        <v>101406348</v>
      </c>
      <c r="E1441" t="s">
        <v>7869</v>
      </c>
      <c r="F1441" t="s">
        <v>7870</v>
      </c>
      <c r="G1441" t="s">
        <v>7871</v>
      </c>
      <c r="H1441">
        <v>-784</v>
      </c>
      <c r="I1441" t="s">
        <v>2</v>
      </c>
      <c r="J1441" t="s">
        <v>2</v>
      </c>
      <c r="K1441" t="s">
        <v>2</v>
      </c>
      <c r="L1441" t="s">
        <v>2</v>
      </c>
      <c r="M1441" t="s">
        <v>2</v>
      </c>
      <c r="N1441" t="s">
        <v>2</v>
      </c>
      <c r="O1441" t="s">
        <v>2</v>
      </c>
      <c r="P1441" t="s">
        <v>2</v>
      </c>
      <c r="Q1441" t="s">
        <v>2</v>
      </c>
      <c r="R1441" t="s">
        <v>2</v>
      </c>
      <c r="S1441" t="s">
        <v>2</v>
      </c>
      <c r="T1441" t="s">
        <v>2</v>
      </c>
      <c r="U1441" t="s">
        <v>2</v>
      </c>
      <c r="V1441" t="s">
        <v>2</v>
      </c>
      <c r="W1441" t="s">
        <v>2</v>
      </c>
      <c r="Y1441" t="b">
        <f t="shared" si="67"/>
        <v>0</v>
      </c>
      <c r="Z1441" s="12" t="str">
        <f t="shared" si="68"/>
        <v>RPL24</v>
      </c>
    </row>
    <row r="1442" spans="1:26" x14ac:dyDescent="0.3">
      <c r="A1442" t="str">
        <f t="shared" si="66"/>
        <v>chr3:101926162-101926163</v>
      </c>
      <c r="B1442" t="s">
        <v>11</v>
      </c>
      <c r="C1442">
        <v>101926162</v>
      </c>
      <c r="D1442">
        <v>101926163</v>
      </c>
      <c r="E1442" t="s">
        <v>7872</v>
      </c>
      <c r="F1442" t="s">
        <v>2</v>
      </c>
      <c r="G1442" t="s">
        <v>2</v>
      </c>
      <c r="H1442" t="s">
        <v>2</v>
      </c>
      <c r="I1442" t="s">
        <v>2</v>
      </c>
      <c r="J1442" t="s">
        <v>2</v>
      </c>
      <c r="K1442" t="s">
        <v>2</v>
      </c>
      <c r="L1442" t="s">
        <v>2</v>
      </c>
      <c r="M1442" t="s">
        <v>2</v>
      </c>
      <c r="N1442" t="s">
        <v>2</v>
      </c>
      <c r="O1442" t="s">
        <v>2</v>
      </c>
      <c r="P1442" t="s">
        <v>2</v>
      </c>
      <c r="Q1442" t="s">
        <v>2</v>
      </c>
      <c r="R1442" t="s">
        <v>2</v>
      </c>
      <c r="S1442" t="s">
        <v>2</v>
      </c>
      <c r="T1442" t="s">
        <v>2</v>
      </c>
      <c r="U1442" t="s">
        <v>2</v>
      </c>
      <c r="V1442" t="s">
        <v>2</v>
      </c>
      <c r="W1442" t="s">
        <v>2</v>
      </c>
      <c r="Y1442" t="b">
        <f t="shared" si="67"/>
        <v>1</v>
      </c>
      <c r="Z1442" s="12">
        <f t="shared" si="68"/>
        <v>0</v>
      </c>
    </row>
    <row r="1443" spans="1:26" x14ac:dyDescent="0.3">
      <c r="A1443" t="str">
        <f t="shared" si="66"/>
        <v>chr3:10326540-10326541</v>
      </c>
      <c r="B1443" t="s">
        <v>11</v>
      </c>
      <c r="C1443">
        <v>10326540</v>
      </c>
      <c r="D1443">
        <v>10326541</v>
      </c>
      <c r="E1443" t="s">
        <v>7873</v>
      </c>
      <c r="F1443" t="s">
        <v>7874</v>
      </c>
      <c r="H1443">
        <v>438</v>
      </c>
      <c r="I1443" t="s">
        <v>2</v>
      </c>
      <c r="J1443" t="s">
        <v>2</v>
      </c>
      <c r="K1443" t="s">
        <v>2</v>
      </c>
      <c r="L1443" t="s">
        <v>2</v>
      </c>
      <c r="M1443" t="s">
        <v>2</v>
      </c>
      <c r="N1443" t="s">
        <v>2</v>
      </c>
      <c r="O1443" t="s">
        <v>7874</v>
      </c>
      <c r="Q1443">
        <v>-890</v>
      </c>
      <c r="R1443" t="s">
        <v>7875</v>
      </c>
      <c r="S1443" t="s">
        <v>7876</v>
      </c>
      <c r="T1443">
        <v>893</v>
      </c>
      <c r="U1443" t="s">
        <v>2</v>
      </c>
      <c r="V1443" t="s">
        <v>2</v>
      </c>
      <c r="W1443" t="s">
        <v>2</v>
      </c>
      <c r="X1443" t="s">
        <v>7877</v>
      </c>
      <c r="Y1443" t="b">
        <f t="shared" si="67"/>
        <v>0</v>
      </c>
      <c r="Z1443" s="12" t="str">
        <f t="shared" si="68"/>
        <v>LINC00852</v>
      </c>
    </row>
    <row r="1444" spans="1:26" x14ac:dyDescent="0.3">
      <c r="A1444" t="str">
        <f t="shared" si="66"/>
        <v>chr3:104544646-104544647</v>
      </c>
      <c r="B1444" t="s">
        <v>11</v>
      </c>
      <c r="C1444">
        <v>104544646</v>
      </c>
      <c r="D1444">
        <v>104544647</v>
      </c>
      <c r="E1444" t="s">
        <v>7878</v>
      </c>
      <c r="F1444" t="s">
        <v>2</v>
      </c>
      <c r="G1444" t="s">
        <v>2</v>
      </c>
      <c r="H1444" t="s">
        <v>2</v>
      </c>
      <c r="I1444" t="s">
        <v>2</v>
      </c>
      <c r="J1444" t="s">
        <v>2</v>
      </c>
      <c r="K1444" t="s">
        <v>2</v>
      </c>
      <c r="L1444" t="s">
        <v>2</v>
      </c>
      <c r="M1444" t="s">
        <v>2</v>
      </c>
      <c r="N1444" t="s">
        <v>2</v>
      </c>
      <c r="O1444" t="s">
        <v>2</v>
      </c>
      <c r="P1444" t="s">
        <v>2</v>
      </c>
      <c r="Q1444" t="s">
        <v>2</v>
      </c>
      <c r="R1444" t="s">
        <v>2</v>
      </c>
      <c r="S1444" t="s">
        <v>2</v>
      </c>
      <c r="T1444" t="s">
        <v>2</v>
      </c>
      <c r="U1444" t="s">
        <v>2</v>
      </c>
      <c r="V1444" t="s">
        <v>2</v>
      </c>
      <c r="W1444" t="s">
        <v>2</v>
      </c>
      <c r="Y1444" t="b">
        <f t="shared" si="67"/>
        <v>1</v>
      </c>
      <c r="Z1444" s="12">
        <f t="shared" si="68"/>
        <v>0</v>
      </c>
    </row>
    <row r="1445" spans="1:26" x14ac:dyDescent="0.3">
      <c r="A1445" t="str">
        <f t="shared" si="66"/>
        <v>chr3:104628631-104628632</v>
      </c>
      <c r="B1445" t="s">
        <v>11</v>
      </c>
      <c r="C1445">
        <v>104628631</v>
      </c>
      <c r="D1445">
        <v>104628632</v>
      </c>
      <c r="E1445" t="s">
        <v>7879</v>
      </c>
      <c r="F1445" t="s">
        <v>2</v>
      </c>
      <c r="G1445" t="s">
        <v>2</v>
      </c>
      <c r="H1445" t="s">
        <v>2</v>
      </c>
      <c r="I1445" t="s">
        <v>2</v>
      </c>
      <c r="J1445" t="s">
        <v>2</v>
      </c>
      <c r="K1445" t="s">
        <v>2</v>
      </c>
      <c r="L1445" t="s">
        <v>2</v>
      </c>
      <c r="M1445" t="s">
        <v>2</v>
      </c>
      <c r="N1445" t="s">
        <v>2</v>
      </c>
      <c r="O1445" t="s">
        <v>2</v>
      </c>
      <c r="P1445" t="s">
        <v>2</v>
      </c>
      <c r="Q1445" t="s">
        <v>2</v>
      </c>
      <c r="R1445" t="s">
        <v>2</v>
      </c>
      <c r="S1445" t="s">
        <v>2</v>
      </c>
      <c r="T1445" t="s">
        <v>2</v>
      </c>
      <c r="U1445" t="s">
        <v>2</v>
      </c>
      <c r="V1445" t="s">
        <v>2</v>
      </c>
      <c r="W1445" t="s">
        <v>2</v>
      </c>
      <c r="Y1445" t="b">
        <f t="shared" si="67"/>
        <v>1</v>
      </c>
      <c r="Z1445" s="12">
        <f t="shared" si="68"/>
        <v>0</v>
      </c>
    </row>
    <row r="1446" spans="1:26" x14ac:dyDescent="0.3">
      <c r="A1446" t="str">
        <f t="shared" si="66"/>
        <v>chr3:106927529-106927530</v>
      </c>
      <c r="B1446" t="s">
        <v>11</v>
      </c>
      <c r="C1446">
        <v>106927529</v>
      </c>
      <c r="D1446">
        <v>106927530</v>
      </c>
      <c r="E1446" t="s">
        <v>7880</v>
      </c>
      <c r="F1446" t="s">
        <v>2</v>
      </c>
      <c r="G1446" t="s">
        <v>2</v>
      </c>
      <c r="H1446" t="s">
        <v>2</v>
      </c>
      <c r="I1446" t="s">
        <v>2</v>
      </c>
      <c r="J1446" t="s">
        <v>2</v>
      </c>
      <c r="K1446" t="s">
        <v>2</v>
      </c>
      <c r="L1446" t="s">
        <v>2</v>
      </c>
      <c r="M1446" t="s">
        <v>2</v>
      </c>
      <c r="N1446" t="s">
        <v>2</v>
      </c>
      <c r="O1446" t="s">
        <v>2</v>
      </c>
      <c r="P1446" t="s">
        <v>2</v>
      </c>
      <c r="Q1446" t="s">
        <v>2</v>
      </c>
      <c r="R1446" t="s">
        <v>2</v>
      </c>
      <c r="S1446" t="s">
        <v>2</v>
      </c>
      <c r="T1446" t="s">
        <v>2</v>
      </c>
      <c r="U1446" t="s">
        <v>2</v>
      </c>
      <c r="V1446" t="s">
        <v>2</v>
      </c>
      <c r="W1446" t="s">
        <v>2</v>
      </c>
      <c r="X1446" t="s">
        <v>7881</v>
      </c>
      <c r="Y1446" t="b">
        <f t="shared" si="67"/>
        <v>0</v>
      </c>
      <c r="Z1446" s="12" t="str">
        <f t="shared" si="68"/>
        <v>LINC00882</v>
      </c>
    </row>
    <row r="1447" spans="1:26" x14ac:dyDescent="0.3">
      <c r="A1447" t="str">
        <f t="shared" si="66"/>
        <v>chr3:107381326-107381327</v>
      </c>
      <c r="B1447" t="s">
        <v>11</v>
      </c>
      <c r="C1447">
        <v>107381326</v>
      </c>
      <c r="D1447">
        <v>107381327</v>
      </c>
      <c r="E1447" t="s">
        <v>7882</v>
      </c>
      <c r="F1447" t="s">
        <v>2</v>
      </c>
      <c r="G1447" t="s">
        <v>2</v>
      </c>
      <c r="H1447" t="s">
        <v>2</v>
      </c>
      <c r="I1447" t="s">
        <v>2</v>
      </c>
      <c r="J1447" t="s">
        <v>2</v>
      </c>
      <c r="K1447" t="s">
        <v>2</v>
      </c>
      <c r="L1447" t="s">
        <v>2</v>
      </c>
      <c r="M1447" t="s">
        <v>2</v>
      </c>
      <c r="N1447" t="s">
        <v>2</v>
      </c>
      <c r="O1447" t="s">
        <v>2</v>
      </c>
      <c r="P1447" t="s">
        <v>2</v>
      </c>
      <c r="Q1447" t="s">
        <v>2</v>
      </c>
      <c r="R1447" t="s">
        <v>2</v>
      </c>
      <c r="S1447" t="s">
        <v>2</v>
      </c>
      <c r="T1447" t="s">
        <v>2</v>
      </c>
      <c r="U1447" t="s">
        <v>2</v>
      </c>
      <c r="V1447" t="s">
        <v>2</v>
      </c>
      <c r="W1447" t="s">
        <v>2</v>
      </c>
      <c r="X1447" t="s">
        <v>7883</v>
      </c>
      <c r="Y1447" t="b">
        <f t="shared" si="67"/>
        <v>0</v>
      </c>
      <c r="Z1447" s="12" t="str">
        <f t="shared" si="68"/>
        <v>BBX</v>
      </c>
    </row>
    <row r="1448" spans="1:26" x14ac:dyDescent="0.3">
      <c r="A1448" t="str">
        <f t="shared" si="66"/>
        <v>chr3:11187858-11187859</v>
      </c>
      <c r="B1448" t="s">
        <v>11</v>
      </c>
      <c r="C1448">
        <v>11187858</v>
      </c>
      <c r="D1448">
        <v>11187859</v>
      </c>
      <c r="E1448" t="s">
        <v>7884</v>
      </c>
      <c r="F1448" t="s">
        <v>2</v>
      </c>
      <c r="G1448" t="s">
        <v>2</v>
      </c>
      <c r="H1448" t="s">
        <v>2</v>
      </c>
      <c r="I1448" t="s">
        <v>2</v>
      </c>
      <c r="J1448" t="s">
        <v>2</v>
      </c>
      <c r="K1448" t="s">
        <v>2</v>
      </c>
      <c r="L1448" t="s">
        <v>2</v>
      </c>
      <c r="M1448" t="s">
        <v>2</v>
      </c>
      <c r="N1448" t="s">
        <v>2</v>
      </c>
      <c r="O1448" t="s">
        <v>2</v>
      </c>
      <c r="P1448" t="s">
        <v>2</v>
      </c>
      <c r="Q1448" t="s">
        <v>2</v>
      </c>
      <c r="R1448" t="s">
        <v>2</v>
      </c>
      <c r="S1448" t="s">
        <v>2</v>
      </c>
      <c r="T1448" t="s">
        <v>2</v>
      </c>
      <c r="U1448" t="s">
        <v>2</v>
      </c>
      <c r="V1448" t="s">
        <v>2</v>
      </c>
      <c r="W1448" t="s">
        <v>2</v>
      </c>
      <c r="X1448" t="s">
        <v>7885</v>
      </c>
      <c r="Y1448" t="b">
        <f t="shared" si="67"/>
        <v>0</v>
      </c>
      <c r="Z1448" s="12" t="str">
        <f t="shared" si="68"/>
        <v>HRH1</v>
      </c>
    </row>
    <row r="1449" spans="1:26" x14ac:dyDescent="0.3">
      <c r="A1449" t="str">
        <f t="shared" si="66"/>
        <v>chr3:112053517-112053518</v>
      </c>
      <c r="B1449" t="s">
        <v>11</v>
      </c>
      <c r="C1449">
        <v>112053517</v>
      </c>
      <c r="D1449">
        <v>112053518</v>
      </c>
      <c r="E1449" t="s">
        <v>7886</v>
      </c>
      <c r="F1449" t="s">
        <v>7887</v>
      </c>
      <c r="G1449" t="s">
        <v>7888</v>
      </c>
      <c r="H1449">
        <v>1602</v>
      </c>
      <c r="I1449" t="s">
        <v>2</v>
      </c>
      <c r="J1449" t="s">
        <v>2</v>
      </c>
      <c r="K1449" t="s">
        <v>2</v>
      </c>
      <c r="L1449" t="s">
        <v>2</v>
      </c>
      <c r="M1449" t="s">
        <v>2</v>
      </c>
      <c r="N1449" t="s">
        <v>2</v>
      </c>
      <c r="O1449" t="s">
        <v>2</v>
      </c>
      <c r="P1449" t="s">
        <v>2</v>
      </c>
      <c r="Q1449" t="s">
        <v>2</v>
      </c>
      <c r="R1449" t="s">
        <v>2</v>
      </c>
      <c r="S1449" t="s">
        <v>2</v>
      </c>
      <c r="T1449" t="s">
        <v>2</v>
      </c>
      <c r="U1449" t="s">
        <v>2</v>
      </c>
      <c r="V1449" t="s">
        <v>2</v>
      </c>
      <c r="W1449" t="s">
        <v>2</v>
      </c>
      <c r="X1449" t="s">
        <v>7887</v>
      </c>
      <c r="Y1449" t="b">
        <f t="shared" si="67"/>
        <v>0</v>
      </c>
      <c r="Z1449" s="12" t="str">
        <f t="shared" si="68"/>
        <v>CD200</v>
      </c>
    </row>
    <row r="1450" spans="1:26" x14ac:dyDescent="0.3">
      <c r="A1450" t="str">
        <f t="shared" si="66"/>
        <v>chr3:112218510-112218511</v>
      </c>
      <c r="B1450" t="s">
        <v>11</v>
      </c>
      <c r="C1450">
        <v>112218510</v>
      </c>
      <c r="D1450">
        <v>112218511</v>
      </c>
      <c r="E1450" t="s">
        <v>7889</v>
      </c>
      <c r="F1450" t="s">
        <v>7890</v>
      </c>
      <c r="G1450" t="s">
        <v>7891</v>
      </c>
      <c r="H1450">
        <v>-102</v>
      </c>
      <c r="I1450" t="s">
        <v>2</v>
      </c>
      <c r="J1450" t="s">
        <v>2</v>
      </c>
      <c r="K1450" t="s">
        <v>2</v>
      </c>
      <c r="L1450" t="s">
        <v>2</v>
      </c>
      <c r="M1450" t="s">
        <v>2</v>
      </c>
      <c r="N1450" t="s">
        <v>2</v>
      </c>
      <c r="O1450" t="s">
        <v>2</v>
      </c>
      <c r="P1450" t="s">
        <v>2</v>
      </c>
      <c r="Q1450" t="s">
        <v>2</v>
      </c>
      <c r="R1450" t="s">
        <v>2</v>
      </c>
      <c r="S1450" t="s">
        <v>2</v>
      </c>
      <c r="T1450" t="s">
        <v>2</v>
      </c>
      <c r="U1450" t="s">
        <v>2</v>
      </c>
      <c r="V1450" t="s">
        <v>2</v>
      </c>
      <c r="W1450" t="s">
        <v>2</v>
      </c>
      <c r="Y1450" t="b">
        <f t="shared" si="67"/>
        <v>0</v>
      </c>
      <c r="Z1450" s="12" t="str">
        <f t="shared" si="68"/>
        <v>BTLA</v>
      </c>
    </row>
    <row r="1451" spans="1:26" x14ac:dyDescent="0.3">
      <c r="A1451" t="str">
        <f t="shared" si="66"/>
        <v>chr3:11408424-11408425</v>
      </c>
      <c r="B1451" t="s">
        <v>11</v>
      </c>
      <c r="C1451">
        <v>11408424</v>
      </c>
      <c r="D1451">
        <v>11408425</v>
      </c>
      <c r="E1451" t="s">
        <v>7892</v>
      </c>
      <c r="F1451" t="s">
        <v>2</v>
      </c>
      <c r="G1451" t="s">
        <v>2</v>
      </c>
      <c r="H1451" t="s">
        <v>2</v>
      </c>
      <c r="I1451" t="s">
        <v>2</v>
      </c>
      <c r="J1451" t="s">
        <v>2</v>
      </c>
      <c r="K1451" t="s">
        <v>2</v>
      </c>
      <c r="L1451" t="s">
        <v>2</v>
      </c>
      <c r="M1451" t="s">
        <v>2</v>
      </c>
      <c r="N1451" t="s">
        <v>2</v>
      </c>
      <c r="O1451" t="s">
        <v>2</v>
      </c>
      <c r="P1451" t="s">
        <v>2</v>
      </c>
      <c r="Q1451" t="s">
        <v>2</v>
      </c>
      <c r="R1451" t="s">
        <v>2</v>
      </c>
      <c r="S1451" t="s">
        <v>2</v>
      </c>
      <c r="T1451" t="s">
        <v>2</v>
      </c>
      <c r="U1451" t="s">
        <v>2</v>
      </c>
      <c r="V1451" t="s">
        <v>2</v>
      </c>
      <c r="W1451" t="s">
        <v>2</v>
      </c>
      <c r="X1451" t="s">
        <v>7893</v>
      </c>
      <c r="Y1451" t="b">
        <f t="shared" si="67"/>
        <v>0</v>
      </c>
      <c r="Z1451" s="12" t="str">
        <f t="shared" si="68"/>
        <v>ATG7</v>
      </c>
    </row>
    <row r="1452" spans="1:26" x14ac:dyDescent="0.3">
      <c r="A1452" t="str">
        <f t="shared" si="66"/>
        <v>chr3:114137930-114137931</v>
      </c>
      <c r="B1452" t="s">
        <v>11</v>
      </c>
      <c r="C1452">
        <v>114137930</v>
      </c>
      <c r="D1452">
        <v>114137931</v>
      </c>
      <c r="E1452" t="s">
        <v>7894</v>
      </c>
      <c r="F1452" t="s">
        <v>2</v>
      </c>
      <c r="G1452" t="s">
        <v>2</v>
      </c>
      <c r="H1452" t="s">
        <v>2</v>
      </c>
      <c r="I1452" t="s">
        <v>2</v>
      </c>
      <c r="J1452" t="s">
        <v>2</v>
      </c>
      <c r="K1452" t="s">
        <v>2</v>
      </c>
      <c r="L1452" t="s">
        <v>2</v>
      </c>
      <c r="M1452" t="s">
        <v>2</v>
      </c>
      <c r="N1452" t="s">
        <v>2</v>
      </c>
      <c r="O1452" t="s">
        <v>2</v>
      </c>
      <c r="P1452" t="s">
        <v>2</v>
      </c>
      <c r="Q1452" t="s">
        <v>2</v>
      </c>
      <c r="R1452" t="s">
        <v>2</v>
      </c>
      <c r="S1452" t="s">
        <v>2</v>
      </c>
      <c r="T1452" t="s">
        <v>2</v>
      </c>
      <c r="U1452" t="s">
        <v>2</v>
      </c>
      <c r="V1452" t="s">
        <v>2</v>
      </c>
      <c r="W1452" t="s">
        <v>2</v>
      </c>
      <c r="X1452" t="s">
        <v>4932</v>
      </c>
      <c r="Y1452" t="b">
        <f t="shared" si="67"/>
        <v>0</v>
      </c>
      <c r="Z1452" s="12" t="str">
        <f t="shared" si="68"/>
        <v>ZBTB20</v>
      </c>
    </row>
    <row r="1453" spans="1:26" x14ac:dyDescent="0.3">
      <c r="A1453" t="str">
        <f t="shared" si="66"/>
        <v>chr3:114343673-114343674</v>
      </c>
      <c r="B1453" t="s">
        <v>11</v>
      </c>
      <c r="C1453">
        <v>114343673</v>
      </c>
      <c r="D1453">
        <v>114343674</v>
      </c>
      <c r="E1453" t="s">
        <v>7895</v>
      </c>
      <c r="F1453" t="s">
        <v>4932</v>
      </c>
      <c r="G1453" t="s">
        <v>7896</v>
      </c>
      <c r="H1453">
        <v>119</v>
      </c>
      <c r="I1453" t="s">
        <v>2</v>
      </c>
      <c r="J1453" t="s">
        <v>2</v>
      </c>
      <c r="K1453" t="s">
        <v>2</v>
      </c>
      <c r="L1453" t="s">
        <v>2</v>
      </c>
      <c r="M1453" t="s">
        <v>2</v>
      </c>
      <c r="N1453" t="s">
        <v>2</v>
      </c>
      <c r="O1453" t="s">
        <v>2</v>
      </c>
      <c r="P1453" t="s">
        <v>2</v>
      </c>
      <c r="Q1453" t="s">
        <v>2</v>
      </c>
      <c r="R1453" t="s">
        <v>2</v>
      </c>
      <c r="S1453" t="s">
        <v>2</v>
      </c>
      <c r="T1453" t="s">
        <v>2</v>
      </c>
      <c r="U1453" t="s">
        <v>2</v>
      </c>
      <c r="V1453" t="s">
        <v>2</v>
      </c>
      <c r="W1453" t="s">
        <v>2</v>
      </c>
      <c r="X1453" t="s">
        <v>4932</v>
      </c>
      <c r="Y1453" t="b">
        <f t="shared" si="67"/>
        <v>0</v>
      </c>
      <c r="Z1453" s="12" t="str">
        <f t="shared" si="68"/>
        <v>ZBTB20</v>
      </c>
    </row>
    <row r="1454" spans="1:26" x14ac:dyDescent="0.3">
      <c r="A1454" t="str">
        <f t="shared" si="66"/>
        <v>chr3:114343779-114343780</v>
      </c>
      <c r="B1454" t="s">
        <v>11</v>
      </c>
      <c r="C1454">
        <v>114343779</v>
      </c>
      <c r="D1454">
        <v>114343780</v>
      </c>
      <c r="E1454" t="s">
        <v>7897</v>
      </c>
      <c r="F1454" t="s">
        <v>4932</v>
      </c>
      <c r="G1454" t="s">
        <v>7896</v>
      </c>
      <c r="H1454">
        <v>13</v>
      </c>
      <c r="I1454" t="s">
        <v>2</v>
      </c>
      <c r="J1454" t="s">
        <v>2</v>
      </c>
      <c r="K1454" t="s">
        <v>2</v>
      </c>
      <c r="L1454" t="s">
        <v>2</v>
      </c>
      <c r="M1454" t="s">
        <v>2</v>
      </c>
      <c r="N1454" t="s">
        <v>2</v>
      </c>
      <c r="O1454" t="s">
        <v>2</v>
      </c>
      <c r="P1454" t="s">
        <v>2</v>
      </c>
      <c r="Q1454" t="s">
        <v>2</v>
      </c>
      <c r="R1454" t="s">
        <v>2</v>
      </c>
      <c r="S1454" t="s">
        <v>2</v>
      </c>
      <c r="T1454" t="s">
        <v>2</v>
      </c>
      <c r="U1454" t="s">
        <v>2</v>
      </c>
      <c r="V1454" t="s">
        <v>2</v>
      </c>
      <c r="W1454" t="s">
        <v>2</v>
      </c>
      <c r="X1454" t="s">
        <v>4932</v>
      </c>
      <c r="Y1454" t="b">
        <f t="shared" si="67"/>
        <v>0</v>
      </c>
      <c r="Z1454" s="12" t="str">
        <f t="shared" si="68"/>
        <v>ZBTB20</v>
      </c>
    </row>
    <row r="1455" spans="1:26" x14ac:dyDescent="0.3">
      <c r="A1455" t="str">
        <f t="shared" si="66"/>
        <v>chr3:114378420-114378421</v>
      </c>
      <c r="B1455" t="s">
        <v>11</v>
      </c>
      <c r="C1455">
        <v>114378420</v>
      </c>
      <c r="D1455">
        <v>114378421</v>
      </c>
      <c r="E1455" t="s">
        <v>7898</v>
      </c>
      <c r="F1455" t="s">
        <v>2</v>
      </c>
      <c r="G1455" t="s">
        <v>2</v>
      </c>
      <c r="H1455" t="s">
        <v>2</v>
      </c>
      <c r="I1455" t="s">
        <v>2</v>
      </c>
      <c r="J1455" t="s">
        <v>2</v>
      </c>
      <c r="K1455" t="s">
        <v>2</v>
      </c>
      <c r="L1455" t="s">
        <v>2</v>
      </c>
      <c r="M1455" t="s">
        <v>2</v>
      </c>
      <c r="N1455" t="s">
        <v>2</v>
      </c>
      <c r="O1455" t="s">
        <v>2</v>
      </c>
      <c r="P1455" t="s">
        <v>2</v>
      </c>
      <c r="Q1455" t="s">
        <v>2</v>
      </c>
      <c r="R1455" t="s">
        <v>2</v>
      </c>
      <c r="S1455" t="s">
        <v>2</v>
      </c>
      <c r="T1455" t="s">
        <v>2</v>
      </c>
      <c r="U1455" t="s">
        <v>2</v>
      </c>
      <c r="V1455" t="s">
        <v>2</v>
      </c>
      <c r="W1455" t="s">
        <v>2</v>
      </c>
      <c r="X1455" t="s">
        <v>4932</v>
      </c>
      <c r="Y1455" t="b">
        <f t="shared" si="67"/>
        <v>0</v>
      </c>
      <c r="Z1455" s="12" t="str">
        <f t="shared" si="68"/>
        <v>ZBTB20</v>
      </c>
    </row>
    <row r="1456" spans="1:26" x14ac:dyDescent="0.3">
      <c r="A1456" t="str">
        <f t="shared" si="66"/>
        <v>chr3:114958699-114958700</v>
      </c>
      <c r="B1456" t="s">
        <v>11</v>
      </c>
      <c r="C1456">
        <v>114958699</v>
      </c>
      <c r="D1456">
        <v>114958700</v>
      </c>
      <c r="E1456" t="s">
        <v>7899</v>
      </c>
      <c r="F1456" t="s">
        <v>2</v>
      </c>
      <c r="G1456" t="s">
        <v>2</v>
      </c>
      <c r="H1456" t="s">
        <v>2</v>
      </c>
      <c r="I1456" t="s">
        <v>2</v>
      </c>
      <c r="J1456" t="s">
        <v>2</v>
      </c>
      <c r="K1456" t="s">
        <v>2</v>
      </c>
      <c r="L1456" t="s">
        <v>2</v>
      </c>
      <c r="M1456" t="s">
        <v>2</v>
      </c>
      <c r="N1456" t="s">
        <v>2</v>
      </c>
      <c r="O1456" t="s">
        <v>2</v>
      </c>
      <c r="P1456" t="s">
        <v>2</v>
      </c>
      <c r="Q1456" t="s">
        <v>2</v>
      </c>
      <c r="R1456" t="s">
        <v>2</v>
      </c>
      <c r="S1456" t="s">
        <v>2</v>
      </c>
      <c r="T1456" t="s">
        <v>2</v>
      </c>
      <c r="U1456" t="s">
        <v>2</v>
      </c>
      <c r="V1456" t="s">
        <v>2</v>
      </c>
      <c r="W1456" t="s">
        <v>2</v>
      </c>
      <c r="Y1456" t="b">
        <f t="shared" si="67"/>
        <v>1</v>
      </c>
      <c r="Z1456" s="12">
        <f t="shared" si="68"/>
        <v>0</v>
      </c>
    </row>
    <row r="1457" spans="1:26" x14ac:dyDescent="0.3">
      <c r="A1457" t="str">
        <f t="shared" si="66"/>
        <v>chr3:11592649-11592650</v>
      </c>
      <c r="B1457" t="s">
        <v>11</v>
      </c>
      <c r="C1457">
        <v>11592649</v>
      </c>
      <c r="D1457">
        <v>11592650</v>
      </c>
      <c r="E1457" t="s">
        <v>7900</v>
      </c>
      <c r="F1457" t="s">
        <v>2</v>
      </c>
      <c r="G1457" t="s">
        <v>2</v>
      </c>
      <c r="H1457" t="s">
        <v>2</v>
      </c>
      <c r="I1457" t="s">
        <v>2</v>
      </c>
      <c r="J1457" t="s">
        <v>2</v>
      </c>
      <c r="K1457" t="s">
        <v>2</v>
      </c>
      <c r="L1457" t="s">
        <v>2</v>
      </c>
      <c r="M1457" t="s">
        <v>2</v>
      </c>
      <c r="N1457" t="s">
        <v>2</v>
      </c>
      <c r="O1457" t="s">
        <v>2</v>
      </c>
      <c r="P1457" t="s">
        <v>2</v>
      </c>
      <c r="Q1457" t="s">
        <v>2</v>
      </c>
      <c r="R1457" t="s">
        <v>2</v>
      </c>
      <c r="S1457" t="s">
        <v>2</v>
      </c>
      <c r="T1457" t="s">
        <v>2</v>
      </c>
      <c r="U1457" t="s">
        <v>2</v>
      </c>
      <c r="V1457" t="s">
        <v>2</v>
      </c>
      <c r="W1457" t="s">
        <v>2</v>
      </c>
      <c r="X1457" t="s">
        <v>7893</v>
      </c>
      <c r="Y1457" t="b">
        <f t="shared" si="67"/>
        <v>0</v>
      </c>
      <c r="Z1457" s="12" t="str">
        <f t="shared" si="68"/>
        <v>ATG7</v>
      </c>
    </row>
    <row r="1458" spans="1:26" x14ac:dyDescent="0.3">
      <c r="A1458" t="str">
        <f t="shared" si="66"/>
        <v>chr3:11732893-11732894</v>
      </c>
      <c r="B1458" t="s">
        <v>11</v>
      </c>
      <c r="C1458">
        <v>11732893</v>
      </c>
      <c r="D1458">
        <v>11732894</v>
      </c>
      <c r="E1458" t="s">
        <v>7901</v>
      </c>
      <c r="F1458" t="s">
        <v>2</v>
      </c>
      <c r="G1458" t="s">
        <v>2</v>
      </c>
      <c r="H1458" t="s">
        <v>2</v>
      </c>
      <c r="I1458" t="s">
        <v>2</v>
      </c>
      <c r="J1458" t="s">
        <v>2</v>
      </c>
      <c r="K1458" t="s">
        <v>2</v>
      </c>
      <c r="L1458" t="s">
        <v>2</v>
      </c>
      <c r="M1458" t="s">
        <v>2</v>
      </c>
      <c r="N1458" t="s">
        <v>2</v>
      </c>
      <c r="O1458" t="s">
        <v>2</v>
      </c>
      <c r="P1458" t="s">
        <v>2</v>
      </c>
      <c r="Q1458" t="s">
        <v>2</v>
      </c>
      <c r="R1458" t="s">
        <v>2</v>
      </c>
      <c r="S1458" t="s">
        <v>2</v>
      </c>
      <c r="T1458" t="s">
        <v>2</v>
      </c>
      <c r="U1458" t="s">
        <v>2</v>
      </c>
      <c r="V1458" t="s">
        <v>2</v>
      </c>
      <c r="W1458" t="s">
        <v>2</v>
      </c>
      <c r="X1458" t="s">
        <v>7902</v>
      </c>
      <c r="Y1458" t="b">
        <f t="shared" si="67"/>
        <v>0</v>
      </c>
      <c r="Z1458" s="12" t="str">
        <f t="shared" si="68"/>
        <v>VGLL4</v>
      </c>
    </row>
    <row r="1459" spans="1:26" x14ac:dyDescent="0.3">
      <c r="A1459" t="str">
        <f t="shared" si="66"/>
        <v>chr3:118955844-118955845</v>
      </c>
      <c r="B1459" t="s">
        <v>11</v>
      </c>
      <c r="C1459">
        <v>118955844</v>
      </c>
      <c r="D1459">
        <v>118955845</v>
      </c>
      <c r="E1459" t="s">
        <v>7903</v>
      </c>
      <c r="F1459" t="s">
        <v>2</v>
      </c>
      <c r="G1459" t="s">
        <v>2</v>
      </c>
      <c r="H1459" t="s">
        <v>2</v>
      </c>
      <c r="I1459" t="s">
        <v>2</v>
      </c>
      <c r="J1459" t="s">
        <v>2</v>
      </c>
      <c r="K1459" t="s">
        <v>2</v>
      </c>
      <c r="L1459" t="s">
        <v>2</v>
      </c>
      <c r="M1459" t="s">
        <v>2</v>
      </c>
      <c r="N1459" t="s">
        <v>2</v>
      </c>
      <c r="O1459" t="s">
        <v>2</v>
      </c>
      <c r="P1459" t="s">
        <v>2</v>
      </c>
      <c r="Q1459" t="s">
        <v>2</v>
      </c>
      <c r="R1459" t="s">
        <v>2</v>
      </c>
      <c r="S1459" t="s">
        <v>2</v>
      </c>
      <c r="T1459" t="s">
        <v>2</v>
      </c>
      <c r="U1459" t="s">
        <v>2</v>
      </c>
      <c r="V1459" t="s">
        <v>2</v>
      </c>
      <c r="W1459" t="s">
        <v>2</v>
      </c>
      <c r="X1459" t="s">
        <v>7904</v>
      </c>
      <c r="Y1459" t="b">
        <f t="shared" si="67"/>
        <v>0</v>
      </c>
      <c r="Z1459" s="12" t="str">
        <f t="shared" si="68"/>
        <v>B4GALT4-AS1,B4GALT4</v>
      </c>
    </row>
    <row r="1460" spans="1:26" x14ac:dyDescent="0.3">
      <c r="A1460" t="str">
        <f t="shared" si="66"/>
        <v>chr3:121796627-121796628</v>
      </c>
      <c r="B1460" t="s">
        <v>11</v>
      </c>
      <c r="C1460">
        <v>121796627</v>
      </c>
      <c r="D1460">
        <v>121796628</v>
      </c>
      <c r="E1460" t="s">
        <v>7905</v>
      </c>
      <c r="F1460" t="s">
        <v>7906</v>
      </c>
      <c r="G1460" t="s">
        <v>7907</v>
      </c>
      <c r="H1460">
        <v>-68</v>
      </c>
      <c r="I1460" t="s">
        <v>2</v>
      </c>
      <c r="J1460" t="s">
        <v>2</v>
      </c>
      <c r="K1460" t="s">
        <v>2</v>
      </c>
      <c r="L1460" t="s">
        <v>2</v>
      </c>
      <c r="M1460" t="s">
        <v>2</v>
      </c>
      <c r="N1460" t="s">
        <v>2</v>
      </c>
      <c r="O1460" t="s">
        <v>2</v>
      </c>
      <c r="P1460" t="s">
        <v>2</v>
      </c>
      <c r="Q1460" t="s">
        <v>2</v>
      </c>
      <c r="R1460" t="s">
        <v>2</v>
      </c>
      <c r="S1460" t="s">
        <v>2</v>
      </c>
      <c r="T1460" t="s">
        <v>2</v>
      </c>
      <c r="U1460" t="s">
        <v>2</v>
      </c>
      <c r="V1460" t="s">
        <v>2</v>
      </c>
      <c r="W1460" t="s">
        <v>2</v>
      </c>
      <c r="X1460" t="s">
        <v>7906</v>
      </c>
      <c r="Y1460" t="b">
        <f t="shared" si="67"/>
        <v>0</v>
      </c>
      <c r="Z1460" s="12" t="str">
        <f t="shared" si="68"/>
        <v>CD86</v>
      </c>
    </row>
    <row r="1461" spans="1:26" x14ac:dyDescent="0.3">
      <c r="A1461" t="str">
        <f t="shared" si="66"/>
        <v>chr3:122920027-122920028</v>
      </c>
      <c r="B1461" t="s">
        <v>11</v>
      </c>
      <c r="C1461">
        <v>122920027</v>
      </c>
      <c r="D1461">
        <v>122920028</v>
      </c>
      <c r="E1461" t="s">
        <v>7908</v>
      </c>
      <c r="F1461" t="s">
        <v>7909</v>
      </c>
      <c r="G1461" t="s">
        <v>7910</v>
      </c>
      <c r="H1461">
        <v>-746</v>
      </c>
      <c r="I1461" t="s">
        <v>2</v>
      </c>
      <c r="J1461" t="s">
        <v>2</v>
      </c>
      <c r="K1461" t="s">
        <v>2</v>
      </c>
      <c r="L1461" t="s">
        <v>2</v>
      </c>
      <c r="M1461" t="s">
        <v>2</v>
      </c>
      <c r="N1461" t="s">
        <v>2</v>
      </c>
      <c r="O1461" t="s">
        <v>2</v>
      </c>
      <c r="P1461" t="s">
        <v>2</v>
      </c>
      <c r="Q1461" t="s">
        <v>2</v>
      </c>
      <c r="R1461" t="s">
        <v>2</v>
      </c>
      <c r="S1461" t="s">
        <v>2</v>
      </c>
      <c r="T1461" t="s">
        <v>2</v>
      </c>
      <c r="U1461" t="s">
        <v>2</v>
      </c>
      <c r="V1461" t="s">
        <v>2</v>
      </c>
      <c r="W1461" t="s">
        <v>2</v>
      </c>
      <c r="Y1461" t="b">
        <f t="shared" si="67"/>
        <v>0</v>
      </c>
      <c r="Z1461" s="12" t="str">
        <f t="shared" si="68"/>
        <v>SEC22A</v>
      </c>
    </row>
    <row r="1462" spans="1:26" x14ac:dyDescent="0.3">
      <c r="A1462" t="str">
        <f t="shared" si="66"/>
        <v>chr3:123751269-123751270</v>
      </c>
      <c r="B1462" t="s">
        <v>11</v>
      </c>
      <c r="C1462">
        <v>123751269</v>
      </c>
      <c r="D1462">
        <v>123751270</v>
      </c>
      <c r="E1462" t="s">
        <v>7911</v>
      </c>
      <c r="F1462" t="s">
        <v>2</v>
      </c>
      <c r="G1462" t="s">
        <v>2</v>
      </c>
      <c r="H1462" t="s">
        <v>2</v>
      </c>
      <c r="I1462" t="s">
        <v>2</v>
      </c>
      <c r="J1462" t="s">
        <v>2</v>
      </c>
      <c r="K1462" t="s">
        <v>2</v>
      </c>
      <c r="L1462" t="s">
        <v>2</v>
      </c>
      <c r="M1462" t="s">
        <v>2</v>
      </c>
      <c r="N1462" t="s">
        <v>2</v>
      </c>
      <c r="O1462" t="s">
        <v>2</v>
      </c>
      <c r="P1462" t="s">
        <v>2</v>
      </c>
      <c r="Q1462" t="s">
        <v>2</v>
      </c>
      <c r="R1462" t="s">
        <v>2</v>
      </c>
      <c r="S1462" t="s">
        <v>2</v>
      </c>
      <c r="T1462" t="s">
        <v>2</v>
      </c>
      <c r="U1462" t="s">
        <v>2</v>
      </c>
      <c r="V1462" t="s">
        <v>2</v>
      </c>
      <c r="W1462" t="s">
        <v>2</v>
      </c>
      <c r="Y1462" t="b">
        <f t="shared" si="67"/>
        <v>1</v>
      </c>
      <c r="Z1462" s="12">
        <f t="shared" si="68"/>
        <v>0</v>
      </c>
    </row>
    <row r="1463" spans="1:26" x14ac:dyDescent="0.3">
      <c r="A1463" t="str">
        <f t="shared" si="66"/>
        <v>chr3:124570104-124570105</v>
      </c>
      <c r="B1463" t="s">
        <v>11</v>
      </c>
      <c r="C1463">
        <v>124570104</v>
      </c>
      <c r="D1463">
        <v>124570105</v>
      </c>
      <c r="E1463" t="s">
        <v>7912</v>
      </c>
      <c r="F1463" t="s">
        <v>2</v>
      </c>
      <c r="G1463" t="s">
        <v>2</v>
      </c>
      <c r="H1463" t="s">
        <v>2</v>
      </c>
      <c r="I1463" t="s">
        <v>2</v>
      </c>
      <c r="J1463" t="s">
        <v>2</v>
      </c>
      <c r="K1463" t="s">
        <v>2</v>
      </c>
      <c r="L1463" t="s">
        <v>2</v>
      </c>
      <c r="M1463" t="s">
        <v>2</v>
      </c>
      <c r="N1463" t="s">
        <v>2</v>
      </c>
      <c r="O1463" t="s">
        <v>2</v>
      </c>
      <c r="P1463" t="s">
        <v>2</v>
      </c>
      <c r="Q1463" t="s">
        <v>2</v>
      </c>
      <c r="R1463" t="s">
        <v>2</v>
      </c>
      <c r="S1463" t="s">
        <v>2</v>
      </c>
      <c r="T1463" t="s">
        <v>2</v>
      </c>
      <c r="U1463" t="s">
        <v>2</v>
      </c>
      <c r="V1463" t="s">
        <v>2</v>
      </c>
      <c r="W1463" t="s">
        <v>2</v>
      </c>
      <c r="X1463" t="s">
        <v>1044</v>
      </c>
      <c r="Y1463" t="b">
        <f t="shared" si="67"/>
        <v>0</v>
      </c>
      <c r="Z1463" s="12" t="str">
        <f t="shared" si="68"/>
        <v>ITGB5</v>
      </c>
    </row>
    <row r="1464" spans="1:26" x14ac:dyDescent="0.3">
      <c r="A1464" t="str">
        <f t="shared" si="66"/>
        <v>chr3:124604450-124604451</v>
      </c>
      <c r="B1464" t="s">
        <v>11</v>
      </c>
      <c r="C1464">
        <v>124604450</v>
      </c>
      <c r="D1464">
        <v>124604451</v>
      </c>
      <c r="E1464" t="s">
        <v>7913</v>
      </c>
      <c r="F1464" t="s">
        <v>1044</v>
      </c>
      <c r="G1464" t="s">
        <v>7914</v>
      </c>
      <c r="H1464">
        <v>1702</v>
      </c>
      <c r="I1464" t="s">
        <v>2</v>
      </c>
      <c r="J1464" t="s">
        <v>2</v>
      </c>
      <c r="K1464" t="s">
        <v>2</v>
      </c>
      <c r="L1464" t="s">
        <v>2</v>
      </c>
      <c r="M1464" t="s">
        <v>2</v>
      </c>
      <c r="N1464" t="s">
        <v>2</v>
      </c>
      <c r="O1464" t="s">
        <v>2</v>
      </c>
      <c r="P1464" t="s">
        <v>2</v>
      </c>
      <c r="Q1464" t="s">
        <v>2</v>
      </c>
      <c r="R1464" t="s">
        <v>2</v>
      </c>
      <c r="S1464" t="s">
        <v>2</v>
      </c>
      <c r="T1464" t="s">
        <v>2</v>
      </c>
      <c r="U1464" t="s">
        <v>2</v>
      </c>
      <c r="V1464" t="s">
        <v>2</v>
      </c>
      <c r="W1464" t="s">
        <v>2</v>
      </c>
      <c r="X1464" t="s">
        <v>1044</v>
      </c>
      <c r="Y1464" t="b">
        <f t="shared" si="67"/>
        <v>0</v>
      </c>
      <c r="Z1464" s="12" t="str">
        <f t="shared" si="68"/>
        <v>ITGB5</v>
      </c>
    </row>
    <row r="1465" spans="1:26" x14ac:dyDescent="0.3">
      <c r="A1465" t="str">
        <f t="shared" si="66"/>
        <v>chr3:12465415-12465416</v>
      </c>
      <c r="B1465" t="s">
        <v>11</v>
      </c>
      <c r="C1465">
        <v>12465415</v>
      </c>
      <c r="D1465">
        <v>12465416</v>
      </c>
      <c r="E1465" t="s">
        <v>7915</v>
      </c>
      <c r="F1465" t="s">
        <v>2</v>
      </c>
      <c r="G1465" t="s">
        <v>2</v>
      </c>
      <c r="H1465" t="s">
        <v>2</v>
      </c>
      <c r="I1465" t="s">
        <v>2</v>
      </c>
      <c r="J1465" t="s">
        <v>2</v>
      </c>
      <c r="K1465" t="s">
        <v>2</v>
      </c>
      <c r="L1465" t="s">
        <v>2</v>
      </c>
      <c r="M1465" t="s">
        <v>2</v>
      </c>
      <c r="N1465" t="s">
        <v>2</v>
      </c>
      <c r="O1465" t="s">
        <v>2</v>
      </c>
      <c r="P1465" t="s">
        <v>2</v>
      </c>
      <c r="Q1465" t="s">
        <v>2</v>
      </c>
      <c r="R1465" t="s">
        <v>2</v>
      </c>
      <c r="S1465" t="s">
        <v>2</v>
      </c>
      <c r="T1465" t="s">
        <v>2</v>
      </c>
      <c r="U1465" t="s">
        <v>2</v>
      </c>
      <c r="V1465" t="s">
        <v>2</v>
      </c>
      <c r="W1465" t="s">
        <v>2</v>
      </c>
      <c r="X1465" t="s">
        <v>7916</v>
      </c>
      <c r="Y1465" t="b">
        <f t="shared" si="67"/>
        <v>0</v>
      </c>
      <c r="Z1465" s="12" t="str">
        <f t="shared" si="68"/>
        <v>PPARG</v>
      </c>
    </row>
    <row r="1466" spans="1:26" x14ac:dyDescent="0.3">
      <c r="A1466" t="str">
        <f t="shared" si="66"/>
        <v>chr3:129322537-129322538</v>
      </c>
      <c r="B1466" t="s">
        <v>11</v>
      </c>
      <c r="C1466">
        <v>129322537</v>
      </c>
      <c r="D1466">
        <v>129322538</v>
      </c>
      <c r="E1466" t="s">
        <v>7917</v>
      </c>
      <c r="F1466" t="s">
        <v>2</v>
      </c>
      <c r="G1466" t="s">
        <v>2</v>
      </c>
      <c r="H1466" t="s">
        <v>2</v>
      </c>
      <c r="I1466" t="s">
        <v>2</v>
      </c>
      <c r="J1466" t="s">
        <v>2</v>
      </c>
      <c r="K1466" t="s">
        <v>2</v>
      </c>
      <c r="L1466" t="s">
        <v>2</v>
      </c>
      <c r="M1466" t="s">
        <v>2</v>
      </c>
      <c r="N1466" t="s">
        <v>2</v>
      </c>
      <c r="O1466" t="s">
        <v>2</v>
      </c>
      <c r="P1466" t="s">
        <v>2</v>
      </c>
      <c r="Q1466" t="s">
        <v>2</v>
      </c>
      <c r="R1466" t="s">
        <v>2</v>
      </c>
      <c r="S1466" t="s">
        <v>2</v>
      </c>
      <c r="T1466" t="s">
        <v>2</v>
      </c>
      <c r="U1466" t="s">
        <v>2</v>
      </c>
      <c r="V1466" t="s">
        <v>2</v>
      </c>
      <c r="W1466" t="s">
        <v>2</v>
      </c>
      <c r="X1466" t="s">
        <v>7918</v>
      </c>
      <c r="Y1466" t="b">
        <f t="shared" si="67"/>
        <v>0</v>
      </c>
      <c r="Z1466" s="12" t="str">
        <f t="shared" si="68"/>
        <v>PLXND1</v>
      </c>
    </row>
    <row r="1467" spans="1:26" x14ac:dyDescent="0.3">
      <c r="A1467" t="str">
        <f t="shared" si="66"/>
        <v>chr3:135864939-135864940</v>
      </c>
      <c r="B1467" t="s">
        <v>11</v>
      </c>
      <c r="C1467">
        <v>135864939</v>
      </c>
      <c r="D1467">
        <v>135864940</v>
      </c>
      <c r="E1467" t="s">
        <v>7919</v>
      </c>
      <c r="F1467" t="s">
        <v>2</v>
      </c>
      <c r="G1467" t="s">
        <v>2</v>
      </c>
      <c r="H1467" t="s">
        <v>2</v>
      </c>
      <c r="I1467" t="s">
        <v>2</v>
      </c>
      <c r="J1467" t="s">
        <v>2</v>
      </c>
      <c r="K1467" t="s">
        <v>2</v>
      </c>
      <c r="L1467" t="s">
        <v>2</v>
      </c>
      <c r="M1467" t="s">
        <v>2</v>
      </c>
      <c r="N1467" t="s">
        <v>2</v>
      </c>
      <c r="O1467" t="s">
        <v>7920</v>
      </c>
      <c r="P1467" t="s">
        <v>7921</v>
      </c>
      <c r="Q1467">
        <v>-1813</v>
      </c>
      <c r="R1467" t="s">
        <v>7922</v>
      </c>
      <c r="S1467" t="s">
        <v>7923</v>
      </c>
      <c r="T1467">
        <v>2820</v>
      </c>
      <c r="U1467" t="s">
        <v>2</v>
      </c>
      <c r="V1467" t="s">
        <v>2</v>
      </c>
      <c r="W1467" t="s">
        <v>2</v>
      </c>
      <c r="X1467" t="s">
        <v>7920</v>
      </c>
      <c r="Y1467" t="b">
        <f t="shared" si="67"/>
        <v>0</v>
      </c>
      <c r="Z1467" s="12" t="str">
        <f t="shared" si="68"/>
        <v>PPP2R3A</v>
      </c>
    </row>
    <row r="1468" spans="1:26" x14ac:dyDescent="0.3">
      <c r="A1468" t="str">
        <f t="shared" si="66"/>
        <v>chr3:13597750-13597751</v>
      </c>
      <c r="B1468" t="s">
        <v>11</v>
      </c>
      <c r="C1468">
        <v>13597750</v>
      </c>
      <c r="D1468">
        <v>13597751</v>
      </c>
      <c r="E1468" t="s">
        <v>7924</v>
      </c>
      <c r="F1468" t="s">
        <v>2</v>
      </c>
      <c r="G1468" t="s">
        <v>2</v>
      </c>
      <c r="H1468" t="s">
        <v>2</v>
      </c>
      <c r="I1468" t="s">
        <v>2</v>
      </c>
      <c r="J1468" t="s">
        <v>2</v>
      </c>
      <c r="K1468" t="s">
        <v>2</v>
      </c>
      <c r="L1468" t="s">
        <v>2</v>
      </c>
      <c r="M1468" t="s">
        <v>2</v>
      </c>
      <c r="N1468" t="s">
        <v>2</v>
      </c>
      <c r="O1468" t="s">
        <v>2</v>
      </c>
      <c r="P1468" t="s">
        <v>2</v>
      </c>
      <c r="Q1468" t="s">
        <v>2</v>
      </c>
      <c r="R1468" t="s">
        <v>2</v>
      </c>
      <c r="S1468" t="s">
        <v>2</v>
      </c>
      <c r="T1468" t="s">
        <v>2</v>
      </c>
      <c r="U1468" t="s">
        <v>2</v>
      </c>
      <c r="V1468" t="s">
        <v>2</v>
      </c>
      <c r="W1468" t="s">
        <v>2</v>
      </c>
      <c r="X1468" t="s">
        <v>7925</v>
      </c>
      <c r="Y1468" t="b">
        <f t="shared" si="67"/>
        <v>0</v>
      </c>
      <c r="Z1468" s="12" t="str">
        <f t="shared" si="68"/>
        <v>FBLN2</v>
      </c>
    </row>
    <row r="1469" spans="1:26" x14ac:dyDescent="0.3">
      <c r="A1469" t="str">
        <f t="shared" si="66"/>
        <v>chr3:136062740-136062741</v>
      </c>
      <c r="B1469" t="s">
        <v>11</v>
      </c>
      <c r="C1469">
        <v>136062740</v>
      </c>
      <c r="D1469">
        <v>136062741</v>
      </c>
      <c r="E1469" t="s">
        <v>7926</v>
      </c>
      <c r="F1469" t="s">
        <v>2</v>
      </c>
      <c r="G1469" t="s">
        <v>2</v>
      </c>
      <c r="H1469" t="s">
        <v>2</v>
      </c>
      <c r="I1469" t="s">
        <v>2</v>
      </c>
      <c r="J1469" t="s">
        <v>2</v>
      </c>
      <c r="K1469" t="s">
        <v>2</v>
      </c>
      <c r="L1469" t="s">
        <v>2</v>
      </c>
      <c r="M1469" t="s">
        <v>2</v>
      </c>
      <c r="N1469" t="s">
        <v>2</v>
      </c>
      <c r="O1469" t="s">
        <v>2</v>
      </c>
      <c r="P1469" t="s">
        <v>2</v>
      </c>
      <c r="Q1469" t="s">
        <v>2</v>
      </c>
      <c r="R1469" t="s">
        <v>2</v>
      </c>
      <c r="S1469" t="s">
        <v>2</v>
      </c>
      <c r="T1469" t="s">
        <v>2</v>
      </c>
      <c r="U1469" t="s">
        <v>2</v>
      </c>
      <c r="V1469" t="s">
        <v>2</v>
      </c>
      <c r="W1469" t="s">
        <v>2</v>
      </c>
      <c r="X1469" t="s">
        <v>7927</v>
      </c>
      <c r="Y1469" t="b">
        <f t="shared" si="67"/>
        <v>0</v>
      </c>
      <c r="Z1469" s="12" t="str">
        <f t="shared" si="68"/>
        <v>STAG1</v>
      </c>
    </row>
    <row r="1470" spans="1:26" x14ac:dyDescent="0.3">
      <c r="A1470" t="str">
        <f t="shared" si="66"/>
        <v>chr3:138043797-138043798</v>
      </c>
      <c r="B1470" t="s">
        <v>11</v>
      </c>
      <c r="C1470">
        <v>138043797</v>
      </c>
      <c r="D1470">
        <v>138043798</v>
      </c>
      <c r="E1470" t="s">
        <v>7928</v>
      </c>
      <c r="F1470" t="s">
        <v>2</v>
      </c>
      <c r="G1470" t="s">
        <v>2</v>
      </c>
      <c r="H1470" t="s">
        <v>2</v>
      </c>
      <c r="I1470" t="s">
        <v>2</v>
      </c>
      <c r="J1470" t="s">
        <v>2</v>
      </c>
      <c r="K1470" t="s">
        <v>2</v>
      </c>
      <c r="L1470" t="s">
        <v>2</v>
      </c>
      <c r="M1470" t="s">
        <v>2</v>
      </c>
      <c r="N1470" t="s">
        <v>2</v>
      </c>
      <c r="O1470" t="s">
        <v>2</v>
      </c>
      <c r="P1470" t="s">
        <v>2</v>
      </c>
      <c r="Q1470" t="s">
        <v>2</v>
      </c>
      <c r="R1470" t="s">
        <v>2</v>
      </c>
      <c r="S1470" t="s">
        <v>2</v>
      </c>
      <c r="T1470" t="s">
        <v>2</v>
      </c>
      <c r="U1470" t="s">
        <v>2</v>
      </c>
      <c r="V1470" t="s">
        <v>2</v>
      </c>
      <c r="W1470" t="s">
        <v>2</v>
      </c>
      <c r="X1470" t="s">
        <v>7929</v>
      </c>
      <c r="Y1470" t="b">
        <f t="shared" si="67"/>
        <v>0</v>
      </c>
      <c r="Z1470" s="12" t="str">
        <f t="shared" si="68"/>
        <v>NME9</v>
      </c>
    </row>
    <row r="1471" spans="1:26" x14ac:dyDescent="0.3">
      <c r="A1471" t="str">
        <f t="shared" si="66"/>
        <v>chr3:138617437-138617438</v>
      </c>
      <c r="B1471" t="s">
        <v>11</v>
      </c>
      <c r="C1471">
        <v>138617437</v>
      </c>
      <c r="D1471">
        <v>138617438</v>
      </c>
      <c r="E1471" t="s">
        <v>7930</v>
      </c>
      <c r="F1471" t="s">
        <v>2</v>
      </c>
      <c r="G1471" t="s">
        <v>2</v>
      </c>
      <c r="H1471" t="s">
        <v>2</v>
      </c>
      <c r="I1471" t="s">
        <v>2</v>
      </c>
      <c r="J1471" t="s">
        <v>2</v>
      </c>
      <c r="K1471" t="s">
        <v>2</v>
      </c>
      <c r="L1471" t="s">
        <v>2</v>
      </c>
      <c r="M1471" t="s">
        <v>2</v>
      </c>
      <c r="N1471" t="s">
        <v>2</v>
      </c>
      <c r="O1471" t="s">
        <v>2</v>
      </c>
      <c r="P1471" t="s">
        <v>2</v>
      </c>
      <c r="Q1471" t="s">
        <v>2</v>
      </c>
      <c r="R1471" t="s">
        <v>2</v>
      </c>
      <c r="S1471" t="s">
        <v>2</v>
      </c>
      <c r="T1471" t="s">
        <v>2</v>
      </c>
      <c r="U1471" t="s">
        <v>2</v>
      </c>
      <c r="V1471" t="s">
        <v>2</v>
      </c>
      <c r="W1471" t="s">
        <v>2</v>
      </c>
      <c r="Y1471" t="b">
        <f t="shared" si="67"/>
        <v>1</v>
      </c>
      <c r="Z1471" s="12">
        <f t="shared" si="68"/>
        <v>0</v>
      </c>
    </row>
    <row r="1472" spans="1:26" x14ac:dyDescent="0.3">
      <c r="A1472" t="str">
        <f t="shared" si="66"/>
        <v>chr3:139649460-139649461</v>
      </c>
      <c r="B1472" t="s">
        <v>11</v>
      </c>
      <c r="C1472">
        <v>139649460</v>
      </c>
      <c r="D1472">
        <v>139649461</v>
      </c>
      <c r="E1472" t="s">
        <v>7931</v>
      </c>
      <c r="F1472" t="s">
        <v>2</v>
      </c>
      <c r="G1472" t="s">
        <v>2</v>
      </c>
      <c r="H1472" t="s">
        <v>2</v>
      </c>
      <c r="I1472" t="s">
        <v>2</v>
      </c>
      <c r="J1472" t="s">
        <v>2</v>
      </c>
      <c r="K1472" t="s">
        <v>2</v>
      </c>
      <c r="L1472" t="s">
        <v>2</v>
      </c>
      <c r="M1472" t="s">
        <v>2</v>
      </c>
      <c r="N1472" t="s">
        <v>2</v>
      </c>
      <c r="O1472" t="s">
        <v>2</v>
      </c>
      <c r="P1472" t="s">
        <v>2</v>
      </c>
      <c r="Q1472" t="s">
        <v>2</v>
      </c>
      <c r="R1472" t="s">
        <v>2</v>
      </c>
      <c r="S1472" t="s">
        <v>2</v>
      </c>
      <c r="T1472" t="s">
        <v>2</v>
      </c>
      <c r="U1472" t="s">
        <v>2</v>
      </c>
      <c r="V1472" t="s">
        <v>2</v>
      </c>
      <c r="W1472" t="s">
        <v>2</v>
      </c>
      <c r="Y1472" t="b">
        <f t="shared" si="67"/>
        <v>1</v>
      </c>
      <c r="Z1472" s="12">
        <f t="shared" si="68"/>
        <v>0</v>
      </c>
    </row>
    <row r="1473" spans="1:26" x14ac:dyDescent="0.3">
      <c r="A1473" t="str">
        <f t="shared" si="66"/>
        <v>chr3:140813919-140813920</v>
      </c>
      <c r="B1473" t="s">
        <v>11</v>
      </c>
      <c r="C1473">
        <v>140813919</v>
      </c>
      <c r="D1473">
        <v>140813920</v>
      </c>
      <c r="E1473" t="s">
        <v>7932</v>
      </c>
      <c r="F1473" t="s">
        <v>2</v>
      </c>
      <c r="G1473" t="s">
        <v>2</v>
      </c>
      <c r="H1473" t="s">
        <v>2</v>
      </c>
      <c r="I1473" t="s">
        <v>2</v>
      </c>
      <c r="J1473" t="s">
        <v>2</v>
      </c>
      <c r="K1473" t="s">
        <v>2</v>
      </c>
      <c r="L1473" t="s">
        <v>2</v>
      </c>
      <c r="M1473" t="s">
        <v>2</v>
      </c>
      <c r="N1473" t="s">
        <v>2</v>
      </c>
      <c r="O1473" t="s">
        <v>2</v>
      </c>
      <c r="P1473" t="s">
        <v>2</v>
      </c>
      <c r="Q1473" t="s">
        <v>2</v>
      </c>
      <c r="R1473" t="s">
        <v>2</v>
      </c>
      <c r="S1473" t="s">
        <v>2</v>
      </c>
      <c r="T1473" t="s">
        <v>2</v>
      </c>
      <c r="U1473" t="s">
        <v>2</v>
      </c>
      <c r="V1473" t="s">
        <v>2</v>
      </c>
      <c r="W1473" t="s">
        <v>2</v>
      </c>
      <c r="X1473" t="s">
        <v>7933</v>
      </c>
      <c r="Y1473" t="b">
        <f t="shared" si="67"/>
        <v>0</v>
      </c>
      <c r="Z1473" s="12" t="str">
        <f t="shared" si="68"/>
        <v>SPSB4</v>
      </c>
    </row>
    <row r="1474" spans="1:26" x14ac:dyDescent="0.3">
      <c r="A1474" t="str">
        <f t="shared" ref="A1474:A1537" si="69">CONCATENATE(B1474,":",C1474,"-",D1474)</f>
        <v>chr3:141087187-141087188</v>
      </c>
      <c r="B1474" t="s">
        <v>11</v>
      </c>
      <c r="C1474">
        <v>141087187</v>
      </c>
      <c r="D1474">
        <v>141087188</v>
      </c>
      <c r="E1474" t="s">
        <v>7934</v>
      </c>
      <c r="F1474" t="s">
        <v>2</v>
      </c>
      <c r="G1474" t="s">
        <v>2</v>
      </c>
      <c r="H1474" t="s">
        <v>2</v>
      </c>
      <c r="I1474" t="s">
        <v>2</v>
      </c>
      <c r="J1474" t="s">
        <v>2</v>
      </c>
      <c r="K1474" t="s">
        <v>2</v>
      </c>
      <c r="L1474" t="s">
        <v>2</v>
      </c>
      <c r="M1474" t="s">
        <v>2</v>
      </c>
      <c r="N1474" t="s">
        <v>2</v>
      </c>
      <c r="O1474" t="s">
        <v>2</v>
      </c>
      <c r="P1474" t="s">
        <v>2</v>
      </c>
      <c r="Q1474" t="s">
        <v>2</v>
      </c>
      <c r="R1474" t="s">
        <v>2</v>
      </c>
      <c r="S1474" t="s">
        <v>2</v>
      </c>
      <c r="T1474" t="s">
        <v>2</v>
      </c>
      <c r="U1474" t="s">
        <v>2</v>
      </c>
      <c r="V1474" t="s">
        <v>2</v>
      </c>
      <c r="W1474" t="s">
        <v>2</v>
      </c>
      <c r="X1474" t="s">
        <v>4934</v>
      </c>
      <c r="Y1474" t="b">
        <f t="shared" si="67"/>
        <v>0</v>
      </c>
      <c r="Z1474" s="12" t="str">
        <f t="shared" si="68"/>
        <v>ZBTB38</v>
      </c>
    </row>
    <row r="1475" spans="1:26" x14ac:dyDescent="0.3">
      <c r="A1475" t="str">
        <f t="shared" si="69"/>
        <v>chr3:141087190-141087191</v>
      </c>
      <c r="B1475" t="s">
        <v>11</v>
      </c>
      <c r="C1475">
        <v>141087190</v>
      </c>
      <c r="D1475">
        <v>141087191</v>
      </c>
      <c r="E1475" t="s">
        <v>7935</v>
      </c>
      <c r="F1475" t="s">
        <v>2</v>
      </c>
      <c r="G1475" t="s">
        <v>2</v>
      </c>
      <c r="H1475" t="s">
        <v>2</v>
      </c>
      <c r="I1475" t="s">
        <v>2</v>
      </c>
      <c r="J1475" t="s">
        <v>2</v>
      </c>
      <c r="K1475" t="s">
        <v>2</v>
      </c>
      <c r="L1475" t="s">
        <v>2</v>
      </c>
      <c r="M1475" t="s">
        <v>2</v>
      </c>
      <c r="N1475" t="s">
        <v>2</v>
      </c>
      <c r="O1475" t="s">
        <v>2</v>
      </c>
      <c r="P1475" t="s">
        <v>2</v>
      </c>
      <c r="Q1475" t="s">
        <v>2</v>
      </c>
      <c r="R1475" t="s">
        <v>2</v>
      </c>
      <c r="S1475" t="s">
        <v>2</v>
      </c>
      <c r="T1475" t="s">
        <v>2</v>
      </c>
      <c r="U1475" t="s">
        <v>2</v>
      </c>
      <c r="V1475" t="s">
        <v>2</v>
      </c>
      <c r="W1475" t="s">
        <v>2</v>
      </c>
      <c r="X1475" t="s">
        <v>4934</v>
      </c>
      <c r="Y1475" t="b">
        <f t="shared" ref="Y1475:Y1538" si="70">AND(F1475="NA", O1475="NA", ISBLANK(X1475))</f>
        <v>0</v>
      </c>
      <c r="Z1475" s="12" t="str">
        <f t="shared" ref="Z1475:Z1538" si="71">IF(Y1475="FALSE","",IF(F1475="NA",IF(O1475="NA",X1475,O1475),F1475))</f>
        <v>ZBTB38</v>
      </c>
    </row>
    <row r="1476" spans="1:26" x14ac:dyDescent="0.3">
      <c r="A1476" t="str">
        <f t="shared" si="69"/>
        <v>chr3:141161580-141161581</v>
      </c>
      <c r="B1476" t="s">
        <v>11</v>
      </c>
      <c r="C1476">
        <v>141161580</v>
      </c>
      <c r="D1476">
        <v>141161581</v>
      </c>
      <c r="E1476" t="s">
        <v>7936</v>
      </c>
      <c r="F1476" t="s">
        <v>2</v>
      </c>
      <c r="G1476" t="s">
        <v>2</v>
      </c>
      <c r="H1476" t="s">
        <v>2</v>
      </c>
      <c r="I1476" t="s">
        <v>2</v>
      </c>
      <c r="J1476" t="s">
        <v>2</v>
      </c>
      <c r="K1476" t="s">
        <v>2</v>
      </c>
      <c r="L1476" t="s">
        <v>2</v>
      </c>
      <c r="M1476" t="s">
        <v>2</v>
      </c>
      <c r="N1476" t="s">
        <v>2</v>
      </c>
      <c r="O1476" t="s">
        <v>2</v>
      </c>
      <c r="P1476" t="s">
        <v>2</v>
      </c>
      <c r="Q1476" t="s">
        <v>2</v>
      </c>
      <c r="R1476" t="s">
        <v>2</v>
      </c>
      <c r="S1476" t="s">
        <v>2</v>
      </c>
      <c r="T1476" t="s">
        <v>2</v>
      </c>
      <c r="U1476" t="s">
        <v>2</v>
      </c>
      <c r="V1476" t="s">
        <v>2</v>
      </c>
      <c r="W1476" t="s">
        <v>2</v>
      </c>
      <c r="X1476" t="s">
        <v>4934</v>
      </c>
      <c r="Y1476" t="b">
        <f t="shared" si="70"/>
        <v>0</v>
      </c>
      <c r="Z1476" s="12" t="str">
        <f t="shared" si="71"/>
        <v>ZBTB38</v>
      </c>
    </row>
    <row r="1477" spans="1:26" x14ac:dyDescent="0.3">
      <c r="A1477" t="str">
        <f t="shared" si="69"/>
        <v>chr3:142444202-142444203</v>
      </c>
      <c r="B1477" t="s">
        <v>11</v>
      </c>
      <c r="C1477">
        <v>142444202</v>
      </c>
      <c r="D1477">
        <v>142444203</v>
      </c>
      <c r="E1477" t="s">
        <v>7937</v>
      </c>
      <c r="F1477" t="s">
        <v>7938</v>
      </c>
      <c r="G1477" t="s">
        <v>7939</v>
      </c>
      <c r="H1477">
        <v>937</v>
      </c>
      <c r="I1477" t="s">
        <v>2</v>
      </c>
      <c r="J1477" t="s">
        <v>2</v>
      </c>
      <c r="K1477" t="s">
        <v>2</v>
      </c>
      <c r="L1477" t="s">
        <v>2</v>
      </c>
      <c r="M1477" t="s">
        <v>2</v>
      </c>
      <c r="N1477" t="s">
        <v>2</v>
      </c>
      <c r="O1477" t="s">
        <v>2</v>
      </c>
      <c r="P1477" t="s">
        <v>2</v>
      </c>
      <c r="Q1477" t="s">
        <v>2</v>
      </c>
      <c r="R1477" t="s">
        <v>2</v>
      </c>
      <c r="S1477" t="s">
        <v>2</v>
      </c>
      <c r="T1477" t="s">
        <v>2</v>
      </c>
      <c r="U1477" t="s">
        <v>2</v>
      </c>
      <c r="V1477" t="s">
        <v>2</v>
      </c>
      <c r="W1477" t="s">
        <v>2</v>
      </c>
      <c r="X1477" t="s">
        <v>7938</v>
      </c>
      <c r="Y1477" t="b">
        <f t="shared" si="70"/>
        <v>0</v>
      </c>
      <c r="Z1477" s="12" t="str">
        <f t="shared" si="71"/>
        <v>TRPC1</v>
      </c>
    </row>
    <row r="1478" spans="1:26" x14ac:dyDescent="0.3">
      <c r="A1478" t="str">
        <f t="shared" si="69"/>
        <v>chr3:145969625-145969626</v>
      </c>
      <c r="B1478" t="s">
        <v>11</v>
      </c>
      <c r="C1478">
        <v>145969625</v>
      </c>
      <c r="D1478">
        <v>145969626</v>
      </c>
      <c r="E1478" t="s">
        <v>7940</v>
      </c>
      <c r="F1478" t="s">
        <v>7941</v>
      </c>
      <c r="G1478" t="s">
        <v>7942</v>
      </c>
      <c r="H1478">
        <v>-659</v>
      </c>
      <c r="I1478" t="s">
        <v>2</v>
      </c>
      <c r="J1478" t="s">
        <v>2</v>
      </c>
      <c r="K1478" t="s">
        <v>2</v>
      </c>
      <c r="L1478" t="s">
        <v>2</v>
      </c>
      <c r="M1478" t="s">
        <v>2</v>
      </c>
      <c r="N1478" t="s">
        <v>2</v>
      </c>
      <c r="O1478" t="s">
        <v>2</v>
      </c>
      <c r="P1478" t="s">
        <v>2</v>
      </c>
      <c r="Q1478" t="s">
        <v>2</v>
      </c>
      <c r="R1478" t="s">
        <v>2</v>
      </c>
      <c r="S1478" t="s">
        <v>2</v>
      </c>
      <c r="T1478" t="s">
        <v>2</v>
      </c>
      <c r="U1478" t="s">
        <v>2</v>
      </c>
      <c r="V1478" t="s">
        <v>2</v>
      </c>
      <c r="W1478" t="s">
        <v>2</v>
      </c>
      <c r="Y1478" t="b">
        <f t="shared" si="70"/>
        <v>0</v>
      </c>
      <c r="Z1478" s="12" t="str">
        <f t="shared" si="71"/>
        <v>PLSCR4</v>
      </c>
    </row>
    <row r="1479" spans="1:26" x14ac:dyDescent="0.3">
      <c r="A1479" t="str">
        <f t="shared" si="69"/>
        <v>chr3:146026497-146026498</v>
      </c>
      <c r="B1479" t="s">
        <v>11</v>
      </c>
      <c r="C1479">
        <v>146026497</v>
      </c>
      <c r="D1479">
        <v>146026498</v>
      </c>
      <c r="E1479" t="s">
        <v>7943</v>
      </c>
      <c r="F1479" t="s">
        <v>2</v>
      </c>
      <c r="G1479" t="s">
        <v>2</v>
      </c>
      <c r="H1479" t="s">
        <v>2</v>
      </c>
      <c r="I1479" t="s">
        <v>2</v>
      </c>
      <c r="J1479" t="s">
        <v>2</v>
      </c>
      <c r="K1479" t="s">
        <v>2</v>
      </c>
      <c r="L1479" t="s">
        <v>2</v>
      </c>
      <c r="M1479" t="s">
        <v>2</v>
      </c>
      <c r="N1479" t="s">
        <v>2</v>
      </c>
      <c r="O1479" t="s">
        <v>2</v>
      </c>
      <c r="P1479" t="s">
        <v>2</v>
      </c>
      <c r="Q1479" t="s">
        <v>2</v>
      </c>
      <c r="R1479" t="s">
        <v>2</v>
      </c>
      <c r="S1479" t="s">
        <v>2</v>
      </c>
      <c r="T1479" t="s">
        <v>2</v>
      </c>
      <c r="U1479" t="s">
        <v>2</v>
      </c>
      <c r="V1479" t="s">
        <v>2</v>
      </c>
      <c r="W1479" t="s">
        <v>2</v>
      </c>
      <c r="Y1479" t="b">
        <f t="shared" si="70"/>
        <v>1</v>
      </c>
      <c r="Z1479" s="12">
        <f t="shared" si="71"/>
        <v>0</v>
      </c>
    </row>
    <row r="1480" spans="1:26" x14ac:dyDescent="0.3">
      <c r="A1480" t="str">
        <f t="shared" si="69"/>
        <v>chr3:148037650-148037651</v>
      </c>
      <c r="B1480" t="s">
        <v>11</v>
      </c>
      <c r="C1480">
        <v>148037650</v>
      </c>
      <c r="D1480">
        <v>148037651</v>
      </c>
      <c r="E1480" t="s">
        <v>7944</v>
      </c>
      <c r="F1480" t="s">
        <v>2</v>
      </c>
      <c r="G1480" t="s">
        <v>2</v>
      </c>
      <c r="H1480" t="s">
        <v>2</v>
      </c>
      <c r="I1480" t="s">
        <v>2</v>
      </c>
      <c r="J1480" t="s">
        <v>2</v>
      </c>
      <c r="K1480" t="s">
        <v>2</v>
      </c>
      <c r="L1480" t="s">
        <v>2</v>
      </c>
      <c r="M1480" t="s">
        <v>2</v>
      </c>
      <c r="N1480" t="s">
        <v>2</v>
      </c>
      <c r="O1480" t="s">
        <v>2</v>
      </c>
      <c r="P1480" t="s">
        <v>2</v>
      </c>
      <c r="Q1480" t="s">
        <v>2</v>
      </c>
      <c r="R1480" t="s">
        <v>2</v>
      </c>
      <c r="S1480" t="s">
        <v>2</v>
      </c>
      <c r="T1480" t="s">
        <v>2</v>
      </c>
      <c r="U1480" t="s">
        <v>2</v>
      </c>
      <c r="V1480" t="s">
        <v>2</v>
      </c>
      <c r="W1480" t="s">
        <v>2</v>
      </c>
      <c r="Y1480" t="b">
        <f t="shared" si="70"/>
        <v>1</v>
      </c>
      <c r="Z1480" s="12">
        <f t="shared" si="71"/>
        <v>0</v>
      </c>
    </row>
    <row r="1481" spans="1:26" x14ac:dyDescent="0.3">
      <c r="A1481" t="str">
        <f t="shared" si="69"/>
        <v>chr3:149095283-149095284</v>
      </c>
      <c r="B1481" t="s">
        <v>11</v>
      </c>
      <c r="C1481">
        <v>149095283</v>
      </c>
      <c r="D1481">
        <v>149095284</v>
      </c>
      <c r="E1481" t="s">
        <v>7945</v>
      </c>
      <c r="F1481" t="s">
        <v>7946</v>
      </c>
      <c r="H1481">
        <v>-281</v>
      </c>
      <c r="I1481" t="s">
        <v>7947</v>
      </c>
      <c r="J1481" t="s">
        <v>7948</v>
      </c>
      <c r="K1481">
        <v>285</v>
      </c>
      <c r="L1481" t="s">
        <v>2</v>
      </c>
      <c r="M1481" t="s">
        <v>2</v>
      </c>
      <c r="N1481" t="s">
        <v>2</v>
      </c>
      <c r="O1481" t="s">
        <v>2</v>
      </c>
      <c r="P1481" t="s">
        <v>2</v>
      </c>
      <c r="Q1481" t="s">
        <v>2</v>
      </c>
      <c r="R1481" t="s">
        <v>2</v>
      </c>
      <c r="S1481" t="s">
        <v>2</v>
      </c>
      <c r="T1481" t="s">
        <v>2</v>
      </c>
      <c r="U1481" t="s">
        <v>2</v>
      </c>
      <c r="V1481" t="s">
        <v>2</v>
      </c>
      <c r="W1481" t="s">
        <v>2</v>
      </c>
      <c r="X1481" t="s">
        <v>7947</v>
      </c>
      <c r="Y1481" t="b">
        <f t="shared" si="70"/>
        <v>0</v>
      </c>
      <c r="Z1481" s="12" t="str">
        <f t="shared" si="71"/>
        <v>TM4SF1-AS1</v>
      </c>
    </row>
    <row r="1482" spans="1:26" x14ac:dyDescent="0.3">
      <c r="A1482" t="str">
        <f t="shared" si="69"/>
        <v>chr3:149167242-149167243</v>
      </c>
      <c r="B1482" t="s">
        <v>11</v>
      </c>
      <c r="C1482">
        <v>149167242</v>
      </c>
      <c r="D1482">
        <v>149167243</v>
      </c>
      <c r="E1482" t="s">
        <v>7949</v>
      </c>
      <c r="F1482" t="s">
        <v>2</v>
      </c>
      <c r="G1482" t="s">
        <v>2</v>
      </c>
      <c r="H1482" t="s">
        <v>2</v>
      </c>
      <c r="I1482" t="s">
        <v>2</v>
      </c>
      <c r="J1482" t="s">
        <v>2</v>
      </c>
      <c r="K1482" t="s">
        <v>2</v>
      </c>
      <c r="L1482" t="s">
        <v>2</v>
      </c>
      <c r="M1482" t="s">
        <v>2</v>
      </c>
      <c r="N1482" t="s">
        <v>2</v>
      </c>
      <c r="O1482" t="s">
        <v>2</v>
      </c>
      <c r="P1482" t="s">
        <v>2</v>
      </c>
      <c r="Q1482" t="s">
        <v>2</v>
      </c>
      <c r="R1482" t="s">
        <v>2</v>
      </c>
      <c r="S1482" t="s">
        <v>2</v>
      </c>
      <c r="T1482" t="s">
        <v>2</v>
      </c>
      <c r="U1482" t="s">
        <v>2</v>
      </c>
      <c r="V1482" t="s">
        <v>2</v>
      </c>
      <c r="W1482" t="s">
        <v>2</v>
      </c>
      <c r="Y1482" t="b">
        <f t="shared" si="70"/>
        <v>1</v>
      </c>
      <c r="Z1482" s="12">
        <f t="shared" si="71"/>
        <v>0</v>
      </c>
    </row>
    <row r="1483" spans="1:26" x14ac:dyDescent="0.3">
      <c r="A1483" t="str">
        <f t="shared" si="69"/>
        <v>chr3:149374066-149374067</v>
      </c>
      <c r="B1483" t="s">
        <v>11</v>
      </c>
      <c r="C1483">
        <v>149374066</v>
      </c>
      <c r="D1483">
        <v>149374067</v>
      </c>
      <c r="E1483" t="s">
        <v>7950</v>
      </c>
      <c r="F1483" t="s">
        <v>7951</v>
      </c>
      <c r="G1483" t="s">
        <v>7952</v>
      </c>
      <c r="H1483">
        <v>1746</v>
      </c>
      <c r="I1483" t="s">
        <v>7953</v>
      </c>
      <c r="K1483">
        <v>-1930</v>
      </c>
      <c r="L1483" t="s">
        <v>2</v>
      </c>
      <c r="M1483" t="s">
        <v>2</v>
      </c>
      <c r="N1483" t="s">
        <v>2</v>
      </c>
      <c r="O1483" t="s">
        <v>2</v>
      </c>
      <c r="P1483" t="s">
        <v>2</v>
      </c>
      <c r="Q1483" t="s">
        <v>2</v>
      </c>
      <c r="R1483" t="s">
        <v>2</v>
      </c>
      <c r="S1483" t="s">
        <v>2</v>
      </c>
      <c r="T1483" t="s">
        <v>2</v>
      </c>
      <c r="U1483" t="s">
        <v>2</v>
      </c>
      <c r="V1483" t="s">
        <v>2</v>
      </c>
      <c r="W1483" t="s">
        <v>2</v>
      </c>
      <c r="X1483" t="s">
        <v>7951</v>
      </c>
      <c r="Y1483" t="b">
        <f t="shared" si="70"/>
        <v>0</v>
      </c>
      <c r="Z1483" s="12" t="str">
        <f t="shared" si="71"/>
        <v>WWTR1</v>
      </c>
    </row>
    <row r="1484" spans="1:26" x14ac:dyDescent="0.3">
      <c r="A1484" t="str">
        <f t="shared" si="69"/>
        <v>chr3:151102703-151102704</v>
      </c>
      <c r="B1484" t="s">
        <v>11</v>
      </c>
      <c r="C1484">
        <v>151102703</v>
      </c>
      <c r="D1484">
        <v>151102704</v>
      </c>
      <c r="E1484" t="s">
        <v>7954</v>
      </c>
      <c r="F1484" t="s">
        <v>4930</v>
      </c>
      <c r="G1484" t="s">
        <v>7955</v>
      </c>
      <c r="H1484">
        <v>-103</v>
      </c>
      <c r="I1484" t="s">
        <v>2</v>
      </c>
      <c r="J1484" t="s">
        <v>2</v>
      </c>
      <c r="K1484" t="s">
        <v>2</v>
      </c>
      <c r="L1484" t="s">
        <v>2</v>
      </c>
      <c r="M1484" t="s">
        <v>2</v>
      </c>
      <c r="N1484" t="s">
        <v>2</v>
      </c>
      <c r="O1484" t="s">
        <v>2</v>
      </c>
      <c r="P1484" t="s">
        <v>2</v>
      </c>
      <c r="Q1484" t="s">
        <v>2</v>
      </c>
      <c r="R1484" t="s">
        <v>2</v>
      </c>
      <c r="S1484" t="s">
        <v>2</v>
      </c>
      <c r="T1484" t="s">
        <v>2</v>
      </c>
      <c r="U1484" t="s">
        <v>2</v>
      </c>
      <c r="V1484" t="s">
        <v>2</v>
      </c>
      <c r="W1484" t="s">
        <v>2</v>
      </c>
      <c r="X1484" t="s">
        <v>3099</v>
      </c>
      <c r="Y1484" t="b">
        <f t="shared" si="70"/>
        <v>0</v>
      </c>
      <c r="Z1484" s="12" t="str">
        <f t="shared" si="71"/>
        <v>P2RY12</v>
      </c>
    </row>
    <row r="1485" spans="1:26" x14ac:dyDescent="0.3">
      <c r="A1485" t="str">
        <f t="shared" si="69"/>
        <v>chr3:151102836-151102837</v>
      </c>
      <c r="B1485" t="s">
        <v>11</v>
      </c>
      <c r="C1485">
        <v>151102836</v>
      </c>
      <c r="D1485">
        <v>151102837</v>
      </c>
      <c r="E1485" t="s">
        <v>7956</v>
      </c>
      <c r="F1485" t="s">
        <v>4930</v>
      </c>
      <c r="G1485" t="s">
        <v>7955</v>
      </c>
      <c r="H1485">
        <v>-236</v>
      </c>
      <c r="I1485" t="s">
        <v>2</v>
      </c>
      <c r="J1485" t="s">
        <v>2</v>
      </c>
      <c r="K1485" t="s">
        <v>2</v>
      </c>
      <c r="L1485" t="s">
        <v>2</v>
      </c>
      <c r="M1485" t="s">
        <v>2</v>
      </c>
      <c r="N1485" t="s">
        <v>2</v>
      </c>
      <c r="O1485" t="s">
        <v>2</v>
      </c>
      <c r="P1485" t="s">
        <v>2</v>
      </c>
      <c r="Q1485" t="s">
        <v>2</v>
      </c>
      <c r="R1485" t="s">
        <v>2</v>
      </c>
      <c r="S1485" t="s">
        <v>2</v>
      </c>
      <c r="T1485" t="s">
        <v>2</v>
      </c>
      <c r="U1485" t="s">
        <v>2</v>
      </c>
      <c r="V1485" t="s">
        <v>2</v>
      </c>
      <c r="W1485" t="s">
        <v>2</v>
      </c>
      <c r="X1485" t="s">
        <v>3099</v>
      </c>
      <c r="Y1485" t="b">
        <f t="shared" si="70"/>
        <v>0</v>
      </c>
      <c r="Z1485" s="12" t="str">
        <f t="shared" si="71"/>
        <v>P2RY12</v>
      </c>
    </row>
    <row r="1486" spans="1:26" x14ac:dyDescent="0.3">
      <c r="A1486" t="str">
        <f t="shared" si="69"/>
        <v>chr3:151152773-151152774</v>
      </c>
      <c r="B1486" t="s">
        <v>11</v>
      </c>
      <c r="C1486">
        <v>151152773</v>
      </c>
      <c r="D1486">
        <v>151152774</v>
      </c>
      <c r="E1486" t="s">
        <v>7957</v>
      </c>
      <c r="F1486" t="s">
        <v>2</v>
      </c>
      <c r="G1486" t="s">
        <v>2</v>
      </c>
      <c r="H1486" t="s">
        <v>2</v>
      </c>
      <c r="I1486" t="s">
        <v>2</v>
      </c>
      <c r="J1486" t="s">
        <v>2</v>
      </c>
      <c r="K1486" t="s">
        <v>2</v>
      </c>
      <c r="L1486" t="s">
        <v>2</v>
      </c>
      <c r="M1486" t="s">
        <v>2</v>
      </c>
      <c r="N1486" t="s">
        <v>2</v>
      </c>
      <c r="O1486" t="s">
        <v>2098</v>
      </c>
      <c r="P1486" t="s">
        <v>3098</v>
      </c>
      <c r="Q1486">
        <v>1004</v>
      </c>
      <c r="R1486" t="s">
        <v>3099</v>
      </c>
      <c r="S1486" t="s">
        <v>3100</v>
      </c>
      <c r="T1486">
        <v>-1692</v>
      </c>
      <c r="U1486" t="s">
        <v>2</v>
      </c>
      <c r="V1486" t="s">
        <v>2</v>
      </c>
      <c r="W1486" t="s">
        <v>2</v>
      </c>
      <c r="X1486" t="s">
        <v>3099</v>
      </c>
      <c r="Y1486" t="b">
        <f t="shared" si="70"/>
        <v>0</v>
      </c>
      <c r="Z1486" s="12" t="str">
        <f t="shared" si="71"/>
        <v>IGSF10</v>
      </c>
    </row>
    <row r="1487" spans="1:26" x14ac:dyDescent="0.3">
      <c r="A1487" t="str">
        <f t="shared" si="69"/>
        <v>chr3:154789118-154789119</v>
      </c>
      <c r="B1487" t="s">
        <v>11</v>
      </c>
      <c r="C1487">
        <v>154789118</v>
      </c>
      <c r="D1487">
        <v>154789119</v>
      </c>
      <c r="E1487" t="s">
        <v>7958</v>
      </c>
      <c r="F1487" t="s">
        <v>2</v>
      </c>
      <c r="G1487" t="s">
        <v>2</v>
      </c>
      <c r="H1487" t="s">
        <v>2</v>
      </c>
      <c r="I1487" t="s">
        <v>2</v>
      </c>
      <c r="J1487" t="s">
        <v>2</v>
      </c>
      <c r="K1487" t="s">
        <v>2</v>
      </c>
      <c r="L1487" t="s">
        <v>2</v>
      </c>
      <c r="M1487" t="s">
        <v>2</v>
      </c>
      <c r="N1487" t="s">
        <v>2</v>
      </c>
      <c r="O1487" t="s">
        <v>2</v>
      </c>
      <c r="P1487" t="s">
        <v>2</v>
      </c>
      <c r="Q1487" t="s">
        <v>2</v>
      </c>
      <c r="R1487" t="s">
        <v>2</v>
      </c>
      <c r="S1487" t="s">
        <v>2</v>
      </c>
      <c r="T1487" t="s">
        <v>2</v>
      </c>
      <c r="U1487" t="s">
        <v>2</v>
      </c>
      <c r="V1487" t="s">
        <v>2</v>
      </c>
      <c r="W1487" t="s">
        <v>2</v>
      </c>
      <c r="Y1487" t="b">
        <f t="shared" si="70"/>
        <v>1</v>
      </c>
      <c r="Z1487" s="12">
        <f t="shared" si="71"/>
        <v>0</v>
      </c>
    </row>
    <row r="1488" spans="1:26" x14ac:dyDescent="0.3">
      <c r="A1488" t="str">
        <f t="shared" si="69"/>
        <v>chr3:156022310-156022311</v>
      </c>
      <c r="B1488" t="s">
        <v>11</v>
      </c>
      <c r="C1488">
        <v>156022310</v>
      </c>
      <c r="D1488">
        <v>156022311</v>
      </c>
      <c r="E1488" t="s">
        <v>7959</v>
      </c>
      <c r="F1488" t="s">
        <v>2</v>
      </c>
      <c r="G1488" t="s">
        <v>2</v>
      </c>
      <c r="H1488" t="s">
        <v>2</v>
      </c>
      <c r="I1488" t="s">
        <v>2</v>
      </c>
      <c r="J1488" t="s">
        <v>2</v>
      </c>
      <c r="K1488" t="s">
        <v>2</v>
      </c>
      <c r="L1488" t="s">
        <v>2</v>
      </c>
      <c r="M1488" t="s">
        <v>2</v>
      </c>
      <c r="N1488" t="s">
        <v>2</v>
      </c>
      <c r="O1488" t="s">
        <v>2</v>
      </c>
      <c r="P1488" t="s">
        <v>2</v>
      </c>
      <c r="Q1488" t="s">
        <v>2</v>
      </c>
      <c r="R1488" t="s">
        <v>2</v>
      </c>
      <c r="S1488" t="s">
        <v>2</v>
      </c>
      <c r="T1488" t="s">
        <v>2</v>
      </c>
      <c r="U1488" t="s">
        <v>2</v>
      </c>
      <c r="V1488" t="s">
        <v>2</v>
      </c>
      <c r="W1488" t="s">
        <v>2</v>
      </c>
      <c r="X1488" t="s">
        <v>7960</v>
      </c>
      <c r="Y1488" t="b">
        <f t="shared" si="70"/>
        <v>0</v>
      </c>
      <c r="Z1488" s="12" t="str">
        <f t="shared" si="71"/>
        <v>KCNAB1</v>
      </c>
    </row>
    <row r="1489" spans="1:26" x14ac:dyDescent="0.3">
      <c r="A1489" t="str">
        <f t="shared" si="69"/>
        <v>chr3:157102022-157102023</v>
      </c>
      <c r="B1489" t="s">
        <v>11</v>
      </c>
      <c r="C1489">
        <v>157102022</v>
      </c>
      <c r="D1489">
        <v>157102023</v>
      </c>
      <c r="E1489" t="s">
        <v>7961</v>
      </c>
      <c r="F1489" t="s">
        <v>2</v>
      </c>
      <c r="G1489" t="s">
        <v>2</v>
      </c>
      <c r="H1489" t="s">
        <v>2</v>
      </c>
      <c r="I1489" t="s">
        <v>2</v>
      </c>
      <c r="J1489" t="s">
        <v>2</v>
      </c>
      <c r="K1489" t="s">
        <v>2</v>
      </c>
      <c r="L1489" t="s">
        <v>2</v>
      </c>
      <c r="M1489" t="s">
        <v>2</v>
      </c>
      <c r="N1489" t="s">
        <v>2</v>
      </c>
      <c r="O1489" t="s">
        <v>2</v>
      </c>
      <c r="P1489" t="s">
        <v>2</v>
      </c>
      <c r="Q1489" t="s">
        <v>2</v>
      </c>
      <c r="R1489" t="s">
        <v>2</v>
      </c>
      <c r="S1489" t="s">
        <v>2</v>
      </c>
      <c r="T1489" t="s">
        <v>2</v>
      </c>
      <c r="U1489" t="s">
        <v>2</v>
      </c>
      <c r="V1489" t="s">
        <v>2</v>
      </c>
      <c r="W1489" t="s">
        <v>2</v>
      </c>
      <c r="X1489" t="s">
        <v>7962</v>
      </c>
      <c r="Y1489" t="b">
        <f t="shared" si="70"/>
        <v>0</v>
      </c>
      <c r="Z1489" s="12" t="str">
        <f t="shared" si="71"/>
        <v>VEPH1</v>
      </c>
    </row>
    <row r="1490" spans="1:26" x14ac:dyDescent="0.3">
      <c r="A1490" t="str">
        <f t="shared" si="69"/>
        <v>chr3:157815145-157815146</v>
      </c>
      <c r="B1490" t="s">
        <v>11</v>
      </c>
      <c r="C1490">
        <v>157815145</v>
      </c>
      <c r="D1490">
        <v>157815146</v>
      </c>
      <c r="E1490" t="s">
        <v>7963</v>
      </c>
      <c r="F1490" t="s">
        <v>2</v>
      </c>
      <c r="G1490" t="s">
        <v>2</v>
      </c>
      <c r="H1490" t="s">
        <v>2</v>
      </c>
      <c r="I1490" t="s">
        <v>2</v>
      </c>
      <c r="J1490" t="s">
        <v>2</v>
      </c>
      <c r="K1490" t="s">
        <v>2</v>
      </c>
      <c r="L1490" t="s">
        <v>2</v>
      </c>
      <c r="M1490" t="s">
        <v>2</v>
      </c>
      <c r="N1490" t="s">
        <v>2</v>
      </c>
      <c r="O1490" t="s">
        <v>7964</v>
      </c>
      <c r="P1490" t="s">
        <v>7965</v>
      </c>
      <c r="Q1490">
        <v>-1346</v>
      </c>
      <c r="R1490" t="s">
        <v>2</v>
      </c>
      <c r="S1490" t="s">
        <v>2</v>
      </c>
      <c r="T1490" t="s">
        <v>2</v>
      </c>
      <c r="U1490" t="s">
        <v>2</v>
      </c>
      <c r="V1490" t="s">
        <v>2</v>
      </c>
      <c r="W1490" t="s">
        <v>2</v>
      </c>
      <c r="X1490" t="s">
        <v>7964</v>
      </c>
      <c r="Y1490" t="b">
        <f t="shared" si="70"/>
        <v>0</v>
      </c>
      <c r="Z1490" s="12" t="str">
        <f t="shared" si="71"/>
        <v>SHOX2</v>
      </c>
    </row>
    <row r="1491" spans="1:26" x14ac:dyDescent="0.3">
      <c r="A1491" t="str">
        <f t="shared" si="69"/>
        <v>chr3:158189615-158189616</v>
      </c>
      <c r="B1491" t="s">
        <v>11</v>
      </c>
      <c r="C1491">
        <v>158189615</v>
      </c>
      <c r="D1491">
        <v>158189616</v>
      </c>
      <c r="E1491" t="s">
        <v>7966</v>
      </c>
      <c r="F1491" t="s">
        <v>2</v>
      </c>
      <c r="G1491" t="s">
        <v>2</v>
      </c>
      <c r="H1491" t="s">
        <v>2</v>
      </c>
      <c r="I1491" t="s">
        <v>2</v>
      </c>
      <c r="J1491" t="s">
        <v>2</v>
      </c>
      <c r="K1491" t="s">
        <v>2</v>
      </c>
      <c r="L1491" t="s">
        <v>2</v>
      </c>
      <c r="M1491" t="s">
        <v>2</v>
      </c>
      <c r="N1491" t="s">
        <v>2</v>
      </c>
      <c r="O1491" t="s">
        <v>2</v>
      </c>
      <c r="P1491" t="s">
        <v>2</v>
      </c>
      <c r="Q1491" t="s">
        <v>2</v>
      </c>
      <c r="R1491" t="s">
        <v>2</v>
      </c>
      <c r="S1491" t="s">
        <v>2</v>
      </c>
      <c r="T1491" t="s">
        <v>2</v>
      </c>
      <c r="U1491" t="s">
        <v>2</v>
      </c>
      <c r="V1491" t="s">
        <v>2</v>
      </c>
      <c r="W1491" t="s">
        <v>2</v>
      </c>
      <c r="X1491" t="s">
        <v>7967</v>
      </c>
      <c r="Y1491" t="b">
        <f t="shared" si="70"/>
        <v>0</v>
      </c>
      <c r="Z1491" s="12" t="str">
        <f t="shared" si="71"/>
        <v>RSRC1</v>
      </c>
    </row>
    <row r="1492" spans="1:26" x14ac:dyDescent="0.3">
      <c r="A1492" t="str">
        <f t="shared" si="69"/>
        <v>chr3:158390821-158390822</v>
      </c>
      <c r="B1492" t="s">
        <v>11</v>
      </c>
      <c r="C1492">
        <v>158390821</v>
      </c>
      <c r="D1492">
        <v>158390822</v>
      </c>
      <c r="E1492" t="s">
        <v>7968</v>
      </c>
      <c r="F1492" t="s">
        <v>7969</v>
      </c>
      <c r="G1492" t="s">
        <v>7970</v>
      </c>
      <c r="H1492">
        <v>-339</v>
      </c>
      <c r="I1492" t="s">
        <v>2</v>
      </c>
      <c r="J1492" t="s">
        <v>2</v>
      </c>
      <c r="K1492" t="s">
        <v>2</v>
      </c>
      <c r="L1492" t="s">
        <v>2</v>
      </c>
      <c r="M1492" t="s">
        <v>2</v>
      </c>
      <c r="N1492" t="s">
        <v>2</v>
      </c>
      <c r="O1492" t="s">
        <v>2</v>
      </c>
      <c r="P1492" t="s">
        <v>2</v>
      </c>
      <c r="Q1492" t="s">
        <v>2</v>
      </c>
      <c r="R1492" t="s">
        <v>2</v>
      </c>
      <c r="S1492" t="s">
        <v>2</v>
      </c>
      <c r="T1492" t="s">
        <v>2</v>
      </c>
      <c r="U1492" t="s">
        <v>2</v>
      </c>
      <c r="V1492" t="s">
        <v>2</v>
      </c>
      <c r="W1492" t="s">
        <v>2</v>
      </c>
      <c r="X1492" t="s">
        <v>7971</v>
      </c>
      <c r="Y1492" t="b">
        <f t="shared" si="70"/>
        <v>0</v>
      </c>
      <c r="Z1492" s="12" t="str">
        <f t="shared" si="71"/>
        <v>LXN</v>
      </c>
    </row>
    <row r="1493" spans="1:26" x14ac:dyDescent="0.3">
      <c r="A1493" t="str">
        <f t="shared" si="69"/>
        <v>chr3:159505040-159505041</v>
      </c>
      <c r="B1493" t="s">
        <v>11</v>
      </c>
      <c r="C1493">
        <v>159505040</v>
      </c>
      <c r="D1493">
        <v>159505041</v>
      </c>
      <c r="E1493" t="s">
        <v>7972</v>
      </c>
      <c r="F1493" t="s">
        <v>2</v>
      </c>
      <c r="G1493" t="s">
        <v>2</v>
      </c>
      <c r="H1493" t="s">
        <v>2</v>
      </c>
      <c r="I1493" t="s">
        <v>2</v>
      </c>
      <c r="J1493" t="s">
        <v>2</v>
      </c>
      <c r="K1493" t="s">
        <v>2</v>
      </c>
      <c r="L1493" t="s">
        <v>2</v>
      </c>
      <c r="M1493" t="s">
        <v>2</v>
      </c>
      <c r="N1493" t="s">
        <v>2</v>
      </c>
      <c r="O1493" t="s">
        <v>2</v>
      </c>
      <c r="P1493" t="s">
        <v>2</v>
      </c>
      <c r="Q1493" t="s">
        <v>2</v>
      </c>
      <c r="R1493" t="s">
        <v>2</v>
      </c>
      <c r="S1493" t="s">
        <v>2</v>
      </c>
      <c r="T1493" t="s">
        <v>2</v>
      </c>
      <c r="U1493" t="s">
        <v>2</v>
      </c>
      <c r="V1493" t="s">
        <v>2</v>
      </c>
      <c r="W1493" t="s">
        <v>2</v>
      </c>
      <c r="X1493" t="s">
        <v>7973</v>
      </c>
      <c r="Y1493" t="b">
        <f t="shared" si="70"/>
        <v>0</v>
      </c>
      <c r="Z1493" s="12" t="str">
        <f t="shared" si="71"/>
        <v>SCHIP1,IQCJ-SCHIP1</v>
      </c>
    </row>
    <row r="1494" spans="1:26" x14ac:dyDescent="0.3">
      <c r="A1494" t="str">
        <f t="shared" si="69"/>
        <v>chr3:160122168-160122169</v>
      </c>
      <c r="B1494" t="s">
        <v>11</v>
      </c>
      <c r="C1494">
        <v>160122168</v>
      </c>
      <c r="D1494">
        <v>160122169</v>
      </c>
      <c r="E1494" t="s">
        <v>7974</v>
      </c>
      <c r="F1494" t="s">
        <v>7975</v>
      </c>
      <c r="H1494">
        <v>-207</v>
      </c>
      <c r="I1494" t="s">
        <v>7976</v>
      </c>
      <c r="K1494">
        <v>-364</v>
      </c>
      <c r="L1494" t="s">
        <v>2</v>
      </c>
      <c r="M1494" t="s">
        <v>2</v>
      </c>
      <c r="N1494" t="s">
        <v>2</v>
      </c>
      <c r="O1494" t="s">
        <v>7975</v>
      </c>
      <c r="Q1494">
        <v>-305</v>
      </c>
      <c r="R1494" t="s">
        <v>7976</v>
      </c>
      <c r="T1494">
        <v>-445</v>
      </c>
      <c r="U1494" t="s">
        <v>2</v>
      </c>
      <c r="V1494" t="s">
        <v>2</v>
      </c>
      <c r="W1494" t="s">
        <v>2</v>
      </c>
      <c r="X1494" t="s">
        <v>7977</v>
      </c>
      <c r="Y1494" t="b">
        <f t="shared" si="70"/>
        <v>0</v>
      </c>
      <c r="Z1494" s="12" t="str">
        <f t="shared" si="71"/>
        <v>MIR15B</v>
      </c>
    </row>
    <row r="1495" spans="1:26" x14ac:dyDescent="0.3">
      <c r="A1495" t="str">
        <f t="shared" si="69"/>
        <v>chr3:16525721-16525722</v>
      </c>
      <c r="B1495" t="s">
        <v>11</v>
      </c>
      <c r="C1495">
        <v>16525721</v>
      </c>
      <c r="D1495">
        <v>16525722</v>
      </c>
      <c r="E1495" t="s">
        <v>7978</v>
      </c>
      <c r="F1495" t="s">
        <v>2</v>
      </c>
      <c r="G1495" t="s">
        <v>2</v>
      </c>
      <c r="H1495" t="s">
        <v>2</v>
      </c>
      <c r="I1495" t="s">
        <v>2</v>
      </c>
      <c r="J1495" t="s">
        <v>2</v>
      </c>
      <c r="K1495" t="s">
        <v>2</v>
      </c>
      <c r="L1495" t="s">
        <v>2</v>
      </c>
      <c r="M1495" t="s">
        <v>2</v>
      </c>
      <c r="N1495" t="s">
        <v>2</v>
      </c>
      <c r="O1495" t="s">
        <v>2</v>
      </c>
      <c r="P1495" t="s">
        <v>2</v>
      </c>
      <c r="Q1495" t="s">
        <v>2</v>
      </c>
      <c r="R1495" t="s">
        <v>2</v>
      </c>
      <c r="S1495" t="s">
        <v>2</v>
      </c>
      <c r="T1495" t="s">
        <v>2</v>
      </c>
      <c r="U1495" t="s">
        <v>2</v>
      </c>
      <c r="V1495" t="s">
        <v>2</v>
      </c>
      <c r="W1495" t="s">
        <v>2</v>
      </c>
      <c r="X1495" t="s">
        <v>7979</v>
      </c>
      <c r="Y1495" t="b">
        <f t="shared" si="70"/>
        <v>0</v>
      </c>
      <c r="Z1495" s="12" t="str">
        <f t="shared" si="71"/>
        <v>RFTN1</v>
      </c>
    </row>
    <row r="1496" spans="1:26" x14ac:dyDescent="0.3">
      <c r="A1496" t="str">
        <f t="shared" si="69"/>
        <v>chr3:166884766-166884767</v>
      </c>
      <c r="B1496" t="s">
        <v>11</v>
      </c>
      <c r="C1496">
        <v>166884766</v>
      </c>
      <c r="D1496">
        <v>166884767</v>
      </c>
      <c r="E1496" t="s">
        <v>7980</v>
      </c>
      <c r="F1496" t="s">
        <v>2</v>
      </c>
      <c r="G1496" t="s">
        <v>2</v>
      </c>
      <c r="H1496" t="s">
        <v>2</v>
      </c>
      <c r="I1496" t="s">
        <v>2</v>
      </c>
      <c r="J1496" t="s">
        <v>2</v>
      </c>
      <c r="K1496" t="s">
        <v>2</v>
      </c>
      <c r="L1496" t="s">
        <v>2</v>
      </c>
      <c r="M1496" t="s">
        <v>2</v>
      </c>
      <c r="N1496" t="s">
        <v>2</v>
      </c>
      <c r="O1496" t="s">
        <v>2</v>
      </c>
      <c r="P1496" t="s">
        <v>2</v>
      </c>
      <c r="Q1496" t="s">
        <v>2</v>
      </c>
      <c r="R1496" t="s">
        <v>2</v>
      </c>
      <c r="S1496" t="s">
        <v>2</v>
      </c>
      <c r="T1496" t="s">
        <v>2</v>
      </c>
      <c r="U1496" t="s">
        <v>2</v>
      </c>
      <c r="V1496" t="s">
        <v>2</v>
      </c>
      <c r="W1496" t="s">
        <v>2</v>
      </c>
      <c r="Y1496" t="b">
        <f t="shared" si="70"/>
        <v>1</v>
      </c>
      <c r="Z1496" s="12">
        <f t="shared" si="71"/>
        <v>0</v>
      </c>
    </row>
    <row r="1497" spans="1:26" x14ac:dyDescent="0.3">
      <c r="A1497" t="str">
        <f t="shared" si="69"/>
        <v>chr3:16738417-16738418</v>
      </c>
      <c r="B1497" t="s">
        <v>11</v>
      </c>
      <c r="C1497">
        <v>16738417</v>
      </c>
      <c r="D1497">
        <v>16738418</v>
      </c>
      <c r="E1497" t="s">
        <v>7981</v>
      </c>
      <c r="F1497" t="s">
        <v>2</v>
      </c>
      <c r="G1497" t="s">
        <v>2</v>
      </c>
      <c r="H1497" t="s">
        <v>2</v>
      </c>
      <c r="I1497" t="s">
        <v>2</v>
      </c>
      <c r="J1497" t="s">
        <v>2</v>
      </c>
      <c r="K1497" t="s">
        <v>2</v>
      </c>
      <c r="L1497" t="s">
        <v>2</v>
      </c>
      <c r="M1497" t="s">
        <v>2</v>
      </c>
      <c r="N1497" t="s">
        <v>2</v>
      </c>
      <c r="O1497" t="s">
        <v>2</v>
      </c>
      <c r="P1497" t="s">
        <v>2</v>
      </c>
      <c r="Q1497" t="s">
        <v>2</v>
      </c>
      <c r="R1497" t="s">
        <v>2</v>
      </c>
      <c r="S1497" t="s">
        <v>2</v>
      </c>
      <c r="T1497" t="s">
        <v>2</v>
      </c>
      <c r="U1497" t="s">
        <v>2</v>
      </c>
      <c r="V1497" t="s">
        <v>2</v>
      </c>
      <c r="W1497" t="s">
        <v>2</v>
      </c>
      <c r="Y1497" t="b">
        <f t="shared" si="70"/>
        <v>1</v>
      </c>
      <c r="Z1497" s="12">
        <f t="shared" si="71"/>
        <v>0</v>
      </c>
    </row>
    <row r="1498" spans="1:26" x14ac:dyDescent="0.3">
      <c r="A1498" t="str">
        <f t="shared" si="69"/>
        <v>chr3:169896616-169896617</v>
      </c>
      <c r="B1498" t="s">
        <v>11</v>
      </c>
      <c r="C1498">
        <v>169896616</v>
      </c>
      <c r="D1498">
        <v>169896617</v>
      </c>
      <c r="E1498" t="s">
        <v>7982</v>
      </c>
      <c r="F1498" t="s">
        <v>7983</v>
      </c>
      <c r="G1498" t="s">
        <v>7984</v>
      </c>
      <c r="H1498">
        <v>2921</v>
      </c>
      <c r="I1498" t="s">
        <v>2</v>
      </c>
      <c r="J1498" t="s">
        <v>2</v>
      </c>
      <c r="K1498" t="s">
        <v>2</v>
      </c>
      <c r="L1498" t="s">
        <v>2</v>
      </c>
      <c r="M1498" t="s">
        <v>2</v>
      </c>
      <c r="N1498" t="s">
        <v>2</v>
      </c>
      <c r="O1498" t="s">
        <v>2</v>
      </c>
      <c r="P1498" t="s">
        <v>2</v>
      </c>
      <c r="Q1498" t="s">
        <v>2</v>
      </c>
      <c r="R1498" t="s">
        <v>2</v>
      </c>
      <c r="S1498" t="s">
        <v>2</v>
      </c>
      <c r="T1498" t="s">
        <v>2</v>
      </c>
      <c r="U1498" t="s">
        <v>2</v>
      </c>
      <c r="V1498" t="s">
        <v>2</v>
      </c>
      <c r="W1498" t="s">
        <v>2</v>
      </c>
      <c r="X1498" t="s">
        <v>7983</v>
      </c>
      <c r="Y1498" t="b">
        <f t="shared" si="70"/>
        <v>0</v>
      </c>
      <c r="Z1498" s="12" t="str">
        <f t="shared" si="71"/>
        <v>PHC3</v>
      </c>
    </row>
    <row r="1499" spans="1:26" x14ac:dyDescent="0.3">
      <c r="A1499" t="str">
        <f t="shared" si="69"/>
        <v>chr3:171523157-171523158</v>
      </c>
      <c r="B1499" t="s">
        <v>11</v>
      </c>
      <c r="C1499">
        <v>171523157</v>
      </c>
      <c r="D1499">
        <v>171523158</v>
      </c>
      <c r="E1499" t="s">
        <v>7985</v>
      </c>
      <c r="F1499" t="s">
        <v>2</v>
      </c>
      <c r="G1499" t="s">
        <v>2</v>
      </c>
      <c r="H1499" t="s">
        <v>2</v>
      </c>
      <c r="I1499" t="s">
        <v>2</v>
      </c>
      <c r="J1499" t="s">
        <v>2</v>
      </c>
      <c r="K1499" t="s">
        <v>2</v>
      </c>
      <c r="L1499" t="s">
        <v>2</v>
      </c>
      <c r="M1499" t="s">
        <v>2</v>
      </c>
      <c r="N1499" t="s">
        <v>2</v>
      </c>
      <c r="O1499" t="s">
        <v>2</v>
      </c>
      <c r="P1499" t="s">
        <v>2</v>
      </c>
      <c r="Q1499" t="s">
        <v>2</v>
      </c>
      <c r="R1499" t="s">
        <v>2</v>
      </c>
      <c r="S1499" t="s">
        <v>2</v>
      </c>
      <c r="T1499" t="s">
        <v>2</v>
      </c>
      <c r="U1499" t="s">
        <v>2</v>
      </c>
      <c r="V1499" t="s">
        <v>2</v>
      </c>
      <c r="W1499" t="s">
        <v>2</v>
      </c>
      <c r="X1499" t="s">
        <v>7986</v>
      </c>
      <c r="Y1499" t="b">
        <f t="shared" si="70"/>
        <v>0</v>
      </c>
      <c r="Z1499" s="12" t="str">
        <f t="shared" si="71"/>
        <v>PLD1</v>
      </c>
    </row>
    <row r="1500" spans="1:26" x14ac:dyDescent="0.3">
      <c r="A1500" t="str">
        <f t="shared" si="69"/>
        <v>chr3:171990831-171990832</v>
      </c>
      <c r="B1500" t="s">
        <v>11</v>
      </c>
      <c r="C1500">
        <v>171990831</v>
      </c>
      <c r="D1500">
        <v>171990832</v>
      </c>
      <c r="E1500" t="s">
        <v>7987</v>
      </c>
      <c r="F1500" t="s">
        <v>2</v>
      </c>
      <c r="G1500" t="s">
        <v>2</v>
      </c>
      <c r="H1500" t="s">
        <v>2</v>
      </c>
      <c r="I1500" t="s">
        <v>2</v>
      </c>
      <c r="J1500" t="s">
        <v>2</v>
      </c>
      <c r="K1500" t="s">
        <v>2</v>
      </c>
      <c r="L1500" t="s">
        <v>2</v>
      </c>
      <c r="M1500" t="s">
        <v>2</v>
      </c>
      <c r="N1500" t="s">
        <v>2</v>
      </c>
      <c r="O1500" t="s">
        <v>2</v>
      </c>
      <c r="P1500" t="s">
        <v>2</v>
      </c>
      <c r="Q1500" t="s">
        <v>2</v>
      </c>
      <c r="R1500" t="s">
        <v>2</v>
      </c>
      <c r="S1500" t="s">
        <v>2</v>
      </c>
      <c r="T1500" t="s">
        <v>2</v>
      </c>
      <c r="U1500" t="s">
        <v>2</v>
      </c>
      <c r="V1500" t="s">
        <v>2</v>
      </c>
      <c r="W1500" t="s">
        <v>2</v>
      </c>
      <c r="X1500" t="s">
        <v>7988</v>
      </c>
      <c r="Y1500" t="b">
        <f t="shared" si="70"/>
        <v>0</v>
      </c>
      <c r="Z1500" s="12" t="str">
        <f t="shared" si="71"/>
        <v>FNDC3B</v>
      </c>
    </row>
    <row r="1501" spans="1:26" x14ac:dyDescent="0.3">
      <c r="A1501" t="str">
        <f t="shared" si="69"/>
        <v>chr3:172376821-172376822</v>
      </c>
      <c r="B1501" t="s">
        <v>11</v>
      </c>
      <c r="C1501">
        <v>172376821</v>
      </c>
      <c r="D1501">
        <v>172376822</v>
      </c>
      <c r="E1501" t="s">
        <v>7989</v>
      </c>
      <c r="F1501" t="s">
        <v>2</v>
      </c>
      <c r="G1501" t="s">
        <v>2</v>
      </c>
      <c r="H1501" t="s">
        <v>2</v>
      </c>
      <c r="I1501" t="s">
        <v>2</v>
      </c>
      <c r="J1501" t="s">
        <v>2</v>
      </c>
      <c r="K1501" t="s">
        <v>2</v>
      </c>
      <c r="L1501" t="s">
        <v>2</v>
      </c>
      <c r="M1501" t="s">
        <v>2</v>
      </c>
      <c r="N1501" t="s">
        <v>2</v>
      </c>
      <c r="O1501" t="s">
        <v>2</v>
      </c>
      <c r="P1501" t="s">
        <v>2</v>
      </c>
      <c r="Q1501" t="s">
        <v>2</v>
      </c>
      <c r="R1501" t="s">
        <v>2</v>
      </c>
      <c r="S1501" t="s">
        <v>2</v>
      </c>
      <c r="T1501" t="s">
        <v>2</v>
      </c>
      <c r="U1501" t="s">
        <v>2</v>
      </c>
      <c r="V1501" t="s">
        <v>2</v>
      </c>
      <c r="W1501" t="s">
        <v>2</v>
      </c>
      <c r="X1501" t="s">
        <v>7990</v>
      </c>
      <c r="Y1501" t="b">
        <f t="shared" si="70"/>
        <v>0</v>
      </c>
      <c r="Z1501" s="12" t="str">
        <f t="shared" si="71"/>
        <v>NCEH1</v>
      </c>
    </row>
    <row r="1502" spans="1:26" x14ac:dyDescent="0.3">
      <c r="A1502" t="str">
        <f t="shared" si="69"/>
        <v>chr3:172467326-172467327</v>
      </c>
      <c r="B1502" t="s">
        <v>11</v>
      </c>
      <c r="C1502">
        <v>172467326</v>
      </c>
      <c r="D1502">
        <v>172467327</v>
      </c>
      <c r="E1502" t="s">
        <v>7991</v>
      </c>
      <c r="F1502" t="s">
        <v>7992</v>
      </c>
      <c r="G1502" t="s">
        <v>7993</v>
      </c>
      <c r="H1502">
        <v>-1148</v>
      </c>
      <c r="I1502" t="s">
        <v>2</v>
      </c>
      <c r="J1502" t="s">
        <v>2</v>
      </c>
      <c r="K1502" t="s">
        <v>2</v>
      </c>
      <c r="L1502" t="s">
        <v>2</v>
      </c>
      <c r="M1502" t="s">
        <v>2</v>
      </c>
      <c r="N1502" t="s">
        <v>2</v>
      </c>
      <c r="O1502" t="s">
        <v>2</v>
      </c>
      <c r="P1502" t="s">
        <v>2</v>
      </c>
      <c r="Q1502" t="s">
        <v>2</v>
      </c>
      <c r="R1502" t="s">
        <v>2</v>
      </c>
      <c r="S1502" t="s">
        <v>2</v>
      </c>
      <c r="T1502" t="s">
        <v>2</v>
      </c>
      <c r="U1502" t="s">
        <v>2</v>
      </c>
      <c r="V1502" t="s">
        <v>2</v>
      </c>
      <c r="W1502" t="s">
        <v>2</v>
      </c>
      <c r="Y1502" t="b">
        <f t="shared" si="70"/>
        <v>0</v>
      </c>
      <c r="Z1502" s="12" t="str">
        <f t="shared" si="71"/>
        <v>ECT2</v>
      </c>
    </row>
    <row r="1503" spans="1:26" x14ac:dyDescent="0.3">
      <c r="A1503" t="str">
        <f t="shared" si="69"/>
        <v>chr3:180466040-180466041</v>
      </c>
      <c r="B1503" t="s">
        <v>11</v>
      </c>
      <c r="C1503">
        <v>180466040</v>
      </c>
      <c r="D1503">
        <v>180466041</v>
      </c>
      <c r="E1503" t="s">
        <v>7994</v>
      </c>
      <c r="F1503" t="s">
        <v>2</v>
      </c>
      <c r="G1503" t="s">
        <v>2</v>
      </c>
      <c r="H1503" t="s">
        <v>2</v>
      </c>
      <c r="I1503" t="s">
        <v>2</v>
      </c>
      <c r="J1503" t="s">
        <v>2</v>
      </c>
      <c r="K1503" t="s">
        <v>2</v>
      </c>
      <c r="L1503" t="s">
        <v>2</v>
      </c>
      <c r="M1503" t="s">
        <v>2</v>
      </c>
      <c r="N1503" t="s">
        <v>2</v>
      </c>
      <c r="O1503" t="s">
        <v>2</v>
      </c>
      <c r="P1503" t="s">
        <v>2</v>
      </c>
      <c r="Q1503" t="s">
        <v>2</v>
      </c>
      <c r="R1503" t="s">
        <v>2</v>
      </c>
      <c r="S1503" t="s">
        <v>2</v>
      </c>
      <c r="T1503" t="s">
        <v>2</v>
      </c>
      <c r="U1503" t="s">
        <v>2</v>
      </c>
      <c r="V1503" t="s">
        <v>2</v>
      </c>
      <c r="W1503" t="s">
        <v>2</v>
      </c>
      <c r="X1503" t="s">
        <v>7995</v>
      </c>
      <c r="Y1503" t="b">
        <f t="shared" si="70"/>
        <v>0</v>
      </c>
      <c r="Z1503" s="12" t="str">
        <f t="shared" si="71"/>
        <v>LOC101928882</v>
      </c>
    </row>
    <row r="1504" spans="1:26" x14ac:dyDescent="0.3">
      <c r="A1504" t="str">
        <f t="shared" si="69"/>
        <v>chr3:182123703-182123704</v>
      </c>
      <c r="B1504" t="s">
        <v>11</v>
      </c>
      <c r="C1504">
        <v>182123703</v>
      </c>
      <c r="D1504">
        <v>182123704</v>
      </c>
      <c r="E1504" t="s">
        <v>7996</v>
      </c>
      <c r="F1504" t="s">
        <v>2</v>
      </c>
      <c r="G1504" t="s">
        <v>2</v>
      </c>
      <c r="H1504" t="s">
        <v>2</v>
      </c>
      <c r="I1504" t="s">
        <v>2</v>
      </c>
      <c r="J1504" t="s">
        <v>2</v>
      </c>
      <c r="K1504" t="s">
        <v>2</v>
      </c>
      <c r="L1504" t="s">
        <v>2</v>
      </c>
      <c r="M1504" t="s">
        <v>2</v>
      </c>
      <c r="N1504" t="s">
        <v>2</v>
      </c>
      <c r="O1504" t="s">
        <v>2</v>
      </c>
      <c r="P1504" t="s">
        <v>2</v>
      </c>
      <c r="Q1504" t="s">
        <v>2</v>
      </c>
      <c r="R1504" t="s">
        <v>2</v>
      </c>
      <c r="S1504" t="s">
        <v>2</v>
      </c>
      <c r="T1504" t="s">
        <v>2</v>
      </c>
      <c r="U1504" t="s">
        <v>2</v>
      </c>
      <c r="V1504" t="s">
        <v>2</v>
      </c>
      <c r="W1504" t="s">
        <v>2</v>
      </c>
      <c r="Y1504" t="b">
        <f t="shared" si="70"/>
        <v>1</v>
      </c>
      <c r="Z1504" s="12">
        <f t="shared" si="71"/>
        <v>0</v>
      </c>
    </row>
    <row r="1505" spans="1:26" x14ac:dyDescent="0.3">
      <c r="A1505" t="str">
        <f t="shared" si="69"/>
        <v>chr3:182513355-182513356</v>
      </c>
      <c r="B1505" t="s">
        <v>11</v>
      </c>
      <c r="C1505">
        <v>182513355</v>
      </c>
      <c r="D1505">
        <v>182513356</v>
      </c>
      <c r="E1505" t="s">
        <v>7997</v>
      </c>
      <c r="F1505" t="s">
        <v>7998</v>
      </c>
      <c r="G1505" t="s">
        <v>7999</v>
      </c>
      <c r="H1505">
        <v>2065</v>
      </c>
      <c r="I1505" t="s">
        <v>2</v>
      </c>
      <c r="J1505" t="s">
        <v>2</v>
      </c>
      <c r="K1505" t="s">
        <v>2</v>
      </c>
      <c r="L1505" t="s">
        <v>2</v>
      </c>
      <c r="M1505" t="s">
        <v>2</v>
      </c>
      <c r="N1505" t="s">
        <v>2</v>
      </c>
      <c r="O1505" t="s">
        <v>2</v>
      </c>
      <c r="P1505" t="s">
        <v>2</v>
      </c>
      <c r="Q1505" t="s">
        <v>2</v>
      </c>
      <c r="R1505" t="s">
        <v>2</v>
      </c>
      <c r="S1505" t="s">
        <v>2</v>
      </c>
      <c r="T1505" t="s">
        <v>2</v>
      </c>
      <c r="U1505" t="s">
        <v>2</v>
      </c>
      <c r="V1505" t="s">
        <v>2</v>
      </c>
      <c r="W1505" t="s">
        <v>2</v>
      </c>
      <c r="X1505" t="s">
        <v>7998</v>
      </c>
      <c r="Y1505" t="b">
        <f t="shared" si="70"/>
        <v>0</v>
      </c>
      <c r="Z1505" s="12" t="str">
        <f t="shared" si="71"/>
        <v>ATP11B</v>
      </c>
    </row>
    <row r="1506" spans="1:26" x14ac:dyDescent="0.3">
      <c r="A1506" t="str">
        <f t="shared" si="69"/>
        <v>chr3:185080218-185080219</v>
      </c>
      <c r="B1506" t="s">
        <v>11</v>
      </c>
      <c r="C1506">
        <v>185080218</v>
      </c>
      <c r="D1506">
        <v>185080219</v>
      </c>
      <c r="E1506" t="s">
        <v>8000</v>
      </c>
      <c r="F1506" t="s">
        <v>8001</v>
      </c>
      <c r="G1506" t="s">
        <v>8002</v>
      </c>
      <c r="H1506">
        <v>-617</v>
      </c>
      <c r="I1506" t="s">
        <v>2</v>
      </c>
      <c r="J1506" t="s">
        <v>2</v>
      </c>
      <c r="K1506" t="s">
        <v>2</v>
      </c>
      <c r="L1506" t="s">
        <v>2</v>
      </c>
      <c r="M1506" t="s">
        <v>2</v>
      </c>
      <c r="N1506" t="s">
        <v>2</v>
      </c>
      <c r="O1506" t="s">
        <v>2</v>
      </c>
      <c r="P1506" t="s">
        <v>2</v>
      </c>
      <c r="Q1506" t="s">
        <v>2</v>
      </c>
      <c r="R1506" t="s">
        <v>2</v>
      </c>
      <c r="S1506" t="s">
        <v>2</v>
      </c>
      <c r="T1506" t="s">
        <v>2</v>
      </c>
      <c r="U1506" t="s">
        <v>2</v>
      </c>
      <c r="V1506" t="s">
        <v>2</v>
      </c>
      <c r="W1506" t="s">
        <v>2</v>
      </c>
      <c r="X1506" t="s">
        <v>8001</v>
      </c>
      <c r="Y1506" t="b">
        <f t="shared" si="70"/>
        <v>0</v>
      </c>
      <c r="Z1506" s="12" t="str">
        <f t="shared" si="71"/>
        <v>MAP3K13</v>
      </c>
    </row>
    <row r="1507" spans="1:26" x14ac:dyDescent="0.3">
      <c r="A1507" t="str">
        <f t="shared" si="69"/>
        <v>chr3:185678074-185678075</v>
      </c>
      <c r="B1507" t="s">
        <v>11</v>
      </c>
      <c r="C1507">
        <v>185678074</v>
      </c>
      <c r="D1507">
        <v>185678075</v>
      </c>
      <c r="E1507" t="s">
        <v>8003</v>
      </c>
      <c r="F1507" t="s">
        <v>8004</v>
      </c>
      <c r="H1507">
        <v>317</v>
      </c>
      <c r="I1507" t="s">
        <v>2</v>
      </c>
      <c r="J1507" t="s">
        <v>2</v>
      </c>
      <c r="K1507" t="s">
        <v>2</v>
      </c>
      <c r="L1507" t="s">
        <v>2</v>
      </c>
      <c r="M1507" t="s">
        <v>2</v>
      </c>
      <c r="N1507" t="s">
        <v>2</v>
      </c>
      <c r="O1507" t="s">
        <v>2</v>
      </c>
      <c r="P1507" t="s">
        <v>2</v>
      </c>
      <c r="Q1507" t="s">
        <v>2</v>
      </c>
      <c r="R1507" t="s">
        <v>2</v>
      </c>
      <c r="S1507" t="s">
        <v>2</v>
      </c>
      <c r="T1507" t="s">
        <v>2</v>
      </c>
      <c r="U1507" t="s">
        <v>2</v>
      </c>
      <c r="V1507" t="s">
        <v>2</v>
      </c>
      <c r="W1507" t="s">
        <v>2</v>
      </c>
      <c r="X1507" t="s">
        <v>8004</v>
      </c>
      <c r="Y1507" t="b">
        <f t="shared" si="70"/>
        <v>0</v>
      </c>
      <c r="Z1507" s="12" t="str">
        <f t="shared" si="71"/>
        <v>LOC344887</v>
      </c>
    </row>
    <row r="1508" spans="1:26" x14ac:dyDescent="0.3">
      <c r="A1508" t="str">
        <f t="shared" si="69"/>
        <v>chr3:186211530-186211531</v>
      </c>
      <c r="B1508" t="s">
        <v>11</v>
      </c>
      <c r="C1508">
        <v>186211530</v>
      </c>
      <c r="D1508">
        <v>186211531</v>
      </c>
      <c r="E1508" t="s">
        <v>8005</v>
      </c>
      <c r="F1508" t="s">
        <v>4928</v>
      </c>
      <c r="H1508">
        <v>-80</v>
      </c>
      <c r="I1508" t="s">
        <v>2</v>
      </c>
      <c r="J1508" t="s">
        <v>2</v>
      </c>
      <c r="K1508" t="s">
        <v>2</v>
      </c>
      <c r="L1508" t="s">
        <v>2</v>
      </c>
      <c r="M1508" t="s">
        <v>2</v>
      </c>
      <c r="N1508" t="s">
        <v>2</v>
      </c>
      <c r="O1508" t="s">
        <v>2</v>
      </c>
      <c r="P1508" t="s">
        <v>2</v>
      </c>
      <c r="Q1508" t="s">
        <v>2</v>
      </c>
      <c r="R1508" t="s">
        <v>2</v>
      </c>
      <c r="S1508" t="s">
        <v>2</v>
      </c>
      <c r="T1508" t="s">
        <v>2</v>
      </c>
      <c r="U1508" t="s">
        <v>2</v>
      </c>
      <c r="V1508" t="s">
        <v>2</v>
      </c>
      <c r="W1508" t="s">
        <v>2</v>
      </c>
      <c r="Y1508" t="b">
        <f t="shared" si="70"/>
        <v>0</v>
      </c>
      <c r="Z1508" s="12" t="str">
        <f t="shared" si="71"/>
        <v>LOC253573</v>
      </c>
    </row>
    <row r="1509" spans="1:26" x14ac:dyDescent="0.3">
      <c r="A1509" t="str">
        <f t="shared" si="69"/>
        <v>chr3:186211670-186211671</v>
      </c>
      <c r="B1509" t="s">
        <v>11</v>
      </c>
      <c r="C1509">
        <v>186211670</v>
      </c>
      <c r="D1509">
        <v>186211671</v>
      </c>
      <c r="E1509" t="s">
        <v>8006</v>
      </c>
      <c r="F1509" t="s">
        <v>4928</v>
      </c>
      <c r="H1509">
        <v>-220</v>
      </c>
      <c r="I1509" t="s">
        <v>2</v>
      </c>
      <c r="J1509" t="s">
        <v>2</v>
      </c>
      <c r="K1509" t="s">
        <v>2</v>
      </c>
      <c r="L1509" t="s">
        <v>2</v>
      </c>
      <c r="M1509" t="s">
        <v>2</v>
      </c>
      <c r="N1509" t="s">
        <v>2</v>
      </c>
      <c r="O1509" t="s">
        <v>2</v>
      </c>
      <c r="P1509" t="s">
        <v>2</v>
      </c>
      <c r="Q1509" t="s">
        <v>2</v>
      </c>
      <c r="R1509" t="s">
        <v>2</v>
      </c>
      <c r="S1509" t="s">
        <v>2</v>
      </c>
      <c r="T1509" t="s">
        <v>2</v>
      </c>
      <c r="U1509" t="s">
        <v>2</v>
      </c>
      <c r="V1509" t="s">
        <v>2</v>
      </c>
      <c r="W1509" t="s">
        <v>2</v>
      </c>
      <c r="Y1509" t="b">
        <f t="shared" si="70"/>
        <v>0</v>
      </c>
      <c r="Z1509" s="12" t="str">
        <f t="shared" si="71"/>
        <v>LOC253573</v>
      </c>
    </row>
    <row r="1510" spans="1:26" x14ac:dyDescent="0.3">
      <c r="A1510" t="str">
        <f t="shared" si="69"/>
        <v>chr3:188115336-188115337</v>
      </c>
      <c r="B1510" t="s">
        <v>11</v>
      </c>
      <c r="C1510">
        <v>188115336</v>
      </c>
      <c r="D1510">
        <v>188115337</v>
      </c>
      <c r="E1510" t="s">
        <v>8007</v>
      </c>
      <c r="F1510" t="s">
        <v>2</v>
      </c>
      <c r="G1510" t="s">
        <v>2</v>
      </c>
      <c r="H1510" t="s">
        <v>2</v>
      </c>
      <c r="I1510" t="s">
        <v>2</v>
      </c>
      <c r="J1510" t="s">
        <v>2</v>
      </c>
      <c r="K1510" t="s">
        <v>2</v>
      </c>
      <c r="L1510" t="s">
        <v>2</v>
      </c>
      <c r="M1510" t="s">
        <v>2</v>
      </c>
      <c r="N1510" t="s">
        <v>2</v>
      </c>
      <c r="O1510" t="s">
        <v>2</v>
      </c>
      <c r="P1510" t="s">
        <v>2</v>
      </c>
      <c r="Q1510" t="s">
        <v>2</v>
      </c>
      <c r="R1510" t="s">
        <v>2</v>
      </c>
      <c r="S1510" t="s">
        <v>2</v>
      </c>
      <c r="T1510" t="s">
        <v>2</v>
      </c>
      <c r="U1510" t="s">
        <v>2</v>
      </c>
      <c r="V1510" t="s">
        <v>2</v>
      </c>
      <c r="W1510" t="s">
        <v>2</v>
      </c>
      <c r="X1510" t="s">
        <v>8008</v>
      </c>
      <c r="Y1510" t="b">
        <f t="shared" si="70"/>
        <v>0</v>
      </c>
      <c r="Z1510" s="12" t="str">
        <f t="shared" si="71"/>
        <v>LPP</v>
      </c>
    </row>
    <row r="1511" spans="1:26" x14ac:dyDescent="0.3">
      <c r="A1511" t="str">
        <f t="shared" si="69"/>
        <v>chr3:189700284-189700285</v>
      </c>
      <c r="B1511" t="s">
        <v>11</v>
      </c>
      <c r="C1511">
        <v>189700284</v>
      </c>
      <c r="D1511">
        <v>189700285</v>
      </c>
      <c r="E1511" t="s">
        <v>8009</v>
      </c>
      <c r="F1511" t="s">
        <v>2</v>
      </c>
      <c r="G1511" t="s">
        <v>2</v>
      </c>
      <c r="H1511" t="s">
        <v>2</v>
      </c>
      <c r="I1511" t="s">
        <v>2</v>
      </c>
      <c r="J1511" t="s">
        <v>2</v>
      </c>
      <c r="K1511" t="s">
        <v>2</v>
      </c>
      <c r="L1511" t="s">
        <v>2</v>
      </c>
      <c r="M1511" t="s">
        <v>2</v>
      </c>
      <c r="N1511" t="s">
        <v>2</v>
      </c>
      <c r="O1511" t="s">
        <v>2</v>
      </c>
      <c r="P1511" t="s">
        <v>2</v>
      </c>
      <c r="Q1511" t="s">
        <v>2</v>
      </c>
      <c r="R1511" t="s">
        <v>2</v>
      </c>
      <c r="S1511" t="s">
        <v>2</v>
      </c>
      <c r="T1511" t="s">
        <v>2</v>
      </c>
      <c r="U1511" t="s">
        <v>2</v>
      </c>
      <c r="V1511" t="s">
        <v>2</v>
      </c>
      <c r="W1511" t="s">
        <v>2</v>
      </c>
      <c r="X1511" t="s">
        <v>2266</v>
      </c>
      <c r="Y1511" t="b">
        <f t="shared" si="70"/>
        <v>0</v>
      </c>
      <c r="Z1511" s="12" t="str">
        <f t="shared" si="71"/>
        <v>P3H2</v>
      </c>
    </row>
    <row r="1512" spans="1:26" x14ac:dyDescent="0.3">
      <c r="A1512" t="str">
        <f t="shared" si="69"/>
        <v>chr3:189750618-189750619</v>
      </c>
      <c r="B1512" t="s">
        <v>11</v>
      </c>
      <c r="C1512">
        <v>189750618</v>
      </c>
      <c r="D1512">
        <v>189750619</v>
      </c>
      <c r="E1512" t="s">
        <v>8010</v>
      </c>
      <c r="F1512" t="s">
        <v>2</v>
      </c>
      <c r="G1512" t="s">
        <v>2</v>
      </c>
      <c r="H1512" t="s">
        <v>2</v>
      </c>
      <c r="I1512" t="s">
        <v>2</v>
      </c>
      <c r="J1512" t="s">
        <v>2</v>
      </c>
      <c r="K1512" t="s">
        <v>2</v>
      </c>
      <c r="L1512" t="s">
        <v>2</v>
      </c>
      <c r="M1512" t="s">
        <v>2</v>
      </c>
      <c r="N1512" t="s">
        <v>2</v>
      </c>
      <c r="O1512" t="s">
        <v>2</v>
      </c>
      <c r="P1512" t="s">
        <v>2</v>
      </c>
      <c r="Q1512" t="s">
        <v>2</v>
      </c>
      <c r="R1512" t="s">
        <v>2</v>
      </c>
      <c r="S1512" t="s">
        <v>2</v>
      </c>
      <c r="T1512" t="s">
        <v>2</v>
      </c>
      <c r="U1512" t="s">
        <v>2</v>
      </c>
      <c r="V1512" t="s">
        <v>2</v>
      </c>
      <c r="W1512" t="s">
        <v>2</v>
      </c>
      <c r="X1512" t="s">
        <v>2266</v>
      </c>
      <c r="Y1512" t="b">
        <f t="shared" si="70"/>
        <v>0</v>
      </c>
      <c r="Z1512" s="12" t="str">
        <f t="shared" si="71"/>
        <v>P3H2</v>
      </c>
    </row>
    <row r="1513" spans="1:26" x14ac:dyDescent="0.3">
      <c r="A1513" t="str">
        <f t="shared" si="69"/>
        <v>chr3:193096836-193096837</v>
      </c>
      <c r="B1513" t="s">
        <v>11</v>
      </c>
      <c r="C1513">
        <v>193096836</v>
      </c>
      <c r="D1513">
        <v>193096837</v>
      </c>
      <c r="E1513" t="s">
        <v>8011</v>
      </c>
      <c r="F1513" t="s">
        <v>8012</v>
      </c>
      <c r="G1513" t="s">
        <v>8013</v>
      </c>
      <c r="H1513">
        <v>-322</v>
      </c>
      <c r="I1513" t="s">
        <v>2</v>
      </c>
      <c r="J1513" t="s">
        <v>2</v>
      </c>
      <c r="K1513" t="s">
        <v>2</v>
      </c>
      <c r="L1513" t="s">
        <v>2</v>
      </c>
      <c r="M1513" t="s">
        <v>2</v>
      </c>
      <c r="N1513" t="s">
        <v>2</v>
      </c>
      <c r="O1513" t="s">
        <v>2</v>
      </c>
      <c r="P1513" t="s">
        <v>2</v>
      </c>
      <c r="Q1513" t="s">
        <v>2</v>
      </c>
      <c r="R1513" t="s">
        <v>2</v>
      </c>
      <c r="S1513" t="s">
        <v>2</v>
      </c>
      <c r="T1513" t="s">
        <v>2</v>
      </c>
      <c r="U1513" t="s">
        <v>2</v>
      </c>
      <c r="V1513" t="s">
        <v>2</v>
      </c>
      <c r="W1513" t="s">
        <v>2</v>
      </c>
      <c r="Y1513" t="b">
        <f t="shared" si="70"/>
        <v>0</v>
      </c>
      <c r="Z1513" s="12" t="str">
        <f t="shared" si="71"/>
        <v>ATP13A5</v>
      </c>
    </row>
    <row r="1514" spans="1:26" x14ac:dyDescent="0.3">
      <c r="A1514" t="str">
        <f t="shared" si="69"/>
        <v>chr3:193586394-193586395</v>
      </c>
      <c r="B1514" t="s">
        <v>11</v>
      </c>
      <c r="C1514">
        <v>193586394</v>
      </c>
      <c r="D1514">
        <v>193586395</v>
      </c>
      <c r="E1514" t="s">
        <v>8014</v>
      </c>
      <c r="F1514" t="s">
        <v>2</v>
      </c>
      <c r="G1514" t="s">
        <v>2</v>
      </c>
      <c r="H1514" t="s">
        <v>2</v>
      </c>
      <c r="I1514" t="s">
        <v>2</v>
      </c>
      <c r="J1514" t="s">
        <v>2</v>
      </c>
      <c r="K1514" t="s">
        <v>2</v>
      </c>
      <c r="L1514" t="s">
        <v>2</v>
      </c>
      <c r="M1514" t="s">
        <v>2</v>
      </c>
      <c r="N1514" t="s">
        <v>2</v>
      </c>
      <c r="O1514" t="s">
        <v>2</v>
      </c>
      <c r="P1514" t="s">
        <v>2</v>
      </c>
      <c r="Q1514" t="s">
        <v>2</v>
      </c>
      <c r="R1514" t="s">
        <v>2</v>
      </c>
      <c r="S1514" t="s">
        <v>2</v>
      </c>
      <c r="T1514" t="s">
        <v>2</v>
      </c>
      <c r="U1514" t="s">
        <v>2</v>
      </c>
      <c r="V1514" t="s">
        <v>2</v>
      </c>
      <c r="W1514" t="s">
        <v>2</v>
      </c>
      <c r="Y1514" t="b">
        <f t="shared" si="70"/>
        <v>1</v>
      </c>
      <c r="Z1514" s="12">
        <f t="shared" si="71"/>
        <v>0</v>
      </c>
    </row>
    <row r="1515" spans="1:26" x14ac:dyDescent="0.3">
      <c r="A1515" t="str">
        <f t="shared" si="69"/>
        <v>chr3:193923516-193923517</v>
      </c>
      <c r="B1515" t="s">
        <v>11</v>
      </c>
      <c r="C1515">
        <v>193923516</v>
      </c>
      <c r="D1515">
        <v>193923517</v>
      </c>
      <c r="E1515" t="s">
        <v>8015</v>
      </c>
      <c r="F1515" t="s">
        <v>8016</v>
      </c>
      <c r="H1515">
        <v>580</v>
      </c>
      <c r="I1515" t="s">
        <v>2</v>
      </c>
      <c r="J1515" t="s">
        <v>2</v>
      </c>
      <c r="K1515" t="s">
        <v>2</v>
      </c>
      <c r="L1515" t="s">
        <v>2</v>
      </c>
      <c r="M1515" t="s">
        <v>2</v>
      </c>
      <c r="N1515" t="s">
        <v>2</v>
      </c>
      <c r="O1515" t="s">
        <v>8016</v>
      </c>
      <c r="Q1515">
        <v>-2712</v>
      </c>
      <c r="R1515" t="s">
        <v>2</v>
      </c>
      <c r="S1515" t="s">
        <v>2</v>
      </c>
      <c r="T1515" t="s">
        <v>2</v>
      </c>
      <c r="U1515" t="s">
        <v>2</v>
      </c>
      <c r="V1515" t="s">
        <v>2</v>
      </c>
      <c r="W1515" t="s">
        <v>2</v>
      </c>
      <c r="X1515" t="s">
        <v>8016</v>
      </c>
      <c r="Y1515" t="b">
        <f t="shared" si="70"/>
        <v>0</v>
      </c>
      <c r="Z1515" s="12" t="str">
        <f t="shared" si="71"/>
        <v>LOC100505920</v>
      </c>
    </row>
    <row r="1516" spans="1:26" x14ac:dyDescent="0.3">
      <c r="A1516" t="str">
        <f t="shared" si="69"/>
        <v>chr3:193990908-193990909</v>
      </c>
      <c r="B1516" t="s">
        <v>11</v>
      </c>
      <c r="C1516">
        <v>193990908</v>
      </c>
      <c r="D1516">
        <v>193990909</v>
      </c>
      <c r="E1516" t="s">
        <v>8017</v>
      </c>
      <c r="F1516" t="s">
        <v>2</v>
      </c>
      <c r="G1516" t="s">
        <v>2</v>
      </c>
      <c r="H1516" t="s">
        <v>2</v>
      </c>
      <c r="I1516" t="s">
        <v>2</v>
      </c>
      <c r="J1516" t="s">
        <v>2</v>
      </c>
      <c r="K1516" t="s">
        <v>2</v>
      </c>
      <c r="L1516" t="s">
        <v>2</v>
      </c>
      <c r="M1516" t="s">
        <v>2</v>
      </c>
      <c r="N1516" t="s">
        <v>2</v>
      </c>
      <c r="O1516" t="s">
        <v>2</v>
      </c>
      <c r="P1516" t="s">
        <v>2</v>
      </c>
      <c r="Q1516" t="s">
        <v>2</v>
      </c>
      <c r="R1516" t="s">
        <v>2</v>
      </c>
      <c r="S1516" t="s">
        <v>2</v>
      </c>
      <c r="T1516" t="s">
        <v>2</v>
      </c>
      <c r="U1516" t="s">
        <v>2</v>
      </c>
      <c r="V1516" t="s">
        <v>2</v>
      </c>
      <c r="W1516" t="s">
        <v>2</v>
      </c>
      <c r="Y1516" t="b">
        <f t="shared" si="70"/>
        <v>1</v>
      </c>
      <c r="Z1516" s="12">
        <f t="shared" si="71"/>
        <v>0</v>
      </c>
    </row>
    <row r="1517" spans="1:26" x14ac:dyDescent="0.3">
      <c r="A1517" t="str">
        <f t="shared" si="69"/>
        <v>chr3:194018158-194018159</v>
      </c>
      <c r="B1517" t="s">
        <v>11</v>
      </c>
      <c r="C1517">
        <v>194018158</v>
      </c>
      <c r="D1517">
        <v>194018159</v>
      </c>
      <c r="E1517" t="s">
        <v>8018</v>
      </c>
      <c r="F1517" t="s">
        <v>2</v>
      </c>
      <c r="G1517" t="s">
        <v>2</v>
      </c>
      <c r="H1517" t="s">
        <v>2</v>
      </c>
      <c r="I1517" t="s">
        <v>2</v>
      </c>
      <c r="J1517" t="s">
        <v>2</v>
      </c>
      <c r="K1517" t="s">
        <v>2</v>
      </c>
      <c r="L1517" t="s">
        <v>2</v>
      </c>
      <c r="M1517" t="s">
        <v>2</v>
      </c>
      <c r="N1517" t="s">
        <v>2</v>
      </c>
      <c r="O1517" t="s">
        <v>8019</v>
      </c>
      <c r="Q1517">
        <v>830</v>
      </c>
      <c r="R1517" t="s">
        <v>2</v>
      </c>
      <c r="S1517" t="s">
        <v>2</v>
      </c>
      <c r="T1517" t="s">
        <v>2</v>
      </c>
      <c r="U1517" t="s">
        <v>2</v>
      </c>
      <c r="V1517" t="s">
        <v>2</v>
      </c>
      <c r="W1517" t="s">
        <v>2</v>
      </c>
      <c r="Y1517" t="b">
        <f t="shared" si="70"/>
        <v>0</v>
      </c>
      <c r="Z1517" s="12" t="str">
        <f t="shared" si="71"/>
        <v>LINC00887</v>
      </c>
    </row>
    <row r="1518" spans="1:26" x14ac:dyDescent="0.3">
      <c r="A1518" t="str">
        <f t="shared" si="69"/>
        <v>chr3:194208907-194208908</v>
      </c>
      <c r="B1518" t="s">
        <v>11</v>
      </c>
      <c r="C1518">
        <v>194208907</v>
      </c>
      <c r="D1518">
        <v>194208908</v>
      </c>
      <c r="E1518" t="s">
        <v>8020</v>
      </c>
      <c r="F1518" t="s">
        <v>8021</v>
      </c>
      <c r="H1518">
        <v>1039</v>
      </c>
      <c r="I1518" t="s">
        <v>2</v>
      </c>
      <c r="J1518" t="s">
        <v>2</v>
      </c>
      <c r="K1518" t="s">
        <v>2</v>
      </c>
      <c r="L1518" t="s">
        <v>2</v>
      </c>
      <c r="M1518" t="s">
        <v>2</v>
      </c>
      <c r="N1518" t="s">
        <v>2</v>
      </c>
      <c r="O1518" t="s">
        <v>8021</v>
      </c>
      <c r="Q1518">
        <v>-367</v>
      </c>
      <c r="R1518" t="s">
        <v>2</v>
      </c>
      <c r="S1518" t="s">
        <v>2</v>
      </c>
      <c r="T1518" t="s">
        <v>2</v>
      </c>
      <c r="U1518" t="s">
        <v>2</v>
      </c>
      <c r="V1518" t="s">
        <v>2</v>
      </c>
      <c r="W1518" t="s">
        <v>2</v>
      </c>
      <c r="X1518" t="s">
        <v>8021</v>
      </c>
      <c r="Y1518" t="b">
        <f t="shared" si="70"/>
        <v>0</v>
      </c>
      <c r="Z1518" s="12" t="str">
        <f t="shared" si="71"/>
        <v>LINC00884</v>
      </c>
    </row>
    <row r="1519" spans="1:26" x14ac:dyDescent="0.3">
      <c r="A1519" t="str">
        <f t="shared" si="69"/>
        <v>chr3:194293260-194293261</v>
      </c>
      <c r="B1519" t="s">
        <v>11</v>
      </c>
      <c r="C1519">
        <v>194293260</v>
      </c>
      <c r="D1519">
        <v>194293261</v>
      </c>
      <c r="E1519" t="s">
        <v>8022</v>
      </c>
      <c r="F1519" t="s">
        <v>2</v>
      </c>
      <c r="G1519" t="s">
        <v>2</v>
      </c>
      <c r="H1519" t="s">
        <v>2</v>
      </c>
      <c r="I1519" t="s">
        <v>2</v>
      </c>
      <c r="J1519" t="s">
        <v>2</v>
      </c>
      <c r="K1519" t="s">
        <v>2</v>
      </c>
      <c r="L1519" t="s">
        <v>2</v>
      </c>
      <c r="M1519" t="s">
        <v>2</v>
      </c>
      <c r="N1519" t="s">
        <v>2</v>
      </c>
      <c r="O1519" t="s">
        <v>2</v>
      </c>
      <c r="P1519" t="s">
        <v>2</v>
      </c>
      <c r="Q1519" t="s">
        <v>2</v>
      </c>
      <c r="R1519" t="s">
        <v>2</v>
      </c>
      <c r="S1519" t="s">
        <v>2</v>
      </c>
      <c r="T1519" t="s">
        <v>2</v>
      </c>
      <c r="U1519" t="s">
        <v>2</v>
      </c>
      <c r="V1519" t="s">
        <v>2</v>
      </c>
      <c r="W1519" t="s">
        <v>2</v>
      </c>
      <c r="Y1519" t="b">
        <f t="shared" si="70"/>
        <v>1</v>
      </c>
      <c r="Z1519" s="12">
        <f t="shared" si="71"/>
        <v>0</v>
      </c>
    </row>
    <row r="1520" spans="1:26" x14ac:dyDescent="0.3">
      <c r="A1520" t="str">
        <f t="shared" si="69"/>
        <v>chr3:194822510-194822511</v>
      </c>
      <c r="B1520" t="s">
        <v>11</v>
      </c>
      <c r="C1520">
        <v>194822510</v>
      </c>
      <c r="D1520">
        <v>194822511</v>
      </c>
      <c r="E1520" t="s">
        <v>8023</v>
      </c>
      <c r="F1520" t="s">
        <v>2</v>
      </c>
      <c r="G1520" t="s">
        <v>2</v>
      </c>
      <c r="H1520" t="s">
        <v>2</v>
      </c>
      <c r="I1520" t="s">
        <v>2</v>
      </c>
      <c r="J1520" t="s">
        <v>2</v>
      </c>
      <c r="K1520" t="s">
        <v>2</v>
      </c>
      <c r="L1520" t="s">
        <v>2</v>
      </c>
      <c r="M1520" t="s">
        <v>2</v>
      </c>
      <c r="N1520" t="s">
        <v>2</v>
      </c>
      <c r="O1520" t="s">
        <v>2</v>
      </c>
      <c r="P1520" t="s">
        <v>2</v>
      </c>
      <c r="Q1520" t="s">
        <v>2</v>
      </c>
      <c r="R1520" t="s">
        <v>2</v>
      </c>
      <c r="S1520" t="s">
        <v>2</v>
      </c>
      <c r="T1520" t="s">
        <v>2</v>
      </c>
      <c r="U1520" t="s">
        <v>2</v>
      </c>
      <c r="V1520" t="s">
        <v>2</v>
      </c>
      <c r="W1520" t="s">
        <v>2</v>
      </c>
      <c r="X1520" t="s">
        <v>4028</v>
      </c>
      <c r="Y1520" t="b">
        <f t="shared" si="70"/>
        <v>0</v>
      </c>
      <c r="Z1520" s="12" t="str">
        <f t="shared" si="71"/>
        <v>XXYLT1</v>
      </c>
    </row>
    <row r="1521" spans="1:26" x14ac:dyDescent="0.3">
      <c r="A1521" t="str">
        <f t="shared" si="69"/>
        <v>chr3:194868750-194868751</v>
      </c>
      <c r="B1521" t="s">
        <v>11</v>
      </c>
      <c r="C1521">
        <v>194868750</v>
      </c>
      <c r="D1521">
        <v>194868751</v>
      </c>
      <c r="E1521" t="s">
        <v>8024</v>
      </c>
      <c r="F1521" t="s">
        <v>8025</v>
      </c>
      <c r="H1521">
        <v>151</v>
      </c>
      <c r="I1521" t="s">
        <v>2</v>
      </c>
      <c r="J1521" t="s">
        <v>2</v>
      </c>
      <c r="K1521" t="s">
        <v>2</v>
      </c>
      <c r="L1521" t="s">
        <v>2</v>
      </c>
      <c r="M1521" t="s">
        <v>2</v>
      </c>
      <c r="N1521" t="s">
        <v>2</v>
      </c>
      <c r="O1521" t="s">
        <v>2</v>
      </c>
      <c r="P1521" t="s">
        <v>2</v>
      </c>
      <c r="Q1521" t="s">
        <v>2</v>
      </c>
      <c r="R1521" t="s">
        <v>2</v>
      </c>
      <c r="S1521" t="s">
        <v>2</v>
      </c>
      <c r="T1521" t="s">
        <v>2</v>
      </c>
      <c r="U1521" t="s">
        <v>2</v>
      </c>
      <c r="V1521" t="s">
        <v>2</v>
      </c>
      <c r="W1521" t="s">
        <v>2</v>
      </c>
      <c r="X1521" t="s">
        <v>8026</v>
      </c>
      <c r="Y1521" t="b">
        <f t="shared" si="70"/>
        <v>0</v>
      </c>
      <c r="Z1521" s="12" t="str">
        <f t="shared" si="71"/>
        <v>XXYLT1-AS2</v>
      </c>
    </row>
    <row r="1522" spans="1:26" x14ac:dyDescent="0.3">
      <c r="A1522" t="str">
        <f t="shared" si="69"/>
        <v>chr3:195273304-195273305</v>
      </c>
      <c r="B1522" t="s">
        <v>11</v>
      </c>
      <c r="C1522">
        <v>195273304</v>
      </c>
      <c r="D1522">
        <v>195273305</v>
      </c>
      <c r="E1522" t="s">
        <v>8027</v>
      </c>
      <c r="F1522" t="s">
        <v>2</v>
      </c>
      <c r="G1522" t="s">
        <v>2</v>
      </c>
      <c r="H1522" t="s">
        <v>2</v>
      </c>
      <c r="I1522" t="s">
        <v>2</v>
      </c>
      <c r="J1522" t="s">
        <v>2</v>
      </c>
      <c r="K1522" t="s">
        <v>2</v>
      </c>
      <c r="L1522" t="s">
        <v>2</v>
      </c>
      <c r="M1522" t="s">
        <v>2</v>
      </c>
      <c r="N1522" t="s">
        <v>2</v>
      </c>
      <c r="O1522" t="s">
        <v>2</v>
      </c>
      <c r="P1522" t="s">
        <v>2</v>
      </c>
      <c r="Q1522" t="s">
        <v>2</v>
      </c>
      <c r="R1522" t="s">
        <v>2</v>
      </c>
      <c r="S1522" t="s">
        <v>2</v>
      </c>
      <c r="T1522" t="s">
        <v>2</v>
      </c>
      <c r="U1522" t="s">
        <v>2</v>
      </c>
      <c r="V1522" t="s">
        <v>2</v>
      </c>
      <c r="W1522" t="s">
        <v>2</v>
      </c>
      <c r="Y1522" t="b">
        <f t="shared" si="70"/>
        <v>1</v>
      </c>
      <c r="Z1522" s="12">
        <f t="shared" si="71"/>
        <v>0</v>
      </c>
    </row>
    <row r="1523" spans="1:26" x14ac:dyDescent="0.3">
      <c r="A1523" t="str">
        <f t="shared" si="69"/>
        <v>chr3:195310887-195310888</v>
      </c>
      <c r="B1523" t="s">
        <v>11</v>
      </c>
      <c r="C1523">
        <v>195310887</v>
      </c>
      <c r="D1523">
        <v>195310888</v>
      </c>
      <c r="E1523" t="s">
        <v>8028</v>
      </c>
      <c r="F1523" t="s">
        <v>8029</v>
      </c>
      <c r="G1523" t="s">
        <v>8030</v>
      </c>
      <c r="H1523">
        <v>189</v>
      </c>
      <c r="I1523" t="s">
        <v>2</v>
      </c>
      <c r="J1523" t="s">
        <v>2</v>
      </c>
      <c r="K1523" t="s">
        <v>2</v>
      </c>
      <c r="L1523" t="s">
        <v>2</v>
      </c>
      <c r="M1523" t="s">
        <v>2</v>
      </c>
      <c r="N1523" t="s">
        <v>2</v>
      </c>
      <c r="O1523" t="s">
        <v>2</v>
      </c>
      <c r="P1523" t="s">
        <v>2</v>
      </c>
      <c r="Q1523" t="s">
        <v>2</v>
      </c>
      <c r="R1523" t="s">
        <v>2</v>
      </c>
      <c r="S1523" t="s">
        <v>2</v>
      </c>
      <c r="T1523" t="s">
        <v>2</v>
      </c>
      <c r="U1523" t="s">
        <v>2</v>
      </c>
      <c r="V1523" t="s">
        <v>2</v>
      </c>
      <c r="W1523" t="s">
        <v>2</v>
      </c>
      <c r="X1523" t="s">
        <v>8029</v>
      </c>
      <c r="Y1523" t="b">
        <f t="shared" si="70"/>
        <v>0</v>
      </c>
      <c r="Z1523" s="12" t="str">
        <f t="shared" si="71"/>
        <v>APOD</v>
      </c>
    </row>
    <row r="1524" spans="1:26" x14ac:dyDescent="0.3">
      <c r="A1524" t="str">
        <f t="shared" si="69"/>
        <v>chr3:195897904-195897905</v>
      </c>
      <c r="B1524" t="s">
        <v>11</v>
      </c>
      <c r="C1524">
        <v>195897904</v>
      </c>
      <c r="D1524">
        <v>195897905</v>
      </c>
      <c r="E1524" t="s">
        <v>8031</v>
      </c>
      <c r="F1524" t="s">
        <v>2</v>
      </c>
      <c r="G1524" t="s">
        <v>2</v>
      </c>
      <c r="H1524" t="s">
        <v>2</v>
      </c>
      <c r="I1524" t="s">
        <v>2</v>
      </c>
      <c r="J1524" t="s">
        <v>2</v>
      </c>
      <c r="K1524" t="s">
        <v>2</v>
      </c>
      <c r="L1524" t="s">
        <v>2</v>
      </c>
      <c r="M1524" t="s">
        <v>2</v>
      </c>
      <c r="N1524" t="s">
        <v>2</v>
      </c>
      <c r="O1524" t="s">
        <v>2</v>
      </c>
      <c r="P1524" t="s">
        <v>2</v>
      </c>
      <c r="Q1524" t="s">
        <v>2</v>
      </c>
      <c r="R1524" t="s">
        <v>2</v>
      </c>
      <c r="S1524" t="s">
        <v>2</v>
      </c>
      <c r="T1524" t="s">
        <v>2</v>
      </c>
      <c r="U1524" t="s">
        <v>2</v>
      </c>
      <c r="V1524" t="s">
        <v>2</v>
      </c>
      <c r="W1524" t="s">
        <v>2</v>
      </c>
      <c r="Y1524" t="b">
        <f t="shared" si="70"/>
        <v>1</v>
      </c>
      <c r="Z1524" s="12">
        <f t="shared" si="71"/>
        <v>0</v>
      </c>
    </row>
    <row r="1525" spans="1:26" x14ac:dyDescent="0.3">
      <c r="A1525" t="str">
        <f t="shared" si="69"/>
        <v>chr3:196358703-196358704</v>
      </c>
      <c r="B1525" t="s">
        <v>11</v>
      </c>
      <c r="C1525">
        <v>196358703</v>
      </c>
      <c r="D1525">
        <v>196358704</v>
      </c>
      <c r="E1525" t="s">
        <v>8032</v>
      </c>
      <c r="F1525" t="s">
        <v>2</v>
      </c>
      <c r="G1525" t="s">
        <v>2</v>
      </c>
      <c r="H1525" t="s">
        <v>2</v>
      </c>
      <c r="I1525" t="s">
        <v>2</v>
      </c>
      <c r="J1525" t="s">
        <v>2</v>
      </c>
      <c r="K1525" t="s">
        <v>2</v>
      </c>
      <c r="L1525" t="s">
        <v>2</v>
      </c>
      <c r="M1525" t="s">
        <v>2</v>
      </c>
      <c r="N1525" t="s">
        <v>2</v>
      </c>
      <c r="O1525" t="s">
        <v>2</v>
      </c>
      <c r="P1525" t="s">
        <v>2</v>
      </c>
      <c r="Q1525" t="s">
        <v>2</v>
      </c>
      <c r="R1525" t="s">
        <v>2</v>
      </c>
      <c r="S1525" t="s">
        <v>2</v>
      </c>
      <c r="T1525" t="s">
        <v>2</v>
      </c>
      <c r="U1525" t="s">
        <v>2</v>
      </c>
      <c r="V1525" t="s">
        <v>2</v>
      </c>
      <c r="W1525" t="s">
        <v>2</v>
      </c>
      <c r="Y1525" t="b">
        <f t="shared" si="70"/>
        <v>1</v>
      </c>
      <c r="Z1525" s="12">
        <f t="shared" si="71"/>
        <v>0</v>
      </c>
    </row>
    <row r="1526" spans="1:26" x14ac:dyDescent="0.3">
      <c r="A1526" t="str">
        <f t="shared" si="69"/>
        <v>chr3:21793557-21793558</v>
      </c>
      <c r="B1526" t="s">
        <v>11</v>
      </c>
      <c r="C1526">
        <v>21793557</v>
      </c>
      <c r="D1526">
        <v>21793558</v>
      </c>
      <c r="E1526" t="s">
        <v>8033</v>
      </c>
      <c r="F1526" t="s">
        <v>8034</v>
      </c>
      <c r="G1526" t="s">
        <v>8035</v>
      </c>
      <c r="H1526">
        <v>-741</v>
      </c>
      <c r="I1526" t="s">
        <v>2</v>
      </c>
      <c r="J1526" t="s">
        <v>2</v>
      </c>
      <c r="K1526" t="s">
        <v>2</v>
      </c>
      <c r="L1526" t="s">
        <v>2</v>
      </c>
      <c r="M1526" t="s">
        <v>2</v>
      </c>
      <c r="N1526" t="s">
        <v>2</v>
      </c>
      <c r="O1526" t="s">
        <v>2</v>
      </c>
      <c r="P1526" t="s">
        <v>2</v>
      </c>
      <c r="Q1526" t="s">
        <v>2</v>
      </c>
      <c r="R1526" t="s">
        <v>2</v>
      </c>
      <c r="S1526" t="s">
        <v>2</v>
      </c>
      <c r="T1526" t="s">
        <v>2</v>
      </c>
      <c r="U1526" t="s">
        <v>2</v>
      </c>
      <c r="V1526" t="s">
        <v>2</v>
      </c>
      <c r="W1526" t="s">
        <v>2</v>
      </c>
      <c r="Y1526" t="b">
        <f t="shared" si="70"/>
        <v>0</v>
      </c>
      <c r="Z1526" s="12" t="str">
        <f t="shared" si="71"/>
        <v>ZNF385D</v>
      </c>
    </row>
    <row r="1527" spans="1:26" x14ac:dyDescent="0.3">
      <c r="A1527" t="str">
        <f t="shared" si="69"/>
        <v>chr3:24083947-24083948</v>
      </c>
      <c r="B1527" t="s">
        <v>11</v>
      </c>
      <c r="C1527">
        <v>24083947</v>
      </c>
      <c r="D1527">
        <v>24083948</v>
      </c>
      <c r="E1527" t="s">
        <v>8036</v>
      </c>
      <c r="F1527" t="s">
        <v>2</v>
      </c>
      <c r="G1527" t="s">
        <v>2</v>
      </c>
      <c r="H1527" t="s">
        <v>2</v>
      </c>
      <c r="I1527" t="s">
        <v>2</v>
      </c>
      <c r="J1527" t="s">
        <v>2</v>
      </c>
      <c r="K1527" t="s">
        <v>2</v>
      </c>
      <c r="L1527" t="s">
        <v>2</v>
      </c>
      <c r="M1527" t="s">
        <v>2</v>
      </c>
      <c r="N1527" t="s">
        <v>2</v>
      </c>
      <c r="O1527" t="s">
        <v>2</v>
      </c>
      <c r="P1527" t="s">
        <v>2</v>
      </c>
      <c r="Q1527" t="s">
        <v>2</v>
      </c>
      <c r="R1527" t="s">
        <v>2</v>
      </c>
      <c r="S1527" t="s">
        <v>2</v>
      </c>
      <c r="T1527" t="s">
        <v>2</v>
      </c>
      <c r="U1527" t="s">
        <v>2</v>
      </c>
      <c r="V1527" t="s">
        <v>2</v>
      </c>
      <c r="W1527" t="s">
        <v>2</v>
      </c>
      <c r="Y1527" t="b">
        <f t="shared" si="70"/>
        <v>1</v>
      </c>
      <c r="Z1527" s="12">
        <f t="shared" si="71"/>
        <v>0</v>
      </c>
    </row>
    <row r="1528" spans="1:26" x14ac:dyDescent="0.3">
      <c r="A1528" t="str">
        <f t="shared" si="69"/>
        <v>chr3:285234-285235</v>
      </c>
      <c r="B1528" t="s">
        <v>11</v>
      </c>
      <c r="C1528">
        <v>285234</v>
      </c>
      <c r="D1528">
        <v>285235</v>
      </c>
      <c r="E1528" t="s">
        <v>8037</v>
      </c>
      <c r="F1528" t="s">
        <v>2</v>
      </c>
      <c r="G1528" t="s">
        <v>2</v>
      </c>
      <c r="H1528" t="s">
        <v>2</v>
      </c>
      <c r="I1528" t="s">
        <v>2</v>
      </c>
      <c r="J1528" t="s">
        <v>2</v>
      </c>
      <c r="K1528" t="s">
        <v>2</v>
      </c>
      <c r="L1528" t="s">
        <v>2</v>
      </c>
      <c r="M1528" t="s">
        <v>2</v>
      </c>
      <c r="N1528" t="s">
        <v>2</v>
      </c>
      <c r="O1528" t="s">
        <v>2</v>
      </c>
      <c r="P1528" t="s">
        <v>2</v>
      </c>
      <c r="Q1528" t="s">
        <v>2</v>
      </c>
      <c r="R1528" t="s">
        <v>2</v>
      </c>
      <c r="S1528" t="s">
        <v>2</v>
      </c>
      <c r="T1528" t="s">
        <v>2</v>
      </c>
      <c r="U1528" t="s">
        <v>2</v>
      </c>
      <c r="V1528" t="s">
        <v>2</v>
      </c>
      <c r="W1528" t="s">
        <v>2</v>
      </c>
      <c r="X1528" t="s">
        <v>8038</v>
      </c>
      <c r="Y1528" t="b">
        <f t="shared" si="70"/>
        <v>0</v>
      </c>
      <c r="Z1528" s="12" t="str">
        <f t="shared" si="71"/>
        <v>CHL1</v>
      </c>
    </row>
    <row r="1529" spans="1:26" x14ac:dyDescent="0.3">
      <c r="A1529" t="str">
        <f t="shared" si="69"/>
        <v>chr3:30482466-30482467</v>
      </c>
      <c r="B1529" t="s">
        <v>11</v>
      </c>
      <c r="C1529">
        <v>30482466</v>
      </c>
      <c r="D1529">
        <v>30482467</v>
      </c>
      <c r="E1529" t="s">
        <v>8039</v>
      </c>
      <c r="F1529" t="s">
        <v>2</v>
      </c>
      <c r="G1529" t="s">
        <v>2</v>
      </c>
      <c r="H1529" t="s">
        <v>2</v>
      </c>
      <c r="I1529" t="s">
        <v>2</v>
      </c>
      <c r="J1529" t="s">
        <v>2</v>
      </c>
      <c r="K1529" t="s">
        <v>2</v>
      </c>
      <c r="L1529" t="s">
        <v>2</v>
      </c>
      <c r="M1529" t="s">
        <v>2</v>
      </c>
      <c r="N1529" t="s">
        <v>2</v>
      </c>
      <c r="O1529" t="s">
        <v>2</v>
      </c>
      <c r="P1529" t="s">
        <v>2</v>
      </c>
      <c r="Q1529" t="s">
        <v>2</v>
      </c>
      <c r="R1529" t="s">
        <v>2</v>
      </c>
      <c r="S1529" t="s">
        <v>2</v>
      </c>
      <c r="T1529" t="s">
        <v>2</v>
      </c>
      <c r="U1529" t="s">
        <v>2</v>
      </c>
      <c r="V1529" t="s">
        <v>2</v>
      </c>
      <c r="W1529" t="s">
        <v>2</v>
      </c>
      <c r="Y1529" t="b">
        <f t="shared" si="70"/>
        <v>1</v>
      </c>
      <c r="Z1529" s="12">
        <f t="shared" si="71"/>
        <v>0</v>
      </c>
    </row>
    <row r="1530" spans="1:26" x14ac:dyDescent="0.3">
      <c r="A1530" t="str">
        <f t="shared" si="69"/>
        <v>chr3:30512797-30512798</v>
      </c>
      <c r="B1530" t="s">
        <v>11</v>
      </c>
      <c r="C1530">
        <v>30512797</v>
      </c>
      <c r="D1530">
        <v>30512798</v>
      </c>
      <c r="E1530" t="s">
        <v>8040</v>
      </c>
      <c r="F1530" t="s">
        <v>2</v>
      </c>
      <c r="G1530" t="s">
        <v>2</v>
      </c>
      <c r="H1530" t="s">
        <v>2</v>
      </c>
      <c r="I1530" t="s">
        <v>2</v>
      </c>
      <c r="J1530" t="s">
        <v>2</v>
      </c>
      <c r="K1530" t="s">
        <v>2</v>
      </c>
      <c r="L1530" t="s">
        <v>2</v>
      </c>
      <c r="M1530" t="s">
        <v>2</v>
      </c>
      <c r="N1530" t="s">
        <v>2</v>
      </c>
      <c r="O1530" t="s">
        <v>2</v>
      </c>
      <c r="P1530" t="s">
        <v>2</v>
      </c>
      <c r="Q1530" t="s">
        <v>2</v>
      </c>
      <c r="R1530" t="s">
        <v>2</v>
      </c>
      <c r="S1530" t="s">
        <v>2</v>
      </c>
      <c r="T1530" t="s">
        <v>2</v>
      </c>
      <c r="U1530" t="s">
        <v>2</v>
      </c>
      <c r="V1530" t="s">
        <v>2</v>
      </c>
      <c r="W1530" t="s">
        <v>2</v>
      </c>
      <c r="Y1530" t="b">
        <f t="shared" si="70"/>
        <v>1</v>
      </c>
      <c r="Z1530" s="12">
        <f t="shared" si="71"/>
        <v>0</v>
      </c>
    </row>
    <row r="1531" spans="1:26" x14ac:dyDescent="0.3">
      <c r="A1531" t="str">
        <f t="shared" si="69"/>
        <v>chr3:31269011-31269012</v>
      </c>
      <c r="B1531" t="s">
        <v>11</v>
      </c>
      <c r="C1531">
        <v>31269011</v>
      </c>
      <c r="D1531">
        <v>31269012</v>
      </c>
      <c r="E1531" t="s">
        <v>8041</v>
      </c>
      <c r="F1531" t="s">
        <v>2</v>
      </c>
      <c r="G1531" t="s">
        <v>2</v>
      </c>
      <c r="H1531" t="s">
        <v>2</v>
      </c>
      <c r="I1531" t="s">
        <v>2</v>
      </c>
      <c r="J1531" t="s">
        <v>2</v>
      </c>
      <c r="K1531" t="s">
        <v>2</v>
      </c>
      <c r="L1531" t="s">
        <v>2</v>
      </c>
      <c r="M1531" t="s">
        <v>2</v>
      </c>
      <c r="N1531" t="s">
        <v>2</v>
      </c>
      <c r="O1531" t="s">
        <v>2</v>
      </c>
      <c r="P1531" t="s">
        <v>2</v>
      </c>
      <c r="Q1531" t="s">
        <v>2</v>
      </c>
      <c r="R1531" t="s">
        <v>2</v>
      </c>
      <c r="S1531" t="s">
        <v>2</v>
      </c>
      <c r="T1531" t="s">
        <v>2</v>
      </c>
      <c r="U1531" t="s">
        <v>2</v>
      </c>
      <c r="V1531" t="s">
        <v>2</v>
      </c>
      <c r="W1531" t="s">
        <v>2</v>
      </c>
      <c r="Y1531" t="b">
        <f t="shared" si="70"/>
        <v>1</v>
      </c>
      <c r="Z1531" s="12">
        <f t="shared" si="71"/>
        <v>0</v>
      </c>
    </row>
    <row r="1532" spans="1:26" x14ac:dyDescent="0.3">
      <c r="A1532" t="str">
        <f t="shared" si="69"/>
        <v>chr3:31402883-31402884</v>
      </c>
      <c r="B1532" t="s">
        <v>11</v>
      </c>
      <c r="C1532">
        <v>31402883</v>
      </c>
      <c r="D1532">
        <v>31402884</v>
      </c>
      <c r="E1532" t="s">
        <v>8042</v>
      </c>
      <c r="F1532" t="s">
        <v>2</v>
      </c>
      <c r="G1532" t="s">
        <v>2</v>
      </c>
      <c r="H1532" t="s">
        <v>2</v>
      </c>
      <c r="I1532" t="s">
        <v>2</v>
      </c>
      <c r="J1532" t="s">
        <v>2</v>
      </c>
      <c r="K1532" t="s">
        <v>2</v>
      </c>
      <c r="L1532" t="s">
        <v>2</v>
      </c>
      <c r="M1532" t="s">
        <v>2</v>
      </c>
      <c r="N1532" t="s">
        <v>2</v>
      </c>
      <c r="O1532" t="s">
        <v>2</v>
      </c>
      <c r="P1532" t="s">
        <v>2</v>
      </c>
      <c r="Q1532" t="s">
        <v>2</v>
      </c>
      <c r="R1532" t="s">
        <v>2</v>
      </c>
      <c r="S1532" t="s">
        <v>2</v>
      </c>
      <c r="T1532" t="s">
        <v>2</v>
      </c>
      <c r="U1532" t="s">
        <v>2</v>
      </c>
      <c r="V1532" t="s">
        <v>2</v>
      </c>
      <c r="W1532" t="s">
        <v>2</v>
      </c>
      <c r="Y1532" t="b">
        <f t="shared" si="70"/>
        <v>1</v>
      </c>
      <c r="Z1532" s="12">
        <f t="shared" si="71"/>
        <v>0</v>
      </c>
    </row>
    <row r="1533" spans="1:26" x14ac:dyDescent="0.3">
      <c r="A1533" t="str">
        <f t="shared" si="69"/>
        <v>chr3:31713847-31713848</v>
      </c>
      <c r="B1533" t="s">
        <v>11</v>
      </c>
      <c r="C1533">
        <v>31713847</v>
      </c>
      <c r="D1533">
        <v>31713848</v>
      </c>
      <c r="E1533" t="s">
        <v>8043</v>
      </c>
      <c r="F1533" t="s">
        <v>2</v>
      </c>
      <c r="G1533" t="s">
        <v>2</v>
      </c>
      <c r="H1533" t="s">
        <v>2</v>
      </c>
      <c r="I1533" t="s">
        <v>2</v>
      </c>
      <c r="J1533" t="s">
        <v>2</v>
      </c>
      <c r="K1533" t="s">
        <v>2</v>
      </c>
      <c r="L1533" t="s">
        <v>2</v>
      </c>
      <c r="M1533" t="s">
        <v>2</v>
      </c>
      <c r="N1533" t="s">
        <v>2</v>
      </c>
      <c r="O1533" t="s">
        <v>2</v>
      </c>
      <c r="P1533" t="s">
        <v>2</v>
      </c>
      <c r="Q1533" t="s">
        <v>2</v>
      </c>
      <c r="R1533" t="s">
        <v>2</v>
      </c>
      <c r="S1533" t="s">
        <v>2</v>
      </c>
      <c r="T1533" t="s">
        <v>2</v>
      </c>
      <c r="U1533" t="s">
        <v>2</v>
      </c>
      <c r="V1533" t="s">
        <v>2</v>
      </c>
      <c r="W1533" t="s">
        <v>2</v>
      </c>
      <c r="X1533" t="s">
        <v>8044</v>
      </c>
      <c r="Y1533" t="b">
        <f t="shared" si="70"/>
        <v>0</v>
      </c>
      <c r="Z1533" s="12" t="str">
        <f t="shared" si="71"/>
        <v>OSBPL10</v>
      </c>
    </row>
    <row r="1534" spans="1:26" x14ac:dyDescent="0.3">
      <c r="A1534" t="str">
        <f t="shared" si="69"/>
        <v>chr3:32634705-32634706</v>
      </c>
      <c r="B1534" t="s">
        <v>11</v>
      </c>
      <c r="C1534">
        <v>32634705</v>
      </c>
      <c r="D1534">
        <v>32634706</v>
      </c>
      <c r="E1534" t="s">
        <v>8045</v>
      </c>
      <c r="F1534" t="s">
        <v>2</v>
      </c>
      <c r="G1534" t="s">
        <v>2</v>
      </c>
      <c r="H1534" t="s">
        <v>2</v>
      </c>
      <c r="I1534" t="s">
        <v>2</v>
      </c>
      <c r="J1534" t="s">
        <v>2</v>
      </c>
      <c r="K1534" t="s">
        <v>2</v>
      </c>
      <c r="L1534" t="s">
        <v>2</v>
      </c>
      <c r="M1534" t="s">
        <v>2</v>
      </c>
      <c r="N1534" t="s">
        <v>2</v>
      </c>
      <c r="O1534" t="s">
        <v>2</v>
      </c>
      <c r="P1534" t="s">
        <v>2</v>
      </c>
      <c r="Q1534" t="s">
        <v>2</v>
      </c>
      <c r="R1534" t="s">
        <v>2</v>
      </c>
      <c r="S1534" t="s">
        <v>2</v>
      </c>
      <c r="T1534" t="s">
        <v>2</v>
      </c>
      <c r="U1534" t="s">
        <v>2</v>
      </c>
      <c r="V1534" t="s">
        <v>2</v>
      </c>
      <c r="W1534" t="s">
        <v>2</v>
      </c>
      <c r="Y1534" t="b">
        <f t="shared" si="70"/>
        <v>1</v>
      </c>
      <c r="Z1534" s="12">
        <f t="shared" si="71"/>
        <v>0</v>
      </c>
    </row>
    <row r="1535" spans="1:26" x14ac:dyDescent="0.3">
      <c r="A1535" t="str">
        <f t="shared" si="69"/>
        <v>chr3:33096255-33096256</v>
      </c>
      <c r="B1535" t="s">
        <v>11</v>
      </c>
      <c r="C1535">
        <v>33096255</v>
      </c>
      <c r="D1535">
        <v>33096256</v>
      </c>
      <c r="E1535" t="s">
        <v>8046</v>
      </c>
      <c r="F1535" t="s">
        <v>2</v>
      </c>
      <c r="G1535" t="s">
        <v>2</v>
      </c>
      <c r="H1535" t="s">
        <v>2</v>
      </c>
      <c r="I1535" t="s">
        <v>2</v>
      </c>
      <c r="J1535" t="s">
        <v>2</v>
      </c>
      <c r="K1535" t="s">
        <v>2</v>
      </c>
      <c r="L1535" t="s">
        <v>2</v>
      </c>
      <c r="M1535" t="s">
        <v>2</v>
      </c>
      <c r="N1535" t="s">
        <v>2</v>
      </c>
      <c r="O1535" t="s">
        <v>2</v>
      </c>
      <c r="P1535" t="s">
        <v>2</v>
      </c>
      <c r="Q1535" t="s">
        <v>2</v>
      </c>
      <c r="R1535" t="s">
        <v>2</v>
      </c>
      <c r="S1535" t="s">
        <v>2</v>
      </c>
      <c r="T1535" t="s">
        <v>2</v>
      </c>
      <c r="U1535" t="s">
        <v>2</v>
      </c>
      <c r="V1535" t="s">
        <v>2</v>
      </c>
      <c r="W1535" t="s">
        <v>2</v>
      </c>
      <c r="X1535" t="s">
        <v>8047</v>
      </c>
      <c r="Y1535" t="b">
        <f t="shared" si="70"/>
        <v>0</v>
      </c>
      <c r="Z1535" s="12" t="str">
        <f t="shared" si="71"/>
        <v>GLB1</v>
      </c>
    </row>
    <row r="1536" spans="1:26" x14ac:dyDescent="0.3">
      <c r="A1536" t="str">
        <f t="shared" si="69"/>
        <v>chr3:38561466-38561467</v>
      </c>
      <c r="B1536" t="s">
        <v>11</v>
      </c>
      <c r="C1536">
        <v>38561466</v>
      </c>
      <c r="D1536">
        <v>38561467</v>
      </c>
      <c r="E1536" t="s">
        <v>8048</v>
      </c>
      <c r="F1536" t="s">
        <v>2</v>
      </c>
      <c r="G1536" t="s">
        <v>2</v>
      </c>
      <c r="H1536" t="s">
        <v>2</v>
      </c>
      <c r="I1536" t="s">
        <v>2</v>
      </c>
      <c r="J1536" t="s">
        <v>2</v>
      </c>
      <c r="K1536" t="s">
        <v>2</v>
      </c>
      <c r="L1536" t="s">
        <v>2</v>
      </c>
      <c r="M1536" t="s">
        <v>2</v>
      </c>
      <c r="N1536" t="s">
        <v>2</v>
      </c>
      <c r="O1536" t="s">
        <v>2</v>
      </c>
      <c r="P1536" t="s">
        <v>2</v>
      </c>
      <c r="Q1536" t="s">
        <v>2</v>
      </c>
      <c r="R1536" t="s">
        <v>2</v>
      </c>
      <c r="S1536" t="s">
        <v>2</v>
      </c>
      <c r="T1536" t="s">
        <v>2</v>
      </c>
      <c r="U1536" t="s">
        <v>2</v>
      </c>
      <c r="V1536" t="s">
        <v>2</v>
      </c>
      <c r="W1536" t="s">
        <v>2</v>
      </c>
      <c r="X1536" t="s">
        <v>8049</v>
      </c>
      <c r="Y1536" t="b">
        <f t="shared" si="70"/>
        <v>0</v>
      </c>
      <c r="Z1536" s="12" t="str">
        <f t="shared" si="71"/>
        <v>EXOG</v>
      </c>
    </row>
    <row r="1537" spans="1:26" x14ac:dyDescent="0.3">
      <c r="A1537" t="str">
        <f t="shared" si="69"/>
        <v>chr3:41975014-41975015</v>
      </c>
      <c r="B1537" t="s">
        <v>11</v>
      </c>
      <c r="C1537">
        <v>41975014</v>
      </c>
      <c r="D1537">
        <v>41975015</v>
      </c>
      <c r="E1537" t="s">
        <v>8050</v>
      </c>
      <c r="F1537" t="s">
        <v>2</v>
      </c>
      <c r="G1537" t="s">
        <v>2</v>
      </c>
      <c r="H1537" t="s">
        <v>2</v>
      </c>
      <c r="I1537" t="s">
        <v>2</v>
      </c>
      <c r="J1537" t="s">
        <v>2</v>
      </c>
      <c r="K1537" t="s">
        <v>2</v>
      </c>
      <c r="L1537" t="s">
        <v>2</v>
      </c>
      <c r="M1537" t="s">
        <v>2</v>
      </c>
      <c r="N1537" t="s">
        <v>2</v>
      </c>
      <c r="O1537" t="s">
        <v>2</v>
      </c>
      <c r="P1537" t="s">
        <v>2</v>
      </c>
      <c r="Q1537" t="s">
        <v>2</v>
      </c>
      <c r="R1537" t="s">
        <v>2</v>
      </c>
      <c r="S1537" t="s">
        <v>2</v>
      </c>
      <c r="T1537" t="s">
        <v>2</v>
      </c>
      <c r="U1537" t="s">
        <v>2</v>
      </c>
      <c r="V1537" t="s">
        <v>2</v>
      </c>
      <c r="W1537" t="s">
        <v>2</v>
      </c>
      <c r="X1537" t="s">
        <v>8051</v>
      </c>
      <c r="Y1537" t="b">
        <f t="shared" si="70"/>
        <v>0</v>
      </c>
      <c r="Z1537" s="12" t="str">
        <f t="shared" si="71"/>
        <v>ULK4</v>
      </c>
    </row>
    <row r="1538" spans="1:26" x14ac:dyDescent="0.3">
      <c r="A1538" t="str">
        <f t="shared" ref="A1538:A1601" si="72">CONCATENATE(B1538,":",C1538,"-",D1538)</f>
        <v>chr3:42103138-42103139</v>
      </c>
      <c r="B1538" t="s">
        <v>11</v>
      </c>
      <c r="C1538">
        <v>42103138</v>
      </c>
      <c r="D1538">
        <v>42103139</v>
      </c>
      <c r="E1538" t="s">
        <v>8052</v>
      </c>
      <c r="F1538" t="s">
        <v>2</v>
      </c>
      <c r="G1538" t="s">
        <v>2</v>
      </c>
      <c r="H1538" t="s">
        <v>2</v>
      </c>
      <c r="I1538" t="s">
        <v>2</v>
      </c>
      <c r="J1538" t="s">
        <v>2</v>
      </c>
      <c r="K1538" t="s">
        <v>2</v>
      </c>
      <c r="L1538" t="s">
        <v>2</v>
      </c>
      <c r="M1538" t="s">
        <v>2</v>
      </c>
      <c r="N1538" t="s">
        <v>2</v>
      </c>
      <c r="O1538" t="s">
        <v>2</v>
      </c>
      <c r="P1538" t="s">
        <v>2</v>
      </c>
      <c r="Q1538" t="s">
        <v>2</v>
      </c>
      <c r="R1538" t="s">
        <v>2</v>
      </c>
      <c r="S1538" t="s">
        <v>2</v>
      </c>
      <c r="T1538" t="s">
        <v>2</v>
      </c>
      <c r="U1538" t="s">
        <v>2</v>
      </c>
      <c r="V1538" t="s">
        <v>2</v>
      </c>
      <c r="W1538" t="s">
        <v>2</v>
      </c>
      <c r="Y1538" t="b">
        <f t="shared" si="70"/>
        <v>1</v>
      </c>
      <c r="Z1538" s="12">
        <f t="shared" si="71"/>
        <v>0</v>
      </c>
    </row>
    <row r="1539" spans="1:26" x14ac:dyDescent="0.3">
      <c r="A1539" t="str">
        <f t="shared" si="72"/>
        <v>chr3:45134300-45134301</v>
      </c>
      <c r="B1539" t="s">
        <v>11</v>
      </c>
      <c r="C1539">
        <v>45134300</v>
      </c>
      <c r="D1539">
        <v>45134301</v>
      </c>
      <c r="E1539" t="s">
        <v>8053</v>
      </c>
      <c r="F1539" t="s">
        <v>2</v>
      </c>
      <c r="G1539" t="s">
        <v>2</v>
      </c>
      <c r="H1539" t="s">
        <v>2</v>
      </c>
      <c r="I1539" t="s">
        <v>2</v>
      </c>
      <c r="J1539" t="s">
        <v>2</v>
      </c>
      <c r="K1539" t="s">
        <v>2</v>
      </c>
      <c r="L1539" t="s">
        <v>2</v>
      </c>
      <c r="M1539" t="s">
        <v>2</v>
      </c>
      <c r="N1539" t="s">
        <v>2</v>
      </c>
      <c r="O1539" t="s">
        <v>2</v>
      </c>
      <c r="P1539" t="s">
        <v>2</v>
      </c>
      <c r="Q1539" t="s">
        <v>2</v>
      </c>
      <c r="R1539" t="s">
        <v>2</v>
      </c>
      <c r="S1539" t="s">
        <v>2</v>
      </c>
      <c r="T1539" t="s">
        <v>2</v>
      </c>
      <c r="U1539" t="s">
        <v>2</v>
      </c>
      <c r="V1539" t="s">
        <v>2</v>
      </c>
      <c r="W1539" t="s">
        <v>2</v>
      </c>
      <c r="X1539" t="s">
        <v>8054</v>
      </c>
      <c r="Y1539" t="b">
        <f t="shared" ref="Y1539:Y1602" si="73">AND(F1539="NA", O1539="NA", ISBLANK(X1539))</f>
        <v>0</v>
      </c>
      <c r="Z1539" s="12" t="str">
        <f t="shared" ref="Z1539:Z1602" si="74">IF(Y1539="FALSE","",IF(F1539="NA",IF(O1539="NA",X1539,O1539),F1539))</f>
        <v>CDCP1</v>
      </c>
    </row>
    <row r="1540" spans="1:26" x14ac:dyDescent="0.3">
      <c r="A1540" t="str">
        <f t="shared" si="72"/>
        <v>chr3:46283902-46283903</v>
      </c>
      <c r="B1540" t="s">
        <v>11</v>
      </c>
      <c r="C1540">
        <v>46283902</v>
      </c>
      <c r="D1540">
        <v>46283903</v>
      </c>
      <c r="E1540" t="s">
        <v>8055</v>
      </c>
      <c r="F1540" t="s">
        <v>8056</v>
      </c>
      <c r="G1540" t="s">
        <v>8057</v>
      </c>
      <c r="H1540">
        <v>31</v>
      </c>
      <c r="I1540" t="s">
        <v>2</v>
      </c>
      <c r="J1540" t="s">
        <v>2</v>
      </c>
      <c r="K1540" t="s">
        <v>2</v>
      </c>
      <c r="L1540" t="s">
        <v>2</v>
      </c>
      <c r="M1540" t="s">
        <v>2</v>
      </c>
      <c r="N1540" t="s">
        <v>2</v>
      </c>
      <c r="O1540" t="s">
        <v>2</v>
      </c>
      <c r="P1540" t="s">
        <v>2</v>
      </c>
      <c r="Q1540" t="s">
        <v>2</v>
      </c>
      <c r="R1540" t="s">
        <v>2</v>
      </c>
      <c r="S1540" t="s">
        <v>2</v>
      </c>
      <c r="T1540" t="s">
        <v>2</v>
      </c>
      <c r="U1540" t="s">
        <v>2</v>
      </c>
      <c r="V1540" t="s">
        <v>2</v>
      </c>
      <c r="W1540" t="s">
        <v>2</v>
      </c>
      <c r="X1540" t="s">
        <v>8056</v>
      </c>
      <c r="Y1540" t="b">
        <f t="shared" si="73"/>
        <v>0</v>
      </c>
      <c r="Z1540" s="12" t="str">
        <f t="shared" si="74"/>
        <v>CCR3</v>
      </c>
    </row>
    <row r="1541" spans="1:26" x14ac:dyDescent="0.3">
      <c r="A1541" t="str">
        <f t="shared" si="72"/>
        <v>chr3:46395356-46395357</v>
      </c>
      <c r="B1541" t="s">
        <v>11</v>
      </c>
      <c r="C1541">
        <v>46395356</v>
      </c>
      <c r="D1541">
        <v>46395357</v>
      </c>
      <c r="E1541" t="s">
        <v>8058</v>
      </c>
      <c r="F1541" t="s">
        <v>8059</v>
      </c>
      <c r="G1541" t="s">
        <v>8060</v>
      </c>
      <c r="H1541">
        <v>122</v>
      </c>
      <c r="I1541" t="s">
        <v>2</v>
      </c>
      <c r="J1541" t="s">
        <v>2</v>
      </c>
      <c r="K1541" t="s">
        <v>2</v>
      </c>
      <c r="L1541" t="s">
        <v>2</v>
      </c>
      <c r="M1541" t="s">
        <v>2</v>
      </c>
      <c r="N1541" t="s">
        <v>2</v>
      </c>
      <c r="O1541" t="s">
        <v>2</v>
      </c>
      <c r="P1541" t="s">
        <v>2</v>
      </c>
      <c r="Q1541" t="s">
        <v>2</v>
      </c>
      <c r="R1541" t="s">
        <v>2</v>
      </c>
      <c r="S1541" t="s">
        <v>2</v>
      </c>
      <c r="T1541" t="s">
        <v>2</v>
      </c>
      <c r="U1541" t="s">
        <v>2</v>
      </c>
      <c r="V1541" t="s">
        <v>2</v>
      </c>
      <c r="W1541" t="s">
        <v>2</v>
      </c>
      <c r="X1541" t="s">
        <v>8059</v>
      </c>
      <c r="Y1541" t="b">
        <f t="shared" si="73"/>
        <v>0</v>
      </c>
      <c r="Z1541" s="12" t="str">
        <f t="shared" si="74"/>
        <v>CCR2</v>
      </c>
    </row>
    <row r="1542" spans="1:26" x14ac:dyDescent="0.3">
      <c r="A1542" t="str">
        <f t="shared" si="72"/>
        <v>chr3:47687980-47687981</v>
      </c>
      <c r="B1542" t="s">
        <v>11</v>
      </c>
      <c r="C1542">
        <v>47687980</v>
      </c>
      <c r="D1542">
        <v>47687981</v>
      </c>
      <c r="E1542" t="s">
        <v>8061</v>
      </c>
      <c r="F1542" t="s">
        <v>2</v>
      </c>
      <c r="G1542" t="s">
        <v>2</v>
      </c>
      <c r="H1542" t="s">
        <v>2</v>
      </c>
      <c r="I1542" t="s">
        <v>2</v>
      </c>
      <c r="J1542" t="s">
        <v>2</v>
      </c>
      <c r="K1542" t="s">
        <v>2</v>
      </c>
      <c r="L1542" t="s">
        <v>2</v>
      </c>
      <c r="M1542" t="s">
        <v>2</v>
      </c>
      <c r="N1542" t="s">
        <v>2</v>
      </c>
      <c r="O1542" t="s">
        <v>2</v>
      </c>
      <c r="P1542" t="s">
        <v>2</v>
      </c>
      <c r="Q1542" t="s">
        <v>2</v>
      </c>
      <c r="R1542" t="s">
        <v>2</v>
      </c>
      <c r="S1542" t="s">
        <v>2</v>
      </c>
      <c r="T1542" t="s">
        <v>2</v>
      </c>
      <c r="U1542" t="s">
        <v>2</v>
      </c>
      <c r="V1542" t="s">
        <v>2</v>
      </c>
      <c r="W1542" t="s">
        <v>2</v>
      </c>
      <c r="X1542" t="s">
        <v>8062</v>
      </c>
      <c r="Y1542" t="b">
        <f t="shared" si="73"/>
        <v>0</v>
      </c>
      <c r="Z1542" s="12" t="str">
        <f t="shared" si="74"/>
        <v>SMARCC1</v>
      </c>
    </row>
    <row r="1543" spans="1:26" x14ac:dyDescent="0.3">
      <c r="A1543" t="str">
        <f t="shared" si="72"/>
        <v>chr3:48171915-48171916</v>
      </c>
      <c r="B1543" t="s">
        <v>11</v>
      </c>
      <c r="C1543">
        <v>48171915</v>
      </c>
      <c r="D1543">
        <v>48171916</v>
      </c>
      <c r="E1543" t="s">
        <v>8063</v>
      </c>
      <c r="F1543" t="s">
        <v>2</v>
      </c>
      <c r="G1543" t="s">
        <v>2</v>
      </c>
      <c r="H1543" t="s">
        <v>2</v>
      </c>
      <c r="I1543" t="s">
        <v>2</v>
      </c>
      <c r="J1543" t="s">
        <v>2</v>
      </c>
      <c r="K1543" t="s">
        <v>2</v>
      </c>
      <c r="L1543" t="s">
        <v>2</v>
      </c>
      <c r="M1543" t="s">
        <v>2</v>
      </c>
      <c r="N1543" t="s">
        <v>2</v>
      </c>
      <c r="O1543" t="s">
        <v>2</v>
      </c>
      <c r="P1543" t="s">
        <v>2</v>
      </c>
      <c r="Q1543" t="s">
        <v>2</v>
      </c>
      <c r="R1543" t="s">
        <v>2</v>
      </c>
      <c r="S1543" t="s">
        <v>2</v>
      </c>
      <c r="T1543" t="s">
        <v>2</v>
      </c>
      <c r="U1543" t="s">
        <v>2</v>
      </c>
      <c r="V1543" t="s">
        <v>2</v>
      </c>
      <c r="W1543" t="s">
        <v>2</v>
      </c>
      <c r="Y1543" t="b">
        <f t="shared" si="73"/>
        <v>1</v>
      </c>
      <c r="Z1543" s="12">
        <f t="shared" si="74"/>
        <v>0</v>
      </c>
    </row>
    <row r="1544" spans="1:26" x14ac:dyDescent="0.3">
      <c r="A1544" t="str">
        <f t="shared" si="72"/>
        <v>chr3:48341880-48341881</v>
      </c>
      <c r="B1544" t="s">
        <v>11</v>
      </c>
      <c r="C1544">
        <v>48341880</v>
      </c>
      <c r="D1544">
        <v>48341881</v>
      </c>
      <c r="E1544" t="s">
        <v>8064</v>
      </c>
      <c r="F1544" t="s">
        <v>8065</v>
      </c>
      <c r="G1544" t="s">
        <v>8066</v>
      </c>
      <c r="H1544">
        <v>1021</v>
      </c>
      <c r="I1544" t="s">
        <v>2</v>
      </c>
      <c r="J1544" t="s">
        <v>2</v>
      </c>
      <c r="K1544" t="s">
        <v>2</v>
      </c>
      <c r="L1544" t="s">
        <v>2</v>
      </c>
      <c r="M1544" t="s">
        <v>2</v>
      </c>
      <c r="N1544" t="s">
        <v>2</v>
      </c>
      <c r="O1544" t="s">
        <v>2</v>
      </c>
      <c r="P1544" t="s">
        <v>2</v>
      </c>
      <c r="Q1544" t="s">
        <v>2</v>
      </c>
      <c r="R1544" t="s">
        <v>2</v>
      </c>
      <c r="S1544" t="s">
        <v>2</v>
      </c>
      <c r="T1544" t="s">
        <v>2</v>
      </c>
      <c r="U1544" t="s">
        <v>2</v>
      </c>
      <c r="V1544" t="s">
        <v>2</v>
      </c>
      <c r="W1544" t="s">
        <v>2</v>
      </c>
      <c r="X1544" t="s">
        <v>8065</v>
      </c>
      <c r="Y1544" t="b">
        <f t="shared" si="73"/>
        <v>0</v>
      </c>
      <c r="Z1544" s="12" t="str">
        <f t="shared" si="74"/>
        <v>NME6</v>
      </c>
    </row>
    <row r="1545" spans="1:26" x14ac:dyDescent="0.3">
      <c r="A1545" t="str">
        <f t="shared" si="72"/>
        <v>chr3:50341009-50341010</v>
      </c>
      <c r="B1545" t="s">
        <v>11</v>
      </c>
      <c r="C1545">
        <v>50341009</v>
      </c>
      <c r="D1545">
        <v>50341010</v>
      </c>
      <c r="E1545" t="s">
        <v>8067</v>
      </c>
      <c r="F1545" t="s">
        <v>2624</v>
      </c>
      <c r="G1545" t="s">
        <v>2625</v>
      </c>
      <c r="H1545">
        <v>23</v>
      </c>
      <c r="I1545" t="s">
        <v>2</v>
      </c>
      <c r="J1545" t="s">
        <v>2</v>
      </c>
      <c r="K1545" t="s">
        <v>2</v>
      </c>
      <c r="L1545" t="s">
        <v>2</v>
      </c>
      <c r="M1545" t="s">
        <v>2</v>
      </c>
      <c r="N1545" t="s">
        <v>2</v>
      </c>
      <c r="O1545" t="s">
        <v>2</v>
      </c>
      <c r="P1545" t="s">
        <v>2</v>
      </c>
      <c r="Q1545" t="s">
        <v>2</v>
      </c>
      <c r="R1545" t="s">
        <v>2</v>
      </c>
      <c r="S1545" t="s">
        <v>2</v>
      </c>
      <c r="T1545" t="s">
        <v>2</v>
      </c>
      <c r="U1545" t="s">
        <v>2</v>
      </c>
      <c r="V1545" t="s">
        <v>2</v>
      </c>
      <c r="W1545" t="s">
        <v>2</v>
      </c>
      <c r="X1545" t="s">
        <v>2624</v>
      </c>
      <c r="Y1545" t="b">
        <f t="shared" si="73"/>
        <v>0</v>
      </c>
      <c r="Z1545" s="12" t="str">
        <f t="shared" si="74"/>
        <v>HYAL1</v>
      </c>
    </row>
    <row r="1546" spans="1:26" x14ac:dyDescent="0.3">
      <c r="A1546" t="str">
        <f t="shared" si="72"/>
        <v>chr3:50359909-50359910</v>
      </c>
      <c r="B1546" t="s">
        <v>11</v>
      </c>
      <c r="C1546">
        <v>50359909</v>
      </c>
      <c r="D1546">
        <v>50359910</v>
      </c>
      <c r="E1546" t="s">
        <v>8068</v>
      </c>
      <c r="F1546" t="s">
        <v>8069</v>
      </c>
      <c r="G1546" t="s">
        <v>8070</v>
      </c>
      <c r="H1546">
        <v>372</v>
      </c>
      <c r="I1546" t="s">
        <v>2</v>
      </c>
      <c r="J1546" t="s">
        <v>2</v>
      </c>
      <c r="K1546" t="s">
        <v>2</v>
      </c>
      <c r="L1546" t="s">
        <v>2</v>
      </c>
      <c r="M1546" t="s">
        <v>2</v>
      </c>
      <c r="N1546" t="s">
        <v>2</v>
      </c>
      <c r="O1546" t="s">
        <v>8071</v>
      </c>
      <c r="P1546" t="s">
        <v>8072</v>
      </c>
      <c r="Q1546">
        <v>2430</v>
      </c>
      <c r="R1546" t="s">
        <v>2</v>
      </c>
      <c r="S1546" t="s">
        <v>2</v>
      </c>
      <c r="T1546" t="s">
        <v>2</v>
      </c>
      <c r="U1546" t="s">
        <v>2</v>
      </c>
      <c r="V1546" t="s">
        <v>2</v>
      </c>
      <c r="W1546" t="s">
        <v>2</v>
      </c>
      <c r="X1546" t="s">
        <v>8069</v>
      </c>
      <c r="Y1546" t="b">
        <f t="shared" si="73"/>
        <v>0</v>
      </c>
      <c r="Z1546" s="12" t="str">
        <f t="shared" si="74"/>
        <v>HYAL2</v>
      </c>
    </row>
    <row r="1547" spans="1:26" x14ac:dyDescent="0.3">
      <c r="A1547" t="str">
        <f t="shared" si="72"/>
        <v>chr3:51104051-51104052</v>
      </c>
      <c r="B1547" t="s">
        <v>11</v>
      </c>
      <c r="C1547">
        <v>51104051</v>
      </c>
      <c r="D1547">
        <v>51104052</v>
      </c>
      <c r="E1547" t="s">
        <v>8073</v>
      </c>
      <c r="F1547" t="s">
        <v>2</v>
      </c>
      <c r="G1547" t="s">
        <v>2</v>
      </c>
      <c r="H1547" t="s">
        <v>2</v>
      </c>
      <c r="I1547" t="s">
        <v>2</v>
      </c>
      <c r="J1547" t="s">
        <v>2</v>
      </c>
      <c r="K1547" t="s">
        <v>2</v>
      </c>
      <c r="L1547" t="s">
        <v>2</v>
      </c>
      <c r="M1547" t="s">
        <v>2</v>
      </c>
      <c r="N1547" t="s">
        <v>2</v>
      </c>
      <c r="O1547" t="s">
        <v>2</v>
      </c>
      <c r="P1547" t="s">
        <v>2</v>
      </c>
      <c r="Q1547" t="s">
        <v>2</v>
      </c>
      <c r="R1547" t="s">
        <v>2</v>
      </c>
      <c r="S1547" t="s">
        <v>2</v>
      </c>
      <c r="T1547" t="s">
        <v>2</v>
      </c>
      <c r="U1547" t="s">
        <v>2</v>
      </c>
      <c r="V1547" t="s">
        <v>2</v>
      </c>
      <c r="W1547" t="s">
        <v>2</v>
      </c>
      <c r="X1547" t="s">
        <v>8074</v>
      </c>
      <c r="Y1547" t="b">
        <f t="shared" si="73"/>
        <v>0</v>
      </c>
      <c r="Z1547" s="12" t="str">
        <f t="shared" si="74"/>
        <v>DOCK3</v>
      </c>
    </row>
    <row r="1548" spans="1:26" x14ac:dyDescent="0.3">
      <c r="A1548" t="str">
        <f t="shared" si="72"/>
        <v>chr3:52316296-52316297</v>
      </c>
      <c r="B1548" t="s">
        <v>11</v>
      </c>
      <c r="C1548">
        <v>52316296</v>
      </c>
      <c r="D1548">
        <v>52316297</v>
      </c>
      <c r="E1548" t="s">
        <v>8075</v>
      </c>
      <c r="F1548" t="s">
        <v>2</v>
      </c>
      <c r="G1548" t="s">
        <v>2</v>
      </c>
      <c r="H1548" t="s">
        <v>2</v>
      </c>
      <c r="I1548" t="s">
        <v>2</v>
      </c>
      <c r="J1548" t="s">
        <v>2</v>
      </c>
      <c r="K1548" t="s">
        <v>2</v>
      </c>
      <c r="L1548" t="s">
        <v>2</v>
      </c>
      <c r="M1548" t="s">
        <v>2</v>
      </c>
      <c r="N1548" t="s">
        <v>2</v>
      </c>
      <c r="O1548" t="s">
        <v>2</v>
      </c>
      <c r="P1548" t="s">
        <v>2</v>
      </c>
      <c r="Q1548" t="s">
        <v>2</v>
      </c>
      <c r="R1548" t="s">
        <v>2</v>
      </c>
      <c r="S1548" t="s">
        <v>2</v>
      </c>
      <c r="T1548" t="s">
        <v>2</v>
      </c>
      <c r="U1548" t="s">
        <v>2</v>
      </c>
      <c r="V1548" t="s">
        <v>2</v>
      </c>
      <c r="W1548" t="s">
        <v>2</v>
      </c>
      <c r="Y1548" t="b">
        <f t="shared" si="73"/>
        <v>1</v>
      </c>
      <c r="Z1548" s="12">
        <f t="shared" si="74"/>
        <v>0</v>
      </c>
    </row>
    <row r="1549" spans="1:26" x14ac:dyDescent="0.3">
      <c r="A1549" t="str">
        <f t="shared" si="72"/>
        <v>chr3:56492969-56492970</v>
      </c>
      <c r="B1549" t="s">
        <v>11</v>
      </c>
      <c r="C1549">
        <v>56492969</v>
      </c>
      <c r="D1549">
        <v>56492970</v>
      </c>
      <c r="E1549" t="s">
        <v>8076</v>
      </c>
      <c r="F1549" t="s">
        <v>2</v>
      </c>
      <c r="G1549" t="s">
        <v>2</v>
      </c>
      <c r="H1549" t="s">
        <v>2</v>
      </c>
      <c r="I1549" t="s">
        <v>2</v>
      </c>
      <c r="J1549" t="s">
        <v>2</v>
      </c>
      <c r="K1549" t="s">
        <v>2</v>
      </c>
      <c r="L1549" t="s">
        <v>2</v>
      </c>
      <c r="M1549" t="s">
        <v>2</v>
      </c>
      <c r="N1549" t="s">
        <v>2</v>
      </c>
      <c r="O1549" t="s">
        <v>2</v>
      </c>
      <c r="P1549" t="s">
        <v>2</v>
      </c>
      <c r="Q1549" t="s">
        <v>2</v>
      </c>
      <c r="R1549" t="s">
        <v>2</v>
      </c>
      <c r="S1549" t="s">
        <v>2</v>
      </c>
      <c r="T1549" t="s">
        <v>2</v>
      </c>
      <c r="U1549" t="s">
        <v>2</v>
      </c>
      <c r="V1549" t="s">
        <v>2</v>
      </c>
      <c r="W1549" t="s">
        <v>2</v>
      </c>
      <c r="X1549" t="s">
        <v>8077</v>
      </c>
      <c r="Y1549" t="b">
        <f t="shared" si="73"/>
        <v>0</v>
      </c>
      <c r="Z1549" s="12" t="str">
        <f t="shared" si="74"/>
        <v>ERC2</v>
      </c>
    </row>
    <row r="1550" spans="1:26" x14ac:dyDescent="0.3">
      <c r="A1550" t="str">
        <f t="shared" si="72"/>
        <v>chr3:61623299-61623300</v>
      </c>
      <c r="B1550" t="s">
        <v>11</v>
      </c>
      <c r="C1550">
        <v>61623299</v>
      </c>
      <c r="D1550">
        <v>61623300</v>
      </c>
      <c r="E1550" t="s">
        <v>8078</v>
      </c>
      <c r="F1550" t="s">
        <v>2</v>
      </c>
      <c r="G1550" t="s">
        <v>2</v>
      </c>
      <c r="H1550" t="s">
        <v>2</v>
      </c>
      <c r="I1550" t="s">
        <v>2</v>
      </c>
      <c r="J1550" t="s">
        <v>2</v>
      </c>
      <c r="K1550" t="s">
        <v>2</v>
      </c>
      <c r="L1550" t="s">
        <v>2</v>
      </c>
      <c r="M1550" t="s">
        <v>2</v>
      </c>
      <c r="N1550" t="s">
        <v>2</v>
      </c>
      <c r="O1550" t="s">
        <v>2</v>
      </c>
      <c r="P1550" t="s">
        <v>2</v>
      </c>
      <c r="Q1550" t="s">
        <v>2</v>
      </c>
      <c r="R1550" t="s">
        <v>2</v>
      </c>
      <c r="S1550" t="s">
        <v>2</v>
      </c>
      <c r="T1550" t="s">
        <v>2</v>
      </c>
      <c r="U1550" t="s">
        <v>2</v>
      </c>
      <c r="V1550" t="s">
        <v>2</v>
      </c>
      <c r="W1550" t="s">
        <v>2</v>
      </c>
      <c r="X1550" t="s">
        <v>8079</v>
      </c>
      <c r="Y1550" t="b">
        <f t="shared" si="73"/>
        <v>0</v>
      </c>
      <c r="Z1550" s="12" t="str">
        <f t="shared" si="74"/>
        <v>PTPRG</v>
      </c>
    </row>
    <row r="1551" spans="1:26" x14ac:dyDescent="0.3">
      <c r="A1551" t="str">
        <f t="shared" si="72"/>
        <v>chr3:62145697-62145698</v>
      </c>
      <c r="B1551" t="s">
        <v>11</v>
      </c>
      <c r="C1551">
        <v>62145697</v>
      </c>
      <c r="D1551">
        <v>62145698</v>
      </c>
      <c r="E1551" t="s">
        <v>8080</v>
      </c>
      <c r="F1551" t="s">
        <v>2</v>
      </c>
      <c r="G1551" t="s">
        <v>2</v>
      </c>
      <c r="H1551" t="s">
        <v>2</v>
      </c>
      <c r="I1551" t="s">
        <v>2</v>
      </c>
      <c r="J1551" t="s">
        <v>2</v>
      </c>
      <c r="K1551" t="s">
        <v>2</v>
      </c>
      <c r="L1551" t="s">
        <v>2</v>
      </c>
      <c r="M1551" t="s">
        <v>2</v>
      </c>
      <c r="N1551" t="s">
        <v>2</v>
      </c>
      <c r="O1551" t="s">
        <v>2</v>
      </c>
      <c r="P1551" t="s">
        <v>2</v>
      </c>
      <c r="Q1551" t="s">
        <v>2</v>
      </c>
      <c r="R1551" t="s">
        <v>2</v>
      </c>
      <c r="S1551" t="s">
        <v>2</v>
      </c>
      <c r="T1551" t="s">
        <v>2</v>
      </c>
      <c r="U1551" t="s">
        <v>2</v>
      </c>
      <c r="V1551" t="s">
        <v>2</v>
      </c>
      <c r="W1551" t="s">
        <v>2</v>
      </c>
      <c r="X1551" t="s">
        <v>8079</v>
      </c>
      <c r="Y1551" t="b">
        <f t="shared" si="73"/>
        <v>0</v>
      </c>
      <c r="Z1551" s="12" t="str">
        <f t="shared" si="74"/>
        <v>PTPRG</v>
      </c>
    </row>
    <row r="1552" spans="1:26" x14ac:dyDescent="0.3">
      <c r="A1552" t="str">
        <f t="shared" si="72"/>
        <v>chr3:64801329-64801330</v>
      </c>
      <c r="B1552" t="s">
        <v>11</v>
      </c>
      <c r="C1552">
        <v>64801329</v>
      </c>
      <c r="D1552">
        <v>64801330</v>
      </c>
      <c r="E1552" t="s">
        <v>8081</v>
      </c>
      <c r="F1552" t="s">
        <v>2</v>
      </c>
      <c r="G1552" t="s">
        <v>2</v>
      </c>
      <c r="H1552" t="s">
        <v>2</v>
      </c>
      <c r="I1552" t="s">
        <v>2</v>
      </c>
      <c r="J1552" t="s">
        <v>2</v>
      </c>
      <c r="K1552" t="s">
        <v>2</v>
      </c>
      <c r="L1552" t="s">
        <v>2</v>
      </c>
      <c r="M1552" t="s">
        <v>2</v>
      </c>
      <c r="N1552" t="s">
        <v>2</v>
      </c>
      <c r="O1552" t="s">
        <v>2</v>
      </c>
      <c r="P1552" t="s">
        <v>2</v>
      </c>
      <c r="Q1552" t="s">
        <v>2</v>
      </c>
      <c r="R1552" t="s">
        <v>2</v>
      </c>
      <c r="S1552" t="s">
        <v>2</v>
      </c>
      <c r="T1552" t="s">
        <v>2</v>
      </c>
      <c r="U1552" t="s">
        <v>2</v>
      </c>
      <c r="V1552" t="s">
        <v>2</v>
      </c>
      <c r="W1552" t="s">
        <v>2</v>
      </c>
      <c r="X1552" t="s">
        <v>8082</v>
      </c>
      <c r="Y1552" t="b">
        <f t="shared" si="73"/>
        <v>0</v>
      </c>
      <c r="Z1552" s="12" t="str">
        <f t="shared" si="74"/>
        <v>MIR548A2,ADAMTS9-AS2</v>
      </c>
    </row>
    <row r="1553" spans="1:26" x14ac:dyDescent="0.3">
      <c r="A1553" t="str">
        <f t="shared" si="72"/>
        <v>chr3:64887780-64887781</v>
      </c>
      <c r="B1553" t="s">
        <v>11</v>
      </c>
      <c r="C1553">
        <v>64887780</v>
      </c>
      <c r="D1553">
        <v>64887781</v>
      </c>
      <c r="E1553" t="s">
        <v>8083</v>
      </c>
      <c r="F1553" t="s">
        <v>2</v>
      </c>
      <c r="G1553" t="s">
        <v>2</v>
      </c>
      <c r="H1553" t="s">
        <v>2</v>
      </c>
      <c r="I1553" t="s">
        <v>2</v>
      </c>
      <c r="J1553" t="s">
        <v>2</v>
      </c>
      <c r="K1553" t="s">
        <v>2</v>
      </c>
      <c r="L1553" t="s">
        <v>2</v>
      </c>
      <c r="M1553" t="s">
        <v>2</v>
      </c>
      <c r="N1553" t="s">
        <v>2</v>
      </c>
      <c r="O1553" t="s">
        <v>2</v>
      </c>
      <c r="P1553" t="s">
        <v>2</v>
      </c>
      <c r="Q1553" t="s">
        <v>2</v>
      </c>
      <c r="R1553" t="s">
        <v>2</v>
      </c>
      <c r="S1553" t="s">
        <v>2</v>
      </c>
      <c r="T1553" t="s">
        <v>2</v>
      </c>
      <c r="U1553" t="s">
        <v>2</v>
      </c>
      <c r="V1553" t="s">
        <v>2</v>
      </c>
      <c r="W1553" t="s">
        <v>2</v>
      </c>
      <c r="X1553" t="s">
        <v>8082</v>
      </c>
      <c r="Y1553" t="b">
        <f t="shared" si="73"/>
        <v>0</v>
      </c>
      <c r="Z1553" s="12" t="str">
        <f t="shared" si="74"/>
        <v>MIR548A2,ADAMTS9-AS2</v>
      </c>
    </row>
    <row r="1554" spans="1:26" x14ac:dyDescent="0.3">
      <c r="A1554" t="str">
        <f t="shared" si="72"/>
        <v>chr3:65342883-65342884</v>
      </c>
      <c r="B1554" t="s">
        <v>11</v>
      </c>
      <c r="C1554">
        <v>65342883</v>
      </c>
      <c r="D1554">
        <v>65342884</v>
      </c>
      <c r="E1554" t="s">
        <v>8084</v>
      </c>
      <c r="F1554" t="s">
        <v>2</v>
      </c>
      <c r="G1554" t="s">
        <v>2</v>
      </c>
      <c r="H1554" t="s">
        <v>2</v>
      </c>
      <c r="I1554" t="s">
        <v>2</v>
      </c>
      <c r="J1554" t="s">
        <v>2</v>
      </c>
      <c r="K1554" t="s">
        <v>2</v>
      </c>
      <c r="L1554" t="s">
        <v>2</v>
      </c>
      <c r="M1554" t="s">
        <v>2</v>
      </c>
      <c r="N1554" t="s">
        <v>2</v>
      </c>
      <c r="O1554" t="s">
        <v>8085</v>
      </c>
      <c r="P1554" t="s">
        <v>8086</v>
      </c>
      <c r="Q1554">
        <v>2060</v>
      </c>
      <c r="R1554" t="s">
        <v>2</v>
      </c>
      <c r="S1554" t="s">
        <v>2</v>
      </c>
      <c r="T1554" t="s">
        <v>2</v>
      </c>
      <c r="U1554" t="s">
        <v>2</v>
      </c>
      <c r="V1554" t="s">
        <v>2</v>
      </c>
      <c r="W1554" t="s">
        <v>2</v>
      </c>
      <c r="X1554" t="s">
        <v>8085</v>
      </c>
      <c r="Y1554" t="b">
        <f t="shared" si="73"/>
        <v>0</v>
      </c>
      <c r="Z1554" s="12" t="str">
        <f t="shared" si="74"/>
        <v>MAGI1</v>
      </c>
    </row>
    <row r="1555" spans="1:26" x14ac:dyDescent="0.3">
      <c r="A1555" t="str">
        <f t="shared" si="72"/>
        <v>chr3:67706047-67706048</v>
      </c>
      <c r="B1555" t="s">
        <v>11</v>
      </c>
      <c r="C1555">
        <v>67706047</v>
      </c>
      <c r="D1555">
        <v>67706048</v>
      </c>
      <c r="E1555" t="s">
        <v>8087</v>
      </c>
      <c r="F1555" t="s">
        <v>8088</v>
      </c>
      <c r="H1555">
        <v>927</v>
      </c>
      <c r="I1555" t="s">
        <v>8089</v>
      </c>
      <c r="J1555" t="s">
        <v>8090</v>
      </c>
      <c r="K1555">
        <v>-1009</v>
      </c>
      <c r="L1555" t="s">
        <v>2</v>
      </c>
      <c r="M1555" t="s">
        <v>2</v>
      </c>
      <c r="N1555" t="s">
        <v>2</v>
      </c>
      <c r="O1555" t="s">
        <v>2</v>
      </c>
      <c r="P1555" t="s">
        <v>2</v>
      </c>
      <c r="Q1555" t="s">
        <v>2</v>
      </c>
      <c r="R1555" t="s">
        <v>2</v>
      </c>
      <c r="S1555" t="s">
        <v>2</v>
      </c>
      <c r="T1555" t="s">
        <v>2</v>
      </c>
      <c r="U1555" t="s">
        <v>2</v>
      </c>
      <c r="V1555" t="s">
        <v>2</v>
      </c>
      <c r="W1555" t="s">
        <v>2</v>
      </c>
      <c r="X1555" t="s">
        <v>8088</v>
      </c>
      <c r="Y1555" t="b">
        <f t="shared" si="73"/>
        <v>0</v>
      </c>
      <c r="Z1555" s="12" t="str">
        <f t="shared" si="74"/>
        <v>SUCLG2-AS1</v>
      </c>
    </row>
    <row r="1556" spans="1:26" x14ac:dyDescent="0.3">
      <c r="A1556" t="str">
        <f t="shared" si="72"/>
        <v>chr3:69133862-69133863</v>
      </c>
      <c r="B1556" t="s">
        <v>11</v>
      </c>
      <c r="C1556">
        <v>69133862</v>
      </c>
      <c r="D1556">
        <v>69133863</v>
      </c>
      <c r="E1556" t="s">
        <v>8091</v>
      </c>
      <c r="F1556" t="s">
        <v>8092</v>
      </c>
      <c r="G1556" t="s">
        <v>8093</v>
      </c>
      <c r="H1556">
        <v>-227</v>
      </c>
      <c r="I1556" t="s">
        <v>2</v>
      </c>
      <c r="J1556" t="s">
        <v>2</v>
      </c>
      <c r="K1556" t="s">
        <v>2</v>
      </c>
      <c r="L1556" t="s">
        <v>2</v>
      </c>
      <c r="M1556" t="s">
        <v>2</v>
      </c>
      <c r="N1556" t="s">
        <v>2</v>
      </c>
      <c r="O1556" t="s">
        <v>2</v>
      </c>
      <c r="P1556" t="s">
        <v>2</v>
      </c>
      <c r="Q1556" t="s">
        <v>2</v>
      </c>
      <c r="R1556" t="s">
        <v>2</v>
      </c>
      <c r="S1556" t="s">
        <v>2</v>
      </c>
      <c r="T1556" t="s">
        <v>2</v>
      </c>
      <c r="U1556" t="s">
        <v>2</v>
      </c>
      <c r="V1556" t="s">
        <v>2</v>
      </c>
      <c r="W1556" t="s">
        <v>2</v>
      </c>
      <c r="Y1556" t="b">
        <f t="shared" si="73"/>
        <v>0</v>
      </c>
      <c r="Z1556" s="12" t="str">
        <f t="shared" si="74"/>
        <v>ARL6IP5</v>
      </c>
    </row>
    <row r="1557" spans="1:26" x14ac:dyDescent="0.3">
      <c r="A1557" t="str">
        <f t="shared" si="72"/>
        <v>chr3:71180071-71180072</v>
      </c>
      <c r="B1557" t="s">
        <v>11</v>
      </c>
      <c r="C1557">
        <v>71180071</v>
      </c>
      <c r="D1557">
        <v>71180072</v>
      </c>
      <c r="E1557" t="s">
        <v>8094</v>
      </c>
      <c r="F1557" t="s">
        <v>8095</v>
      </c>
      <c r="G1557" t="s">
        <v>8096</v>
      </c>
      <c r="H1557">
        <v>21</v>
      </c>
      <c r="I1557" t="s">
        <v>2</v>
      </c>
      <c r="J1557" t="s">
        <v>2</v>
      </c>
      <c r="K1557" t="s">
        <v>2</v>
      </c>
      <c r="L1557" t="s">
        <v>2</v>
      </c>
      <c r="M1557" t="s">
        <v>2</v>
      </c>
      <c r="N1557" t="s">
        <v>2</v>
      </c>
      <c r="O1557" t="s">
        <v>2</v>
      </c>
      <c r="P1557" t="s">
        <v>2</v>
      </c>
      <c r="Q1557" t="s">
        <v>2</v>
      </c>
      <c r="R1557" t="s">
        <v>2</v>
      </c>
      <c r="S1557" t="s">
        <v>2</v>
      </c>
      <c r="T1557" t="s">
        <v>2</v>
      </c>
      <c r="U1557" t="s">
        <v>2</v>
      </c>
      <c r="V1557" t="s">
        <v>2</v>
      </c>
      <c r="W1557" t="s">
        <v>2</v>
      </c>
      <c r="X1557" t="s">
        <v>8095</v>
      </c>
      <c r="Y1557" t="b">
        <f t="shared" si="73"/>
        <v>0</v>
      </c>
      <c r="Z1557" s="12" t="str">
        <f t="shared" si="74"/>
        <v>FOXP1</v>
      </c>
    </row>
    <row r="1558" spans="1:26" x14ac:dyDescent="0.3">
      <c r="A1558" t="str">
        <f t="shared" si="72"/>
        <v>chr3:71221584-71221585</v>
      </c>
      <c r="B1558" t="s">
        <v>11</v>
      </c>
      <c r="C1558">
        <v>71221584</v>
      </c>
      <c r="D1558">
        <v>71221585</v>
      </c>
      <c r="E1558" t="s">
        <v>8097</v>
      </c>
      <c r="F1558" t="s">
        <v>2</v>
      </c>
      <c r="G1558" t="s">
        <v>2</v>
      </c>
      <c r="H1558" t="s">
        <v>2</v>
      </c>
      <c r="I1558" t="s">
        <v>2</v>
      </c>
      <c r="J1558" t="s">
        <v>2</v>
      </c>
      <c r="K1558" t="s">
        <v>2</v>
      </c>
      <c r="L1558" t="s">
        <v>2</v>
      </c>
      <c r="M1558" t="s">
        <v>2</v>
      </c>
      <c r="N1558" t="s">
        <v>2</v>
      </c>
      <c r="O1558" t="s">
        <v>2</v>
      </c>
      <c r="P1558" t="s">
        <v>2</v>
      </c>
      <c r="Q1558" t="s">
        <v>2</v>
      </c>
      <c r="R1558" t="s">
        <v>2</v>
      </c>
      <c r="S1558" t="s">
        <v>2</v>
      </c>
      <c r="T1558" t="s">
        <v>2</v>
      </c>
      <c r="U1558" t="s">
        <v>2</v>
      </c>
      <c r="V1558" t="s">
        <v>2</v>
      </c>
      <c r="W1558" t="s">
        <v>2</v>
      </c>
      <c r="X1558" t="s">
        <v>8095</v>
      </c>
      <c r="Y1558" t="b">
        <f t="shared" si="73"/>
        <v>0</v>
      </c>
      <c r="Z1558" s="12" t="str">
        <f t="shared" si="74"/>
        <v>FOXP1</v>
      </c>
    </row>
    <row r="1559" spans="1:26" x14ac:dyDescent="0.3">
      <c r="A1559" t="str">
        <f t="shared" si="72"/>
        <v>chr3:71591429-71591430</v>
      </c>
      <c r="B1559" t="s">
        <v>11</v>
      </c>
      <c r="C1559">
        <v>71591429</v>
      </c>
      <c r="D1559">
        <v>71591430</v>
      </c>
      <c r="E1559" t="s">
        <v>8098</v>
      </c>
      <c r="F1559" t="s">
        <v>8099</v>
      </c>
      <c r="H1559">
        <v>-189</v>
      </c>
      <c r="I1559" t="s">
        <v>8095</v>
      </c>
      <c r="J1559" t="s">
        <v>8100</v>
      </c>
      <c r="K1559">
        <v>1279</v>
      </c>
      <c r="L1559" t="s">
        <v>2</v>
      </c>
      <c r="M1559" t="s">
        <v>2</v>
      </c>
      <c r="N1559" t="s">
        <v>2</v>
      </c>
      <c r="O1559" t="s">
        <v>8099</v>
      </c>
      <c r="Q1559">
        <v>-309</v>
      </c>
      <c r="R1559" t="s">
        <v>2</v>
      </c>
      <c r="S1559" t="s">
        <v>2</v>
      </c>
      <c r="T1559" t="s">
        <v>2</v>
      </c>
      <c r="U1559" t="s">
        <v>2</v>
      </c>
      <c r="V1559" t="s">
        <v>2</v>
      </c>
      <c r="W1559" t="s">
        <v>2</v>
      </c>
      <c r="X1559" t="s">
        <v>8095</v>
      </c>
      <c r="Y1559" t="b">
        <f t="shared" si="73"/>
        <v>0</v>
      </c>
      <c r="Z1559" s="12" t="str">
        <f t="shared" si="74"/>
        <v>MIR1284</v>
      </c>
    </row>
    <row r="1560" spans="1:26" x14ac:dyDescent="0.3">
      <c r="A1560" t="str">
        <f t="shared" si="72"/>
        <v>chr3:71739283-71739284</v>
      </c>
      <c r="B1560" t="s">
        <v>11</v>
      </c>
      <c r="C1560">
        <v>71739283</v>
      </c>
      <c r="D1560">
        <v>71739284</v>
      </c>
      <c r="E1560" t="s">
        <v>8101</v>
      </c>
      <c r="F1560" t="s">
        <v>2</v>
      </c>
      <c r="G1560" t="s">
        <v>2</v>
      </c>
      <c r="H1560" t="s">
        <v>2</v>
      </c>
      <c r="I1560" t="s">
        <v>2</v>
      </c>
      <c r="J1560" t="s">
        <v>2</v>
      </c>
      <c r="K1560" t="s">
        <v>2</v>
      </c>
      <c r="L1560" t="s">
        <v>2</v>
      </c>
      <c r="M1560" t="s">
        <v>2</v>
      </c>
      <c r="N1560" t="s">
        <v>2</v>
      </c>
      <c r="O1560" t="s">
        <v>2</v>
      </c>
      <c r="P1560" t="s">
        <v>2</v>
      </c>
      <c r="Q1560" t="s">
        <v>2</v>
      </c>
      <c r="R1560" t="s">
        <v>2</v>
      </c>
      <c r="S1560" t="s">
        <v>2</v>
      </c>
      <c r="T1560" t="s">
        <v>2</v>
      </c>
      <c r="U1560" t="s">
        <v>2</v>
      </c>
      <c r="V1560" t="s">
        <v>2</v>
      </c>
      <c r="W1560" t="s">
        <v>2</v>
      </c>
      <c r="X1560" t="s">
        <v>2313</v>
      </c>
      <c r="Y1560" t="b">
        <f t="shared" si="73"/>
        <v>0</v>
      </c>
      <c r="Z1560" s="12" t="str">
        <f t="shared" si="74"/>
        <v>EIF4E3</v>
      </c>
    </row>
    <row r="1561" spans="1:26" x14ac:dyDescent="0.3">
      <c r="A1561" t="str">
        <f t="shared" si="72"/>
        <v>chr3:71752026-71752027</v>
      </c>
      <c r="B1561" t="s">
        <v>11</v>
      </c>
      <c r="C1561">
        <v>71752026</v>
      </c>
      <c r="D1561">
        <v>71752027</v>
      </c>
      <c r="E1561" t="s">
        <v>8102</v>
      </c>
      <c r="F1561" t="s">
        <v>2</v>
      </c>
      <c r="G1561" t="s">
        <v>2</v>
      </c>
      <c r="H1561" t="s">
        <v>2</v>
      </c>
      <c r="I1561" t="s">
        <v>2</v>
      </c>
      <c r="J1561" t="s">
        <v>2</v>
      </c>
      <c r="K1561" t="s">
        <v>2</v>
      </c>
      <c r="L1561" t="s">
        <v>2</v>
      </c>
      <c r="M1561" t="s">
        <v>2</v>
      </c>
      <c r="N1561" t="s">
        <v>2</v>
      </c>
      <c r="O1561" t="s">
        <v>2</v>
      </c>
      <c r="P1561" t="s">
        <v>2</v>
      </c>
      <c r="Q1561" t="s">
        <v>2</v>
      </c>
      <c r="R1561" t="s">
        <v>2</v>
      </c>
      <c r="S1561" t="s">
        <v>2</v>
      </c>
      <c r="T1561" t="s">
        <v>2</v>
      </c>
      <c r="U1561" t="s">
        <v>2</v>
      </c>
      <c r="V1561" t="s">
        <v>2</v>
      </c>
      <c r="W1561" t="s">
        <v>2</v>
      </c>
      <c r="X1561" t="s">
        <v>2313</v>
      </c>
      <c r="Y1561" t="b">
        <f t="shared" si="73"/>
        <v>0</v>
      </c>
      <c r="Z1561" s="12" t="str">
        <f t="shared" si="74"/>
        <v>EIF4E3</v>
      </c>
    </row>
    <row r="1562" spans="1:26" x14ac:dyDescent="0.3">
      <c r="A1562" t="str">
        <f t="shared" si="72"/>
        <v>chr3:97542295-97542296</v>
      </c>
      <c r="B1562" t="s">
        <v>11</v>
      </c>
      <c r="C1562">
        <v>97542295</v>
      </c>
      <c r="D1562">
        <v>97542296</v>
      </c>
      <c r="E1562" t="s">
        <v>8103</v>
      </c>
      <c r="F1562" t="s">
        <v>8104</v>
      </c>
      <c r="G1562" t="s">
        <v>8105</v>
      </c>
      <c r="H1562">
        <v>1412</v>
      </c>
      <c r="I1562" t="s">
        <v>2</v>
      </c>
      <c r="J1562" t="s">
        <v>2</v>
      </c>
      <c r="K1562" t="s">
        <v>2</v>
      </c>
      <c r="L1562" t="s">
        <v>2</v>
      </c>
      <c r="M1562" t="s">
        <v>2</v>
      </c>
      <c r="N1562" t="s">
        <v>2</v>
      </c>
      <c r="O1562" t="s">
        <v>2</v>
      </c>
      <c r="P1562" t="s">
        <v>2</v>
      </c>
      <c r="Q1562" t="s">
        <v>2</v>
      </c>
      <c r="R1562" t="s">
        <v>2</v>
      </c>
      <c r="S1562" t="s">
        <v>2</v>
      </c>
      <c r="T1562" t="s">
        <v>2</v>
      </c>
      <c r="U1562" t="s">
        <v>2</v>
      </c>
      <c r="V1562" t="s">
        <v>2</v>
      </c>
      <c r="W1562" t="s">
        <v>2</v>
      </c>
      <c r="X1562" t="s">
        <v>8104</v>
      </c>
      <c r="Y1562" t="b">
        <f t="shared" si="73"/>
        <v>0</v>
      </c>
      <c r="Z1562" s="12" t="str">
        <f t="shared" si="74"/>
        <v>CRYBG3</v>
      </c>
    </row>
    <row r="1563" spans="1:26" x14ac:dyDescent="0.3">
      <c r="A1563" t="str">
        <f t="shared" si="72"/>
        <v>chr3:99507048-99507049</v>
      </c>
      <c r="B1563" t="s">
        <v>11</v>
      </c>
      <c r="C1563">
        <v>99507048</v>
      </c>
      <c r="D1563">
        <v>99507049</v>
      </c>
      <c r="E1563" t="s">
        <v>8106</v>
      </c>
      <c r="F1563" t="s">
        <v>2</v>
      </c>
      <c r="G1563" t="s">
        <v>2</v>
      </c>
      <c r="H1563" t="s">
        <v>2</v>
      </c>
      <c r="I1563" t="s">
        <v>2</v>
      </c>
      <c r="J1563" t="s">
        <v>2</v>
      </c>
      <c r="K1563" t="s">
        <v>2</v>
      </c>
      <c r="L1563" t="s">
        <v>2</v>
      </c>
      <c r="M1563" t="s">
        <v>2</v>
      </c>
      <c r="N1563" t="s">
        <v>2</v>
      </c>
      <c r="O1563" t="s">
        <v>2</v>
      </c>
      <c r="P1563" t="s">
        <v>2</v>
      </c>
      <c r="Q1563" t="s">
        <v>2</v>
      </c>
      <c r="R1563" t="s">
        <v>2</v>
      </c>
      <c r="S1563" t="s">
        <v>2</v>
      </c>
      <c r="T1563" t="s">
        <v>2</v>
      </c>
      <c r="U1563" t="s">
        <v>2</v>
      </c>
      <c r="V1563" t="s">
        <v>2</v>
      </c>
      <c r="W1563" t="s">
        <v>2</v>
      </c>
      <c r="X1563" t="s">
        <v>8107</v>
      </c>
      <c r="Y1563" t="b">
        <f t="shared" si="73"/>
        <v>0</v>
      </c>
      <c r="Z1563" s="12" t="str">
        <f t="shared" si="74"/>
        <v>COL8A1,MIR548G</v>
      </c>
    </row>
    <row r="1564" spans="1:26" x14ac:dyDescent="0.3">
      <c r="A1564" t="str">
        <f t="shared" si="72"/>
        <v>chr3:99639553-99639554</v>
      </c>
      <c r="B1564" t="s">
        <v>11</v>
      </c>
      <c r="C1564">
        <v>99639553</v>
      </c>
      <c r="D1564">
        <v>99639554</v>
      </c>
      <c r="E1564" t="s">
        <v>8108</v>
      </c>
      <c r="F1564" t="s">
        <v>2</v>
      </c>
      <c r="G1564" t="s">
        <v>2</v>
      </c>
      <c r="H1564" t="s">
        <v>2</v>
      </c>
      <c r="I1564" t="s">
        <v>2</v>
      </c>
      <c r="J1564" t="s">
        <v>2</v>
      </c>
      <c r="K1564" t="s">
        <v>2</v>
      </c>
      <c r="L1564" t="s">
        <v>2</v>
      </c>
      <c r="M1564" t="s">
        <v>2</v>
      </c>
      <c r="N1564" t="s">
        <v>2</v>
      </c>
      <c r="O1564" t="s">
        <v>2</v>
      </c>
      <c r="P1564" t="s">
        <v>2</v>
      </c>
      <c r="Q1564" t="s">
        <v>2</v>
      </c>
      <c r="R1564" t="s">
        <v>2</v>
      </c>
      <c r="S1564" t="s">
        <v>2</v>
      </c>
      <c r="T1564" t="s">
        <v>2</v>
      </c>
      <c r="U1564" t="s">
        <v>2</v>
      </c>
      <c r="V1564" t="s">
        <v>2</v>
      </c>
      <c r="W1564" t="s">
        <v>2</v>
      </c>
      <c r="X1564" t="s">
        <v>8109</v>
      </c>
      <c r="Y1564" t="b">
        <f t="shared" si="73"/>
        <v>0</v>
      </c>
      <c r="Z1564" s="12" t="str">
        <f t="shared" si="74"/>
        <v>MIR548G,FILIP1L,CMSS1</v>
      </c>
    </row>
    <row r="1565" spans="1:26" x14ac:dyDescent="0.3">
      <c r="A1565" t="str">
        <f t="shared" si="72"/>
        <v>chr4:100273995-100273996</v>
      </c>
      <c r="B1565" t="s">
        <v>104</v>
      </c>
      <c r="C1565">
        <v>100273995</v>
      </c>
      <c r="D1565">
        <v>100273996</v>
      </c>
      <c r="E1565" t="s">
        <v>8110</v>
      </c>
      <c r="F1565" t="s">
        <v>8111</v>
      </c>
      <c r="G1565" t="s">
        <v>8112</v>
      </c>
      <c r="H1565">
        <v>207</v>
      </c>
      <c r="I1565" t="s">
        <v>2</v>
      </c>
      <c r="J1565" t="s">
        <v>2</v>
      </c>
      <c r="K1565" t="s">
        <v>2</v>
      </c>
      <c r="L1565" t="s">
        <v>2</v>
      </c>
      <c r="M1565" t="s">
        <v>2</v>
      </c>
      <c r="N1565" t="s">
        <v>2</v>
      </c>
      <c r="O1565" t="s">
        <v>2</v>
      </c>
      <c r="P1565" t="s">
        <v>2</v>
      </c>
      <c r="Q1565" t="s">
        <v>2</v>
      </c>
      <c r="R1565" t="s">
        <v>2</v>
      </c>
      <c r="S1565" t="s">
        <v>2</v>
      </c>
      <c r="T1565" t="s">
        <v>2</v>
      </c>
      <c r="U1565" t="s">
        <v>2</v>
      </c>
      <c r="V1565" t="s">
        <v>2</v>
      </c>
      <c r="W1565" t="s">
        <v>2</v>
      </c>
      <c r="X1565" t="s">
        <v>8111</v>
      </c>
      <c r="Y1565" t="b">
        <f t="shared" si="73"/>
        <v>0</v>
      </c>
      <c r="Z1565" s="12" t="str">
        <f t="shared" si="74"/>
        <v>ADH1C</v>
      </c>
    </row>
    <row r="1566" spans="1:26" x14ac:dyDescent="0.3">
      <c r="A1566" t="str">
        <f t="shared" si="72"/>
        <v>chr4:100737830-100737831</v>
      </c>
      <c r="B1566" t="s">
        <v>104</v>
      </c>
      <c r="C1566">
        <v>100737830</v>
      </c>
      <c r="D1566">
        <v>100737831</v>
      </c>
      <c r="E1566" t="s">
        <v>8113</v>
      </c>
      <c r="F1566" t="s">
        <v>4947</v>
      </c>
      <c r="G1566" t="s">
        <v>8114</v>
      </c>
      <c r="H1566">
        <v>-150</v>
      </c>
      <c r="I1566" t="s">
        <v>2</v>
      </c>
      <c r="J1566" t="s">
        <v>2</v>
      </c>
      <c r="K1566" t="s">
        <v>2</v>
      </c>
      <c r="L1566" t="s">
        <v>2</v>
      </c>
      <c r="M1566" t="s">
        <v>2</v>
      </c>
      <c r="N1566" t="s">
        <v>2</v>
      </c>
      <c r="O1566" t="s">
        <v>2</v>
      </c>
      <c r="P1566" t="s">
        <v>2</v>
      </c>
      <c r="Q1566" t="s">
        <v>2</v>
      </c>
      <c r="R1566" t="s">
        <v>2</v>
      </c>
      <c r="S1566" t="s">
        <v>2</v>
      </c>
      <c r="T1566" t="s">
        <v>2</v>
      </c>
      <c r="U1566" t="s">
        <v>2</v>
      </c>
      <c r="V1566" t="s">
        <v>2</v>
      </c>
      <c r="W1566" t="s">
        <v>2</v>
      </c>
      <c r="Y1566" t="b">
        <f t="shared" si="73"/>
        <v>0</v>
      </c>
      <c r="Z1566" s="12" t="str">
        <f t="shared" si="74"/>
        <v>DAPP1</v>
      </c>
    </row>
    <row r="1567" spans="1:26" x14ac:dyDescent="0.3">
      <c r="A1567" t="str">
        <f t="shared" si="72"/>
        <v>chr4:100738011-100738012</v>
      </c>
      <c r="B1567" t="s">
        <v>104</v>
      </c>
      <c r="C1567">
        <v>100738011</v>
      </c>
      <c r="D1567">
        <v>100738012</v>
      </c>
      <c r="E1567" t="s">
        <v>8115</v>
      </c>
      <c r="F1567" t="s">
        <v>4947</v>
      </c>
      <c r="G1567" t="s">
        <v>8114</v>
      </c>
      <c r="H1567">
        <v>22</v>
      </c>
      <c r="I1567" t="s">
        <v>2</v>
      </c>
      <c r="J1567" t="s">
        <v>2</v>
      </c>
      <c r="K1567" t="s">
        <v>2</v>
      </c>
      <c r="L1567" t="s">
        <v>2</v>
      </c>
      <c r="M1567" t="s">
        <v>2</v>
      </c>
      <c r="N1567" t="s">
        <v>2</v>
      </c>
      <c r="O1567" t="s">
        <v>2</v>
      </c>
      <c r="P1567" t="s">
        <v>2</v>
      </c>
      <c r="Q1567" t="s">
        <v>2</v>
      </c>
      <c r="R1567" t="s">
        <v>2</v>
      </c>
      <c r="S1567" t="s">
        <v>2</v>
      </c>
      <c r="T1567" t="s">
        <v>2</v>
      </c>
      <c r="U1567" t="s">
        <v>2</v>
      </c>
      <c r="V1567" t="s">
        <v>2</v>
      </c>
      <c r="W1567" t="s">
        <v>2</v>
      </c>
      <c r="X1567" t="s">
        <v>4947</v>
      </c>
      <c r="Y1567" t="b">
        <f t="shared" si="73"/>
        <v>0</v>
      </c>
      <c r="Z1567" s="12" t="str">
        <f t="shared" si="74"/>
        <v>DAPP1</v>
      </c>
    </row>
    <row r="1568" spans="1:26" x14ac:dyDescent="0.3">
      <c r="A1568" t="str">
        <f t="shared" si="72"/>
        <v>chr4:1049922-1049923</v>
      </c>
      <c r="B1568" t="s">
        <v>104</v>
      </c>
      <c r="C1568">
        <v>1049922</v>
      </c>
      <c r="D1568">
        <v>1049923</v>
      </c>
      <c r="E1568" t="s">
        <v>8116</v>
      </c>
      <c r="F1568" t="s">
        <v>2</v>
      </c>
      <c r="G1568" t="s">
        <v>2</v>
      </c>
      <c r="H1568" t="s">
        <v>2</v>
      </c>
      <c r="I1568" t="s">
        <v>2</v>
      </c>
      <c r="J1568" t="s">
        <v>2</v>
      </c>
      <c r="K1568" t="s">
        <v>2</v>
      </c>
      <c r="L1568" t="s">
        <v>2</v>
      </c>
      <c r="M1568" t="s">
        <v>2</v>
      </c>
      <c r="N1568" t="s">
        <v>2</v>
      </c>
      <c r="O1568" t="s">
        <v>2</v>
      </c>
      <c r="P1568" t="s">
        <v>2</v>
      </c>
      <c r="Q1568" t="s">
        <v>2</v>
      </c>
      <c r="R1568" t="s">
        <v>2</v>
      </c>
      <c r="S1568" t="s">
        <v>2</v>
      </c>
      <c r="T1568" t="s">
        <v>2</v>
      </c>
      <c r="U1568" t="s">
        <v>2</v>
      </c>
      <c r="V1568" t="s">
        <v>2</v>
      </c>
      <c r="W1568" t="s">
        <v>2</v>
      </c>
      <c r="Y1568" t="b">
        <f t="shared" si="73"/>
        <v>1</v>
      </c>
      <c r="Z1568" s="12">
        <f t="shared" si="74"/>
        <v>0</v>
      </c>
    </row>
    <row r="1569" spans="1:26" x14ac:dyDescent="0.3">
      <c r="A1569" t="str">
        <f t="shared" si="72"/>
        <v>chr4:106635507-106635508</v>
      </c>
      <c r="B1569" t="s">
        <v>104</v>
      </c>
      <c r="C1569">
        <v>106635507</v>
      </c>
      <c r="D1569">
        <v>106635508</v>
      </c>
      <c r="E1569" t="s">
        <v>8117</v>
      </c>
      <c r="F1569" t="s">
        <v>2</v>
      </c>
      <c r="G1569" t="s">
        <v>2</v>
      </c>
      <c r="H1569" t="s">
        <v>2</v>
      </c>
      <c r="I1569" t="s">
        <v>2</v>
      </c>
      <c r="J1569" t="s">
        <v>2</v>
      </c>
      <c r="K1569" t="s">
        <v>2</v>
      </c>
      <c r="L1569" t="s">
        <v>2</v>
      </c>
      <c r="M1569" t="s">
        <v>2</v>
      </c>
      <c r="N1569" t="s">
        <v>2</v>
      </c>
      <c r="O1569" t="s">
        <v>2</v>
      </c>
      <c r="P1569" t="s">
        <v>2</v>
      </c>
      <c r="Q1569" t="s">
        <v>2</v>
      </c>
      <c r="R1569" t="s">
        <v>2</v>
      </c>
      <c r="S1569" t="s">
        <v>2</v>
      </c>
      <c r="T1569" t="s">
        <v>2</v>
      </c>
      <c r="U1569" t="s">
        <v>2</v>
      </c>
      <c r="V1569" t="s">
        <v>2</v>
      </c>
      <c r="W1569" t="s">
        <v>2</v>
      </c>
      <c r="X1569" t="s">
        <v>8118</v>
      </c>
      <c r="Y1569" t="b">
        <f t="shared" si="73"/>
        <v>0</v>
      </c>
      <c r="Z1569" s="12" t="str">
        <f t="shared" si="74"/>
        <v>GSTCD</v>
      </c>
    </row>
    <row r="1570" spans="1:26" x14ac:dyDescent="0.3">
      <c r="A1570" t="str">
        <f t="shared" si="72"/>
        <v>chr4:111540884-111540885</v>
      </c>
      <c r="B1570" t="s">
        <v>104</v>
      </c>
      <c r="C1570">
        <v>111540884</v>
      </c>
      <c r="D1570">
        <v>111540885</v>
      </c>
      <c r="E1570" t="s">
        <v>8119</v>
      </c>
      <c r="F1570" t="s">
        <v>2</v>
      </c>
      <c r="G1570" t="s">
        <v>2</v>
      </c>
      <c r="H1570" t="s">
        <v>2</v>
      </c>
      <c r="I1570" t="s">
        <v>2</v>
      </c>
      <c r="J1570" t="s">
        <v>2</v>
      </c>
      <c r="K1570" t="s">
        <v>2</v>
      </c>
      <c r="L1570" t="s">
        <v>2</v>
      </c>
      <c r="M1570" t="s">
        <v>2</v>
      </c>
      <c r="N1570" t="s">
        <v>2</v>
      </c>
      <c r="O1570" t="s">
        <v>8120</v>
      </c>
      <c r="P1570" t="s">
        <v>8121</v>
      </c>
      <c r="Q1570">
        <v>-2305</v>
      </c>
      <c r="R1570" t="s">
        <v>2</v>
      </c>
      <c r="S1570" t="s">
        <v>2</v>
      </c>
      <c r="T1570" t="s">
        <v>2</v>
      </c>
      <c r="U1570" t="s">
        <v>2</v>
      </c>
      <c r="V1570" t="s">
        <v>2</v>
      </c>
      <c r="W1570" t="s">
        <v>2</v>
      </c>
      <c r="X1570" t="s">
        <v>8120</v>
      </c>
      <c r="Y1570" t="b">
        <f t="shared" si="73"/>
        <v>0</v>
      </c>
      <c r="Z1570" s="12" t="str">
        <f t="shared" si="74"/>
        <v>PITX2</v>
      </c>
    </row>
    <row r="1571" spans="1:26" x14ac:dyDescent="0.3">
      <c r="A1571" t="str">
        <f t="shared" si="72"/>
        <v>chr4:111561352-111561353</v>
      </c>
      <c r="B1571" t="s">
        <v>104</v>
      </c>
      <c r="C1571">
        <v>111561352</v>
      </c>
      <c r="D1571">
        <v>111561353</v>
      </c>
      <c r="E1571" t="s">
        <v>8122</v>
      </c>
      <c r="F1571" t="s">
        <v>8120</v>
      </c>
      <c r="G1571" t="s">
        <v>8121</v>
      </c>
      <c r="H1571">
        <v>1927</v>
      </c>
      <c r="I1571" t="s">
        <v>2</v>
      </c>
      <c r="J1571" t="s">
        <v>2</v>
      </c>
      <c r="K1571" t="s">
        <v>2</v>
      </c>
      <c r="L1571" t="s">
        <v>2</v>
      </c>
      <c r="M1571" t="s">
        <v>2</v>
      </c>
      <c r="N1571" t="s">
        <v>2</v>
      </c>
      <c r="O1571" t="s">
        <v>2</v>
      </c>
      <c r="P1571" t="s">
        <v>2</v>
      </c>
      <c r="Q1571" t="s">
        <v>2</v>
      </c>
      <c r="R1571" t="s">
        <v>2</v>
      </c>
      <c r="S1571" t="s">
        <v>2</v>
      </c>
      <c r="T1571" t="s">
        <v>2</v>
      </c>
      <c r="U1571" t="s">
        <v>2</v>
      </c>
      <c r="V1571" t="s">
        <v>2</v>
      </c>
      <c r="W1571" t="s">
        <v>2</v>
      </c>
      <c r="X1571" t="s">
        <v>8120</v>
      </c>
      <c r="Y1571" t="b">
        <f t="shared" si="73"/>
        <v>0</v>
      </c>
      <c r="Z1571" s="12" t="str">
        <f t="shared" si="74"/>
        <v>PITX2</v>
      </c>
    </row>
    <row r="1572" spans="1:26" x14ac:dyDescent="0.3">
      <c r="A1572" t="str">
        <f t="shared" si="72"/>
        <v>chr4:114304349-114304350</v>
      </c>
      <c r="B1572" t="s">
        <v>104</v>
      </c>
      <c r="C1572">
        <v>114304349</v>
      </c>
      <c r="D1572">
        <v>114304350</v>
      </c>
      <c r="E1572" t="s">
        <v>8123</v>
      </c>
      <c r="F1572" t="s">
        <v>2</v>
      </c>
      <c r="G1572" t="s">
        <v>2</v>
      </c>
      <c r="H1572" t="s">
        <v>2</v>
      </c>
      <c r="I1572" t="s">
        <v>2</v>
      </c>
      <c r="J1572" t="s">
        <v>2</v>
      </c>
      <c r="K1572" t="s">
        <v>2</v>
      </c>
      <c r="L1572" t="s">
        <v>2</v>
      </c>
      <c r="M1572" t="s">
        <v>2</v>
      </c>
      <c r="N1572" t="s">
        <v>2</v>
      </c>
      <c r="O1572" t="s">
        <v>8124</v>
      </c>
      <c r="P1572" t="s">
        <v>8125</v>
      </c>
      <c r="Q1572">
        <v>-547</v>
      </c>
      <c r="R1572" t="s">
        <v>2</v>
      </c>
      <c r="S1572" t="s">
        <v>2</v>
      </c>
      <c r="T1572" t="s">
        <v>2</v>
      </c>
      <c r="U1572" t="s">
        <v>2</v>
      </c>
      <c r="V1572" t="s">
        <v>2</v>
      </c>
      <c r="W1572" t="s">
        <v>2</v>
      </c>
      <c r="X1572" t="s">
        <v>8124</v>
      </c>
      <c r="Y1572" t="b">
        <f t="shared" si="73"/>
        <v>0</v>
      </c>
      <c r="Z1572" s="12" t="str">
        <f t="shared" si="74"/>
        <v>ANK2</v>
      </c>
    </row>
    <row r="1573" spans="1:26" x14ac:dyDescent="0.3">
      <c r="A1573" t="str">
        <f t="shared" si="72"/>
        <v>chr4:114366508-114366509</v>
      </c>
      <c r="B1573" t="s">
        <v>104</v>
      </c>
      <c r="C1573">
        <v>114366508</v>
      </c>
      <c r="D1573">
        <v>114366509</v>
      </c>
      <c r="E1573" t="s">
        <v>8126</v>
      </c>
      <c r="F1573" t="s">
        <v>2</v>
      </c>
      <c r="G1573" t="s">
        <v>2</v>
      </c>
      <c r="H1573" t="s">
        <v>2</v>
      </c>
      <c r="I1573" t="s">
        <v>2</v>
      </c>
      <c r="J1573" t="s">
        <v>2</v>
      </c>
      <c r="K1573" t="s">
        <v>2</v>
      </c>
      <c r="L1573" t="s">
        <v>2</v>
      </c>
      <c r="M1573" t="s">
        <v>2</v>
      </c>
      <c r="N1573" t="s">
        <v>2</v>
      </c>
      <c r="O1573" t="s">
        <v>2</v>
      </c>
      <c r="P1573" t="s">
        <v>2</v>
      </c>
      <c r="Q1573" t="s">
        <v>2</v>
      </c>
      <c r="R1573" t="s">
        <v>2</v>
      </c>
      <c r="S1573" t="s">
        <v>2</v>
      </c>
      <c r="T1573" t="s">
        <v>2</v>
      </c>
      <c r="U1573" t="s">
        <v>2</v>
      </c>
      <c r="V1573" t="s">
        <v>2</v>
      </c>
      <c r="W1573" t="s">
        <v>2</v>
      </c>
      <c r="Y1573" t="b">
        <f t="shared" si="73"/>
        <v>1</v>
      </c>
      <c r="Z1573" s="12">
        <f t="shared" si="74"/>
        <v>0</v>
      </c>
    </row>
    <row r="1574" spans="1:26" x14ac:dyDescent="0.3">
      <c r="A1574" t="str">
        <f t="shared" si="72"/>
        <v>chr4:114823338-114823339</v>
      </c>
      <c r="B1574" t="s">
        <v>104</v>
      </c>
      <c r="C1574">
        <v>114823338</v>
      </c>
      <c r="D1574">
        <v>114823339</v>
      </c>
      <c r="E1574" t="s">
        <v>8127</v>
      </c>
      <c r="F1574" t="s">
        <v>2</v>
      </c>
      <c r="G1574" t="s">
        <v>2</v>
      </c>
      <c r="H1574" t="s">
        <v>2</v>
      </c>
      <c r="I1574" t="s">
        <v>2</v>
      </c>
      <c r="J1574" t="s">
        <v>2</v>
      </c>
      <c r="K1574" t="s">
        <v>2</v>
      </c>
      <c r="L1574" t="s">
        <v>2</v>
      </c>
      <c r="M1574" t="s">
        <v>2</v>
      </c>
      <c r="N1574" t="s">
        <v>2</v>
      </c>
      <c r="O1574" t="s">
        <v>8128</v>
      </c>
      <c r="P1574" t="s">
        <v>8129</v>
      </c>
      <c r="Q1574">
        <v>-1899</v>
      </c>
      <c r="R1574" t="s">
        <v>2</v>
      </c>
      <c r="S1574" t="s">
        <v>2</v>
      </c>
      <c r="T1574" t="s">
        <v>2</v>
      </c>
      <c r="U1574" t="s">
        <v>2</v>
      </c>
      <c r="V1574" t="s">
        <v>2</v>
      </c>
      <c r="W1574" t="s">
        <v>2</v>
      </c>
      <c r="X1574" t="s">
        <v>8128</v>
      </c>
      <c r="Y1574" t="b">
        <f t="shared" si="73"/>
        <v>0</v>
      </c>
      <c r="Z1574" s="12" t="str">
        <f t="shared" si="74"/>
        <v>ARSJ</v>
      </c>
    </row>
    <row r="1575" spans="1:26" x14ac:dyDescent="0.3">
      <c r="A1575" t="str">
        <f t="shared" si="72"/>
        <v>chr4:116840074-116840075</v>
      </c>
      <c r="B1575" t="s">
        <v>104</v>
      </c>
      <c r="C1575">
        <v>116840074</v>
      </c>
      <c r="D1575">
        <v>116840075</v>
      </c>
      <c r="E1575" t="s">
        <v>8130</v>
      </c>
      <c r="F1575" t="s">
        <v>2</v>
      </c>
      <c r="G1575" t="s">
        <v>2</v>
      </c>
      <c r="H1575" t="s">
        <v>2</v>
      </c>
      <c r="I1575" t="s">
        <v>2</v>
      </c>
      <c r="J1575" t="s">
        <v>2</v>
      </c>
      <c r="K1575" t="s">
        <v>2</v>
      </c>
      <c r="L1575" t="s">
        <v>2</v>
      </c>
      <c r="M1575" t="s">
        <v>2</v>
      </c>
      <c r="N1575" t="s">
        <v>2</v>
      </c>
      <c r="O1575" t="s">
        <v>2</v>
      </c>
      <c r="P1575" t="s">
        <v>2</v>
      </c>
      <c r="Q1575" t="s">
        <v>2</v>
      </c>
      <c r="R1575" t="s">
        <v>2</v>
      </c>
      <c r="S1575" t="s">
        <v>2</v>
      </c>
      <c r="T1575" t="s">
        <v>2</v>
      </c>
      <c r="U1575" t="s">
        <v>2</v>
      </c>
      <c r="V1575" t="s">
        <v>2</v>
      </c>
      <c r="W1575" t="s">
        <v>2</v>
      </c>
      <c r="Y1575" t="b">
        <f t="shared" si="73"/>
        <v>1</v>
      </c>
      <c r="Z1575" s="12">
        <f t="shared" si="74"/>
        <v>0</v>
      </c>
    </row>
    <row r="1576" spans="1:26" x14ac:dyDescent="0.3">
      <c r="A1576" t="str">
        <f t="shared" si="72"/>
        <v>chr4:1196025-1196026</v>
      </c>
      <c r="B1576" t="s">
        <v>104</v>
      </c>
      <c r="C1576">
        <v>1196025</v>
      </c>
      <c r="D1576">
        <v>1196026</v>
      </c>
      <c r="E1576" t="s">
        <v>8131</v>
      </c>
      <c r="F1576" t="s">
        <v>2</v>
      </c>
      <c r="G1576" t="s">
        <v>2</v>
      </c>
      <c r="H1576" t="s">
        <v>2</v>
      </c>
      <c r="I1576" t="s">
        <v>2</v>
      </c>
      <c r="J1576" t="s">
        <v>2</v>
      </c>
      <c r="K1576" t="s">
        <v>2</v>
      </c>
      <c r="L1576" t="s">
        <v>2</v>
      </c>
      <c r="M1576" t="s">
        <v>2</v>
      </c>
      <c r="N1576" t="s">
        <v>2</v>
      </c>
      <c r="O1576" t="s">
        <v>2</v>
      </c>
      <c r="P1576" t="s">
        <v>2</v>
      </c>
      <c r="Q1576" t="s">
        <v>2</v>
      </c>
      <c r="R1576" t="s">
        <v>2</v>
      </c>
      <c r="S1576" t="s">
        <v>2</v>
      </c>
      <c r="T1576" t="s">
        <v>2</v>
      </c>
      <c r="U1576" t="s">
        <v>2</v>
      </c>
      <c r="V1576" t="s">
        <v>2</v>
      </c>
      <c r="W1576" t="s">
        <v>2</v>
      </c>
      <c r="X1576" t="s">
        <v>8132</v>
      </c>
      <c r="Y1576" t="b">
        <f t="shared" si="73"/>
        <v>0</v>
      </c>
      <c r="Z1576" s="12" t="str">
        <f t="shared" si="74"/>
        <v>LOC100130872,SPON2</v>
      </c>
    </row>
    <row r="1577" spans="1:26" x14ac:dyDescent="0.3">
      <c r="A1577" t="str">
        <f t="shared" si="72"/>
        <v>chr4:119958640-119958641</v>
      </c>
      <c r="B1577" t="s">
        <v>104</v>
      </c>
      <c r="C1577">
        <v>119958640</v>
      </c>
      <c r="D1577">
        <v>119958641</v>
      </c>
      <c r="E1577" t="s">
        <v>8133</v>
      </c>
      <c r="F1577" t="s">
        <v>2</v>
      </c>
      <c r="G1577" t="s">
        <v>2</v>
      </c>
      <c r="H1577" t="s">
        <v>2</v>
      </c>
      <c r="I1577" t="s">
        <v>2</v>
      </c>
      <c r="J1577" t="s">
        <v>2</v>
      </c>
      <c r="K1577" t="s">
        <v>2</v>
      </c>
      <c r="L1577" t="s">
        <v>2</v>
      </c>
      <c r="M1577" t="s">
        <v>2</v>
      </c>
      <c r="N1577" t="s">
        <v>2</v>
      </c>
      <c r="O1577" t="s">
        <v>8134</v>
      </c>
      <c r="P1577" t="s">
        <v>8135</v>
      </c>
      <c r="Q1577">
        <v>-1035</v>
      </c>
      <c r="R1577" t="s">
        <v>2</v>
      </c>
      <c r="S1577" t="s">
        <v>2</v>
      </c>
      <c r="T1577" t="s">
        <v>2</v>
      </c>
      <c r="U1577" t="s">
        <v>2</v>
      </c>
      <c r="V1577" t="s">
        <v>2</v>
      </c>
      <c r="W1577" t="s">
        <v>2</v>
      </c>
      <c r="X1577" t="s">
        <v>8134</v>
      </c>
      <c r="Y1577" t="b">
        <f t="shared" si="73"/>
        <v>0</v>
      </c>
      <c r="Z1577" s="12" t="str">
        <f t="shared" si="74"/>
        <v>SYNPO2</v>
      </c>
    </row>
    <row r="1578" spans="1:26" x14ac:dyDescent="0.3">
      <c r="A1578" t="str">
        <f t="shared" si="72"/>
        <v>chr4:120038219-120038220</v>
      </c>
      <c r="B1578" t="s">
        <v>104</v>
      </c>
      <c r="C1578">
        <v>120038219</v>
      </c>
      <c r="D1578">
        <v>120038220</v>
      </c>
      <c r="E1578" t="s">
        <v>8136</v>
      </c>
      <c r="F1578" t="s">
        <v>2</v>
      </c>
      <c r="G1578" t="s">
        <v>2</v>
      </c>
      <c r="H1578" t="s">
        <v>2</v>
      </c>
      <c r="I1578" t="s">
        <v>2</v>
      </c>
      <c r="J1578" t="s">
        <v>2</v>
      </c>
      <c r="K1578" t="s">
        <v>2</v>
      </c>
      <c r="L1578" t="s">
        <v>2</v>
      </c>
      <c r="M1578" t="s">
        <v>2</v>
      </c>
      <c r="N1578" t="s">
        <v>2</v>
      </c>
      <c r="O1578" t="s">
        <v>2</v>
      </c>
      <c r="P1578" t="s">
        <v>2</v>
      </c>
      <c r="Q1578" t="s">
        <v>2</v>
      </c>
      <c r="R1578" t="s">
        <v>2</v>
      </c>
      <c r="S1578" t="s">
        <v>2</v>
      </c>
      <c r="T1578" t="s">
        <v>2</v>
      </c>
      <c r="U1578" t="s">
        <v>2</v>
      </c>
      <c r="V1578" t="s">
        <v>2</v>
      </c>
      <c r="W1578" t="s">
        <v>2</v>
      </c>
      <c r="Y1578" t="b">
        <f t="shared" si="73"/>
        <v>1</v>
      </c>
      <c r="Z1578" s="12">
        <f t="shared" si="74"/>
        <v>0</v>
      </c>
    </row>
    <row r="1579" spans="1:26" x14ac:dyDescent="0.3">
      <c r="A1579" t="str">
        <f t="shared" si="72"/>
        <v>chr4:1202657-1202658</v>
      </c>
      <c r="B1579" t="s">
        <v>104</v>
      </c>
      <c r="C1579">
        <v>1202657</v>
      </c>
      <c r="D1579">
        <v>1202658</v>
      </c>
      <c r="E1579" t="s">
        <v>8137</v>
      </c>
      <c r="F1579" t="s">
        <v>8138</v>
      </c>
      <c r="H1579">
        <v>93</v>
      </c>
      <c r="I1579" t="s">
        <v>8139</v>
      </c>
      <c r="J1579" t="s">
        <v>8140</v>
      </c>
      <c r="K1579">
        <v>93</v>
      </c>
      <c r="L1579" t="s">
        <v>8141</v>
      </c>
      <c r="N1579">
        <v>-1250</v>
      </c>
      <c r="O1579" t="s">
        <v>2572</v>
      </c>
      <c r="P1579" t="s">
        <v>2573</v>
      </c>
      <c r="Q1579">
        <v>2570</v>
      </c>
      <c r="R1579" t="s">
        <v>2</v>
      </c>
      <c r="S1579" t="s">
        <v>2</v>
      </c>
      <c r="T1579" t="s">
        <v>2</v>
      </c>
      <c r="U1579" t="s">
        <v>2</v>
      </c>
      <c r="V1579" t="s">
        <v>2</v>
      </c>
      <c r="W1579" t="s">
        <v>2</v>
      </c>
      <c r="X1579" t="s">
        <v>8132</v>
      </c>
      <c r="Y1579" t="b">
        <f t="shared" si="73"/>
        <v>0</v>
      </c>
      <c r="Z1579" s="12" t="str">
        <f t="shared" si="74"/>
        <v>LOC100130872</v>
      </c>
    </row>
    <row r="1580" spans="1:26" x14ac:dyDescent="0.3">
      <c r="A1580" t="str">
        <f t="shared" si="72"/>
        <v>chr4:121568-121569</v>
      </c>
      <c r="B1580" t="s">
        <v>104</v>
      </c>
      <c r="C1580">
        <v>121568</v>
      </c>
      <c r="D1580">
        <v>121569</v>
      </c>
      <c r="E1580" t="s">
        <v>8142</v>
      </c>
      <c r="F1580" t="s">
        <v>213</v>
      </c>
      <c r="G1580" t="s">
        <v>214</v>
      </c>
      <c r="H1580">
        <v>-2789</v>
      </c>
      <c r="I1580" t="s">
        <v>2</v>
      </c>
      <c r="J1580" t="s">
        <v>2</v>
      </c>
      <c r="K1580" t="s">
        <v>2</v>
      </c>
      <c r="L1580" t="s">
        <v>2</v>
      </c>
      <c r="M1580" t="s">
        <v>2</v>
      </c>
      <c r="N1580" t="s">
        <v>2</v>
      </c>
      <c r="O1580" t="s">
        <v>2</v>
      </c>
      <c r="P1580" t="s">
        <v>2</v>
      </c>
      <c r="Q1580" t="s">
        <v>2</v>
      </c>
      <c r="R1580" t="s">
        <v>2</v>
      </c>
      <c r="S1580" t="s">
        <v>2</v>
      </c>
      <c r="T1580" t="s">
        <v>2</v>
      </c>
      <c r="U1580" t="s">
        <v>2</v>
      </c>
      <c r="V1580" t="s">
        <v>2</v>
      </c>
      <c r="W1580" t="s">
        <v>2</v>
      </c>
      <c r="X1580" t="s">
        <v>213</v>
      </c>
      <c r="Y1580" t="b">
        <f t="shared" si="73"/>
        <v>0</v>
      </c>
      <c r="Z1580" s="12" t="str">
        <f t="shared" si="74"/>
        <v>ZNF718</v>
      </c>
    </row>
    <row r="1581" spans="1:26" x14ac:dyDescent="0.3">
      <c r="A1581" t="str">
        <f t="shared" si="72"/>
        <v>chr4:1221838-1221839</v>
      </c>
      <c r="B1581" t="s">
        <v>104</v>
      </c>
      <c r="C1581">
        <v>1221838</v>
      </c>
      <c r="D1581">
        <v>1221839</v>
      </c>
      <c r="E1581" t="s">
        <v>8143</v>
      </c>
      <c r="F1581" t="s">
        <v>2</v>
      </c>
      <c r="G1581" t="s">
        <v>2</v>
      </c>
      <c r="H1581" t="s">
        <v>2</v>
      </c>
      <c r="I1581" t="s">
        <v>2</v>
      </c>
      <c r="J1581" t="s">
        <v>2</v>
      </c>
      <c r="K1581" t="s">
        <v>2</v>
      </c>
      <c r="L1581" t="s">
        <v>2</v>
      </c>
      <c r="M1581" t="s">
        <v>2</v>
      </c>
      <c r="N1581" t="s">
        <v>2</v>
      </c>
      <c r="O1581" t="s">
        <v>2</v>
      </c>
      <c r="P1581" t="s">
        <v>2</v>
      </c>
      <c r="Q1581" t="s">
        <v>2</v>
      </c>
      <c r="R1581" t="s">
        <v>2</v>
      </c>
      <c r="S1581" t="s">
        <v>2</v>
      </c>
      <c r="T1581" t="s">
        <v>2</v>
      </c>
      <c r="U1581" t="s">
        <v>2</v>
      </c>
      <c r="V1581" t="s">
        <v>2</v>
      </c>
      <c r="W1581" t="s">
        <v>2</v>
      </c>
      <c r="X1581" t="s">
        <v>2572</v>
      </c>
      <c r="Y1581" t="b">
        <f t="shared" si="73"/>
        <v>0</v>
      </c>
      <c r="Z1581" s="12" t="str">
        <f t="shared" si="74"/>
        <v>CTBP1</v>
      </c>
    </row>
    <row r="1582" spans="1:26" x14ac:dyDescent="0.3">
      <c r="A1582" t="str">
        <f t="shared" si="72"/>
        <v>chr4:124155479-124155480</v>
      </c>
      <c r="B1582" t="s">
        <v>104</v>
      </c>
      <c r="C1582">
        <v>124155479</v>
      </c>
      <c r="D1582">
        <v>124155480</v>
      </c>
      <c r="E1582" t="s">
        <v>8144</v>
      </c>
      <c r="F1582" t="s">
        <v>2</v>
      </c>
      <c r="G1582" t="s">
        <v>2</v>
      </c>
      <c r="H1582" t="s">
        <v>2</v>
      </c>
      <c r="I1582" t="s">
        <v>2</v>
      </c>
      <c r="J1582" t="s">
        <v>2</v>
      </c>
      <c r="K1582" t="s">
        <v>2</v>
      </c>
      <c r="L1582" t="s">
        <v>2</v>
      </c>
      <c r="M1582" t="s">
        <v>2</v>
      </c>
      <c r="N1582" t="s">
        <v>2</v>
      </c>
      <c r="O1582" t="s">
        <v>2</v>
      </c>
      <c r="P1582" t="s">
        <v>2</v>
      </c>
      <c r="Q1582" t="s">
        <v>2</v>
      </c>
      <c r="R1582" t="s">
        <v>2</v>
      </c>
      <c r="S1582" t="s">
        <v>2</v>
      </c>
      <c r="T1582" t="s">
        <v>2</v>
      </c>
      <c r="U1582" t="s">
        <v>2</v>
      </c>
      <c r="V1582" t="s">
        <v>2</v>
      </c>
      <c r="W1582" t="s">
        <v>2</v>
      </c>
      <c r="X1582" t="s">
        <v>8145</v>
      </c>
      <c r="Y1582" t="b">
        <f t="shared" si="73"/>
        <v>0</v>
      </c>
      <c r="Z1582" s="12" t="str">
        <f t="shared" si="74"/>
        <v>SPATA5</v>
      </c>
    </row>
    <row r="1583" spans="1:26" x14ac:dyDescent="0.3">
      <c r="A1583" t="str">
        <f t="shared" si="72"/>
        <v>chr4:124322371-124322372</v>
      </c>
      <c r="B1583" t="s">
        <v>104</v>
      </c>
      <c r="C1583">
        <v>124322371</v>
      </c>
      <c r="D1583">
        <v>124322372</v>
      </c>
      <c r="E1583" t="s">
        <v>8146</v>
      </c>
      <c r="F1583" t="s">
        <v>8147</v>
      </c>
      <c r="G1583" t="s">
        <v>8148</v>
      </c>
      <c r="H1583">
        <v>1727</v>
      </c>
      <c r="I1583" t="s">
        <v>2</v>
      </c>
      <c r="J1583" t="s">
        <v>2</v>
      </c>
      <c r="K1583" t="s">
        <v>2</v>
      </c>
      <c r="L1583" t="s">
        <v>2</v>
      </c>
      <c r="M1583" t="s">
        <v>2</v>
      </c>
      <c r="N1583" t="s">
        <v>2</v>
      </c>
      <c r="O1583" t="s">
        <v>8147</v>
      </c>
      <c r="P1583" t="s">
        <v>8148</v>
      </c>
      <c r="Q1583">
        <v>-2544</v>
      </c>
      <c r="R1583" t="s">
        <v>2</v>
      </c>
      <c r="S1583" t="s">
        <v>2</v>
      </c>
      <c r="T1583" t="s">
        <v>2</v>
      </c>
      <c r="U1583" t="s">
        <v>2</v>
      </c>
      <c r="V1583" t="s">
        <v>2</v>
      </c>
      <c r="W1583" t="s">
        <v>2</v>
      </c>
      <c r="X1583" t="s">
        <v>8147</v>
      </c>
      <c r="Y1583" t="b">
        <f t="shared" si="73"/>
        <v>0</v>
      </c>
      <c r="Z1583" s="12" t="str">
        <f t="shared" si="74"/>
        <v>SPRY1</v>
      </c>
    </row>
    <row r="1584" spans="1:26" x14ac:dyDescent="0.3">
      <c r="A1584" t="str">
        <f t="shared" si="72"/>
        <v>chr4:126813319-126813320</v>
      </c>
      <c r="B1584" t="s">
        <v>104</v>
      </c>
      <c r="C1584">
        <v>126813319</v>
      </c>
      <c r="D1584">
        <v>126813320</v>
      </c>
      <c r="E1584" t="s">
        <v>8149</v>
      </c>
      <c r="F1584" t="s">
        <v>2</v>
      </c>
      <c r="G1584" t="s">
        <v>2</v>
      </c>
      <c r="H1584" t="s">
        <v>2</v>
      </c>
      <c r="I1584" t="s">
        <v>2</v>
      </c>
      <c r="J1584" t="s">
        <v>2</v>
      </c>
      <c r="K1584" t="s">
        <v>2</v>
      </c>
      <c r="L1584" t="s">
        <v>2</v>
      </c>
      <c r="M1584" t="s">
        <v>2</v>
      </c>
      <c r="N1584" t="s">
        <v>2</v>
      </c>
      <c r="O1584" t="s">
        <v>2</v>
      </c>
      <c r="P1584" t="s">
        <v>2</v>
      </c>
      <c r="Q1584" t="s">
        <v>2</v>
      </c>
      <c r="R1584" t="s">
        <v>2</v>
      </c>
      <c r="S1584" t="s">
        <v>2</v>
      </c>
      <c r="T1584" t="s">
        <v>2</v>
      </c>
      <c r="U1584" t="s">
        <v>2</v>
      </c>
      <c r="V1584" t="s">
        <v>2</v>
      </c>
      <c r="W1584" t="s">
        <v>2</v>
      </c>
      <c r="Y1584" t="b">
        <f t="shared" si="73"/>
        <v>1</v>
      </c>
      <c r="Z1584" s="12">
        <f t="shared" si="74"/>
        <v>0</v>
      </c>
    </row>
    <row r="1585" spans="1:26" x14ac:dyDescent="0.3">
      <c r="A1585" t="str">
        <f t="shared" si="72"/>
        <v>chr4:126973204-126973205</v>
      </c>
      <c r="B1585" t="s">
        <v>104</v>
      </c>
      <c r="C1585">
        <v>126973204</v>
      </c>
      <c r="D1585">
        <v>126973205</v>
      </c>
      <c r="E1585" t="s">
        <v>8150</v>
      </c>
      <c r="F1585" t="s">
        <v>2</v>
      </c>
      <c r="G1585" t="s">
        <v>2</v>
      </c>
      <c r="H1585" t="s">
        <v>2</v>
      </c>
      <c r="I1585" t="s">
        <v>2</v>
      </c>
      <c r="J1585" t="s">
        <v>2</v>
      </c>
      <c r="K1585" t="s">
        <v>2</v>
      </c>
      <c r="L1585" t="s">
        <v>2</v>
      </c>
      <c r="M1585" t="s">
        <v>2</v>
      </c>
      <c r="N1585" t="s">
        <v>2</v>
      </c>
      <c r="O1585" t="s">
        <v>2</v>
      </c>
      <c r="P1585" t="s">
        <v>2</v>
      </c>
      <c r="Q1585" t="s">
        <v>2</v>
      </c>
      <c r="R1585" t="s">
        <v>2</v>
      </c>
      <c r="S1585" t="s">
        <v>2</v>
      </c>
      <c r="T1585" t="s">
        <v>2</v>
      </c>
      <c r="U1585" t="s">
        <v>2</v>
      </c>
      <c r="V1585" t="s">
        <v>2</v>
      </c>
      <c r="W1585" t="s">
        <v>2</v>
      </c>
      <c r="Y1585" t="b">
        <f t="shared" si="73"/>
        <v>1</v>
      </c>
      <c r="Z1585" s="12">
        <f t="shared" si="74"/>
        <v>0</v>
      </c>
    </row>
    <row r="1586" spans="1:26" x14ac:dyDescent="0.3">
      <c r="A1586" t="str">
        <f t="shared" si="72"/>
        <v>chr4:1295047-1295048</v>
      </c>
      <c r="B1586" t="s">
        <v>104</v>
      </c>
      <c r="C1586">
        <v>1295047</v>
      </c>
      <c r="D1586">
        <v>1295048</v>
      </c>
      <c r="E1586" t="s">
        <v>8151</v>
      </c>
      <c r="F1586" t="s">
        <v>2</v>
      </c>
      <c r="G1586" t="s">
        <v>2</v>
      </c>
      <c r="H1586" t="s">
        <v>2</v>
      </c>
      <c r="I1586" t="s">
        <v>2</v>
      </c>
      <c r="J1586" t="s">
        <v>2</v>
      </c>
      <c r="K1586" t="s">
        <v>2</v>
      </c>
      <c r="L1586" t="s">
        <v>2</v>
      </c>
      <c r="M1586" t="s">
        <v>2</v>
      </c>
      <c r="N1586" t="s">
        <v>2</v>
      </c>
      <c r="O1586" t="s">
        <v>2</v>
      </c>
      <c r="P1586" t="s">
        <v>2</v>
      </c>
      <c r="Q1586" t="s">
        <v>2</v>
      </c>
      <c r="R1586" t="s">
        <v>2</v>
      </c>
      <c r="S1586" t="s">
        <v>2</v>
      </c>
      <c r="T1586" t="s">
        <v>2</v>
      </c>
      <c r="U1586" t="s">
        <v>2</v>
      </c>
      <c r="V1586" t="s">
        <v>2</v>
      </c>
      <c r="W1586" t="s">
        <v>2</v>
      </c>
      <c r="X1586" t="s">
        <v>8152</v>
      </c>
      <c r="Y1586" t="b">
        <f t="shared" si="73"/>
        <v>0</v>
      </c>
      <c r="Z1586" s="12" t="str">
        <f t="shared" si="74"/>
        <v>MAEA</v>
      </c>
    </row>
    <row r="1587" spans="1:26" x14ac:dyDescent="0.3">
      <c r="A1587" t="str">
        <f t="shared" si="72"/>
        <v>chr4:131068745-131068746</v>
      </c>
      <c r="B1587" t="s">
        <v>104</v>
      </c>
      <c r="C1587">
        <v>131068745</v>
      </c>
      <c r="D1587">
        <v>131068746</v>
      </c>
      <c r="E1587" t="s">
        <v>8153</v>
      </c>
      <c r="F1587" t="s">
        <v>2</v>
      </c>
      <c r="G1587" t="s">
        <v>2</v>
      </c>
      <c r="H1587" t="s">
        <v>2</v>
      </c>
      <c r="I1587" t="s">
        <v>2</v>
      </c>
      <c r="J1587" t="s">
        <v>2</v>
      </c>
      <c r="K1587" t="s">
        <v>2</v>
      </c>
      <c r="L1587" t="s">
        <v>2</v>
      </c>
      <c r="M1587" t="s">
        <v>2</v>
      </c>
      <c r="N1587" t="s">
        <v>2</v>
      </c>
      <c r="O1587" t="s">
        <v>2</v>
      </c>
      <c r="P1587" t="s">
        <v>2</v>
      </c>
      <c r="Q1587" t="s">
        <v>2</v>
      </c>
      <c r="R1587" t="s">
        <v>2</v>
      </c>
      <c r="S1587" t="s">
        <v>2</v>
      </c>
      <c r="T1587" t="s">
        <v>2</v>
      </c>
      <c r="U1587" t="s">
        <v>2</v>
      </c>
      <c r="V1587" t="s">
        <v>2</v>
      </c>
      <c r="W1587" t="s">
        <v>2</v>
      </c>
      <c r="Y1587" t="b">
        <f t="shared" si="73"/>
        <v>1</v>
      </c>
      <c r="Z1587" s="12">
        <f t="shared" si="74"/>
        <v>0</v>
      </c>
    </row>
    <row r="1588" spans="1:26" x14ac:dyDescent="0.3">
      <c r="A1588" t="str">
        <f t="shared" si="72"/>
        <v>chr4:139609965-139609966</v>
      </c>
      <c r="B1588" t="s">
        <v>104</v>
      </c>
      <c r="C1588">
        <v>139609965</v>
      </c>
      <c r="D1588">
        <v>139609966</v>
      </c>
      <c r="E1588" t="s">
        <v>8154</v>
      </c>
      <c r="F1588" t="s">
        <v>2</v>
      </c>
      <c r="G1588" t="s">
        <v>2</v>
      </c>
      <c r="H1588" t="s">
        <v>2</v>
      </c>
      <c r="I1588" t="s">
        <v>2</v>
      </c>
      <c r="J1588" t="s">
        <v>2</v>
      </c>
      <c r="K1588" t="s">
        <v>2</v>
      </c>
      <c r="L1588" t="s">
        <v>2</v>
      </c>
      <c r="M1588" t="s">
        <v>2</v>
      </c>
      <c r="N1588" t="s">
        <v>2</v>
      </c>
      <c r="O1588" t="s">
        <v>2</v>
      </c>
      <c r="P1588" t="s">
        <v>2</v>
      </c>
      <c r="Q1588" t="s">
        <v>2</v>
      </c>
      <c r="R1588" t="s">
        <v>2</v>
      </c>
      <c r="S1588" t="s">
        <v>2</v>
      </c>
      <c r="T1588" t="s">
        <v>2</v>
      </c>
      <c r="U1588" t="s">
        <v>2</v>
      </c>
      <c r="V1588" t="s">
        <v>2</v>
      </c>
      <c r="W1588" t="s">
        <v>2</v>
      </c>
      <c r="Y1588" t="b">
        <f t="shared" si="73"/>
        <v>1</v>
      </c>
      <c r="Z1588" s="12">
        <f t="shared" si="74"/>
        <v>0</v>
      </c>
    </row>
    <row r="1589" spans="1:26" x14ac:dyDescent="0.3">
      <c r="A1589" t="str">
        <f t="shared" si="72"/>
        <v>chr4:141575212-141575213</v>
      </c>
      <c r="B1589" t="s">
        <v>104</v>
      </c>
      <c r="C1589">
        <v>141575212</v>
      </c>
      <c r="D1589">
        <v>141575213</v>
      </c>
      <c r="E1589" t="s">
        <v>8155</v>
      </c>
      <c r="F1589" t="s">
        <v>2</v>
      </c>
      <c r="G1589" t="s">
        <v>2</v>
      </c>
      <c r="H1589" t="s">
        <v>2</v>
      </c>
      <c r="I1589" t="s">
        <v>2</v>
      </c>
      <c r="J1589" t="s">
        <v>2</v>
      </c>
      <c r="K1589" t="s">
        <v>2</v>
      </c>
      <c r="L1589" t="s">
        <v>2</v>
      </c>
      <c r="M1589" t="s">
        <v>2</v>
      </c>
      <c r="N1589" t="s">
        <v>2</v>
      </c>
      <c r="O1589" t="s">
        <v>2</v>
      </c>
      <c r="P1589" t="s">
        <v>2</v>
      </c>
      <c r="Q1589" t="s">
        <v>2</v>
      </c>
      <c r="R1589" t="s">
        <v>2</v>
      </c>
      <c r="S1589" t="s">
        <v>2</v>
      </c>
      <c r="T1589" t="s">
        <v>2</v>
      </c>
      <c r="U1589" t="s">
        <v>2</v>
      </c>
      <c r="V1589" t="s">
        <v>2</v>
      </c>
      <c r="W1589" t="s">
        <v>2</v>
      </c>
      <c r="X1589" t="s">
        <v>8156</v>
      </c>
      <c r="Y1589" t="b">
        <f t="shared" si="73"/>
        <v>0</v>
      </c>
      <c r="Z1589" s="12" t="str">
        <f t="shared" si="74"/>
        <v>TBC1D9</v>
      </c>
    </row>
    <row r="1590" spans="1:26" x14ac:dyDescent="0.3">
      <c r="A1590" t="str">
        <f t="shared" si="72"/>
        <v>chr4:143488622-143488623</v>
      </c>
      <c r="B1590" t="s">
        <v>104</v>
      </c>
      <c r="C1590">
        <v>143488622</v>
      </c>
      <c r="D1590">
        <v>143488623</v>
      </c>
      <c r="E1590" t="s">
        <v>8157</v>
      </c>
      <c r="F1590" t="s">
        <v>2</v>
      </c>
      <c r="G1590" t="s">
        <v>2</v>
      </c>
      <c r="H1590" t="s">
        <v>2</v>
      </c>
      <c r="I1590" t="s">
        <v>2</v>
      </c>
      <c r="J1590" t="s">
        <v>2</v>
      </c>
      <c r="K1590" t="s">
        <v>2</v>
      </c>
      <c r="L1590" t="s">
        <v>2</v>
      </c>
      <c r="M1590" t="s">
        <v>2</v>
      </c>
      <c r="N1590" t="s">
        <v>2</v>
      </c>
      <c r="O1590" t="s">
        <v>2</v>
      </c>
      <c r="P1590" t="s">
        <v>2</v>
      </c>
      <c r="Q1590" t="s">
        <v>2</v>
      </c>
      <c r="R1590" t="s">
        <v>2</v>
      </c>
      <c r="S1590" t="s">
        <v>2</v>
      </c>
      <c r="T1590" t="s">
        <v>2</v>
      </c>
      <c r="U1590" t="s">
        <v>2</v>
      </c>
      <c r="V1590" t="s">
        <v>2</v>
      </c>
      <c r="W1590" t="s">
        <v>2</v>
      </c>
      <c r="X1590" t="s">
        <v>8158</v>
      </c>
      <c r="Y1590" t="b">
        <f t="shared" si="73"/>
        <v>0</v>
      </c>
      <c r="Z1590" s="12" t="str">
        <f t="shared" si="74"/>
        <v>INPP4B</v>
      </c>
    </row>
    <row r="1591" spans="1:26" x14ac:dyDescent="0.3">
      <c r="A1591" t="str">
        <f t="shared" si="72"/>
        <v>chr4:144208277-144208278</v>
      </c>
      <c r="B1591" t="s">
        <v>104</v>
      </c>
      <c r="C1591">
        <v>144208277</v>
      </c>
      <c r="D1591">
        <v>144208278</v>
      </c>
      <c r="E1591" t="s">
        <v>8159</v>
      </c>
      <c r="F1591" t="s">
        <v>2</v>
      </c>
      <c r="G1591" t="s">
        <v>2</v>
      </c>
      <c r="H1591" t="s">
        <v>2</v>
      </c>
      <c r="I1591" t="s">
        <v>2</v>
      </c>
      <c r="J1591" t="s">
        <v>2</v>
      </c>
      <c r="K1591" t="s">
        <v>2</v>
      </c>
      <c r="L1591" t="s">
        <v>2</v>
      </c>
      <c r="M1591" t="s">
        <v>2</v>
      </c>
      <c r="N1591" t="s">
        <v>2</v>
      </c>
      <c r="O1591" t="s">
        <v>2</v>
      </c>
      <c r="P1591" t="s">
        <v>2</v>
      </c>
      <c r="Q1591" t="s">
        <v>2</v>
      </c>
      <c r="R1591" t="s">
        <v>2</v>
      </c>
      <c r="S1591" t="s">
        <v>2</v>
      </c>
      <c r="T1591" t="s">
        <v>2</v>
      </c>
      <c r="U1591" t="s">
        <v>2</v>
      </c>
      <c r="V1591" t="s">
        <v>2</v>
      </c>
      <c r="W1591" t="s">
        <v>2</v>
      </c>
      <c r="Y1591" t="b">
        <f t="shared" si="73"/>
        <v>1</v>
      </c>
      <c r="Z1591" s="12">
        <f t="shared" si="74"/>
        <v>0</v>
      </c>
    </row>
    <row r="1592" spans="1:26" x14ac:dyDescent="0.3">
      <c r="A1592" t="str">
        <f t="shared" si="72"/>
        <v>chr4:144266241-144266242</v>
      </c>
      <c r="B1592" t="s">
        <v>104</v>
      </c>
      <c r="C1592">
        <v>144266241</v>
      </c>
      <c r="D1592">
        <v>144266242</v>
      </c>
      <c r="E1592" t="s">
        <v>8160</v>
      </c>
      <c r="F1592" t="s">
        <v>8161</v>
      </c>
      <c r="H1592">
        <v>1629</v>
      </c>
      <c r="I1592" t="s">
        <v>2</v>
      </c>
      <c r="J1592" t="s">
        <v>2</v>
      </c>
      <c r="K1592" t="s">
        <v>2</v>
      </c>
      <c r="L1592" t="s">
        <v>2</v>
      </c>
      <c r="M1592" t="s">
        <v>2</v>
      </c>
      <c r="N1592" t="s">
        <v>2</v>
      </c>
      <c r="O1592" t="s">
        <v>8161</v>
      </c>
      <c r="Q1592">
        <v>1553</v>
      </c>
      <c r="R1592" t="s">
        <v>2</v>
      </c>
      <c r="S1592" t="s">
        <v>2</v>
      </c>
      <c r="T1592" t="s">
        <v>2</v>
      </c>
      <c r="U1592" t="s">
        <v>2</v>
      </c>
      <c r="V1592" t="s">
        <v>2</v>
      </c>
      <c r="W1592" t="s">
        <v>2</v>
      </c>
      <c r="X1592" t="s">
        <v>8162</v>
      </c>
      <c r="Y1592" t="b">
        <f t="shared" si="73"/>
        <v>0</v>
      </c>
      <c r="Z1592" s="12" t="str">
        <f t="shared" si="74"/>
        <v>MIR3139</v>
      </c>
    </row>
    <row r="1593" spans="1:26" x14ac:dyDescent="0.3">
      <c r="A1593" t="str">
        <f t="shared" si="72"/>
        <v>chr4:146828698-146828699</v>
      </c>
      <c r="B1593" t="s">
        <v>104</v>
      </c>
      <c r="C1593">
        <v>146828698</v>
      </c>
      <c r="D1593">
        <v>146828699</v>
      </c>
      <c r="E1593" t="s">
        <v>8163</v>
      </c>
      <c r="F1593" t="s">
        <v>2</v>
      </c>
      <c r="G1593" t="s">
        <v>2</v>
      </c>
      <c r="H1593" t="s">
        <v>2</v>
      </c>
      <c r="I1593" t="s">
        <v>2</v>
      </c>
      <c r="J1593" t="s">
        <v>2</v>
      </c>
      <c r="K1593" t="s">
        <v>2</v>
      </c>
      <c r="L1593" t="s">
        <v>2</v>
      </c>
      <c r="M1593" t="s">
        <v>2</v>
      </c>
      <c r="N1593" t="s">
        <v>2</v>
      </c>
      <c r="O1593" t="s">
        <v>2</v>
      </c>
      <c r="P1593" t="s">
        <v>2</v>
      </c>
      <c r="Q1593" t="s">
        <v>2</v>
      </c>
      <c r="R1593" t="s">
        <v>2</v>
      </c>
      <c r="S1593" t="s">
        <v>2</v>
      </c>
      <c r="T1593" t="s">
        <v>2</v>
      </c>
      <c r="U1593" t="s">
        <v>2</v>
      </c>
      <c r="V1593" t="s">
        <v>2</v>
      </c>
      <c r="W1593" t="s">
        <v>2</v>
      </c>
      <c r="X1593" t="s">
        <v>8164</v>
      </c>
      <c r="Y1593" t="b">
        <f t="shared" si="73"/>
        <v>0</v>
      </c>
      <c r="Z1593" s="12" t="str">
        <f t="shared" si="74"/>
        <v>ZNF827</v>
      </c>
    </row>
    <row r="1594" spans="1:26" x14ac:dyDescent="0.3">
      <c r="A1594" t="str">
        <f t="shared" si="72"/>
        <v>chr4:148721238-148721239</v>
      </c>
      <c r="B1594" t="s">
        <v>104</v>
      </c>
      <c r="C1594">
        <v>148721238</v>
      </c>
      <c r="D1594">
        <v>148721239</v>
      </c>
      <c r="E1594" t="s">
        <v>8165</v>
      </c>
      <c r="F1594" t="s">
        <v>2</v>
      </c>
      <c r="G1594" t="s">
        <v>2</v>
      </c>
      <c r="H1594" t="s">
        <v>2</v>
      </c>
      <c r="I1594" t="s">
        <v>2</v>
      </c>
      <c r="J1594" t="s">
        <v>2</v>
      </c>
      <c r="K1594" t="s">
        <v>2</v>
      </c>
      <c r="L1594" t="s">
        <v>2</v>
      </c>
      <c r="M1594" t="s">
        <v>2</v>
      </c>
      <c r="N1594" t="s">
        <v>2</v>
      </c>
      <c r="O1594" t="s">
        <v>2</v>
      </c>
      <c r="P1594" t="s">
        <v>2</v>
      </c>
      <c r="Q1594" t="s">
        <v>2</v>
      </c>
      <c r="R1594" t="s">
        <v>2</v>
      </c>
      <c r="S1594" t="s">
        <v>2</v>
      </c>
      <c r="T1594" t="s">
        <v>2</v>
      </c>
      <c r="U1594" t="s">
        <v>2</v>
      </c>
      <c r="V1594" t="s">
        <v>2</v>
      </c>
      <c r="W1594" t="s">
        <v>2</v>
      </c>
      <c r="X1594" t="s">
        <v>8166</v>
      </c>
      <c r="Y1594" t="b">
        <f t="shared" si="73"/>
        <v>0</v>
      </c>
      <c r="Z1594" s="12" t="str">
        <f t="shared" si="74"/>
        <v>ARHGAP10</v>
      </c>
    </row>
    <row r="1595" spans="1:26" x14ac:dyDescent="0.3">
      <c r="A1595" t="str">
        <f t="shared" si="72"/>
        <v>chr4:151501035-151501036</v>
      </c>
      <c r="B1595" t="s">
        <v>104</v>
      </c>
      <c r="C1595">
        <v>151501035</v>
      </c>
      <c r="D1595">
        <v>151501036</v>
      </c>
      <c r="E1595" t="s">
        <v>8167</v>
      </c>
      <c r="F1595" t="s">
        <v>4941</v>
      </c>
      <c r="G1595" t="s">
        <v>8168</v>
      </c>
      <c r="H1595">
        <v>-2041</v>
      </c>
      <c r="I1595" t="s">
        <v>2</v>
      </c>
      <c r="J1595" t="s">
        <v>2</v>
      </c>
      <c r="K1595" t="s">
        <v>2</v>
      </c>
      <c r="L1595" t="s">
        <v>2</v>
      </c>
      <c r="M1595" t="s">
        <v>2</v>
      </c>
      <c r="N1595" t="s">
        <v>2</v>
      </c>
      <c r="O1595" t="s">
        <v>2</v>
      </c>
      <c r="P1595" t="s">
        <v>2</v>
      </c>
      <c r="Q1595" t="s">
        <v>2</v>
      </c>
      <c r="R1595" t="s">
        <v>2</v>
      </c>
      <c r="S1595" t="s">
        <v>2</v>
      </c>
      <c r="T1595" t="s">
        <v>2</v>
      </c>
      <c r="U1595" t="s">
        <v>2</v>
      </c>
      <c r="V1595" t="s">
        <v>2</v>
      </c>
      <c r="W1595" t="s">
        <v>2</v>
      </c>
      <c r="X1595" t="s">
        <v>8169</v>
      </c>
      <c r="Y1595" t="b">
        <f t="shared" si="73"/>
        <v>0</v>
      </c>
      <c r="Z1595" s="12" t="str">
        <f t="shared" si="74"/>
        <v>MAB21L2</v>
      </c>
    </row>
    <row r="1596" spans="1:26" x14ac:dyDescent="0.3">
      <c r="A1596" t="str">
        <f t="shared" si="72"/>
        <v>chr4:151503501-151503502</v>
      </c>
      <c r="B1596" t="s">
        <v>104</v>
      </c>
      <c r="C1596">
        <v>151503501</v>
      </c>
      <c r="D1596">
        <v>151503502</v>
      </c>
      <c r="E1596" t="s">
        <v>8170</v>
      </c>
      <c r="F1596" t="s">
        <v>4941</v>
      </c>
      <c r="G1596" t="s">
        <v>8168</v>
      </c>
      <c r="H1596">
        <v>425</v>
      </c>
      <c r="I1596" t="s">
        <v>2</v>
      </c>
      <c r="J1596" t="s">
        <v>2</v>
      </c>
      <c r="K1596" t="s">
        <v>2</v>
      </c>
      <c r="L1596" t="s">
        <v>2</v>
      </c>
      <c r="M1596" t="s">
        <v>2</v>
      </c>
      <c r="N1596" t="s">
        <v>2</v>
      </c>
      <c r="O1596" t="s">
        <v>4941</v>
      </c>
      <c r="P1596" t="s">
        <v>8168</v>
      </c>
      <c r="Q1596">
        <v>-2344</v>
      </c>
      <c r="R1596" t="s">
        <v>2</v>
      </c>
      <c r="S1596" t="s">
        <v>2</v>
      </c>
      <c r="T1596" t="s">
        <v>2</v>
      </c>
      <c r="U1596" t="s">
        <v>2</v>
      </c>
      <c r="V1596" t="s">
        <v>2</v>
      </c>
      <c r="W1596" t="s">
        <v>2</v>
      </c>
      <c r="X1596" t="s">
        <v>8171</v>
      </c>
      <c r="Y1596" t="b">
        <f t="shared" si="73"/>
        <v>0</v>
      </c>
      <c r="Z1596" s="12" t="str">
        <f t="shared" si="74"/>
        <v>MAB21L2</v>
      </c>
    </row>
    <row r="1597" spans="1:26" x14ac:dyDescent="0.3">
      <c r="A1597" t="str">
        <f t="shared" si="72"/>
        <v>chr4:151503878-151503879</v>
      </c>
      <c r="B1597" t="s">
        <v>104</v>
      </c>
      <c r="C1597">
        <v>151503878</v>
      </c>
      <c r="D1597">
        <v>151503879</v>
      </c>
      <c r="E1597" t="s">
        <v>8172</v>
      </c>
      <c r="F1597" t="s">
        <v>4941</v>
      </c>
      <c r="G1597" t="s">
        <v>8168</v>
      </c>
      <c r="H1597">
        <v>802</v>
      </c>
      <c r="I1597" t="s">
        <v>2</v>
      </c>
      <c r="J1597" t="s">
        <v>2</v>
      </c>
      <c r="K1597" t="s">
        <v>2</v>
      </c>
      <c r="L1597" t="s">
        <v>2</v>
      </c>
      <c r="M1597" t="s">
        <v>2</v>
      </c>
      <c r="N1597" t="s">
        <v>2</v>
      </c>
      <c r="O1597" t="s">
        <v>4941</v>
      </c>
      <c r="P1597" t="s">
        <v>8168</v>
      </c>
      <c r="Q1597">
        <v>-1967</v>
      </c>
      <c r="R1597" t="s">
        <v>2</v>
      </c>
      <c r="S1597" t="s">
        <v>2</v>
      </c>
      <c r="T1597" t="s">
        <v>2</v>
      </c>
      <c r="U1597" t="s">
        <v>2</v>
      </c>
      <c r="V1597" t="s">
        <v>2</v>
      </c>
      <c r="W1597" t="s">
        <v>2</v>
      </c>
      <c r="X1597" t="s">
        <v>8171</v>
      </c>
      <c r="Y1597" t="b">
        <f t="shared" si="73"/>
        <v>0</v>
      </c>
      <c r="Z1597" s="12" t="str">
        <f t="shared" si="74"/>
        <v>MAB21L2</v>
      </c>
    </row>
    <row r="1598" spans="1:26" x14ac:dyDescent="0.3">
      <c r="A1598" t="str">
        <f t="shared" si="72"/>
        <v>chr4:152147390-152147391</v>
      </c>
      <c r="B1598" t="s">
        <v>104</v>
      </c>
      <c r="C1598">
        <v>152147390</v>
      </c>
      <c r="D1598">
        <v>152147391</v>
      </c>
      <c r="E1598" t="s">
        <v>8173</v>
      </c>
      <c r="F1598" t="s">
        <v>4936</v>
      </c>
      <c r="G1598" t="s">
        <v>8174</v>
      </c>
      <c r="H1598">
        <v>270</v>
      </c>
      <c r="I1598" t="s">
        <v>2</v>
      </c>
      <c r="J1598" t="s">
        <v>2</v>
      </c>
      <c r="K1598" t="s">
        <v>2</v>
      </c>
      <c r="L1598" t="s">
        <v>2</v>
      </c>
      <c r="M1598" t="s">
        <v>2</v>
      </c>
      <c r="N1598" t="s">
        <v>2</v>
      </c>
      <c r="O1598" t="s">
        <v>2</v>
      </c>
      <c r="P1598" t="s">
        <v>2</v>
      </c>
      <c r="Q1598" t="s">
        <v>2</v>
      </c>
      <c r="R1598" t="s">
        <v>2</v>
      </c>
      <c r="S1598" t="s">
        <v>2</v>
      </c>
      <c r="T1598" t="s">
        <v>2</v>
      </c>
      <c r="U1598" t="s">
        <v>2</v>
      </c>
      <c r="V1598" t="s">
        <v>2</v>
      </c>
      <c r="W1598" t="s">
        <v>2</v>
      </c>
      <c r="X1598" t="s">
        <v>4936</v>
      </c>
      <c r="Y1598" t="b">
        <f t="shared" si="73"/>
        <v>0</v>
      </c>
      <c r="Z1598" s="12" t="str">
        <f t="shared" si="74"/>
        <v>SH3D19</v>
      </c>
    </row>
    <row r="1599" spans="1:26" x14ac:dyDescent="0.3">
      <c r="A1599" t="str">
        <f t="shared" si="72"/>
        <v>chr4:152147803-152147804</v>
      </c>
      <c r="B1599" t="s">
        <v>104</v>
      </c>
      <c r="C1599">
        <v>152147803</v>
      </c>
      <c r="D1599">
        <v>152147804</v>
      </c>
      <c r="E1599" t="s">
        <v>8175</v>
      </c>
      <c r="F1599" t="s">
        <v>4936</v>
      </c>
      <c r="G1599" t="s">
        <v>8174</v>
      </c>
      <c r="H1599">
        <v>-143</v>
      </c>
      <c r="I1599" t="s">
        <v>2</v>
      </c>
      <c r="J1599" t="s">
        <v>2</v>
      </c>
      <c r="K1599" t="s">
        <v>2</v>
      </c>
      <c r="L1599" t="s">
        <v>2</v>
      </c>
      <c r="M1599" t="s">
        <v>2</v>
      </c>
      <c r="N1599" t="s">
        <v>2</v>
      </c>
      <c r="O1599" t="s">
        <v>2</v>
      </c>
      <c r="P1599" t="s">
        <v>2</v>
      </c>
      <c r="Q1599" t="s">
        <v>2</v>
      </c>
      <c r="R1599" t="s">
        <v>2</v>
      </c>
      <c r="S1599" t="s">
        <v>2</v>
      </c>
      <c r="T1599" t="s">
        <v>2</v>
      </c>
      <c r="U1599" t="s">
        <v>2</v>
      </c>
      <c r="V1599" t="s">
        <v>2</v>
      </c>
      <c r="W1599" t="s">
        <v>2</v>
      </c>
      <c r="X1599" t="s">
        <v>4936</v>
      </c>
      <c r="Y1599" t="b">
        <f t="shared" si="73"/>
        <v>0</v>
      </c>
      <c r="Z1599" s="12" t="str">
        <f t="shared" si="74"/>
        <v>SH3D19</v>
      </c>
    </row>
    <row r="1600" spans="1:26" x14ac:dyDescent="0.3">
      <c r="A1600" t="str">
        <f t="shared" si="72"/>
        <v>chr4:152148822-152148823</v>
      </c>
      <c r="B1600" t="s">
        <v>104</v>
      </c>
      <c r="C1600">
        <v>152148822</v>
      </c>
      <c r="D1600">
        <v>152148823</v>
      </c>
      <c r="E1600" t="s">
        <v>8176</v>
      </c>
      <c r="F1600" t="s">
        <v>4936</v>
      </c>
      <c r="G1600" t="s">
        <v>8174</v>
      </c>
      <c r="H1600">
        <v>360</v>
      </c>
      <c r="I1600" t="s">
        <v>2</v>
      </c>
      <c r="J1600" t="s">
        <v>2</v>
      </c>
      <c r="K1600" t="s">
        <v>2</v>
      </c>
      <c r="L1600" t="s">
        <v>2</v>
      </c>
      <c r="M1600" t="s">
        <v>2</v>
      </c>
      <c r="N1600" t="s">
        <v>2</v>
      </c>
      <c r="O1600" t="s">
        <v>2</v>
      </c>
      <c r="P1600" t="s">
        <v>2</v>
      </c>
      <c r="Q1600" t="s">
        <v>2</v>
      </c>
      <c r="R1600" t="s">
        <v>2</v>
      </c>
      <c r="S1600" t="s">
        <v>2</v>
      </c>
      <c r="T1600" t="s">
        <v>2</v>
      </c>
      <c r="U1600" t="s">
        <v>2</v>
      </c>
      <c r="V1600" t="s">
        <v>2</v>
      </c>
      <c r="W1600" t="s">
        <v>2</v>
      </c>
      <c r="X1600" t="s">
        <v>4936</v>
      </c>
      <c r="Y1600" t="b">
        <f t="shared" si="73"/>
        <v>0</v>
      </c>
      <c r="Z1600" s="12" t="str">
        <f t="shared" si="74"/>
        <v>SH3D19</v>
      </c>
    </row>
    <row r="1601" spans="1:26" x14ac:dyDescent="0.3">
      <c r="A1601" t="str">
        <f t="shared" si="72"/>
        <v>chr4:152149064-152149065</v>
      </c>
      <c r="B1601" t="s">
        <v>104</v>
      </c>
      <c r="C1601">
        <v>152149064</v>
      </c>
      <c r="D1601">
        <v>152149065</v>
      </c>
      <c r="E1601" t="s">
        <v>8177</v>
      </c>
      <c r="F1601" t="s">
        <v>4936</v>
      </c>
      <c r="G1601" t="s">
        <v>8174</v>
      </c>
      <c r="H1601">
        <v>118</v>
      </c>
      <c r="I1601" t="s">
        <v>2</v>
      </c>
      <c r="J1601" t="s">
        <v>2</v>
      </c>
      <c r="K1601" t="s">
        <v>2</v>
      </c>
      <c r="L1601" t="s">
        <v>2</v>
      </c>
      <c r="M1601" t="s">
        <v>2</v>
      </c>
      <c r="N1601" t="s">
        <v>2</v>
      </c>
      <c r="O1601" t="s">
        <v>2</v>
      </c>
      <c r="P1601" t="s">
        <v>2</v>
      </c>
      <c r="Q1601" t="s">
        <v>2</v>
      </c>
      <c r="R1601" t="s">
        <v>2</v>
      </c>
      <c r="S1601" t="s">
        <v>2</v>
      </c>
      <c r="T1601" t="s">
        <v>2</v>
      </c>
      <c r="U1601" t="s">
        <v>2</v>
      </c>
      <c r="V1601" t="s">
        <v>2</v>
      </c>
      <c r="W1601" t="s">
        <v>2</v>
      </c>
      <c r="X1601" t="s">
        <v>4936</v>
      </c>
      <c r="Y1601" t="b">
        <f t="shared" si="73"/>
        <v>0</v>
      </c>
      <c r="Z1601" s="12" t="str">
        <f t="shared" si="74"/>
        <v>SH3D19</v>
      </c>
    </row>
    <row r="1602" spans="1:26" x14ac:dyDescent="0.3">
      <c r="A1602" t="str">
        <f t="shared" ref="A1602:A1665" si="75">CONCATENATE(B1602,":",C1602,"-",D1602)</f>
        <v>chr4:15235419-15235420</v>
      </c>
      <c r="B1602" t="s">
        <v>104</v>
      </c>
      <c r="C1602">
        <v>15235419</v>
      </c>
      <c r="D1602">
        <v>15235420</v>
      </c>
      <c r="E1602" t="s">
        <v>8178</v>
      </c>
      <c r="F1602" t="s">
        <v>2</v>
      </c>
      <c r="G1602" t="s">
        <v>2</v>
      </c>
      <c r="H1602" t="s">
        <v>2</v>
      </c>
      <c r="I1602" t="s">
        <v>2</v>
      </c>
      <c r="J1602" t="s">
        <v>2</v>
      </c>
      <c r="K1602" t="s">
        <v>2</v>
      </c>
      <c r="L1602" t="s">
        <v>2</v>
      </c>
      <c r="M1602" t="s">
        <v>2</v>
      </c>
      <c r="N1602" t="s">
        <v>2</v>
      </c>
      <c r="O1602" t="s">
        <v>2</v>
      </c>
      <c r="P1602" t="s">
        <v>2</v>
      </c>
      <c r="Q1602" t="s">
        <v>2</v>
      </c>
      <c r="R1602" t="s">
        <v>2</v>
      </c>
      <c r="S1602" t="s">
        <v>2</v>
      </c>
      <c r="T1602" t="s">
        <v>2</v>
      </c>
      <c r="U1602" t="s">
        <v>2</v>
      </c>
      <c r="V1602" t="s">
        <v>2</v>
      </c>
      <c r="W1602" t="s">
        <v>2</v>
      </c>
      <c r="X1602" t="s">
        <v>8179</v>
      </c>
      <c r="Y1602" t="b">
        <f t="shared" si="73"/>
        <v>0</v>
      </c>
      <c r="Z1602" s="12" t="str">
        <f t="shared" si="74"/>
        <v>LOC101929095</v>
      </c>
    </row>
    <row r="1603" spans="1:26" x14ac:dyDescent="0.3">
      <c r="A1603" t="str">
        <f t="shared" si="75"/>
        <v>chr4:1535673-1535674</v>
      </c>
      <c r="B1603" t="s">
        <v>104</v>
      </c>
      <c r="C1603">
        <v>1535673</v>
      </c>
      <c r="D1603">
        <v>1535674</v>
      </c>
      <c r="E1603" t="s">
        <v>8180</v>
      </c>
      <c r="F1603" t="s">
        <v>2</v>
      </c>
      <c r="G1603" t="s">
        <v>2</v>
      </c>
      <c r="H1603" t="s">
        <v>2</v>
      </c>
      <c r="I1603" t="s">
        <v>2</v>
      </c>
      <c r="J1603" t="s">
        <v>2</v>
      </c>
      <c r="K1603" t="s">
        <v>2</v>
      </c>
      <c r="L1603" t="s">
        <v>2</v>
      </c>
      <c r="M1603" t="s">
        <v>2</v>
      </c>
      <c r="N1603" t="s">
        <v>2</v>
      </c>
      <c r="O1603" t="s">
        <v>2</v>
      </c>
      <c r="P1603" t="s">
        <v>2</v>
      </c>
      <c r="Q1603" t="s">
        <v>2</v>
      </c>
      <c r="R1603" t="s">
        <v>2</v>
      </c>
      <c r="S1603" t="s">
        <v>2</v>
      </c>
      <c r="T1603" t="s">
        <v>2</v>
      </c>
      <c r="U1603" t="s">
        <v>2</v>
      </c>
      <c r="V1603" t="s">
        <v>2</v>
      </c>
      <c r="W1603" t="s">
        <v>2</v>
      </c>
      <c r="Y1603" t="b">
        <f t="shared" ref="Y1603:Y1666" si="76">AND(F1603="NA", O1603="NA", ISBLANK(X1603))</f>
        <v>1</v>
      </c>
      <c r="Z1603" s="12">
        <f t="shared" ref="Z1603:Z1666" si="77">IF(Y1603="FALSE","",IF(F1603="NA",IF(O1603="NA",X1603,O1603),F1603))</f>
        <v>0</v>
      </c>
    </row>
    <row r="1604" spans="1:26" x14ac:dyDescent="0.3">
      <c r="A1604" t="str">
        <f t="shared" si="75"/>
        <v>chr4:154125720-154125721</v>
      </c>
      <c r="B1604" t="s">
        <v>104</v>
      </c>
      <c r="C1604">
        <v>154125720</v>
      </c>
      <c r="D1604">
        <v>154125721</v>
      </c>
      <c r="E1604" t="s">
        <v>8181</v>
      </c>
      <c r="F1604" t="s">
        <v>8182</v>
      </c>
      <c r="G1604" t="s">
        <v>8183</v>
      </c>
      <c r="H1604">
        <v>155</v>
      </c>
      <c r="I1604" t="s">
        <v>2</v>
      </c>
      <c r="J1604" t="s">
        <v>2</v>
      </c>
      <c r="K1604" t="s">
        <v>2</v>
      </c>
      <c r="L1604" t="s">
        <v>2</v>
      </c>
      <c r="M1604" t="s">
        <v>2</v>
      </c>
      <c r="N1604" t="s">
        <v>2</v>
      </c>
      <c r="O1604" t="s">
        <v>2</v>
      </c>
      <c r="P1604" t="s">
        <v>2</v>
      </c>
      <c r="Q1604" t="s">
        <v>2</v>
      </c>
      <c r="R1604" t="s">
        <v>2</v>
      </c>
      <c r="S1604" t="s">
        <v>2</v>
      </c>
      <c r="T1604" t="s">
        <v>2</v>
      </c>
      <c r="U1604" t="s">
        <v>2</v>
      </c>
      <c r="V1604" t="s">
        <v>2</v>
      </c>
      <c r="W1604" t="s">
        <v>2</v>
      </c>
      <c r="X1604" t="s">
        <v>8182</v>
      </c>
      <c r="Y1604" t="b">
        <f t="shared" si="76"/>
        <v>0</v>
      </c>
      <c r="Z1604" s="12" t="str">
        <f t="shared" si="77"/>
        <v>TRIM2</v>
      </c>
    </row>
    <row r="1605" spans="1:26" x14ac:dyDescent="0.3">
      <c r="A1605" t="str">
        <f t="shared" si="75"/>
        <v>chr4:15428768-15428769</v>
      </c>
      <c r="B1605" t="s">
        <v>104</v>
      </c>
      <c r="C1605">
        <v>15428768</v>
      </c>
      <c r="D1605">
        <v>15428769</v>
      </c>
      <c r="E1605" t="s">
        <v>8184</v>
      </c>
      <c r="F1605" t="s">
        <v>8179</v>
      </c>
      <c r="H1605">
        <v>770</v>
      </c>
      <c r="I1605" t="s">
        <v>8185</v>
      </c>
      <c r="J1605" t="s">
        <v>8186</v>
      </c>
      <c r="K1605">
        <v>-860</v>
      </c>
      <c r="L1605" t="s">
        <v>2</v>
      </c>
      <c r="M1605" t="s">
        <v>2</v>
      </c>
      <c r="N1605" t="s">
        <v>2</v>
      </c>
      <c r="O1605" t="s">
        <v>2</v>
      </c>
      <c r="P1605" t="s">
        <v>2</v>
      </c>
      <c r="Q1605" t="s">
        <v>2</v>
      </c>
      <c r="R1605" t="s">
        <v>2</v>
      </c>
      <c r="S1605" t="s">
        <v>2</v>
      </c>
      <c r="T1605" t="s">
        <v>2</v>
      </c>
      <c r="U1605" t="s">
        <v>2</v>
      </c>
      <c r="V1605" t="s">
        <v>2</v>
      </c>
      <c r="W1605" t="s">
        <v>2</v>
      </c>
      <c r="X1605" t="s">
        <v>8187</v>
      </c>
      <c r="Y1605" t="b">
        <f t="shared" si="76"/>
        <v>0</v>
      </c>
      <c r="Z1605" s="12" t="str">
        <f t="shared" si="77"/>
        <v>LOC101929095</v>
      </c>
    </row>
    <row r="1606" spans="1:26" x14ac:dyDescent="0.3">
      <c r="A1606" t="str">
        <f t="shared" si="75"/>
        <v>chr4:154369277-154369278</v>
      </c>
      <c r="B1606" t="s">
        <v>104</v>
      </c>
      <c r="C1606">
        <v>154369277</v>
      </c>
      <c r="D1606">
        <v>154369278</v>
      </c>
      <c r="E1606" t="s">
        <v>8188</v>
      </c>
      <c r="F1606" t="s">
        <v>2</v>
      </c>
      <c r="G1606" t="s">
        <v>2</v>
      </c>
      <c r="H1606" t="s">
        <v>2</v>
      </c>
      <c r="I1606" t="s">
        <v>2</v>
      </c>
      <c r="J1606" t="s">
        <v>2</v>
      </c>
      <c r="K1606" t="s">
        <v>2</v>
      </c>
      <c r="L1606" t="s">
        <v>2</v>
      </c>
      <c r="M1606" t="s">
        <v>2</v>
      </c>
      <c r="N1606" t="s">
        <v>2</v>
      </c>
      <c r="O1606" t="s">
        <v>2</v>
      </c>
      <c r="P1606" t="s">
        <v>2</v>
      </c>
      <c r="Q1606" t="s">
        <v>2</v>
      </c>
      <c r="R1606" t="s">
        <v>2</v>
      </c>
      <c r="S1606" t="s">
        <v>2</v>
      </c>
      <c r="T1606" t="s">
        <v>2</v>
      </c>
      <c r="U1606" t="s">
        <v>2</v>
      </c>
      <c r="V1606" t="s">
        <v>2</v>
      </c>
      <c r="W1606" t="s">
        <v>2</v>
      </c>
      <c r="Y1606" t="b">
        <f t="shared" si="76"/>
        <v>1</v>
      </c>
      <c r="Z1606" s="12">
        <f t="shared" si="77"/>
        <v>0</v>
      </c>
    </row>
    <row r="1607" spans="1:26" x14ac:dyDescent="0.3">
      <c r="A1607" t="str">
        <f t="shared" si="75"/>
        <v>chr4:154435522-154435523</v>
      </c>
      <c r="B1607" t="s">
        <v>104</v>
      </c>
      <c r="C1607">
        <v>154435522</v>
      </c>
      <c r="D1607">
        <v>154435523</v>
      </c>
      <c r="E1607" t="s">
        <v>8189</v>
      </c>
      <c r="F1607" t="s">
        <v>2</v>
      </c>
      <c r="G1607" t="s">
        <v>2</v>
      </c>
      <c r="H1607" t="s">
        <v>2</v>
      </c>
      <c r="I1607" t="s">
        <v>2</v>
      </c>
      <c r="J1607" t="s">
        <v>2</v>
      </c>
      <c r="K1607" t="s">
        <v>2</v>
      </c>
      <c r="L1607" t="s">
        <v>2</v>
      </c>
      <c r="M1607" t="s">
        <v>2</v>
      </c>
      <c r="N1607" t="s">
        <v>2</v>
      </c>
      <c r="O1607" t="s">
        <v>2</v>
      </c>
      <c r="P1607" t="s">
        <v>2</v>
      </c>
      <c r="Q1607" t="s">
        <v>2</v>
      </c>
      <c r="R1607" t="s">
        <v>2</v>
      </c>
      <c r="S1607" t="s">
        <v>2</v>
      </c>
      <c r="T1607" t="s">
        <v>2</v>
      </c>
      <c r="U1607" t="s">
        <v>2</v>
      </c>
      <c r="V1607" t="s">
        <v>2</v>
      </c>
      <c r="W1607" t="s">
        <v>2</v>
      </c>
      <c r="X1607" t="s">
        <v>8190</v>
      </c>
      <c r="Y1607" t="b">
        <f t="shared" si="76"/>
        <v>0</v>
      </c>
      <c r="Z1607" s="12" t="str">
        <f t="shared" si="77"/>
        <v>KIAA0922</v>
      </c>
    </row>
    <row r="1608" spans="1:26" x14ac:dyDescent="0.3">
      <c r="A1608" t="str">
        <f t="shared" si="75"/>
        <v>chr4:157682848-157682849</v>
      </c>
      <c r="B1608" t="s">
        <v>104</v>
      </c>
      <c r="C1608">
        <v>157682848</v>
      </c>
      <c r="D1608">
        <v>157682849</v>
      </c>
      <c r="E1608" t="s">
        <v>8191</v>
      </c>
      <c r="F1608" t="s">
        <v>2</v>
      </c>
      <c r="G1608" t="s">
        <v>2</v>
      </c>
      <c r="H1608" t="s">
        <v>2</v>
      </c>
      <c r="I1608" t="s">
        <v>2</v>
      </c>
      <c r="J1608" t="s">
        <v>2</v>
      </c>
      <c r="K1608" t="s">
        <v>2</v>
      </c>
      <c r="L1608" t="s">
        <v>2</v>
      </c>
      <c r="M1608" t="s">
        <v>2</v>
      </c>
      <c r="N1608" t="s">
        <v>2</v>
      </c>
      <c r="O1608" t="s">
        <v>8192</v>
      </c>
      <c r="P1608" t="s">
        <v>8193</v>
      </c>
      <c r="Q1608">
        <v>-86</v>
      </c>
      <c r="R1608" t="s">
        <v>2</v>
      </c>
      <c r="S1608" t="s">
        <v>2</v>
      </c>
      <c r="T1608" t="s">
        <v>2</v>
      </c>
      <c r="U1608" t="s">
        <v>2</v>
      </c>
      <c r="V1608" t="s">
        <v>2</v>
      </c>
      <c r="W1608" t="s">
        <v>2</v>
      </c>
      <c r="X1608" t="s">
        <v>8192</v>
      </c>
      <c r="Y1608" t="b">
        <f t="shared" si="76"/>
        <v>0</v>
      </c>
      <c r="Z1608" s="12" t="str">
        <f t="shared" si="77"/>
        <v>PDGFC</v>
      </c>
    </row>
    <row r="1609" spans="1:26" x14ac:dyDescent="0.3">
      <c r="A1609" t="str">
        <f t="shared" si="75"/>
        <v>chr4:1595294-1595295</v>
      </c>
      <c r="B1609" t="s">
        <v>104</v>
      </c>
      <c r="C1609">
        <v>1595294</v>
      </c>
      <c r="D1609">
        <v>1595295</v>
      </c>
      <c r="E1609" t="s">
        <v>8194</v>
      </c>
      <c r="F1609" t="s">
        <v>2</v>
      </c>
      <c r="G1609" t="s">
        <v>2</v>
      </c>
      <c r="H1609" t="s">
        <v>2</v>
      </c>
      <c r="I1609" t="s">
        <v>2</v>
      </c>
      <c r="J1609" t="s">
        <v>2</v>
      </c>
      <c r="K1609" t="s">
        <v>2</v>
      </c>
      <c r="L1609" t="s">
        <v>2</v>
      </c>
      <c r="M1609" t="s">
        <v>2</v>
      </c>
      <c r="N1609" t="s">
        <v>2</v>
      </c>
      <c r="O1609" t="s">
        <v>2</v>
      </c>
      <c r="P1609" t="s">
        <v>2</v>
      </c>
      <c r="Q1609" t="s">
        <v>2</v>
      </c>
      <c r="R1609" t="s">
        <v>2</v>
      </c>
      <c r="S1609" t="s">
        <v>2</v>
      </c>
      <c r="T1609" t="s">
        <v>2</v>
      </c>
      <c r="U1609" t="s">
        <v>2</v>
      </c>
      <c r="V1609" t="s">
        <v>2</v>
      </c>
      <c r="W1609" t="s">
        <v>2</v>
      </c>
      <c r="Y1609" t="b">
        <f t="shared" si="76"/>
        <v>1</v>
      </c>
      <c r="Z1609" s="12">
        <f t="shared" si="77"/>
        <v>0</v>
      </c>
    </row>
    <row r="1610" spans="1:26" x14ac:dyDescent="0.3">
      <c r="A1610" t="str">
        <f t="shared" si="75"/>
        <v>chr4:1595414-1595415</v>
      </c>
      <c r="B1610" t="s">
        <v>104</v>
      </c>
      <c r="C1610">
        <v>1595414</v>
      </c>
      <c r="D1610">
        <v>1595415</v>
      </c>
      <c r="E1610" t="s">
        <v>8195</v>
      </c>
      <c r="F1610" t="s">
        <v>2</v>
      </c>
      <c r="G1610" t="s">
        <v>2</v>
      </c>
      <c r="H1610" t="s">
        <v>2</v>
      </c>
      <c r="I1610" t="s">
        <v>2</v>
      </c>
      <c r="J1610" t="s">
        <v>2</v>
      </c>
      <c r="K1610" t="s">
        <v>2</v>
      </c>
      <c r="L1610" t="s">
        <v>2</v>
      </c>
      <c r="M1610" t="s">
        <v>2</v>
      </c>
      <c r="N1610" t="s">
        <v>2</v>
      </c>
      <c r="O1610" t="s">
        <v>2</v>
      </c>
      <c r="P1610" t="s">
        <v>2</v>
      </c>
      <c r="Q1610" t="s">
        <v>2</v>
      </c>
      <c r="R1610" t="s">
        <v>2</v>
      </c>
      <c r="S1610" t="s">
        <v>2</v>
      </c>
      <c r="T1610" t="s">
        <v>2</v>
      </c>
      <c r="U1610" t="s">
        <v>2</v>
      </c>
      <c r="V1610" t="s">
        <v>2</v>
      </c>
      <c r="W1610" t="s">
        <v>2</v>
      </c>
      <c r="Y1610" t="b">
        <f t="shared" si="76"/>
        <v>1</v>
      </c>
      <c r="Z1610" s="12">
        <f t="shared" si="77"/>
        <v>0</v>
      </c>
    </row>
    <row r="1611" spans="1:26" x14ac:dyDescent="0.3">
      <c r="A1611" t="str">
        <f t="shared" si="75"/>
        <v>chr4:159732036-159732037</v>
      </c>
      <c r="B1611" t="s">
        <v>104</v>
      </c>
      <c r="C1611">
        <v>159732036</v>
      </c>
      <c r="D1611">
        <v>159732037</v>
      </c>
      <c r="E1611" t="s">
        <v>8196</v>
      </c>
      <c r="F1611" t="s">
        <v>2</v>
      </c>
      <c r="G1611" t="s">
        <v>2</v>
      </c>
      <c r="H1611" t="s">
        <v>2</v>
      </c>
      <c r="I1611" t="s">
        <v>2</v>
      </c>
      <c r="J1611" t="s">
        <v>2</v>
      </c>
      <c r="K1611" t="s">
        <v>2</v>
      </c>
      <c r="L1611" t="s">
        <v>2</v>
      </c>
      <c r="M1611" t="s">
        <v>2</v>
      </c>
      <c r="N1611" t="s">
        <v>2</v>
      </c>
      <c r="O1611" t="s">
        <v>2</v>
      </c>
      <c r="P1611" t="s">
        <v>2</v>
      </c>
      <c r="Q1611" t="s">
        <v>2</v>
      </c>
      <c r="R1611" t="s">
        <v>2</v>
      </c>
      <c r="S1611" t="s">
        <v>2</v>
      </c>
      <c r="T1611" t="s">
        <v>2</v>
      </c>
      <c r="U1611" t="s">
        <v>2</v>
      </c>
      <c r="V1611" t="s">
        <v>2</v>
      </c>
      <c r="W1611" t="s">
        <v>2</v>
      </c>
      <c r="X1611" t="s">
        <v>8197</v>
      </c>
      <c r="Y1611" t="b">
        <f t="shared" si="76"/>
        <v>0</v>
      </c>
      <c r="Z1611" s="12" t="str">
        <f t="shared" si="77"/>
        <v>FNIP2</v>
      </c>
    </row>
    <row r="1612" spans="1:26" x14ac:dyDescent="0.3">
      <c r="A1612" t="str">
        <f t="shared" si="75"/>
        <v>chr4:159918056-159918057</v>
      </c>
      <c r="B1612" t="s">
        <v>104</v>
      </c>
      <c r="C1612">
        <v>159918056</v>
      </c>
      <c r="D1612">
        <v>159918057</v>
      </c>
      <c r="E1612" t="s">
        <v>8198</v>
      </c>
      <c r="F1612" t="s">
        <v>2</v>
      </c>
      <c r="G1612" t="s">
        <v>2</v>
      </c>
      <c r="H1612" t="s">
        <v>2</v>
      </c>
      <c r="I1612" t="s">
        <v>2</v>
      </c>
      <c r="J1612" t="s">
        <v>2</v>
      </c>
      <c r="K1612" t="s">
        <v>2</v>
      </c>
      <c r="L1612" t="s">
        <v>2</v>
      </c>
      <c r="M1612" t="s">
        <v>2</v>
      </c>
      <c r="N1612" t="s">
        <v>2</v>
      </c>
      <c r="O1612" t="s">
        <v>2</v>
      </c>
      <c r="P1612" t="s">
        <v>2</v>
      </c>
      <c r="Q1612" t="s">
        <v>2</v>
      </c>
      <c r="R1612" t="s">
        <v>2</v>
      </c>
      <c r="S1612" t="s">
        <v>2</v>
      </c>
      <c r="T1612" t="s">
        <v>2</v>
      </c>
      <c r="U1612" t="s">
        <v>2</v>
      </c>
      <c r="V1612" t="s">
        <v>2</v>
      </c>
      <c r="W1612" t="s">
        <v>2</v>
      </c>
      <c r="X1612" t="s">
        <v>3553</v>
      </c>
      <c r="Y1612" t="b">
        <f t="shared" si="76"/>
        <v>0</v>
      </c>
      <c r="Z1612" s="12" t="str">
        <f t="shared" si="77"/>
        <v>C4orf45</v>
      </c>
    </row>
    <row r="1613" spans="1:26" x14ac:dyDescent="0.3">
      <c r="A1613" t="str">
        <f t="shared" si="75"/>
        <v>chr4:160098011-160098012</v>
      </c>
      <c r="B1613" t="s">
        <v>104</v>
      </c>
      <c r="C1613">
        <v>160098011</v>
      </c>
      <c r="D1613">
        <v>160098012</v>
      </c>
      <c r="E1613" t="s">
        <v>8199</v>
      </c>
      <c r="F1613" t="s">
        <v>2</v>
      </c>
      <c r="G1613" t="s">
        <v>2</v>
      </c>
      <c r="H1613" t="s">
        <v>2</v>
      </c>
      <c r="I1613" t="s">
        <v>2</v>
      </c>
      <c r="J1613" t="s">
        <v>2</v>
      </c>
      <c r="K1613" t="s">
        <v>2</v>
      </c>
      <c r="L1613" t="s">
        <v>2</v>
      </c>
      <c r="M1613" t="s">
        <v>2</v>
      </c>
      <c r="N1613" t="s">
        <v>2</v>
      </c>
      <c r="O1613" t="s">
        <v>2</v>
      </c>
      <c r="P1613" t="s">
        <v>2</v>
      </c>
      <c r="Q1613" t="s">
        <v>2</v>
      </c>
      <c r="R1613" t="s">
        <v>2</v>
      </c>
      <c r="S1613" t="s">
        <v>2</v>
      </c>
      <c r="T1613" t="s">
        <v>2</v>
      </c>
      <c r="U1613" t="s">
        <v>2</v>
      </c>
      <c r="V1613" t="s">
        <v>2</v>
      </c>
      <c r="W1613" t="s">
        <v>2</v>
      </c>
      <c r="Y1613" t="b">
        <f t="shared" si="76"/>
        <v>1</v>
      </c>
      <c r="Z1613" s="12">
        <f t="shared" si="77"/>
        <v>0</v>
      </c>
    </row>
    <row r="1614" spans="1:26" x14ac:dyDescent="0.3">
      <c r="A1614" t="str">
        <f t="shared" si="75"/>
        <v>chr4:160188727-160188728</v>
      </c>
      <c r="B1614" t="s">
        <v>104</v>
      </c>
      <c r="C1614">
        <v>160188727</v>
      </c>
      <c r="D1614">
        <v>160188728</v>
      </c>
      <c r="E1614" t="s">
        <v>8200</v>
      </c>
      <c r="F1614" t="s">
        <v>8201</v>
      </c>
      <c r="G1614" t="s">
        <v>8202</v>
      </c>
      <c r="H1614">
        <v>-270</v>
      </c>
      <c r="I1614" t="s">
        <v>2</v>
      </c>
      <c r="J1614" t="s">
        <v>2</v>
      </c>
      <c r="K1614" t="s">
        <v>2</v>
      </c>
      <c r="L1614" t="s">
        <v>2</v>
      </c>
      <c r="M1614" t="s">
        <v>2</v>
      </c>
      <c r="N1614" t="s">
        <v>2</v>
      </c>
      <c r="O1614" t="s">
        <v>2</v>
      </c>
      <c r="P1614" t="s">
        <v>2</v>
      </c>
      <c r="Q1614" t="s">
        <v>2</v>
      </c>
      <c r="R1614" t="s">
        <v>2</v>
      </c>
      <c r="S1614" t="s">
        <v>2</v>
      </c>
      <c r="T1614" t="s">
        <v>2</v>
      </c>
      <c r="U1614" t="s">
        <v>2</v>
      </c>
      <c r="V1614" t="s">
        <v>2</v>
      </c>
      <c r="W1614" t="s">
        <v>2</v>
      </c>
      <c r="Y1614" t="b">
        <f t="shared" si="76"/>
        <v>0</v>
      </c>
      <c r="Z1614" s="12" t="str">
        <f t="shared" si="77"/>
        <v>RAPGEF2</v>
      </c>
    </row>
    <row r="1615" spans="1:26" x14ac:dyDescent="0.3">
      <c r="A1615" t="str">
        <f t="shared" si="75"/>
        <v>chr4:169991796-169991797</v>
      </c>
      <c r="B1615" t="s">
        <v>104</v>
      </c>
      <c r="C1615">
        <v>169991796</v>
      </c>
      <c r="D1615">
        <v>169991797</v>
      </c>
      <c r="E1615" t="s">
        <v>8203</v>
      </c>
      <c r="F1615" t="s">
        <v>2</v>
      </c>
      <c r="G1615" t="s">
        <v>2</v>
      </c>
      <c r="H1615" t="s">
        <v>2</v>
      </c>
      <c r="I1615" t="s">
        <v>2</v>
      </c>
      <c r="J1615" t="s">
        <v>2</v>
      </c>
      <c r="K1615" t="s">
        <v>2</v>
      </c>
      <c r="L1615" t="s">
        <v>2</v>
      </c>
      <c r="M1615" t="s">
        <v>2</v>
      </c>
      <c r="N1615" t="s">
        <v>2</v>
      </c>
      <c r="O1615" t="s">
        <v>2</v>
      </c>
      <c r="P1615" t="s">
        <v>2</v>
      </c>
      <c r="Q1615" t="s">
        <v>2</v>
      </c>
      <c r="R1615" t="s">
        <v>2</v>
      </c>
      <c r="S1615" t="s">
        <v>2</v>
      </c>
      <c r="T1615" t="s">
        <v>2</v>
      </c>
      <c r="U1615" t="s">
        <v>2</v>
      </c>
      <c r="V1615" t="s">
        <v>2</v>
      </c>
      <c r="W1615" t="s">
        <v>2</v>
      </c>
      <c r="Y1615" t="b">
        <f t="shared" si="76"/>
        <v>1</v>
      </c>
      <c r="Z1615" s="12">
        <f t="shared" si="77"/>
        <v>0</v>
      </c>
    </row>
    <row r="1616" spans="1:26" x14ac:dyDescent="0.3">
      <c r="A1616" t="str">
        <f t="shared" si="75"/>
        <v>chr4:170679646-170679647</v>
      </c>
      <c r="B1616" t="s">
        <v>104</v>
      </c>
      <c r="C1616">
        <v>170679646</v>
      </c>
      <c r="D1616">
        <v>170679647</v>
      </c>
      <c r="E1616" t="s">
        <v>8204</v>
      </c>
      <c r="F1616" t="s">
        <v>8205</v>
      </c>
      <c r="G1616" t="s">
        <v>8206</v>
      </c>
      <c r="H1616">
        <v>-553</v>
      </c>
      <c r="I1616" t="s">
        <v>2</v>
      </c>
      <c r="J1616" t="s">
        <v>2</v>
      </c>
      <c r="K1616" t="s">
        <v>2</v>
      </c>
      <c r="L1616" t="s">
        <v>2</v>
      </c>
      <c r="M1616" t="s">
        <v>2</v>
      </c>
      <c r="N1616" t="s">
        <v>2</v>
      </c>
      <c r="O1616" t="s">
        <v>2</v>
      </c>
      <c r="P1616" t="s">
        <v>2</v>
      </c>
      <c r="Q1616" t="s">
        <v>2</v>
      </c>
      <c r="R1616" t="s">
        <v>2</v>
      </c>
      <c r="S1616" t="s">
        <v>2</v>
      </c>
      <c r="T1616" t="s">
        <v>2</v>
      </c>
      <c r="U1616" t="s">
        <v>2</v>
      </c>
      <c r="V1616" t="s">
        <v>2</v>
      </c>
      <c r="W1616" t="s">
        <v>2</v>
      </c>
      <c r="Y1616" t="b">
        <f t="shared" si="76"/>
        <v>0</v>
      </c>
      <c r="Z1616" s="12" t="str">
        <f t="shared" si="77"/>
        <v>C4orf27</v>
      </c>
    </row>
    <row r="1617" spans="1:26" x14ac:dyDescent="0.3">
      <c r="A1617" t="str">
        <f t="shared" si="75"/>
        <v>chr4:173731209-173731210</v>
      </c>
      <c r="B1617" t="s">
        <v>104</v>
      </c>
      <c r="C1617">
        <v>173731209</v>
      </c>
      <c r="D1617">
        <v>173731210</v>
      </c>
      <c r="E1617" t="s">
        <v>8207</v>
      </c>
      <c r="F1617" t="s">
        <v>2</v>
      </c>
      <c r="G1617" t="s">
        <v>2</v>
      </c>
      <c r="H1617" t="s">
        <v>2</v>
      </c>
      <c r="I1617" t="s">
        <v>2</v>
      </c>
      <c r="J1617" t="s">
        <v>2</v>
      </c>
      <c r="K1617" t="s">
        <v>2</v>
      </c>
      <c r="L1617" t="s">
        <v>2</v>
      </c>
      <c r="M1617" t="s">
        <v>2</v>
      </c>
      <c r="N1617" t="s">
        <v>2</v>
      </c>
      <c r="O1617" t="s">
        <v>2</v>
      </c>
      <c r="P1617" t="s">
        <v>2</v>
      </c>
      <c r="Q1617" t="s">
        <v>2</v>
      </c>
      <c r="R1617" t="s">
        <v>2</v>
      </c>
      <c r="S1617" t="s">
        <v>2</v>
      </c>
      <c r="T1617" t="s">
        <v>2</v>
      </c>
      <c r="U1617" t="s">
        <v>2</v>
      </c>
      <c r="V1617" t="s">
        <v>2</v>
      </c>
      <c r="W1617" t="s">
        <v>2</v>
      </c>
      <c r="X1617" t="s">
        <v>8208</v>
      </c>
      <c r="Y1617" t="b">
        <f t="shared" si="76"/>
        <v>0</v>
      </c>
      <c r="Z1617" s="12" t="str">
        <f t="shared" si="77"/>
        <v>GALNTL6</v>
      </c>
    </row>
    <row r="1618" spans="1:26" x14ac:dyDescent="0.3">
      <c r="A1618" t="str">
        <f t="shared" si="75"/>
        <v>chr4:174428191-174428192</v>
      </c>
      <c r="B1618" t="s">
        <v>104</v>
      </c>
      <c r="C1618">
        <v>174428191</v>
      </c>
      <c r="D1618">
        <v>174428192</v>
      </c>
      <c r="E1618" t="s">
        <v>8209</v>
      </c>
      <c r="F1618" t="s">
        <v>2</v>
      </c>
      <c r="G1618" t="s">
        <v>2</v>
      </c>
      <c r="H1618" t="s">
        <v>2</v>
      </c>
      <c r="I1618" t="s">
        <v>2</v>
      </c>
      <c r="J1618" t="s">
        <v>2</v>
      </c>
      <c r="K1618" t="s">
        <v>2</v>
      </c>
      <c r="L1618" t="s">
        <v>2</v>
      </c>
      <c r="M1618" t="s">
        <v>2</v>
      </c>
      <c r="N1618" t="s">
        <v>2</v>
      </c>
      <c r="O1618" t="s">
        <v>2</v>
      </c>
      <c r="P1618" t="s">
        <v>2</v>
      </c>
      <c r="Q1618" t="s">
        <v>2</v>
      </c>
      <c r="R1618" t="s">
        <v>2</v>
      </c>
      <c r="S1618" t="s">
        <v>2</v>
      </c>
      <c r="T1618" t="s">
        <v>2</v>
      </c>
      <c r="U1618" t="s">
        <v>2</v>
      </c>
      <c r="V1618" t="s">
        <v>2</v>
      </c>
      <c r="W1618" t="s">
        <v>2</v>
      </c>
      <c r="Y1618" t="b">
        <f t="shared" si="76"/>
        <v>1</v>
      </c>
      <c r="Z1618" s="12">
        <f t="shared" si="77"/>
        <v>0</v>
      </c>
    </row>
    <row r="1619" spans="1:26" x14ac:dyDescent="0.3">
      <c r="A1619" t="str">
        <f t="shared" si="75"/>
        <v>chr4:174452461-174452462</v>
      </c>
      <c r="B1619" t="s">
        <v>104</v>
      </c>
      <c r="C1619">
        <v>174452461</v>
      </c>
      <c r="D1619">
        <v>174452462</v>
      </c>
      <c r="E1619" t="s">
        <v>8210</v>
      </c>
      <c r="F1619" t="s">
        <v>8211</v>
      </c>
      <c r="H1619">
        <v>853</v>
      </c>
      <c r="I1619" t="s">
        <v>8212</v>
      </c>
      <c r="J1619" t="s">
        <v>8213</v>
      </c>
      <c r="K1619">
        <v>-1083</v>
      </c>
      <c r="L1619" t="s">
        <v>2</v>
      </c>
      <c r="M1619" t="s">
        <v>2</v>
      </c>
      <c r="N1619" t="s">
        <v>2</v>
      </c>
      <c r="O1619" t="s">
        <v>2</v>
      </c>
      <c r="P1619" t="s">
        <v>2</v>
      </c>
      <c r="Q1619" t="s">
        <v>2</v>
      </c>
      <c r="R1619" t="s">
        <v>2</v>
      </c>
      <c r="S1619" t="s">
        <v>2</v>
      </c>
      <c r="T1619" t="s">
        <v>2</v>
      </c>
      <c r="U1619" t="s">
        <v>2</v>
      </c>
      <c r="V1619" t="s">
        <v>2</v>
      </c>
      <c r="W1619" t="s">
        <v>2</v>
      </c>
      <c r="X1619" t="s">
        <v>8211</v>
      </c>
      <c r="Y1619" t="b">
        <f t="shared" si="76"/>
        <v>0</v>
      </c>
      <c r="Z1619" s="12" t="str">
        <f t="shared" si="77"/>
        <v>HAND2-AS1</v>
      </c>
    </row>
    <row r="1620" spans="1:26" x14ac:dyDescent="0.3">
      <c r="A1620" t="str">
        <f t="shared" si="75"/>
        <v>chr4:182862370-182862371</v>
      </c>
      <c r="B1620" t="s">
        <v>104</v>
      </c>
      <c r="C1620">
        <v>182862370</v>
      </c>
      <c r="D1620">
        <v>182862371</v>
      </c>
      <c r="E1620" t="s">
        <v>8214</v>
      </c>
      <c r="F1620" t="s">
        <v>2</v>
      </c>
      <c r="G1620" t="s">
        <v>2</v>
      </c>
      <c r="H1620" t="s">
        <v>2</v>
      </c>
      <c r="I1620" t="s">
        <v>2</v>
      </c>
      <c r="J1620" t="s">
        <v>2</v>
      </c>
      <c r="K1620" t="s">
        <v>2</v>
      </c>
      <c r="L1620" t="s">
        <v>2</v>
      </c>
      <c r="M1620" t="s">
        <v>2</v>
      </c>
      <c r="N1620" t="s">
        <v>2</v>
      </c>
      <c r="O1620" t="s">
        <v>2</v>
      </c>
      <c r="P1620" t="s">
        <v>2</v>
      </c>
      <c r="Q1620" t="s">
        <v>2</v>
      </c>
      <c r="R1620" t="s">
        <v>2</v>
      </c>
      <c r="S1620" t="s">
        <v>2</v>
      </c>
      <c r="T1620" t="s">
        <v>2</v>
      </c>
      <c r="U1620" t="s">
        <v>2</v>
      </c>
      <c r="V1620" t="s">
        <v>2</v>
      </c>
      <c r="W1620" t="s">
        <v>2</v>
      </c>
      <c r="Y1620" t="b">
        <f t="shared" si="76"/>
        <v>1</v>
      </c>
      <c r="Z1620" s="12">
        <f t="shared" si="77"/>
        <v>0</v>
      </c>
    </row>
    <row r="1621" spans="1:26" x14ac:dyDescent="0.3">
      <c r="A1621" t="str">
        <f t="shared" si="75"/>
        <v>chr4:183795785-183795786</v>
      </c>
      <c r="B1621" t="s">
        <v>104</v>
      </c>
      <c r="C1621">
        <v>183795785</v>
      </c>
      <c r="D1621">
        <v>183795786</v>
      </c>
      <c r="E1621" t="s">
        <v>8215</v>
      </c>
      <c r="F1621" t="s">
        <v>2</v>
      </c>
      <c r="G1621" t="s">
        <v>2</v>
      </c>
      <c r="H1621" t="s">
        <v>2</v>
      </c>
      <c r="I1621" t="s">
        <v>2</v>
      </c>
      <c r="J1621" t="s">
        <v>2</v>
      </c>
      <c r="K1621" t="s">
        <v>2</v>
      </c>
      <c r="L1621" t="s">
        <v>2</v>
      </c>
      <c r="M1621" t="s">
        <v>2</v>
      </c>
      <c r="N1621" t="s">
        <v>2</v>
      </c>
      <c r="O1621" t="s">
        <v>2</v>
      </c>
      <c r="P1621" t="s">
        <v>2</v>
      </c>
      <c r="Q1621" t="s">
        <v>2</v>
      </c>
      <c r="R1621" t="s">
        <v>2</v>
      </c>
      <c r="S1621" t="s">
        <v>2</v>
      </c>
      <c r="T1621" t="s">
        <v>2</v>
      </c>
      <c r="U1621" t="s">
        <v>2</v>
      </c>
      <c r="V1621" t="s">
        <v>2</v>
      </c>
      <c r="W1621" t="s">
        <v>2</v>
      </c>
      <c r="Y1621" t="b">
        <f t="shared" si="76"/>
        <v>1</v>
      </c>
      <c r="Z1621" s="12">
        <f t="shared" si="77"/>
        <v>0</v>
      </c>
    </row>
    <row r="1622" spans="1:26" x14ac:dyDescent="0.3">
      <c r="A1622" t="str">
        <f t="shared" si="75"/>
        <v>chr4:184941494-184941495</v>
      </c>
      <c r="B1622" t="s">
        <v>104</v>
      </c>
      <c r="C1622">
        <v>184941494</v>
      </c>
      <c r="D1622">
        <v>184941495</v>
      </c>
      <c r="E1622" t="s">
        <v>8216</v>
      </c>
      <c r="F1622" t="s">
        <v>2</v>
      </c>
      <c r="G1622" t="s">
        <v>2</v>
      </c>
      <c r="H1622" t="s">
        <v>2</v>
      </c>
      <c r="I1622" t="s">
        <v>2</v>
      </c>
      <c r="J1622" t="s">
        <v>2</v>
      </c>
      <c r="K1622" t="s">
        <v>2</v>
      </c>
      <c r="L1622" t="s">
        <v>2</v>
      </c>
      <c r="M1622" t="s">
        <v>2</v>
      </c>
      <c r="N1622" t="s">
        <v>2</v>
      </c>
      <c r="O1622" t="s">
        <v>8217</v>
      </c>
      <c r="P1622" t="s">
        <v>8218</v>
      </c>
      <c r="Q1622">
        <v>2619</v>
      </c>
      <c r="R1622" t="s">
        <v>2</v>
      </c>
      <c r="S1622" t="s">
        <v>2</v>
      </c>
      <c r="T1622" t="s">
        <v>2</v>
      </c>
      <c r="U1622" t="s">
        <v>2</v>
      </c>
      <c r="V1622" t="s">
        <v>2</v>
      </c>
      <c r="W1622" t="s">
        <v>2</v>
      </c>
      <c r="Y1622" t="b">
        <f t="shared" si="76"/>
        <v>0</v>
      </c>
      <c r="Z1622" s="12" t="str">
        <f t="shared" si="77"/>
        <v>STOX2</v>
      </c>
    </row>
    <row r="1623" spans="1:26" x14ac:dyDescent="0.3">
      <c r="A1623" t="str">
        <f t="shared" si="75"/>
        <v>chr4:185371335-185371336</v>
      </c>
      <c r="B1623" t="s">
        <v>104</v>
      </c>
      <c r="C1623">
        <v>185371335</v>
      </c>
      <c r="D1623">
        <v>185371336</v>
      </c>
      <c r="E1623" t="s">
        <v>8219</v>
      </c>
      <c r="F1623" t="s">
        <v>2</v>
      </c>
      <c r="G1623" t="s">
        <v>2</v>
      </c>
      <c r="H1623" t="s">
        <v>2</v>
      </c>
      <c r="I1623" t="s">
        <v>2</v>
      </c>
      <c r="J1623" t="s">
        <v>2</v>
      </c>
      <c r="K1623" t="s">
        <v>2</v>
      </c>
      <c r="L1623" t="s">
        <v>2</v>
      </c>
      <c r="M1623" t="s">
        <v>2</v>
      </c>
      <c r="N1623" t="s">
        <v>2</v>
      </c>
      <c r="O1623" t="s">
        <v>2</v>
      </c>
      <c r="P1623" t="s">
        <v>2</v>
      </c>
      <c r="Q1623" t="s">
        <v>2</v>
      </c>
      <c r="R1623" t="s">
        <v>2</v>
      </c>
      <c r="S1623" t="s">
        <v>2</v>
      </c>
      <c r="T1623" t="s">
        <v>2</v>
      </c>
      <c r="U1623" t="s">
        <v>2</v>
      </c>
      <c r="V1623" t="s">
        <v>2</v>
      </c>
      <c r="W1623" t="s">
        <v>2</v>
      </c>
      <c r="X1623" t="s">
        <v>8220</v>
      </c>
      <c r="Y1623" t="b">
        <f t="shared" si="76"/>
        <v>0</v>
      </c>
      <c r="Z1623" s="12" t="str">
        <f t="shared" si="77"/>
        <v>IRF2</v>
      </c>
    </row>
    <row r="1624" spans="1:26" x14ac:dyDescent="0.3">
      <c r="A1624" t="str">
        <f t="shared" si="75"/>
        <v>chr4:186559412-186559413</v>
      </c>
      <c r="B1624" t="s">
        <v>104</v>
      </c>
      <c r="C1624">
        <v>186559412</v>
      </c>
      <c r="D1624">
        <v>186559413</v>
      </c>
      <c r="E1624" t="s">
        <v>8221</v>
      </c>
      <c r="F1624" t="s">
        <v>2</v>
      </c>
      <c r="G1624" t="s">
        <v>2</v>
      </c>
      <c r="H1624" t="s">
        <v>2</v>
      </c>
      <c r="I1624" t="s">
        <v>2</v>
      </c>
      <c r="J1624" t="s">
        <v>2</v>
      </c>
      <c r="K1624" t="s">
        <v>2</v>
      </c>
      <c r="L1624" t="s">
        <v>2</v>
      </c>
      <c r="M1624" t="s">
        <v>2</v>
      </c>
      <c r="N1624" t="s">
        <v>2</v>
      </c>
      <c r="O1624" t="s">
        <v>2</v>
      </c>
      <c r="P1624" t="s">
        <v>2</v>
      </c>
      <c r="Q1624" t="s">
        <v>2</v>
      </c>
      <c r="R1624" t="s">
        <v>2</v>
      </c>
      <c r="S1624" t="s">
        <v>2</v>
      </c>
      <c r="T1624" t="s">
        <v>2</v>
      </c>
      <c r="U1624" t="s">
        <v>2</v>
      </c>
      <c r="V1624" t="s">
        <v>2</v>
      </c>
      <c r="W1624" t="s">
        <v>2</v>
      </c>
      <c r="X1624" t="s">
        <v>8222</v>
      </c>
      <c r="Y1624" t="b">
        <f t="shared" si="76"/>
        <v>0</v>
      </c>
      <c r="Z1624" s="12" t="str">
        <f t="shared" si="77"/>
        <v>SORBS2</v>
      </c>
    </row>
    <row r="1625" spans="1:26" x14ac:dyDescent="0.3">
      <c r="A1625" t="str">
        <f t="shared" si="75"/>
        <v>chr4:186732926-186732927</v>
      </c>
      <c r="B1625" t="s">
        <v>104</v>
      </c>
      <c r="C1625">
        <v>186732926</v>
      </c>
      <c r="D1625">
        <v>186732927</v>
      </c>
      <c r="E1625" t="s">
        <v>8223</v>
      </c>
      <c r="F1625" t="s">
        <v>8222</v>
      </c>
      <c r="G1625" t="s">
        <v>8224</v>
      </c>
      <c r="H1625">
        <v>484</v>
      </c>
      <c r="I1625" t="s">
        <v>2</v>
      </c>
      <c r="J1625" t="s">
        <v>2</v>
      </c>
      <c r="K1625" t="s">
        <v>2</v>
      </c>
      <c r="L1625" t="s">
        <v>2</v>
      </c>
      <c r="M1625" t="s">
        <v>2</v>
      </c>
      <c r="N1625" t="s">
        <v>2</v>
      </c>
      <c r="O1625" t="s">
        <v>2</v>
      </c>
      <c r="P1625" t="s">
        <v>2</v>
      </c>
      <c r="Q1625" t="s">
        <v>2</v>
      </c>
      <c r="R1625" t="s">
        <v>2</v>
      </c>
      <c r="S1625" t="s">
        <v>2</v>
      </c>
      <c r="T1625" t="s">
        <v>2</v>
      </c>
      <c r="U1625" t="s">
        <v>2</v>
      </c>
      <c r="V1625" t="s">
        <v>2</v>
      </c>
      <c r="W1625" t="s">
        <v>2</v>
      </c>
      <c r="X1625" t="s">
        <v>8222</v>
      </c>
      <c r="Y1625" t="b">
        <f t="shared" si="76"/>
        <v>0</v>
      </c>
      <c r="Z1625" s="12" t="str">
        <f t="shared" si="77"/>
        <v>SORBS2</v>
      </c>
    </row>
    <row r="1626" spans="1:26" x14ac:dyDescent="0.3">
      <c r="A1626" t="str">
        <f t="shared" si="75"/>
        <v>chr4:188953126-188953127</v>
      </c>
      <c r="B1626" t="s">
        <v>104</v>
      </c>
      <c r="C1626">
        <v>188953126</v>
      </c>
      <c r="D1626">
        <v>188953127</v>
      </c>
      <c r="E1626" t="s">
        <v>8225</v>
      </c>
      <c r="F1626" t="s">
        <v>2</v>
      </c>
      <c r="G1626" t="s">
        <v>2</v>
      </c>
      <c r="H1626" t="s">
        <v>2</v>
      </c>
      <c r="I1626" t="s">
        <v>2</v>
      </c>
      <c r="J1626" t="s">
        <v>2</v>
      </c>
      <c r="K1626" t="s">
        <v>2</v>
      </c>
      <c r="L1626" t="s">
        <v>2</v>
      </c>
      <c r="M1626" t="s">
        <v>2</v>
      </c>
      <c r="N1626" t="s">
        <v>2</v>
      </c>
      <c r="O1626" t="s">
        <v>2</v>
      </c>
      <c r="P1626" t="s">
        <v>2</v>
      </c>
      <c r="Q1626" t="s">
        <v>2</v>
      </c>
      <c r="R1626" t="s">
        <v>2</v>
      </c>
      <c r="S1626" t="s">
        <v>2</v>
      </c>
      <c r="T1626" t="s">
        <v>2</v>
      </c>
      <c r="U1626" t="s">
        <v>2</v>
      </c>
      <c r="V1626" t="s">
        <v>2</v>
      </c>
      <c r="W1626" t="s">
        <v>2</v>
      </c>
      <c r="Y1626" t="b">
        <f t="shared" si="76"/>
        <v>1</v>
      </c>
      <c r="Z1626" s="12">
        <f t="shared" si="77"/>
        <v>0</v>
      </c>
    </row>
    <row r="1627" spans="1:26" x14ac:dyDescent="0.3">
      <c r="A1627" t="str">
        <f t="shared" si="75"/>
        <v>chr4:20257590-20257591</v>
      </c>
      <c r="B1627" t="s">
        <v>104</v>
      </c>
      <c r="C1627">
        <v>20257590</v>
      </c>
      <c r="D1627">
        <v>20257591</v>
      </c>
      <c r="E1627" t="s">
        <v>8226</v>
      </c>
      <c r="F1627" t="s">
        <v>8227</v>
      </c>
      <c r="G1627" t="s">
        <v>8228</v>
      </c>
      <c r="H1627">
        <v>2404</v>
      </c>
      <c r="I1627" t="s">
        <v>2</v>
      </c>
      <c r="J1627" t="s">
        <v>2</v>
      </c>
      <c r="K1627" t="s">
        <v>2</v>
      </c>
      <c r="L1627" t="s">
        <v>2</v>
      </c>
      <c r="M1627" t="s">
        <v>2</v>
      </c>
      <c r="N1627" t="s">
        <v>2</v>
      </c>
      <c r="O1627" t="s">
        <v>2</v>
      </c>
      <c r="P1627" t="s">
        <v>2</v>
      </c>
      <c r="Q1627" t="s">
        <v>2</v>
      </c>
      <c r="R1627" t="s">
        <v>2</v>
      </c>
      <c r="S1627" t="s">
        <v>2</v>
      </c>
      <c r="T1627" t="s">
        <v>2</v>
      </c>
      <c r="U1627" t="s">
        <v>2</v>
      </c>
      <c r="V1627" t="s">
        <v>2</v>
      </c>
      <c r="W1627" t="s">
        <v>2</v>
      </c>
      <c r="X1627" t="s">
        <v>8227</v>
      </c>
      <c r="Y1627" t="b">
        <f t="shared" si="76"/>
        <v>0</v>
      </c>
      <c r="Z1627" s="12" t="str">
        <f t="shared" si="77"/>
        <v>SLIT2</v>
      </c>
    </row>
    <row r="1628" spans="1:26" x14ac:dyDescent="0.3">
      <c r="A1628" t="str">
        <f t="shared" si="75"/>
        <v>chr4:23457637-23457638</v>
      </c>
      <c r="B1628" t="s">
        <v>104</v>
      </c>
      <c r="C1628">
        <v>23457637</v>
      </c>
      <c r="D1628">
        <v>23457638</v>
      </c>
      <c r="E1628" t="s">
        <v>8229</v>
      </c>
      <c r="F1628" t="s">
        <v>2</v>
      </c>
      <c r="G1628" t="s">
        <v>2</v>
      </c>
      <c r="H1628" t="s">
        <v>2</v>
      </c>
      <c r="I1628" t="s">
        <v>2</v>
      </c>
      <c r="J1628" t="s">
        <v>2</v>
      </c>
      <c r="K1628" t="s">
        <v>2</v>
      </c>
      <c r="L1628" t="s">
        <v>2</v>
      </c>
      <c r="M1628" t="s">
        <v>2</v>
      </c>
      <c r="N1628" t="s">
        <v>2</v>
      </c>
      <c r="O1628" t="s">
        <v>2</v>
      </c>
      <c r="P1628" t="s">
        <v>2</v>
      </c>
      <c r="Q1628" t="s">
        <v>2</v>
      </c>
      <c r="R1628" t="s">
        <v>2</v>
      </c>
      <c r="S1628" t="s">
        <v>2</v>
      </c>
      <c r="T1628" t="s">
        <v>2</v>
      </c>
      <c r="U1628" t="s">
        <v>2</v>
      </c>
      <c r="V1628" t="s">
        <v>2</v>
      </c>
      <c r="W1628" t="s">
        <v>2</v>
      </c>
      <c r="X1628" t="s">
        <v>8230</v>
      </c>
      <c r="Y1628" t="b">
        <f t="shared" si="76"/>
        <v>0</v>
      </c>
      <c r="Z1628" s="12" t="str">
        <f t="shared" si="77"/>
        <v>MIR548AJ2</v>
      </c>
    </row>
    <row r="1629" spans="1:26" x14ac:dyDescent="0.3">
      <c r="A1629" t="str">
        <f t="shared" si="75"/>
        <v>chr4:24796988-24796989</v>
      </c>
      <c r="B1629" t="s">
        <v>104</v>
      </c>
      <c r="C1629">
        <v>24796988</v>
      </c>
      <c r="D1629">
        <v>24796989</v>
      </c>
      <c r="E1629" t="s">
        <v>8231</v>
      </c>
      <c r="F1629" t="s">
        <v>4945</v>
      </c>
      <c r="G1629" t="s">
        <v>8232</v>
      </c>
      <c r="H1629">
        <v>-96</v>
      </c>
      <c r="I1629" t="s">
        <v>2</v>
      </c>
      <c r="J1629" t="s">
        <v>2</v>
      </c>
      <c r="K1629" t="s">
        <v>2</v>
      </c>
      <c r="L1629" t="s">
        <v>2</v>
      </c>
      <c r="M1629" t="s">
        <v>2</v>
      </c>
      <c r="N1629" t="s">
        <v>2</v>
      </c>
      <c r="O1629" t="s">
        <v>2</v>
      </c>
      <c r="P1629" t="s">
        <v>2</v>
      </c>
      <c r="Q1629" t="s">
        <v>2</v>
      </c>
      <c r="R1629" t="s">
        <v>2</v>
      </c>
      <c r="S1629" t="s">
        <v>2</v>
      </c>
      <c r="T1629" t="s">
        <v>2</v>
      </c>
      <c r="U1629" t="s">
        <v>2</v>
      </c>
      <c r="V1629" t="s">
        <v>2</v>
      </c>
      <c r="W1629" t="s">
        <v>2</v>
      </c>
      <c r="Y1629" t="b">
        <f t="shared" si="76"/>
        <v>0</v>
      </c>
      <c r="Z1629" s="12" t="str">
        <f t="shared" si="77"/>
        <v>SOD3</v>
      </c>
    </row>
    <row r="1630" spans="1:26" x14ac:dyDescent="0.3">
      <c r="A1630" t="str">
        <f t="shared" si="75"/>
        <v>chr4:24797174-24797175</v>
      </c>
      <c r="B1630" t="s">
        <v>104</v>
      </c>
      <c r="C1630">
        <v>24797174</v>
      </c>
      <c r="D1630">
        <v>24797175</v>
      </c>
      <c r="E1630" t="s">
        <v>8233</v>
      </c>
      <c r="F1630" t="s">
        <v>4945</v>
      </c>
      <c r="G1630" t="s">
        <v>8232</v>
      </c>
      <c r="H1630">
        <v>90</v>
      </c>
      <c r="I1630" t="s">
        <v>2</v>
      </c>
      <c r="J1630" t="s">
        <v>2</v>
      </c>
      <c r="K1630" t="s">
        <v>2</v>
      </c>
      <c r="L1630" t="s">
        <v>2</v>
      </c>
      <c r="M1630" t="s">
        <v>2</v>
      </c>
      <c r="N1630" t="s">
        <v>2</v>
      </c>
      <c r="O1630" t="s">
        <v>2</v>
      </c>
      <c r="P1630" t="s">
        <v>2</v>
      </c>
      <c r="Q1630" t="s">
        <v>2</v>
      </c>
      <c r="R1630" t="s">
        <v>2</v>
      </c>
      <c r="S1630" t="s">
        <v>2</v>
      </c>
      <c r="T1630" t="s">
        <v>2</v>
      </c>
      <c r="U1630" t="s">
        <v>2</v>
      </c>
      <c r="V1630" t="s">
        <v>2</v>
      </c>
      <c r="W1630" t="s">
        <v>2</v>
      </c>
      <c r="X1630" t="s">
        <v>4945</v>
      </c>
      <c r="Y1630" t="b">
        <f t="shared" si="76"/>
        <v>0</v>
      </c>
      <c r="Z1630" s="12" t="str">
        <f t="shared" si="77"/>
        <v>SOD3</v>
      </c>
    </row>
    <row r="1631" spans="1:26" x14ac:dyDescent="0.3">
      <c r="A1631" t="str">
        <f t="shared" si="75"/>
        <v>chr4:26174157-26174158</v>
      </c>
      <c r="B1631" t="s">
        <v>104</v>
      </c>
      <c r="C1631">
        <v>26174157</v>
      </c>
      <c r="D1631">
        <v>26174158</v>
      </c>
      <c r="E1631" t="s">
        <v>8234</v>
      </c>
      <c r="F1631" t="s">
        <v>2</v>
      </c>
      <c r="G1631" t="s">
        <v>2</v>
      </c>
      <c r="H1631" t="s">
        <v>2</v>
      </c>
      <c r="I1631" t="s">
        <v>2</v>
      </c>
      <c r="J1631" t="s">
        <v>2</v>
      </c>
      <c r="K1631" t="s">
        <v>2</v>
      </c>
      <c r="L1631" t="s">
        <v>2</v>
      </c>
      <c r="M1631" t="s">
        <v>2</v>
      </c>
      <c r="N1631" t="s">
        <v>2</v>
      </c>
      <c r="O1631" t="s">
        <v>2</v>
      </c>
      <c r="P1631" t="s">
        <v>2</v>
      </c>
      <c r="Q1631" t="s">
        <v>2</v>
      </c>
      <c r="R1631" t="s">
        <v>2</v>
      </c>
      <c r="S1631" t="s">
        <v>2</v>
      </c>
      <c r="T1631" t="s">
        <v>2</v>
      </c>
      <c r="U1631" t="s">
        <v>2</v>
      </c>
      <c r="V1631" t="s">
        <v>2</v>
      </c>
      <c r="W1631" t="s">
        <v>2</v>
      </c>
      <c r="Y1631" t="b">
        <f t="shared" si="76"/>
        <v>1</v>
      </c>
      <c r="Z1631" s="12">
        <f t="shared" si="77"/>
        <v>0</v>
      </c>
    </row>
    <row r="1632" spans="1:26" x14ac:dyDescent="0.3">
      <c r="A1632" t="str">
        <f t="shared" si="75"/>
        <v>chr4:3416849-3416850</v>
      </c>
      <c r="B1632" t="s">
        <v>104</v>
      </c>
      <c r="C1632">
        <v>3416849</v>
      </c>
      <c r="D1632">
        <v>3416850</v>
      </c>
      <c r="E1632" t="s">
        <v>8235</v>
      </c>
      <c r="F1632" t="s">
        <v>2</v>
      </c>
      <c r="G1632" t="s">
        <v>2</v>
      </c>
      <c r="H1632" t="s">
        <v>2</v>
      </c>
      <c r="I1632" t="s">
        <v>2</v>
      </c>
      <c r="J1632" t="s">
        <v>2</v>
      </c>
      <c r="K1632" t="s">
        <v>2</v>
      </c>
      <c r="L1632" t="s">
        <v>2</v>
      </c>
      <c r="M1632" t="s">
        <v>2</v>
      </c>
      <c r="N1632" t="s">
        <v>2</v>
      </c>
      <c r="O1632" t="s">
        <v>2</v>
      </c>
      <c r="P1632" t="s">
        <v>2</v>
      </c>
      <c r="Q1632" t="s">
        <v>2</v>
      </c>
      <c r="R1632" t="s">
        <v>2</v>
      </c>
      <c r="S1632" t="s">
        <v>2</v>
      </c>
      <c r="T1632" t="s">
        <v>2</v>
      </c>
      <c r="U1632" t="s">
        <v>2</v>
      </c>
      <c r="V1632" t="s">
        <v>2</v>
      </c>
      <c r="W1632" t="s">
        <v>2</v>
      </c>
      <c r="X1632" t="s">
        <v>1182</v>
      </c>
      <c r="Y1632" t="b">
        <f t="shared" si="76"/>
        <v>0</v>
      </c>
      <c r="Z1632" s="12" t="str">
        <f t="shared" si="77"/>
        <v>RGS12</v>
      </c>
    </row>
    <row r="1633" spans="1:26" x14ac:dyDescent="0.3">
      <c r="A1633" t="str">
        <f t="shared" si="75"/>
        <v>chr4:3531603-3531604</v>
      </c>
      <c r="B1633" t="s">
        <v>104</v>
      </c>
      <c r="C1633">
        <v>3531603</v>
      </c>
      <c r="D1633">
        <v>3531604</v>
      </c>
      <c r="E1633" t="s">
        <v>8236</v>
      </c>
      <c r="F1633" t="s">
        <v>8237</v>
      </c>
      <c r="H1633">
        <v>2273</v>
      </c>
      <c r="I1633" t="s">
        <v>2</v>
      </c>
      <c r="J1633" t="s">
        <v>2</v>
      </c>
      <c r="K1633" t="s">
        <v>2</v>
      </c>
      <c r="L1633" t="s">
        <v>2</v>
      </c>
      <c r="M1633" t="s">
        <v>2</v>
      </c>
      <c r="N1633" t="s">
        <v>2</v>
      </c>
      <c r="O1633" t="s">
        <v>2</v>
      </c>
      <c r="P1633" t="s">
        <v>2</v>
      </c>
      <c r="Q1633" t="s">
        <v>2</v>
      </c>
      <c r="R1633" t="s">
        <v>2</v>
      </c>
      <c r="S1633" t="s">
        <v>2</v>
      </c>
      <c r="T1633" t="s">
        <v>2</v>
      </c>
      <c r="U1633" t="s">
        <v>2</v>
      </c>
      <c r="V1633" t="s">
        <v>2</v>
      </c>
      <c r="W1633" t="s">
        <v>2</v>
      </c>
      <c r="X1633" t="s">
        <v>8237</v>
      </c>
      <c r="Y1633" t="b">
        <f t="shared" si="76"/>
        <v>0</v>
      </c>
      <c r="Z1633" s="12" t="str">
        <f t="shared" si="77"/>
        <v>LRPAP1</v>
      </c>
    </row>
    <row r="1634" spans="1:26" x14ac:dyDescent="0.3">
      <c r="A1634" t="str">
        <f t="shared" si="75"/>
        <v>chr4:37585993-37585994</v>
      </c>
      <c r="B1634" t="s">
        <v>104</v>
      </c>
      <c r="C1634">
        <v>37585993</v>
      </c>
      <c r="D1634">
        <v>37585994</v>
      </c>
      <c r="E1634" t="s">
        <v>8238</v>
      </c>
      <c r="F1634" t="s">
        <v>8239</v>
      </c>
      <c r="G1634" t="s">
        <v>8240</v>
      </c>
      <c r="H1634">
        <v>139</v>
      </c>
      <c r="I1634" t="s">
        <v>2</v>
      </c>
      <c r="J1634" t="s">
        <v>2</v>
      </c>
      <c r="K1634" t="s">
        <v>2</v>
      </c>
      <c r="L1634" t="s">
        <v>2</v>
      </c>
      <c r="M1634" t="s">
        <v>2</v>
      </c>
      <c r="N1634" t="s">
        <v>2</v>
      </c>
      <c r="O1634" t="s">
        <v>2</v>
      </c>
      <c r="P1634" t="s">
        <v>2</v>
      </c>
      <c r="Q1634" t="s">
        <v>2</v>
      </c>
      <c r="R1634" t="s">
        <v>2</v>
      </c>
      <c r="S1634" t="s">
        <v>2</v>
      </c>
      <c r="T1634" t="s">
        <v>2</v>
      </c>
      <c r="U1634" t="s">
        <v>2</v>
      </c>
      <c r="V1634" t="s">
        <v>2</v>
      </c>
      <c r="W1634" t="s">
        <v>2</v>
      </c>
      <c r="X1634" t="s">
        <v>8239</v>
      </c>
      <c r="Y1634" t="b">
        <f t="shared" si="76"/>
        <v>0</v>
      </c>
      <c r="Z1634" s="12" t="str">
        <f t="shared" si="77"/>
        <v>C4orf19</v>
      </c>
    </row>
    <row r="1635" spans="1:26" x14ac:dyDescent="0.3">
      <c r="A1635" t="str">
        <f t="shared" si="75"/>
        <v>chr4:38612762-38612763</v>
      </c>
      <c r="B1635" t="s">
        <v>104</v>
      </c>
      <c r="C1635">
        <v>38612762</v>
      </c>
      <c r="D1635">
        <v>38612763</v>
      </c>
      <c r="E1635" t="s">
        <v>8241</v>
      </c>
      <c r="F1635" t="s">
        <v>2</v>
      </c>
      <c r="G1635" t="s">
        <v>2</v>
      </c>
      <c r="H1635" t="s">
        <v>2</v>
      </c>
      <c r="I1635" t="s">
        <v>2</v>
      </c>
      <c r="J1635" t="s">
        <v>2</v>
      </c>
      <c r="K1635" t="s">
        <v>2</v>
      </c>
      <c r="L1635" t="s">
        <v>2</v>
      </c>
      <c r="M1635" t="s">
        <v>2</v>
      </c>
      <c r="N1635" t="s">
        <v>2</v>
      </c>
      <c r="O1635" t="s">
        <v>8242</v>
      </c>
      <c r="Q1635">
        <v>1559</v>
      </c>
      <c r="R1635" t="s">
        <v>2</v>
      </c>
      <c r="S1635" t="s">
        <v>2</v>
      </c>
      <c r="T1635" t="s">
        <v>2</v>
      </c>
      <c r="U1635" t="s">
        <v>2</v>
      </c>
      <c r="V1635" t="s">
        <v>2</v>
      </c>
      <c r="W1635" t="s">
        <v>2</v>
      </c>
      <c r="Y1635" t="b">
        <f t="shared" si="76"/>
        <v>0</v>
      </c>
      <c r="Z1635" s="12" t="str">
        <f t="shared" si="77"/>
        <v>KLF3-AS1</v>
      </c>
    </row>
    <row r="1636" spans="1:26" x14ac:dyDescent="0.3">
      <c r="A1636" t="str">
        <f t="shared" si="75"/>
        <v>chr4:39482740-39482741</v>
      </c>
      <c r="B1636" t="s">
        <v>104</v>
      </c>
      <c r="C1636">
        <v>39482740</v>
      </c>
      <c r="D1636">
        <v>39482741</v>
      </c>
      <c r="E1636" t="s">
        <v>8243</v>
      </c>
      <c r="F1636" t="s">
        <v>8244</v>
      </c>
      <c r="H1636">
        <v>866</v>
      </c>
      <c r="I1636" t="s">
        <v>2</v>
      </c>
      <c r="J1636" t="s">
        <v>2</v>
      </c>
      <c r="K1636" t="s">
        <v>2</v>
      </c>
      <c r="L1636" t="s">
        <v>2</v>
      </c>
      <c r="M1636" t="s">
        <v>2</v>
      </c>
      <c r="N1636" t="s">
        <v>2</v>
      </c>
      <c r="O1636" t="s">
        <v>8244</v>
      </c>
      <c r="Q1636">
        <v>-783</v>
      </c>
      <c r="R1636" t="s">
        <v>2</v>
      </c>
      <c r="S1636" t="s">
        <v>2</v>
      </c>
      <c r="T1636" t="s">
        <v>2</v>
      </c>
      <c r="U1636" t="s">
        <v>2</v>
      </c>
      <c r="V1636" t="s">
        <v>2</v>
      </c>
      <c r="W1636" t="s">
        <v>2</v>
      </c>
      <c r="X1636" t="s">
        <v>8245</v>
      </c>
      <c r="Y1636" t="b">
        <f t="shared" si="76"/>
        <v>0</v>
      </c>
      <c r="Z1636" s="12" t="str">
        <f t="shared" si="77"/>
        <v>LOC401127</v>
      </c>
    </row>
    <row r="1637" spans="1:26" x14ac:dyDescent="0.3">
      <c r="A1637" t="str">
        <f t="shared" si="75"/>
        <v>chr4:40632788-40632789</v>
      </c>
      <c r="B1637" t="s">
        <v>104</v>
      </c>
      <c r="C1637">
        <v>40632788</v>
      </c>
      <c r="D1637">
        <v>40632789</v>
      </c>
      <c r="E1637" t="s">
        <v>8246</v>
      </c>
      <c r="F1637" t="s">
        <v>8247</v>
      </c>
      <c r="G1637" t="s">
        <v>8248</v>
      </c>
      <c r="H1637">
        <v>-905</v>
      </c>
      <c r="I1637" t="s">
        <v>2</v>
      </c>
      <c r="J1637" t="s">
        <v>2</v>
      </c>
      <c r="K1637" t="s">
        <v>2</v>
      </c>
      <c r="L1637" t="s">
        <v>2</v>
      </c>
      <c r="M1637" t="s">
        <v>2</v>
      </c>
      <c r="N1637" t="s">
        <v>2</v>
      </c>
      <c r="O1637" t="s">
        <v>2</v>
      </c>
      <c r="P1637" t="s">
        <v>2</v>
      </c>
      <c r="Q1637" t="s">
        <v>2</v>
      </c>
      <c r="R1637" t="s">
        <v>2</v>
      </c>
      <c r="S1637" t="s">
        <v>2</v>
      </c>
      <c r="T1637" t="s">
        <v>2</v>
      </c>
      <c r="U1637" t="s">
        <v>2</v>
      </c>
      <c r="V1637" t="s">
        <v>2</v>
      </c>
      <c r="W1637" t="s">
        <v>2</v>
      </c>
      <c r="Y1637" t="b">
        <f t="shared" si="76"/>
        <v>0</v>
      </c>
      <c r="Z1637" s="12" t="str">
        <f t="shared" si="77"/>
        <v>RBM47</v>
      </c>
    </row>
    <row r="1638" spans="1:26" x14ac:dyDescent="0.3">
      <c r="A1638" t="str">
        <f t="shared" si="75"/>
        <v>chr4:41614591-41614592</v>
      </c>
      <c r="B1638" t="s">
        <v>104</v>
      </c>
      <c r="C1638">
        <v>41614591</v>
      </c>
      <c r="D1638">
        <v>41614592</v>
      </c>
      <c r="E1638" t="s">
        <v>8249</v>
      </c>
      <c r="F1638" t="s">
        <v>8250</v>
      </c>
      <c r="G1638" t="s">
        <v>8251</v>
      </c>
      <c r="H1638">
        <v>-197</v>
      </c>
      <c r="I1638" t="s">
        <v>2</v>
      </c>
      <c r="J1638" t="s">
        <v>2</v>
      </c>
      <c r="K1638" t="s">
        <v>2</v>
      </c>
      <c r="L1638" t="s">
        <v>2</v>
      </c>
      <c r="M1638" t="s">
        <v>2</v>
      </c>
      <c r="N1638" t="s">
        <v>2</v>
      </c>
      <c r="O1638" t="s">
        <v>2</v>
      </c>
      <c r="P1638" t="s">
        <v>2</v>
      </c>
      <c r="Q1638" t="s">
        <v>2</v>
      </c>
      <c r="R1638" t="s">
        <v>2</v>
      </c>
      <c r="S1638" t="s">
        <v>2</v>
      </c>
      <c r="T1638" t="s">
        <v>2</v>
      </c>
      <c r="U1638" t="s">
        <v>2</v>
      </c>
      <c r="V1638" t="s">
        <v>2</v>
      </c>
      <c r="W1638" t="s">
        <v>2</v>
      </c>
      <c r="X1638" t="s">
        <v>8250</v>
      </c>
      <c r="Y1638" t="b">
        <f t="shared" si="76"/>
        <v>0</v>
      </c>
      <c r="Z1638" s="12" t="str">
        <f t="shared" si="77"/>
        <v>LIMCH1</v>
      </c>
    </row>
    <row r="1639" spans="1:26" x14ac:dyDescent="0.3">
      <c r="A1639" t="str">
        <f t="shared" si="75"/>
        <v>chr4:41983716-41983717</v>
      </c>
      <c r="B1639" t="s">
        <v>104</v>
      </c>
      <c r="C1639">
        <v>41983716</v>
      </c>
      <c r="D1639">
        <v>41983717</v>
      </c>
      <c r="E1639" t="s">
        <v>8252</v>
      </c>
      <c r="F1639" t="s">
        <v>8253</v>
      </c>
      <c r="G1639" t="s">
        <v>8254</v>
      </c>
      <c r="H1639">
        <v>4</v>
      </c>
      <c r="I1639" t="s">
        <v>2</v>
      </c>
      <c r="J1639" t="s">
        <v>2</v>
      </c>
      <c r="K1639" t="s">
        <v>2</v>
      </c>
      <c r="L1639" t="s">
        <v>2</v>
      </c>
      <c r="M1639" t="s">
        <v>2</v>
      </c>
      <c r="N1639" t="s">
        <v>2</v>
      </c>
      <c r="O1639" t="s">
        <v>2</v>
      </c>
      <c r="P1639" t="s">
        <v>2</v>
      </c>
      <c r="Q1639" t="s">
        <v>2</v>
      </c>
      <c r="R1639" t="s">
        <v>2</v>
      </c>
      <c r="S1639" t="s">
        <v>2</v>
      </c>
      <c r="T1639" t="s">
        <v>2</v>
      </c>
      <c r="U1639" t="s">
        <v>2</v>
      </c>
      <c r="V1639" t="s">
        <v>2</v>
      </c>
      <c r="W1639" t="s">
        <v>2</v>
      </c>
      <c r="X1639" t="s">
        <v>8253</v>
      </c>
      <c r="Y1639" t="b">
        <f t="shared" si="76"/>
        <v>0</v>
      </c>
      <c r="Z1639" s="12" t="str">
        <f t="shared" si="77"/>
        <v>DCAF4L1</v>
      </c>
    </row>
    <row r="1640" spans="1:26" x14ac:dyDescent="0.3">
      <c r="A1640" t="str">
        <f t="shared" si="75"/>
        <v>chr4:42764094-42764095</v>
      </c>
      <c r="B1640" t="s">
        <v>104</v>
      </c>
      <c r="C1640">
        <v>42764094</v>
      </c>
      <c r="D1640">
        <v>42764095</v>
      </c>
      <c r="E1640" t="s">
        <v>8255</v>
      </c>
      <c r="F1640" t="s">
        <v>2</v>
      </c>
      <c r="G1640" t="s">
        <v>2</v>
      </c>
      <c r="H1640" t="s">
        <v>2</v>
      </c>
      <c r="I1640" t="s">
        <v>2</v>
      </c>
      <c r="J1640" t="s">
        <v>2</v>
      </c>
      <c r="K1640" t="s">
        <v>2</v>
      </c>
      <c r="L1640" t="s">
        <v>2</v>
      </c>
      <c r="M1640" t="s">
        <v>2</v>
      </c>
      <c r="N1640" t="s">
        <v>2</v>
      </c>
      <c r="O1640" t="s">
        <v>2</v>
      </c>
      <c r="P1640" t="s">
        <v>2</v>
      </c>
      <c r="Q1640" t="s">
        <v>2</v>
      </c>
      <c r="R1640" t="s">
        <v>2</v>
      </c>
      <c r="S1640" t="s">
        <v>2</v>
      </c>
      <c r="T1640" t="s">
        <v>2</v>
      </c>
      <c r="U1640" t="s">
        <v>2</v>
      </c>
      <c r="V1640" t="s">
        <v>2</v>
      </c>
      <c r="W1640" t="s">
        <v>2</v>
      </c>
      <c r="Y1640" t="b">
        <f t="shared" si="76"/>
        <v>1</v>
      </c>
      <c r="Z1640" s="12">
        <f t="shared" si="77"/>
        <v>0</v>
      </c>
    </row>
    <row r="1641" spans="1:26" x14ac:dyDescent="0.3">
      <c r="A1641" t="str">
        <f t="shared" si="75"/>
        <v>chr4:4669484-4669485</v>
      </c>
      <c r="B1641" t="s">
        <v>104</v>
      </c>
      <c r="C1641">
        <v>4669484</v>
      </c>
      <c r="D1641">
        <v>4669485</v>
      </c>
      <c r="E1641" t="s">
        <v>8256</v>
      </c>
      <c r="F1641" t="s">
        <v>2</v>
      </c>
      <c r="G1641" t="s">
        <v>2</v>
      </c>
      <c r="H1641" t="s">
        <v>2</v>
      </c>
      <c r="I1641" t="s">
        <v>2</v>
      </c>
      <c r="J1641" t="s">
        <v>2</v>
      </c>
      <c r="K1641" t="s">
        <v>2</v>
      </c>
      <c r="L1641" t="s">
        <v>2</v>
      </c>
      <c r="M1641" t="s">
        <v>2</v>
      </c>
      <c r="N1641" t="s">
        <v>2</v>
      </c>
      <c r="O1641" t="s">
        <v>2</v>
      </c>
      <c r="P1641" t="s">
        <v>2</v>
      </c>
      <c r="Q1641" t="s">
        <v>2</v>
      </c>
      <c r="R1641" t="s">
        <v>2</v>
      </c>
      <c r="S1641" t="s">
        <v>2</v>
      </c>
      <c r="T1641" t="s">
        <v>2</v>
      </c>
      <c r="U1641" t="s">
        <v>2</v>
      </c>
      <c r="V1641" t="s">
        <v>2</v>
      </c>
      <c r="W1641" t="s">
        <v>2</v>
      </c>
      <c r="X1641" t="s">
        <v>8257</v>
      </c>
      <c r="Y1641" t="b">
        <f t="shared" si="76"/>
        <v>0</v>
      </c>
      <c r="Z1641" s="12" t="str">
        <f t="shared" si="77"/>
        <v>STX18-AS1</v>
      </c>
    </row>
    <row r="1642" spans="1:26" x14ac:dyDescent="0.3">
      <c r="A1642" t="str">
        <f t="shared" si="75"/>
        <v>chr4:4679628-4679629</v>
      </c>
      <c r="B1642" t="s">
        <v>104</v>
      </c>
      <c r="C1642">
        <v>4679628</v>
      </c>
      <c r="D1642">
        <v>4679629</v>
      </c>
      <c r="E1642" t="s">
        <v>8258</v>
      </c>
      <c r="F1642" t="s">
        <v>2</v>
      </c>
      <c r="G1642" t="s">
        <v>2</v>
      </c>
      <c r="H1642" t="s">
        <v>2</v>
      </c>
      <c r="I1642" t="s">
        <v>2</v>
      </c>
      <c r="J1642" t="s">
        <v>2</v>
      </c>
      <c r="K1642" t="s">
        <v>2</v>
      </c>
      <c r="L1642" t="s">
        <v>2</v>
      </c>
      <c r="M1642" t="s">
        <v>2</v>
      </c>
      <c r="N1642" t="s">
        <v>2</v>
      </c>
      <c r="O1642" t="s">
        <v>2</v>
      </c>
      <c r="P1642" t="s">
        <v>2</v>
      </c>
      <c r="Q1642" t="s">
        <v>2</v>
      </c>
      <c r="R1642" t="s">
        <v>2</v>
      </c>
      <c r="S1642" t="s">
        <v>2</v>
      </c>
      <c r="T1642" t="s">
        <v>2</v>
      </c>
      <c r="U1642" t="s">
        <v>2</v>
      </c>
      <c r="V1642" t="s">
        <v>2</v>
      </c>
      <c r="W1642" t="s">
        <v>2</v>
      </c>
      <c r="X1642" t="s">
        <v>8257</v>
      </c>
      <c r="Y1642" t="b">
        <f t="shared" si="76"/>
        <v>0</v>
      </c>
      <c r="Z1642" s="12" t="str">
        <f t="shared" si="77"/>
        <v>STX18-AS1</v>
      </c>
    </row>
    <row r="1643" spans="1:26" x14ac:dyDescent="0.3">
      <c r="A1643" t="str">
        <f t="shared" si="75"/>
        <v>chr4:48038871-48038872</v>
      </c>
      <c r="B1643" t="s">
        <v>104</v>
      </c>
      <c r="C1643">
        <v>48038871</v>
      </c>
      <c r="D1643">
        <v>48038872</v>
      </c>
      <c r="E1643" t="s">
        <v>8259</v>
      </c>
      <c r="F1643" t="s">
        <v>2</v>
      </c>
      <c r="G1643" t="s">
        <v>2</v>
      </c>
      <c r="H1643" t="s">
        <v>2</v>
      </c>
      <c r="I1643" t="s">
        <v>2</v>
      </c>
      <c r="J1643" t="s">
        <v>2</v>
      </c>
      <c r="K1643" t="s">
        <v>2</v>
      </c>
      <c r="L1643" t="s">
        <v>2</v>
      </c>
      <c r="M1643" t="s">
        <v>2</v>
      </c>
      <c r="N1643" t="s">
        <v>2</v>
      </c>
      <c r="O1643" t="s">
        <v>8260</v>
      </c>
      <c r="P1643" t="s">
        <v>8261</v>
      </c>
      <c r="Q1643">
        <v>-209</v>
      </c>
      <c r="R1643" t="s">
        <v>2</v>
      </c>
      <c r="S1643" t="s">
        <v>2</v>
      </c>
      <c r="T1643" t="s">
        <v>2</v>
      </c>
      <c r="U1643" t="s">
        <v>2</v>
      </c>
      <c r="V1643" t="s">
        <v>2</v>
      </c>
      <c r="W1643" t="s">
        <v>2</v>
      </c>
      <c r="X1643" t="s">
        <v>8260</v>
      </c>
      <c r="Y1643" t="b">
        <f t="shared" si="76"/>
        <v>0</v>
      </c>
      <c r="Z1643" s="12" t="str">
        <f t="shared" si="77"/>
        <v>NIPAL1</v>
      </c>
    </row>
    <row r="1644" spans="1:26" x14ac:dyDescent="0.3">
      <c r="A1644" t="str">
        <f t="shared" si="75"/>
        <v>chr4:4863874-4863875</v>
      </c>
      <c r="B1644" t="s">
        <v>104</v>
      </c>
      <c r="C1644">
        <v>4863874</v>
      </c>
      <c r="D1644">
        <v>4863875</v>
      </c>
      <c r="E1644" t="s">
        <v>8262</v>
      </c>
      <c r="F1644" t="s">
        <v>3056</v>
      </c>
      <c r="G1644" t="s">
        <v>3057</v>
      </c>
      <c r="H1644">
        <v>2483</v>
      </c>
      <c r="I1644" t="s">
        <v>2</v>
      </c>
      <c r="J1644" t="s">
        <v>2</v>
      </c>
      <c r="K1644" t="s">
        <v>2</v>
      </c>
      <c r="L1644" t="s">
        <v>2</v>
      </c>
      <c r="M1644" t="s">
        <v>2</v>
      </c>
      <c r="N1644" t="s">
        <v>2</v>
      </c>
      <c r="O1644" t="s">
        <v>3056</v>
      </c>
      <c r="P1644" t="s">
        <v>3057</v>
      </c>
      <c r="Q1644">
        <v>-1786</v>
      </c>
      <c r="R1644" t="s">
        <v>2</v>
      </c>
      <c r="S1644" t="s">
        <v>2</v>
      </c>
      <c r="T1644" t="s">
        <v>2</v>
      </c>
      <c r="U1644" t="s">
        <v>2</v>
      </c>
      <c r="V1644" t="s">
        <v>2</v>
      </c>
      <c r="W1644" t="s">
        <v>2</v>
      </c>
      <c r="X1644" t="s">
        <v>3056</v>
      </c>
      <c r="Y1644" t="b">
        <f t="shared" si="76"/>
        <v>0</v>
      </c>
      <c r="Z1644" s="12" t="str">
        <f t="shared" si="77"/>
        <v>MSX1</v>
      </c>
    </row>
    <row r="1645" spans="1:26" x14ac:dyDescent="0.3">
      <c r="A1645" t="str">
        <f t="shared" si="75"/>
        <v>chr4:4864430-4864431</v>
      </c>
      <c r="B1645" t="s">
        <v>104</v>
      </c>
      <c r="C1645">
        <v>4864430</v>
      </c>
      <c r="D1645">
        <v>4864431</v>
      </c>
      <c r="E1645" t="s">
        <v>8263</v>
      </c>
      <c r="F1645" t="s">
        <v>2</v>
      </c>
      <c r="G1645" t="s">
        <v>2</v>
      </c>
      <c r="H1645" t="s">
        <v>2</v>
      </c>
      <c r="I1645" t="s">
        <v>2</v>
      </c>
      <c r="J1645" t="s">
        <v>2</v>
      </c>
      <c r="K1645" t="s">
        <v>2</v>
      </c>
      <c r="L1645" t="s">
        <v>2</v>
      </c>
      <c r="M1645" t="s">
        <v>2</v>
      </c>
      <c r="N1645" t="s">
        <v>2</v>
      </c>
      <c r="O1645" t="s">
        <v>3056</v>
      </c>
      <c r="P1645" t="s">
        <v>3057</v>
      </c>
      <c r="Q1645">
        <v>-1230</v>
      </c>
      <c r="R1645" t="s">
        <v>2</v>
      </c>
      <c r="S1645" t="s">
        <v>2</v>
      </c>
      <c r="T1645" t="s">
        <v>2</v>
      </c>
      <c r="U1645" t="s">
        <v>2</v>
      </c>
      <c r="V1645" t="s">
        <v>2</v>
      </c>
      <c r="W1645" t="s">
        <v>2</v>
      </c>
      <c r="X1645" t="s">
        <v>3056</v>
      </c>
      <c r="Y1645" t="b">
        <f t="shared" si="76"/>
        <v>0</v>
      </c>
      <c r="Z1645" s="12" t="str">
        <f t="shared" si="77"/>
        <v>MSX1</v>
      </c>
    </row>
    <row r="1646" spans="1:26" x14ac:dyDescent="0.3">
      <c r="A1646" t="str">
        <f t="shared" si="75"/>
        <v>chr4:48644525-48644526</v>
      </c>
      <c r="B1646" t="s">
        <v>104</v>
      </c>
      <c r="C1646">
        <v>48644525</v>
      </c>
      <c r="D1646">
        <v>48644526</v>
      </c>
      <c r="E1646" t="s">
        <v>8264</v>
      </c>
      <c r="F1646" t="s">
        <v>2</v>
      </c>
      <c r="G1646" t="s">
        <v>2</v>
      </c>
      <c r="H1646" t="s">
        <v>2</v>
      </c>
      <c r="I1646" t="s">
        <v>2</v>
      </c>
      <c r="J1646" t="s">
        <v>2</v>
      </c>
      <c r="K1646" t="s">
        <v>2</v>
      </c>
      <c r="L1646" t="s">
        <v>2</v>
      </c>
      <c r="M1646" t="s">
        <v>2</v>
      </c>
      <c r="N1646" t="s">
        <v>2</v>
      </c>
      <c r="O1646" t="s">
        <v>2</v>
      </c>
      <c r="P1646" t="s">
        <v>2</v>
      </c>
      <c r="Q1646" t="s">
        <v>2</v>
      </c>
      <c r="R1646" t="s">
        <v>2</v>
      </c>
      <c r="S1646" t="s">
        <v>2</v>
      </c>
      <c r="T1646" t="s">
        <v>2</v>
      </c>
      <c r="U1646" t="s">
        <v>2</v>
      </c>
      <c r="V1646" t="s">
        <v>2</v>
      </c>
      <c r="W1646" t="s">
        <v>2</v>
      </c>
      <c r="X1646" t="s">
        <v>8265</v>
      </c>
      <c r="Y1646" t="b">
        <f t="shared" si="76"/>
        <v>0</v>
      </c>
      <c r="Z1646" s="12" t="str">
        <f t="shared" si="77"/>
        <v>FRYL</v>
      </c>
    </row>
    <row r="1647" spans="1:26" x14ac:dyDescent="0.3">
      <c r="A1647" t="str">
        <f t="shared" si="75"/>
        <v>chr4:4864488-4864489</v>
      </c>
      <c r="B1647" t="s">
        <v>104</v>
      </c>
      <c r="C1647">
        <v>4864488</v>
      </c>
      <c r="D1647">
        <v>4864489</v>
      </c>
      <c r="E1647" t="s">
        <v>8266</v>
      </c>
      <c r="F1647" t="s">
        <v>2</v>
      </c>
      <c r="G1647" t="s">
        <v>2</v>
      </c>
      <c r="H1647" t="s">
        <v>2</v>
      </c>
      <c r="I1647" t="s">
        <v>2</v>
      </c>
      <c r="J1647" t="s">
        <v>2</v>
      </c>
      <c r="K1647" t="s">
        <v>2</v>
      </c>
      <c r="L1647" t="s">
        <v>2</v>
      </c>
      <c r="M1647" t="s">
        <v>2</v>
      </c>
      <c r="N1647" t="s">
        <v>2</v>
      </c>
      <c r="O1647" t="s">
        <v>3056</v>
      </c>
      <c r="P1647" t="s">
        <v>3057</v>
      </c>
      <c r="Q1647">
        <v>-1172</v>
      </c>
      <c r="R1647" t="s">
        <v>2</v>
      </c>
      <c r="S1647" t="s">
        <v>2</v>
      </c>
      <c r="T1647" t="s">
        <v>2</v>
      </c>
      <c r="U1647" t="s">
        <v>2</v>
      </c>
      <c r="V1647" t="s">
        <v>2</v>
      </c>
      <c r="W1647" t="s">
        <v>2</v>
      </c>
      <c r="X1647" t="s">
        <v>3056</v>
      </c>
      <c r="Y1647" t="b">
        <f t="shared" si="76"/>
        <v>0</v>
      </c>
      <c r="Z1647" s="12" t="str">
        <f t="shared" si="77"/>
        <v>MSX1</v>
      </c>
    </row>
    <row r="1648" spans="1:26" x14ac:dyDescent="0.3">
      <c r="A1648" t="str">
        <f t="shared" si="75"/>
        <v>chr4:4864532-4864533</v>
      </c>
      <c r="B1648" t="s">
        <v>104</v>
      </c>
      <c r="C1648">
        <v>4864532</v>
      </c>
      <c r="D1648">
        <v>4864533</v>
      </c>
      <c r="E1648" t="s">
        <v>8267</v>
      </c>
      <c r="F1648" t="s">
        <v>2</v>
      </c>
      <c r="G1648" t="s">
        <v>2</v>
      </c>
      <c r="H1648" t="s">
        <v>2</v>
      </c>
      <c r="I1648" t="s">
        <v>2</v>
      </c>
      <c r="J1648" t="s">
        <v>2</v>
      </c>
      <c r="K1648" t="s">
        <v>2</v>
      </c>
      <c r="L1648" t="s">
        <v>2</v>
      </c>
      <c r="M1648" t="s">
        <v>2</v>
      </c>
      <c r="N1648" t="s">
        <v>2</v>
      </c>
      <c r="O1648" t="s">
        <v>3056</v>
      </c>
      <c r="P1648" t="s">
        <v>3057</v>
      </c>
      <c r="Q1648">
        <v>-1128</v>
      </c>
      <c r="R1648" t="s">
        <v>2</v>
      </c>
      <c r="S1648" t="s">
        <v>2</v>
      </c>
      <c r="T1648" t="s">
        <v>2</v>
      </c>
      <c r="U1648" t="s">
        <v>2</v>
      </c>
      <c r="V1648" t="s">
        <v>2</v>
      </c>
      <c r="W1648" t="s">
        <v>2</v>
      </c>
      <c r="X1648" t="s">
        <v>3056</v>
      </c>
      <c r="Y1648" t="b">
        <f t="shared" si="76"/>
        <v>0</v>
      </c>
      <c r="Z1648" s="12" t="str">
        <f t="shared" si="77"/>
        <v>MSX1</v>
      </c>
    </row>
    <row r="1649" spans="1:26" x14ac:dyDescent="0.3">
      <c r="A1649" t="str">
        <f t="shared" si="75"/>
        <v>chr4:4864902-4864903</v>
      </c>
      <c r="B1649" t="s">
        <v>104</v>
      </c>
      <c r="C1649">
        <v>4864902</v>
      </c>
      <c r="D1649">
        <v>4864903</v>
      </c>
      <c r="E1649" t="s">
        <v>8268</v>
      </c>
      <c r="F1649" t="s">
        <v>2</v>
      </c>
      <c r="G1649" t="s">
        <v>2</v>
      </c>
      <c r="H1649" t="s">
        <v>2</v>
      </c>
      <c r="I1649" t="s">
        <v>2</v>
      </c>
      <c r="J1649" t="s">
        <v>2</v>
      </c>
      <c r="K1649" t="s">
        <v>2</v>
      </c>
      <c r="L1649" t="s">
        <v>2</v>
      </c>
      <c r="M1649" t="s">
        <v>2</v>
      </c>
      <c r="N1649" t="s">
        <v>2</v>
      </c>
      <c r="O1649" t="s">
        <v>3056</v>
      </c>
      <c r="P1649" t="s">
        <v>3057</v>
      </c>
      <c r="Q1649">
        <v>-758</v>
      </c>
      <c r="R1649" t="s">
        <v>2</v>
      </c>
      <c r="S1649" t="s">
        <v>2</v>
      </c>
      <c r="T1649" t="s">
        <v>2</v>
      </c>
      <c r="U1649" t="s">
        <v>2</v>
      </c>
      <c r="V1649" t="s">
        <v>2</v>
      </c>
      <c r="W1649" t="s">
        <v>2</v>
      </c>
      <c r="X1649" t="s">
        <v>3056</v>
      </c>
      <c r="Y1649" t="b">
        <f t="shared" si="76"/>
        <v>0</v>
      </c>
      <c r="Z1649" s="12" t="str">
        <f t="shared" si="77"/>
        <v>MSX1</v>
      </c>
    </row>
    <row r="1650" spans="1:26" x14ac:dyDescent="0.3">
      <c r="A1650" t="str">
        <f t="shared" si="75"/>
        <v>chr4:4866130-4866131</v>
      </c>
      <c r="B1650" t="s">
        <v>104</v>
      </c>
      <c r="C1650">
        <v>4866130</v>
      </c>
      <c r="D1650">
        <v>4866131</v>
      </c>
      <c r="E1650" t="s">
        <v>8269</v>
      </c>
      <c r="F1650" t="s">
        <v>2</v>
      </c>
      <c r="G1650" t="s">
        <v>2</v>
      </c>
      <c r="H1650" t="s">
        <v>2</v>
      </c>
      <c r="I1650" t="s">
        <v>2</v>
      </c>
      <c r="J1650" t="s">
        <v>2</v>
      </c>
      <c r="K1650" t="s">
        <v>2</v>
      </c>
      <c r="L1650" t="s">
        <v>2</v>
      </c>
      <c r="M1650" t="s">
        <v>2</v>
      </c>
      <c r="N1650" t="s">
        <v>2</v>
      </c>
      <c r="O1650" t="s">
        <v>3056</v>
      </c>
      <c r="P1650" t="s">
        <v>3057</v>
      </c>
      <c r="Q1650">
        <v>470</v>
      </c>
      <c r="R1650" t="s">
        <v>2</v>
      </c>
      <c r="S1650" t="s">
        <v>2</v>
      </c>
      <c r="T1650" t="s">
        <v>2</v>
      </c>
      <c r="U1650" t="s">
        <v>2</v>
      </c>
      <c r="V1650" t="s">
        <v>2</v>
      </c>
      <c r="W1650" t="s">
        <v>2</v>
      </c>
      <c r="Y1650" t="b">
        <f t="shared" si="76"/>
        <v>0</v>
      </c>
      <c r="Z1650" s="12" t="str">
        <f t="shared" si="77"/>
        <v>MSX1</v>
      </c>
    </row>
    <row r="1651" spans="1:26" x14ac:dyDescent="0.3">
      <c r="A1651" t="str">
        <f t="shared" si="75"/>
        <v>chr4:54357316-54357317</v>
      </c>
      <c r="B1651" t="s">
        <v>104</v>
      </c>
      <c r="C1651">
        <v>54357316</v>
      </c>
      <c r="D1651">
        <v>54357317</v>
      </c>
      <c r="E1651" t="s">
        <v>8270</v>
      </c>
      <c r="F1651" t="s">
        <v>2</v>
      </c>
      <c r="G1651" t="s">
        <v>2</v>
      </c>
      <c r="H1651" t="s">
        <v>2</v>
      </c>
      <c r="I1651" t="s">
        <v>2</v>
      </c>
      <c r="J1651" t="s">
        <v>2</v>
      </c>
      <c r="K1651" t="s">
        <v>2</v>
      </c>
      <c r="L1651" t="s">
        <v>2</v>
      </c>
      <c r="M1651" t="s">
        <v>2</v>
      </c>
      <c r="N1651" t="s">
        <v>2</v>
      </c>
      <c r="O1651" t="s">
        <v>2</v>
      </c>
      <c r="P1651" t="s">
        <v>2</v>
      </c>
      <c r="Q1651" t="s">
        <v>2</v>
      </c>
      <c r="R1651" t="s">
        <v>2</v>
      </c>
      <c r="S1651" t="s">
        <v>2</v>
      </c>
      <c r="T1651" t="s">
        <v>2</v>
      </c>
      <c r="U1651" t="s">
        <v>2</v>
      </c>
      <c r="V1651" t="s">
        <v>2</v>
      </c>
      <c r="W1651" t="s">
        <v>2</v>
      </c>
      <c r="X1651" t="s">
        <v>8271</v>
      </c>
      <c r="Y1651" t="b">
        <f t="shared" si="76"/>
        <v>0</v>
      </c>
      <c r="Z1651" s="12" t="str">
        <f t="shared" si="77"/>
        <v>LNX1</v>
      </c>
    </row>
    <row r="1652" spans="1:26" x14ac:dyDescent="0.3">
      <c r="A1652" t="str">
        <f t="shared" si="75"/>
        <v>chr4:54765826-54765827</v>
      </c>
      <c r="B1652" t="s">
        <v>104</v>
      </c>
      <c r="C1652">
        <v>54765826</v>
      </c>
      <c r="D1652">
        <v>54765827</v>
      </c>
      <c r="E1652" t="s">
        <v>8272</v>
      </c>
      <c r="F1652" t="s">
        <v>2</v>
      </c>
      <c r="G1652" t="s">
        <v>2</v>
      </c>
      <c r="H1652" t="s">
        <v>2</v>
      </c>
      <c r="I1652" t="s">
        <v>2</v>
      </c>
      <c r="J1652" t="s">
        <v>2</v>
      </c>
      <c r="K1652" t="s">
        <v>2</v>
      </c>
      <c r="L1652" t="s">
        <v>2</v>
      </c>
      <c r="M1652" t="s">
        <v>2</v>
      </c>
      <c r="N1652" t="s">
        <v>2</v>
      </c>
      <c r="O1652" t="s">
        <v>2</v>
      </c>
      <c r="P1652" t="s">
        <v>2</v>
      </c>
      <c r="Q1652" t="s">
        <v>2</v>
      </c>
      <c r="R1652" t="s">
        <v>2</v>
      </c>
      <c r="S1652" t="s">
        <v>2</v>
      </c>
      <c r="T1652" t="s">
        <v>2</v>
      </c>
      <c r="U1652" t="s">
        <v>2</v>
      </c>
      <c r="V1652" t="s">
        <v>2</v>
      </c>
      <c r="W1652" t="s">
        <v>2</v>
      </c>
      <c r="Y1652" t="b">
        <f t="shared" si="76"/>
        <v>1</v>
      </c>
      <c r="Z1652" s="12">
        <f t="shared" si="77"/>
        <v>0</v>
      </c>
    </row>
    <row r="1653" spans="1:26" x14ac:dyDescent="0.3">
      <c r="A1653" t="str">
        <f t="shared" si="75"/>
        <v>chr4:55499684-55499685</v>
      </c>
      <c r="B1653" t="s">
        <v>104</v>
      </c>
      <c r="C1653">
        <v>55499684</v>
      </c>
      <c r="D1653">
        <v>55499685</v>
      </c>
      <c r="E1653" t="s">
        <v>8273</v>
      </c>
      <c r="F1653" t="s">
        <v>2</v>
      </c>
      <c r="G1653" t="s">
        <v>2</v>
      </c>
      <c r="H1653" t="s">
        <v>2</v>
      </c>
      <c r="I1653" t="s">
        <v>2</v>
      </c>
      <c r="J1653" t="s">
        <v>2</v>
      </c>
      <c r="K1653" t="s">
        <v>2</v>
      </c>
      <c r="L1653" t="s">
        <v>2</v>
      </c>
      <c r="M1653" t="s">
        <v>2</v>
      </c>
      <c r="N1653" t="s">
        <v>2</v>
      </c>
      <c r="O1653" t="s">
        <v>2</v>
      </c>
      <c r="P1653" t="s">
        <v>2</v>
      </c>
      <c r="Q1653" t="s">
        <v>2</v>
      </c>
      <c r="R1653" t="s">
        <v>2</v>
      </c>
      <c r="S1653" t="s">
        <v>2</v>
      </c>
      <c r="T1653" t="s">
        <v>2</v>
      </c>
      <c r="U1653" t="s">
        <v>2</v>
      </c>
      <c r="V1653" t="s">
        <v>2</v>
      </c>
      <c r="W1653" t="s">
        <v>2</v>
      </c>
      <c r="Y1653" t="b">
        <f t="shared" si="76"/>
        <v>1</v>
      </c>
      <c r="Z1653" s="12">
        <f t="shared" si="77"/>
        <v>0</v>
      </c>
    </row>
    <row r="1654" spans="1:26" x14ac:dyDescent="0.3">
      <c r="A1654" t="str">
        <f t="shared" si="75"/>
        <v>chr4:56919047-56919048</v>
      </c>
      <c r="B1654" t="s">
        <v>104</v>
      </c>
      <c r="C1654">
        <v>56919047</v>
      </c>
      <c r="D1654">
        <v>56919048</v>
      </c>
      <c r="E1654" t="s">
        <v>8274</v>
      </c>
      <c r="F1654" t="s">
        <v>2</v>
      </c>
      <c r="G1654" t="s">
        <v>2</v>
      </c>
      <c r="H1654" t="s">
        <v>2</v>
      </c>
      <c r="I1654" t="s">
        <v>2</v>
      </c>
      <c r="J1654" t="s">
        <v>2</v>
      </c>
      <c r="K1654" t="s">
        <v>2</v>
      </c>
      <c r="L1654" t="s">
        <v>2</v>
      </c>
      <c r="M1654" t="s">
        <v>2</v>
      </c>
      <c r="N1654" t="s">
        <v>2</v>
      </c>
      <c r="O1654" t="s">
        <v>2</v>
      </c>
      <c r="P1654" t="s">
        <v>2</v>
      </c>
      <c r="Q1654" t="s">
        <v>2</v>
      </c>
      <c r="R1654" t="s">
        <v>2</v>
      </c>
      <c r="S1654" t="s">
        <v>2</v>
      </c>
      <c r="T1654" t="s">
        <v>2</v>
      </c>
      <c r="U1654" t="s">
        <v>2</v>
      </c>
      <c r="V1654" t="s">
        <v>2</v>
      </c>
      <c r="W1654" t="s">
        <v>2</v>
      </c>
      <c r="Y1654" t="b">
        <f t="shared" si="76"/>
        <v>1</v>
      </c>
      <c r="Z1654" s="12">
        <f t="shared" si="77"/>
        <v>0</v>
      </c>
    </row>
    <row r="1655" spans="1:26" x14ac:dyDescent="0.3">
      <c r="A1655" t="str">
        <f t="shared" si="75"/>
        <v>chr4:57861927-57861928</v>
      </c>
      <c r="B1655" t="s">
        <v>104</v>
      </c>
      <c r="C1655">
        <v>57861927</v>
      </c>
      <c r="D1655">
        <v>57861928</v>
      </c>
      <c r="E1655" t="s">
        <v>8275</v>
      </c>
      <c r="F1655" t="s">
        <v>2</v>
      </c>
      <c r="G1655" t="s">
        <v>2</v>
      </c>
      <c r="H1655" t="s">
        <v>2</v>
      </c>
      <c r="I1655" t="s">
        <v>2</v>
      </c>
      <c r="J1655" t="s">
        <v>2</v>
      </c>
      <c r="K1655" t="s">
        <v>2</v>
      </c>
      <c r="L1655" t="s">
        <v>2</v>
      </c>
      <c r="M1655" t="s">
        <v>2</v>
      </c>
      <c r="N1655" t="s">
        <v>2</v>
      </c>
      <c r="O1655" t="s">
        <v>2</v>
      </c>
      <c r="P1655" t="s">
        <v>2</v>
      </c>
      <c r="Q1655" t="s">
        <v>2</v>
      </c>
      <c r="R1655" t="s">
        <v>2</v>
      </c>
      <c r="S1655" t="s">
        <v>2</v>
      </c>
      <c r="T1655" t="s">
        <v>2</v>
      </c>
      <c r="U1655" t="s">
        <v>2</v>
      </c>
      <c r="V1655" t="s">
        <v>2</v>
      </c>
      <c r="W1655" t="s">
        <v>2</v>
      </c>
      <c r="X1655" t="s">
        <v>8276</v>
      </c>
      <c r="Y1655" t="b">
        <f t="shared" si="76"/>
        <v>0</v>
      </c>
      <c r="Z1655" s="12" t="str">
        <f t="shared" si="77"/>
        <v>POLR2B</v>
      </c>
    </row>
    <row r="1656" spans="1:26" x14ac:dyDescent="0.3">
      <c r="A1656" t="str">
        <f t="shared" si="75"/>
        <v>chr4:57968182-57968183</v>
      </c>
      <c r="B1656" t="s">
        <v>104</v>
      </c>
      <c r="C1656">
        <v>57968182</v>
      </c>
      <c r="D1656">
        <v>57968183</v>
      </c>
      <c r="E1656" t="s">
        <v>8277</v>
      </c>
      <c r="F1656" t="s">
        <v>2</v>
      </c>
      <c r="G1656" t="s">
        <v>2</v>
      </c>
      <c r="H1656" t="s">
        <v>2</v>
      </c>
      <c r="I1656" t="s">
        <v>2</v>
      </c>
      <c r="J1656" t="s">
        <v>2</v>
      </c>
      <c r="K1656" t="s">
        <v>2</v>
      </c>
      <c r="L1656" t="s">
        <v>2</v>
      </c>
      <c r="M1656" t="s">
        <v>2</v>
      </c>
      <c r="N1656" t="s">
        <v>2</v>
      </c>
      <c r="O1656" t="s">
        <v>2</v>
      </c>
      <c r="P1656" t="s">
        <v>2</v>
      </c>
      <c r="Q1656" t="s">
        <v>2</v>
      </c>
      <c r="R1656" t="s">
        <v>2</v>
      </c>
      <c r="S1656" t="s">
        <v>2</v>
      </c>
      <c r="T1656" t="s">
        <v>2</v>
      </c>
      <c r="U1656" t="s">
        <v>2</v>
      </c>
      <c r="V1656" t="s">
        <v>2</v>
      </c>
      <c r="W1656" t="s">
        <v>2</v>
      </c>
      <c r="X1656" t="s">
        <v>8278</v>
      </c>
      <c r="Y1656" t="b">
        <f t="shared" si="76"/>
        <v>0</v>
      </c>
      <c r="Z1656" s="12" t="str">
        <f t="shared" si="77"/>
        <v>IGFBP7</v>
      </c>
    </row>
    <row r="1657" spans="1:26" x14ac:dyDescent="0.3">
      <c r="A1657" t="str">
        <f t="shared" si="75"/>
        <v>chr4:6809109-6809110</v>
      </c>
      <c r="B1657" t="s">
        <v>104</v>
      </c>
      <c r="C1657">
        <v>6809109</v>
      </c>
      <c r="D1657">
        <v>6809110</v>
      </c>
      <c r="E1657" t="s">
        <v>8279</v>
      </c>
      <c r="F1657" t="s">
        <v>2</v>
      </c>
      <c r="G1657" t="s">
        <v>2</v>
      </c>
      <c r="H1657" t="s">
        <v>2</v>
      </c>
      <c r="I1657" t="s">
        <v>2</v>
      </c>
      <c r="J1657" t="s">
        <v>2</v>
      </c>
      <c r="K1657" t="s">
        <v>2</v>
      </c>
      <c r="L1657" t="s">
        <v>2</v>
      </c>
      <c r="M1657" t="s">
        <v>2</v>
      </c>
      <c r="N1657" t="s">
        <v>2</v>
      </c>
      <c r="O1657" t="s">
        <v>2</v>
      </c>
      <c r="P1657" t="s">
        <v>2</v>
      </c>
      <c r="Q1657" t="s">
        <v>2</v>
      </c>
      <c r="R1657" t="s">
        <v>2</v>
      </c>
      <c r="S1657" t="s">
        <v>2</v>
      </c>
      <c r="T1657" t="s">
        <v>2</v>
      </c>
      <c r="U1657" t="s">
        <v>2</v>
      </c>
      <c r="V1657" t="s">
        <v>2</v>
      </c>
      <c r="W1657" t="s">
        <v>2</v>
      </c>
      <c r="X1657" t="s">
        <v>8280</v>
      </c>
      <c r="Y1657" t="b">
        <f t="shared" si="76"/>
        <v>0</v>
      </c>
      <c r="Z1657" s="12" t="str">
        <f t="shared" si="77"/>
        <v>KIAA0232</v>
      </c>
    </row>
    <row r="1658" spans="1:26" x14ac:dyDescent="0.3">
      <c r="A1658" t="str">
        <f t="shared" si="75"/>
        <v>chr4:70626128-70626129</v>
      </c>
      <c r="B1658" t="s">
        <v>104</v>
      </c>
      <c r="C1658">
        <v>70626128</v>
      </c>
      <c r="D1658">
        <v>70626129</v>
      </c>
      <c r="E1658" t="s">
        <v>8281</v>
      </c>
      <c r="F1658" t="s">
        <v>8282</v>
      </c>
      <c r="G1658" t="s">
        <v>8283</v>
      </c>
      <c r="H1658">
        <v>302</v>
      </c>
      <c r="I1658" t="s">
        <v>2</v>
      </c>
      <c r="J1658" t="s">
        <v>2</v>
      </c>
      <c r="K1658" t="s">
        <v>2</v>
      </c>
      <c r="L1658" t="s">
        <v>2</v>
      </c>
      <c r="M1658" t="s">
        <v>2</v>
      </c>
      <c r="N1658" t="s">
        <v>2</v>
      </c>
      <c r="O1658" t="s">
        <v>2</v>
      </c>
      <c r="P1658" t="s">
        <v>2</v>
      </c>
      <c r="Q1658" t="s">
        <v>2</v>
      </c>
      <c r="R1658" t="s">
        <v>2</v>
      </c>
      <c r="S1658" t="s">
        <v>2</v>
      </c>
      <c r="T1658" t="s">
        <v>2</v>
      </c>
      <c r="U1658" t="s">
        <v>2</v>
      </c>
      <c r="V1658" t="s">
        <v>2</v>
      </c>
      <c r="W1658" t="s">
        <v>2</v>
      </c>
      <c r="X1658" t="s">
        <v>8282</v>
      </c>
      <c r="Y1658" t="b">
        <f t="shared" si="76"/>
        <v>0</v>
      </c>
      <c r="Z1658" s="12" t="str">
        <f t="shared" si="77"/>
        <v>SULT1B1</v>
      </c>
    </row>
    <row r="1659" spans="1:26" x14ac:dyDescent="0.3">
      <c r="A1659" t="str">
        <f t="shared" si="75"/>
        <v>chr4:71587722-71587723</v>
      </c>
      <c r="B1659" t="s">
        <v>104</v>
      </c>
      <c r="C1659">
        <v>71587722</v>
      </c>
      <c r="D1659">
        <v>71587723</v>
      </c>
      <c r="E1659" t="s">
        <v>8284</v>
      </c>
      <c r="F1659" t="s">
        <v>4943</v>
      </c>
      <c r="G1659" t="s">
        <v>8285</v>
      </c>
      <c r="H1659">
        <v>164</v>
      </c>
      <c r="I1659" t="s">
        <v>2</v>
      </c>
      <c r="J1659" t="s">
        <v>2</v>
      </c>
      <c r="K1659" t="s">
        <v>2</v>
      </c>
      <c r="L1659" t="s">
        <v>2</v>
      </c>
      <c r="M1659" t="s">
        <v>2</v>
      </c>
      <c r="N1659" t="s">
        <v>2</v>
      </c>
      <c r="O1659" t="s">
        <v>2</v>
      </c>
      <c r="P1659" t="s">
        <v>2</v>
      </c>
      <c r="Q1659" t="s">
        <v>2</v>
      </c>
      <c r="R1659" t="s">
        <v>2</v>
      </c>
      <c r="S1659" t="s">
        <v>2</v>
      </c>
      <c r="T1659" t="s">
        <v>2</v>
      </c>
      <c r="U1659" t="s">
        <v>2</v>
      </c>
      <c r="V1659" t="s">
        <v>2</v>
      </c>
      <c r="W1659" t="s">
        <v>2</v>
      </c>
      <c r="X1659" t="s">
        <v>4943</v>
      </c>
      <c r="Y1659" t="b">
        <f t="shared" si="76"/>
        <v>0</v>
      </c>
      <c r="Z1659" s="12" t="str">
        <f t="shared" si="77"/>
        <v>RUFY3</v>
      </c>
    </row>
    <row r="1660" spans="1:26" x14ac:dyDescent="0.3">
      <c r="A1660" t="str">
        <f t="shared" si="75"/>
        <v>chr4:71587726-71587727</v>
      </c>
      <c r="B1660" t="s">
        <v>104</v>
      </c>
      <c r="C1660">
        <v>71587726</v>
      </c>
      <c r="D1660">
        <v>71587727</v>
      </c>
      <c r="E1660" t="s">
        <v>8286</v>
      </c>
      <c r="F1660" t="s">
        <v>4943</v>
      </c>
      <c r="G1660" t="s">
        <v>8285</v>
      </c>
      <c r="H1660">
        <v>168</v>
      </c>
      <c r="I1660" t="s">
        <v>2</v>
      </c>
      <c r="J1660" t="s">
        <v>2</v>
      </c>
      <c r="K1660" t="s">
        <v>2</v>
      </c>
      <c r="L1660" t="s">
        <v>2</v>
      </c>
      <c r="M1660" t="s">
        <v>2</v>
      </c>
      <c r="N1660" t="s">
        <v>2</v>
      </c>
      <c r="O1660" t="s">
        <v>2</v>
      </c>
      <c r="P1660" t="s">
        <v>2</v>
      </c>
      <c r="Q1660" t="s">
        <v>2</v>
      </c>
      <c r="R1660" t="s">
        <v>2</v>
      </c>
      <c r="S1660" t="s">
        <v>2</v>
      </c>
      <c r="T1660" t="s">
        <v>2</v>
      </c>
      <c r="U1660" t="s">
        <v>2</v>
      </c>
      <c r="V1660" t="s">
        <v>2</v>
      </c>
      <c r="W1660" t="s">
        <v>2</v>
      </c>
      <c r="X1660" t="s">
        <v>4943</v>
      </c>
      <c r="Y1660" t="b">
        <f t="shared" si="76"/>
        <v>0</v>
      </c>
      <c r="Z1660" s="12" t="str">
        <f t="shared" si="77"/>
        <v>RUFY3</v>
      </c>
    </row>
    <row r="1661" spans="1:26" x14ac:dyDescent="0.3">
      <c r="A1661" t="str">
        <f t="shared" si="75"/>
        <v>chr4:71891972-71891973</v>
      </c>
      <c r="B1661" t="s">
        <v>104</v>
      </c>
      <c r="C1661">
        <v>71891972</v>
      </c>
      <c r="D1661">
        <v>71891973</v>
      </c>
      <c r="E1661" t="s">
        <v>8287</v>
      </c>
      <c r="F1661" t="s">
        <v>2</v>
      </c>
      <c r="G1661" t="s">
        <v>2</v>
      </c>
      <c r="H1661" t="s">
        <v>2</v>
      </c>
      <c r="I1661" t="s">
        <v>2</v>
      </c>
      <c r="J1661" t="s">
        <v>2</v>
      </c>
      <c r="K1661" t="s">
        <v>2</v>
      </c>
      <c r="L1661" t="s">
        <v>2</v>
      </c>
      <c r="M1661" t="s">
        <v>2</v>
      </c>
      <c r="N1661" t="s">
        <v>2</v>
      </c>
      <c r="O1661" t="s">
        <v>2</v>
      </c>
      <c r="P1661" t="s">
        <v>2</v>
      </c>
      <c r="Q1661" t="s">
        <v>2</v>
      </c>
      <c r="R1661" t="s">
        <v>2</v>
      </c>
      <c r="S1661" t="s">
        <v>2</v>
      </c>
      <c r="T1661" t="s">
        <v>2</v>
      </c>
      <c r="U1661" t="s">
        <v>2</v>
      </c>
      <c r="V1661" t="s">
        <v>2</v>
      </c>
      <c r="W1661" t="s">
        <v>2</v>
      </c>
      <c r="X1661" t="s">
        <v>8288</v>
      </c>
      <c r="Y1661" t="b">
        <f t="shared" si="76"/>
        <v>0</v>
      </c>
      <c r="Z1661" s="12" t="str">
        <f t="shared" si="77"/>
        <v>DCK</v>
      </c>
    </row>
    <row r="1662" spans="1:26" x14ac:dyDescent="0.3">
      <c r="A1662" t="str">
        <f t="shared" si="75"/>
        <v>chr4:72061917-72061918</v>
      </c>
      <c r="B1662" t="s">
        <v>104</v>
      </c>
      <c r="C1662">
        <v>72061917</v>
      </c>
      <c r="D1662">
        <v>72061918</v>
      </c>
      <c r="E1662" t="s">
        <v>8289</v>
      </c>
      <c r="F1662" t="s">
        <v>2</v>
      </c>
      <c r="G1662" t="s">
        <v>2</v>
      </c>
      <c r="H1662" t="s">
        <v>2</v>
      </c>
      <c r="I1662" t="s">
        <v>2</v>
      </c>
      <c r="J1662" t="s">
        <v>2</v>
      </c>
      <c r="K1662" t="s">
        <v>2</v>
      </c>
      <c r="L1662" t="s">
        <v>2</v>
      </c>
      <c r="M1662" t="s">
        <v>2</v>
      </c>
      <c r="N1662" t="s">
        <v>2</v>
      </c>
      <c r="O1662" t="s">
        <v>2</v>
      </c>
      <c r="P1662" t="s">
        <v>2</v>
      </c>
      <c r="Q1662" t="s">
        <v>2</v>
      </c>
      <c r="R1662" t="s">
        <v>2</v>
      </c>
      <c r="S1662" t="s">
        <v>2</v>
      </c>
      <c r="T1662" t="s">
        <v>2</v>
      </c>
      <c r="U1662" t="s">
        <v>2</v>
      </c>
      <c r="V1662" t="s">
        <v>2</v>
      </c>
      <c r="W1662" t="s">
        <v>2</v>
      </c>
      <c r="X1662" t="s">
        <v>8290</v>
      </c>
      <c r="Y1662" t="b">
        <f t="shared" si="76"/>
        <v>0</v>
      </c>
      <c r="Z1662" s="12" t="str">
        <f t="shared" si="77"/>
        <v>SLC4A4</v>
      </c>
    </row>
    <row r="1663" spans="1:26" x14ac:dyDescent="0.3">
      <c r="A1663" t="str">
        <f t="shared" si="75"/>
        <v>chr4:78977322-78977323</v>
      </c>
      <c r="B1663" t="s">
        <v>104</v>
      </c>
      <c r="C1663">
        <v>78977322</v>
      </c>
      <c r="D1663">
        <v>78977323</v>
      </c>
      <c r="E1663" t="s">
        <v>8291</v>
      </c>
      <c r="F1663" t="s">
        <v>8292</v>
      </c>
      <c r="G1663" t="s">
        <v>8293</v>
      </c>
      <c r="H1663">
        <v>-1401</v>
      </c>
      <c r="I1663" t="s">
        <v>2</v>
      </c>
      <c r="J1663" t="s">
        <v>2</v>
      </c>
      <c r="K1663" t="s">
        <v>2</v>
      </c>
      <c r="L1663" t="s">
        <v>2</v>
      </c>
      <c r="M1663" t="s">
        <v>2</v>
      </c>
      <c r="N1663" t="s">
        <v>2</v>
      </c>
      <c r="O1663" t="s">
        <v>2</v>
      </c>
      <c r="P1663" t="s">
        <v>2</v>
      </c>
      <c r="Q1663" t="s">
        <v>2</v>
      </c>
      <c r="R1663" t="s">
        <v>2</v>
      </c>
      <c r="S1663" t="s">
        <v>2</v>
      </c>
      <c r="T1663" t="s">
        <v>2</v>
      </c>
      <c r="U1663" t="s">
        <v>2</v>
      </c>
      <c r="V1663" t="s">
        <v>2</v>
      </c>
      <c r="W1663" t="s">
        <v>2</v>
      </c>
      <c r="Y1663" t="b">
        <f t="shared" si="76"/>
        <v>0</v>
      </c>
      <c r="Z1663" s="12" t="str">
        <f t="shared" si="77"/>
        <v>FRAS1</v>
      </c>
    </row>
    <row r="1664" spans="1:26" x14ac:dyDescent="0.3">
      <c r="A1664" t="str">
        <f t="shared" si="75"/>
        <v>chr4:81124717-81124718</v>
      </c>
      <c r="B1664" t="s">
        <v>104</v>
      </c>
      <c r="C1664">
        <v>81124717</v>
      </c>
      <c r="D1664">
        <v>81124718</v>
      </c>
      <c r="E1664" t="s">
        <v>8294</v>
      </c>
      <c r="F1664" t="s">
        <v>2</v>
      </c>
      <c r="G1664" t="s">
        <v>2</v>
      </c>
      <c r="H1664" t="s">
        <v>2</v>
      </c>
      <c r="I1664" t="s">
        <v>2</v>
      </c>
      <c r="J1664" t="s">
        <v>2</v>
      </c>
      <c r="K1664" t="s">
        <v>2</v>
      </c>
      <c r="L1664" t="s">
        <v>2</v>
      </c>
      <c r="M1664" t="s">
        <v>2</v>
      </c>
      <c r="N1664" t="s">
        <v>2</v>
      </c>
      <c r="O1664" t="s">
        <v>8295</v>
      </c>
      <c r="P1664" t="s">
        <v>8296</v>
      </c>
      <c r="Q1664">
        <v>-765</v>
      </c>
      <c r="R1664" t="s">
        <v>2</v>
      </c>
      <c r="S1664" t="s">
        <v>2</v>
      </c>
      <c r="T1664" t="s">
        <v>2</v>
      </c>
      <c r="U1664" t="s">
        <v>2</v>
      </c>
      <c r="V1664" t="s">
        <v>2</v>
      </c>
      <c r="W1664" t="s">
        <v>2</v>
      </c>
      <c r="X1664" t="s">
        <v>8295</v>
      </c>
      <c r="Y1664" t="b">
        <f t="shared" si="76"/>
        <v>0</v>
      </c>
      <c r="Z1664" s="12" t="str">
        <f t="shared" si="77"/>
        <v>PRDM8</v>
      </c>
    </row>
    <row r="1665" spans="1:26" x14ac:dyDescent="0.3">
      <c r="A1665" t="str">
        <f t="shared" si="75"/>
        <v>chr4:8395941-8395942</v>
      </c>
      <c r="B1665" t="s">
        <v>104</v>
      </c>
      <c r="C1665">
        <v>8395941</v>
      </c>
      <c r="D1665">
        <v>8395942</v>
      </c>
      <c r="E1665" t="s">
        <v>8297</v>
      </c>
      <c r="F1665" t="s">
        <v>2</v>
      </c>
      <c r="G1665" t="s">
        <v>2</v>
      </c>
      <c r="H1665" t="s">
        <v>2</v>
      </c>
      <c r="I1665" t="s">
        <v>2</v>
      </c>
      <c r="J1665" t="s">
        <v>2</v>
      </c>
      <c r="K1665" t="s">
        <v>2</v>
      </c>
      <c r="L1665" t="s">
        <v>2</v>
      </c>
      <c r="M1665" t="s">
        <v>2</v>
      </c>
      <c r="N1665" t="s">
        <v>2</v>
      </c>
      <c r="O1665" t="s">
        <v>2</v>
      </c>
      <c r="P1665" t="s">
        <v>2</v>
      </c>
      <c r="Q1665" t="s">
        <v>2</v>
      </c>
      <c r="R1665" t="s">
        <v>2</v>
      </c>
      <c r="S1665" t="s">
        <v>2</v>
      </c>
      <c r="T1665" t="s">
        <v>2</v>
      </c>
      <c r="U1665" t="s">
        <v>2</v>
      </c>
      <c r="V1665" t="s">
        <v>2</v>
      </c>
      <c r="W1665" t="s">
        <v>2</v>
      </c>
      <c r="X1665" t="s">
        <v>8298</v>
      </c>
      <c r="Y1665" t="b">
        <f t="shared" si="76"/>
        <v>0</v>
      </c>
      <c r="Z1665" s="12" t="str">
        <f t="shared" si="77"/>
        <v>ACOX3</v>
      </c>
    </row>
    <row r="1666" spans="1:26" x14ac:dyDescent="0.3">
      <c r="A1666" t="str">
        <f t="shared" ref="A1666:A1729" si="78">CONCATENATE(B1666,":",C1666,"-",D1666)</f>
        <v>chr4:84034390-84034391</v>
      </c>
      <c r="B1666" t="s">
        <v>104</v>
      </c>
      <c r="C1666">
        <v>84034390</v>
      </c>
      <c r="D1666">
        <v>84034391</v>
      </c>
      <c r="E1666" t="s">
        <v>8299</v>
      </c>
      <c r="F1666" t="s">
        <v>4938</v>
      </c>
      <c r="G1666" t="s">
        <v>8300</v>
      </c>
      <c r="H1666">
        <v>1521</v>
      </c>
      <c r="I1666" t="s">
        <v>2</v>
      </c>
      <c r="J1666" t="s">
        <v>2</v>
      </c>
      <c r="K1666" t="s">
        <v>2</v>
      </c>
      <c r="L1666" t="s">
        <v>2</v>
      </c>
      <c r="M1666" t="s">
        <v>2</v>
      </c>
      <c r="N1666" t="s">
        <v>2</v>
      </c>
      <c r="O1666" t="s">
        <v>2</v>
      </c>
      <c r="P1666" t="s">
        <v>2</v>
      </c>
      <c r="Q1666" t="s">
        <v>2</v>
      </c>
      <c r="R1666" t="s">
        <v>2</v>
      </c>
      <c r="S1666" t="s">
        <v>2</v>
      </c>
      <c r="T1666" t="s">
        <v>2</v>
      </c>
      <c r="U1666" t="s">
        <v>2</v>
      </c>
      <c r="V1666" t="s">
        <v>2</v>
      </c>
      <c r="W1666" t="s">
        <v>2</v>
      </c>
      <c r="X1666" t="s">
        <v>4938</v>
      </c>
      <c r="Y1666" t="b">
        <f t="shared" si="76"/>
        <v>0</v>
      </c>
      <c r="Z1666" s="12" t="str">
        <f t="shared" si="77"/>
        <v>PLAC8</v>
      </c>
    </row>
    <row r="1667" spans="1:26" x14ac:dyDescent="0.3">
      <c r="A1667" t="str">
        <f t="shared" si="78"/>
        <v>chr4:84035837-84035838</v>
      </c>
      <c r="B1667" t="s">
        <v>104</v>
      </c>
      <c r="C1667">
        <v>84035837</v>
      </c>
      <c r="D1667">
        <v>84035838</v>
      </c>
      <c r="E1667" t="s">
        <v>8301</v>
      </c>
      <c r="F1667" t="s">
        <v>4938</v>
      </c>
      <c r="G1667" t="s">
        <v>8300</v>
      </c>
      <c r="H1667">
        <v>74</v>
      </c>
      <c r="I1667" t="s">
        <v>2</v>
      </c>
      <c r="J1667" t="s">
        <v>2</v>
      </c>
      <c r="K1667" t="s">
        <v>2</v>
      </c>
      <c r="L1667" t="s">
        <v>2</v>
      </c>
      <c r="M1667" t="s">
        <v>2</v>
      </c>
      <c r="N1667" t="s">
        <v>2</v>
      </c>
      <c r="O1667" t="s">
        <v>2</v>
      </c>
      <c r="P1667" t="s">
        <v>2</v>
      </c>
      <c r="Q1667" t="s">
        <v>2</v>
      </c>
      <c r="R1667" t="s">
        <v>2</v>
      </c>
      <c r="S1667" t="s">
        <v>2</v>
      </c>
      <c r="T1667" t="s">
        <v>2</v>
      </c>
      <c r="U1667" t="s">
        <v>2</v>
      </c>
      <c r="V1667" t="s">
        <v>2</v>
      </c>
      <c r="W1667" t="s">
        <v>2</v>
      </c>
      <c r="X1667" t="s">
        <v>4938</v>
      </c>
      <c r="Y1667" t="b">
        <f t="shared" ref="Y1667:Y1730" si="79">AND(F1667="NA", O1667="NA", ISBLANK(X1667))</f>
        <v>0</v>
      </c>
      <c r="Z1667" s="12" t="str">
        <f t="shared" ref="Z1667:Z1730" si="80">IF(Y1667="FALSE","",IF(F1667="NA",IF(O1667="NA",X1667,O1667),F1667))</f>
        <v>PLAC8</v>
      </c>
    </row>
    <row r="1668" spans="1:26" x14ac:dyDescent="0.3">
      <c r="A1668" t="str">
        <f t="shared" si="78"/>
        <v>chr4:84035953-84035954</v>
      </c>
      <c r="B1668" t="s">
        <v>104</v>
      </c>
      <c r="C1668">
        <v>84035953</v>
      </c>
      <c r="D1668">
        <v>84035954</v>
      </c>
      <c r="E1668" t="s">
        <v>8302</v>
      </c>
      <c r="F1668" t="s">
        <v>4938</v>
      </c>
      <c r="G1668" t="s">
        <v>8300</v>
      </c>
      <c r="H1668">
        <v>-42</v>
      </c>
      <c r="I1668" t="s">
        <v>2</v>
      </c>
      <c r="J1668" t="s">
        <v>2</v>
      </c>
      <c r="K1668" t="s">
        <v>2</v>
      </c>
      <c r="L1668" t="s">
        <v>2</v>
      </c>
      <c r="M1668" t="s">
        <v>2</v>
      </c>
      <c r="N1668" t="s">
        <v>2</v>
      </c>
      <c r="O1668" t="s">
        <v>2</v>
      </c>
      <c r="P1668" t="s">
        <v>2</v>
      </c>
      <c r="Q1668" t="s">
        <v>2</v>
      </c>
      <c r="R1668" t="s">
        <v>2</v>
      </c>
      <c r="S1668" t="s">
        <v>2</v>
      </c>
      <c r="T1668" t="s">
        <v>2</v>
      </c>
      <c r="U1668" t="s">
        <v>2</v>
      </c>
      <c r="V1668" t="s">
        <v>2</v>
      </c>
      <c r="W1668" t="s">
        <v>2</v>
      </c>
      <c r="Y1668" t="b">
        <f t="shared" si="79"/>
        <v>0</v>
      </c>
      <c r="Z1668" s="12" t="str">
        <f t="shared" si="80"/>
        <v>PLAC8</v>
      </c>
    </row>
    <row r="1669" spans="1:26" x14ac:dyDescent="0.3">
      <c r="A1669" t="str">
        <f t="shared" si="78"/>
        <v>chr4:86699705-86699706</v>
      </c>
      <c r="B1669" t="s">
        <v>104</v>
      </c>
      <c r="C1669">
        <v>86699705</v>
      </c>
      <c r="D1669">
        <v>86699706</v>
      </c>
      <c r="E1669" t="s">
        <v>8303</v>
      </c>
      <c r="F1669" t="s">
        <v>4952</v>
      </c>
      <c r="G1669" t="s">
        <v>8304</v>
      </c>
      <c r="H1669">
        <v>-145</v>
      </c>
      <c r="I1669" t="s">
        <v>2</v>
      </c>
      <c r="J1669" t="s">
        <v>2</v>
      </c>
      <c r="K1669" t="s">
        <v>2</v>
      </c>
      <c r="L1669" t="s">
        <v>2</v>
      </c>
      <c r="M1669" t="s">
        <v>2</v>
      </c>
      <c r="N1669" t="s">
        <v>2</v>
      </c>
      <c r="O1669" t="s">
        <v>2</v>
      </c>
      <c r="P1669" t="s">
        <v>2</v>
      </c>
      <c r="Q1669" t="s">
        <v>2</v>
      </c>
      <c r="R1669" t="s">
        <v>2</v>
      </c>
      <c r="S1669" t="s">
        <v>2</v>
      </c>
      <c r="T1669" t="s">
        <v>2</v>
      </c>
      <c r="U1669" t="s">
        <v>2</v>
      </c>
      <c r="V1669" t="s">
        <v>2</v>
      </c>
      <c r="W1669" t="s">
        <v>2</v>
      </c>
      <c r="X1669" t="s">
        <v>4952</v>
      </c>
      <c r="Y1669" t="b">
        <f t="shared" si="79"/>
        <v>0</v>
      </c>
      <c r="Z1669" s="12" t="str">
        <f t="shared" si="80"/>
        <v>ARHGAP24</v>
      </c>
    </row>
    <row r="1670" spans="1:26" x14ac:dyDescent="0.3">
      <c r="A1670" t="str">
        <f t="shared" si="78"/>
        <v>chr4:86699962-86699963</v>
      </c>
      <c r="B1670" t="s">
        <v>104</v>
      </c>
      <c r="C1670">
        <v>86699962</v>
      </c>
      <c r="D1670">
        <v>86699963</v>
      </c>
      <c r="E1670" t="s">
        <v>8305</v>
      </c>
      <c r="F1670" t="s">
        <v>4952</v>
      </c>
      <c r="G1670" t="s">
        <v>8304</v>
      </c>
      <c r="H1670">
        <v>112</v>
      </c>
      <c r="I1670" t="s">
        <v>2</v>
      </c>
      <c r="J1670" t="s">
        <v>2</v>
      </c>
      <c r="K1670" t="s">
        <v>2</v>
      </c>
      <c r="L1670" t="s">
        <v>2</v>
      </c>
      <c r="M1670" t="s">
        <v>2</v>
      </c>
      <c r="N1670" t="s">
        <v>2</v>
      </c>
      <c r="O1670" t="s">
        <v>2</v>
      </c>
      <c r="P1670" t="s">
        <v>2</v>
      </c>
      <c r="Q1670" t="s">
        <v>2</v>
      </c>
      <c r="R1670" t="s">
        <v>2</v>
      </c>
      <c r="S1670" t="s">
        <v>2</v>
      </c>
      <c r="T1670" t="s">
        <v>2</v>
      </c>
      <c r="U1670" t="s">
        <v>2</v>
      </c>
      <c r="V1670" t="s">
        <v>2</v>
      </c>
      <c r="W1670" t="s">
        <v>2</v>
      </c>
      <c r="X1670" t="s">
        <v>4952</v>
      </c>
      <c r="Y1670" t="b">
        <f t="shared" si="79"/>
        <v>0</v>
      </c>
      <c r="Z1670" s="12" t="str">
        <f t="shared" si="80"/>
        <v>ARHGAP24</v>
      </c>
    </row>
    <row r="1671" spans="1:26" x14ac:dyDescent="0.3">
      <c r="A1671" t="str">
        <f t="shared" si="78"/>
        <v>chr4:87770357-87770358</v>
      </c>
      <c r="B1671" t="s">
        <v>104</v>
      </c>
      <c r="C1671">
        <v>87770357</v>
      </c>
      <c r="D1671">
        <v>87770358</v>
      </c>
      <c r="E1671" t="s">
        <v>8306</v>
      </c>
      <c r="F1671" t="s">
        <v>4781</v>
      </c>
      <c r="G1671" t="s">
        <v>8307</v>
      </c>
      <c r="H1671">
        <v>59</v>
      </c>
      <c r="I1671" t="s">
        <v>2</v>
      </c>
      <c r="J1671" t="s">
        <v>2</v>
      </c>
      <c r="K1671" t="s">
        <v>2</v>
      </c>
      <c r="L1671" t="s">
        <v>2</v>
      </c>
      <c r="M1671" t="s">
        <v>2</v>
      </c>
      <c r="N1671" t="s">
        <v>2</v>
      </c>
      <c r="O1671" t="s">
        <v>2</v>
      </c>
      <c r="P1671" t="s">
        <v>2</v>
      </c>
      <c r="Q1671" t="s">
        <v>2</v>
      </c>
      <c r="R1671" t="s">
        <v>2</v>
      </c>
      <c r="S1671" t="s">
        <v>2</v>
      </c>
      <c r="T1671" t="s">
        <v>2</v>
      </c>
      <c r="U1671" t="s">
        <v>2</v>
      </c>
      <c r="V1671" t="s">
        <v>2</v>
      </c>
      <c r="W1671" t="s">
        <v>2</v>
      </c>
      <c r="X1671" t="s">
        <v>4781</v>
      </c>
      <c r="Y1671" t="b">
        <f t="shared" si="79"/>
        <v>0</v>
      </c>
      <c r="Z1671" s="12" t="str">
        <f t="shared" si="80"/>
        <v>SLC10A6</v>
      </c>
    </row>
    <row r="1672" spans="1:26" x14ac:dyDescent="0.3">
      <c r="A1672" t="str">
        <f t="shared" si="78"/>
        <v>chr4:87770744-87770745</v>
      </c>
      <c r="B1672" t="s">
        <v>104</v>
      </c>
      <c r="C1672">
        <v>87770744</v>
      </c>
      <c r="D1672">
        <v>87770745</v>
      </c>
      <c r="E1672" t="s">
        <v>8308</v>
      </c>
      <c r="F1672" t="s">
        <v>4781</v>
      </c>
      <c r="G1672" t="s">
        <v>8307</v>
      </c>
      <c r="H1672">
        <v>-328</v>
      </c>
      <c r="I1672" t="s">
        <v>2</v>
      </c>
      <c r="J1672" t="s">
        <v>2</v>
      </c>
      <c r="K1672" t="s">
        <v>2</v>
      </c>
      <c r="L1672" t="s">
        <v>2</v>
      </c>
      <c r="M1672" t="s">
        <v>2</v>
      </c>
      <c r="N1672" t="s">
        <v>2</v>
      </c>
      <c r="O1672" t="s">
        <v>2</v>
      </c>
      <c r="P1672" t="s">
        <v>2</v>
      </c>
      <c r="Q1672" t="s">
        <v>2</v>
      </c>
      <c r="R1672" t="s">
        <v>2</v>
      </c>
      <c r="S1672" t="s">
        <v>2</v>
      </c>
      <c r="T1672" t="s">
        <v>2</v>
      </c>
      <c r="U1672" t="s">
        <v>2</v>
      </c>
      <c r="V1672" t="s">
        <v>2</v>
      </c>
      <c r="W1672" t="s">
        <v>2</v>
      </c>
      <c r="Y1672" t="b">
        <f t="shared" si="79"/>
        <v>0</v>
      </c>
      <c r="Z1672" s="12" t="str">
        <f t="shared" si="80"/>
        <v>SLC10A6</v>
      </c>
    </row>
    <row r="1673" spans="1:26" x14ac:dyDescent="0.3">
      <c r="A1673" t="str">
        <f t="shared" si="78"/>
        <v>chr4:87770782-87770783</v>
      </c>
      <c r="B1673" t="s">
        <v>104</v>
      </c>
      <c r="C1673">
        <v>87770782</v>
      </c>
      <c r="D1673">
        <v>87770783</v>
      </c>
      <c r="E1673" t="s">
        <v>8309</v>
      </c>
      <c r="F1673" t="s">
        <v>4781</v>
      </c>
      <c r="G1673" t="s">
        <v>8307</v>
      </c>
      <c r="H1673">
        <v>-366</v>
      </c>
      <c r="I1673" t="s">
        <v>2</v>
      </c>
      <c r="J1673" t="s">
        <v>2</v>
      </c>
      <c r="K1673" t="s">
        <v>2</v>
      </c>
      <c r="L1673" t="s">
        <v>2</v>
      </c>
      <c r="M1673" t="s">
        <v>2</v>
      </c>
      <c r="N1673" t="s">
        <v>2</v>
      </c>
      <c r="O1673" t="s">
        <v>2</v>
      </c>
      <c r="P1673" t="s">
        <v>2</v>
      </c>
      <c r="Q1673" t="s">
        <v>2</v>
      </c>
      <c r="R1673" t="s">
        <v>2</v>
      </c>
      <c r="S1673" t="s">
        <v>2</v>
      </c>
      <c r="T1673" t="s">
        <v>2</v>
      </c>
      <c r="U1673" t="s">
        <v>2</v>
      </c>
      <c r="V1673" t="s">
        <v>2</v>
      </c>
      <c r="W1673" t="s">
        <v>2</v>
      </c>
      <c r="Y1673" t="b">
        <f t="shared" si="79"/>
        <v>0</v>
      </c>
      <c r="Z1673" s="12" t="str">
        <f t="shared" si="80"/>
        <v>SLC10A6</v>
      </c>
    </row>
    <row r="1674" spans="1:26" x14ac:dyDescent="0.3">
      <c r="A1674" t="str">
        <f t="shared" si="78"/>
        <v>chr4:88029472-88029473</v>
      </c>
      <c r="B1674" t="s">
        <v>104</v>
      </c>
      <c r="C1674">
        <v>88029472</v>
      </c>
      <c r="D1674">
        <v>88029473</v>
      </c>
      <c r="E1674" t="s">
        <v>8310</v>
      </c>
      <c r="F1674" t="s">
        <v>2</v>
      </c>
      <c r="G1674" t="s">
        <v>2</v>
      </c>
      <c r="H1674" t="s">
        <v>2</v>
      </c>
      <c r="I1674" t="s">
        <v>2</v>
      </c>
      <c r="J1674" t="s">
        <v>2</v>
      </c>
      <c r="K1674" t="s">
        <v>2</v>
      </c>
      <c r="L1674" t="s">
        <v>2</v>
      </c>
      <c r="M1674" t="s">
        <v>2</v>
      </c>
      <c r="N1674" t="s">
        <v>2</v>
      </c>
      <c r="O1674" t="s">
        <v>2</v>
      </c>
      <c r="P1674" t="s">
        <v>2</v>
      </c>
      <c r="Q1674" t="s">
        <v>2</v>
      </c>
      <c r="R1674" t="s">
        <v>2</v>
      </c>
      <c r="S1674" t="s">
        <v>2</v>
      </c>
      <c r="T1674" t="s">
        <v>2</v>
      </c>
      <c r="U1674" t="s">
        <v>2</v>
      </c>
      <c r="V1674" t="s">
        <v>2</v>
      </c>
      <c r="W1674" t="s">
        <v>2</v>
      </c>
      <c r="X1674" t="s">
        <v>8311</v>
      </c>
      <c r="Y1674" t="b">
        <f t="shared" si="79"/>
        <v>0</v>
      </c>
      <c r="Z1674" s="12" t="str">
        <f t="shared" si="80"/>
        <v>AFF1</v>
      </c>
    </row>
    <row r="1675" spans="1:26" x14ac:dyDescent="0.3">
      <c r="A1675" t="str">
        <f t="shared" si="78"/>
        <v>chr4:88441521-88441522</v>
      </c>
      <c r="B1675" t="s">
        <v>104</v>
      </c>
      <c r="C1675">
        <v>88441521</v>
      </c>
      <c r="D1675">
        <v>88441522</v>
      </c>
      <c r="E1675" t="s">
        <v>8312</v>
      </c>
      <c r="F1675" t="s">
        <v>2</v>
      </c>
      <c r="G1675" t="s">
        <v>2</v>
      </c>
      <c r="H1675" t="s">
        <v>2</v>
      </c>
      <c r="I1675" t="s">
        <v>2</v>
      </c>
      <c r="J1675" t="s">
        <v>2</v>
      </c>
      <c r="K1675" t="s">
        <v>2</v>
      </c>
      <c r="L1675" t="s">
        <v>2</v>
      </c>
      <c r="M1675" t="s">
        <v>2</v>
      </c>
      <c r="N1675" t="s">
        <v>2</v>
      </c>
      <c r="O1675" t="s">
        <v>2</v>
      </c>
      <c r="P1675" t="s">
        <v>2</v>
      </c>
      <c r="Q1675" t="s">
        <v>2</v>
      </c>
      <c r="R1675" t="s">
        <v>2</v>
      </c>
      <c r="S1675" t="s">
        <v>2</v>
      </c>
      <c r="T1675" t="s">
        <v>2</v>
      </c>
      <c r="U1675" t="s">
        <v>2</v>
      </c>
      <c r="V1675" t="s">
        <v>2</v>
      </c>
      <c r="W1675" t="s">
        <v>2</v>
      </c>
      <c r="X1675" t="s">
        <v>8313</v>
      </c>
      <c r="Y1675" t="b">
        <f t="shared" si="79"/>
        <v>0</v>
      </c>
      <c r="Z1675" s="12" t="str">
        <f t="shared" si="80"/>
        <v>SPARCL1</v>
      </c>
    </row>
    <row r="1676" spans="1:26" x14ac:dyDescent="0.3">
      <c r="A1676" t="str">
        <f t="shared" si="78"/>
        <v>chr4:88450824-88450825</v>
      </c>
      <c r="B1676" t="s">
        <v>104</v>
      </c>
      <c r="C1676">
        <v>88450824</v>
      </c>
      <c r="D1676">
        <v>88450825</v>
      </c>
      <c r="E1676" t="s">
        <v>8314</v>
      </c>
      <c r="F1676" t="s">
        <v>8313</v>
      </c>
      <c r="G1676" t="s">
        <v>8315</v>
      </c>
      <c r="H1676">
        <v>-169</v>
      </c>
      <c r="I1676" t="s">
        <v>2</v>
      </c>
      <c r="J1676" t="s">
        <v>2</v>
      </c>
      <c r="K1676" t="s">
        <v>2</v>
      </c>
      <c r="L1676" t="s">
        <v>2</v>
      </c>
      <c r="M1676" t="s">
        <v>2</v>
      </c>
      <c r="N1676" t="s">
        <v>2</v>
      </c>
      <c r="O1676" t="s">
        <v>2</v>
      </c>
      <c r="P1676" t="s">
        <v>2</v>
      </c>
      <c r="Q1676" t="s">
        <v>2</v>
      </c>
      <c r="R1676" t="s">
        <v>2</v>
      </c>
      <c r="S1676" t="s">
        <v>2</v>
      </c>
      <c r="T1676" t="s">
        <v>2</v>
      </c>
      <c r="U1676" t="s">
        <v>2</v>
      </c>
      <c r="V1676" t="s">
        <v>2</v>
      </c>
      <c r="W1676" t="s">
        <v>2</v>
      </c>
      <c r="Y1676" t="b">
        <f t="shared" si="79"/>
        <v>0</v>
      </c>
      <c r="Z1676" s="12" t="str">
        <f t="shared" si="80"/>
        <v>SPARCL1</v>
      </c>
    </row>
    <row r="1677" spans="1:26" x14ac:dyDescent="0.3">
      <c r="A1677" t="str">
        <f t="shared" si="78"/>
        <v>chr4:88451496-88451497</v>
      </c>
      <c r="B1677" t="s">
        <v>104</v>
      </c>
      <c r="C1677">
        <v>88451496</v>
      </c>
      <c r="D1677">
        <v>88451497</v>
      </c>
      <c r="E1677" t="s">
        <v>8316</v>
      </c>
      <c r="F1677" t="s">
        <v>8313</v>
      </c>
      <c r="G1677" t="s">
        <v>8315</v>
      </c>
      <c r="H1677">
        <v>-841</v>
      </c>
      <c r="I1677" t="s">
        <v>2</v>
      </c>
      <c r="J1677" t="s">
        <v>2</v>
      </c>
      <c r="K1677" t="s">
        <v>2</v>
      </c>
      <c r="L1677" t="s">
        <v>2</v>
      </c>
      <c r="M1677" t="s">
        <v>2</v>
      </c>
      <c r="N1677" t="s">
        <v>2</v>
      </c>
      <c r="O1677" t="s">
        <v>2</v>
      </c>
      <c r="P1677" t="s">
        <v>2</v>
      </c>
      <c r="Q1677" t="s">
        <v>2</v>
      </c>
      <c r="R1677" t="s">
        <v>2</v>
      </c>
      <c r="S1677" t="s">
        <v>2</v>
      </c>
      <c r="T1677" t="s">
        <v>2</v>
      </c>
      <c r="U1677" t="s">
        <v>2</v>
      </c>
      <c r="V1677" t="s">
        <v>2</v>
      </c>
      <c r="W1677" t="s">
        <v>2</v>
      </c>
      <c r="Y1677" t="b">
        <f t="shared" si="79"/>
        <v>0</v>
      </c>
      <c r="Z1677" s="12" t="str">
        <f t="shared" si="80"/>
        <v>SPARCL1</v>
      </c>
    </row>
    <row r="1678" spans="1:26" x14ac:dyDescent="0.3">
      <c r="A1678" t="str">
        <f t="shared" si="78"/>
        <v>chr4:89534723-89534724</v>
      </c>
      <c r="B1678" t="s">
        <v>104</v>
      </c>
      <c r="C1678">
        <v>89534723</v>
      </c>
      <c r="D1678">
        <v>89534724</v>
      </c>
      <c r="E1678" t="s">
        <v>8317</v>
      </c>
      <c r="F1678" t="s">
        <v>2</v>
      </c>
      <c r="G1678" t="s">
        <v>2</v>
      </c>
      <c r="H1678" t="s">
        <v>2</v>
      </c>
      <c r="I1678" t="s">
        <v>2</v>
      </c>
      <c r="J1678" t="s">
        <v>2</v>
      </c>
      <c r="K1678" t="s">
        <v>2</v>
      </c>
      <c r="L1678" t="s">
        <v>2</v>
      </c>
      <c r="M1678" t="s">
        <v>2</v>
      </c>
      <c r="N1678" t="s">
        <v>2</v>
      </c>
      <c r="O1678" t="s">
        <v>2</v>
      </c>
      <c r="P1678" t="s">
        <v>2</v>
      </c>
      <c r="Q1678" t="s">
        <v>2</v>
      </c>
      <c r="R1678" t="s">
        <v>2</v>
      </c>
      <c r="S1678" t="s">
        <v>2</v>
      </c>
      <c r="T1678" t="s">
        <v>2</v>
      </c>
      <c r="U1678" t="s">
        <v>2</v>
      </c>
      <c r="V1678" t="s">
        <v>2</v>
      </c>
      <c r="W1678" t="s">
        <v>2</v>
      </c>
      <c r="X1678" t="s">
        <v>108</v>
      </c>
      <c r="Y1678" t="b">
        <f t="shared" si="79"/>
        <v>0</v>
      </c>
      <c r="Z1678" s="12" t="str">
        <f t="shared" si="80"/>
        <v>HERC3</v>
      </c>
    </row>
    <row r="1679" spans="1:26" x14ac:dyDescent="0.3">
      <c r="A1679" t="str">
        <f t="shared" si="78"/>
        <v>chr4:90675036-90675037</v>
      </c>
      <c r="B1679" t="s">
        <v>104</v>
      </c>
      <c r="C1679">
        <v>90675036</v>
      </c>
      <c r="D1679">
        <v>90675037</v>
      </c>
      <c r="E1679" t="s">
        <v>8318</v>
      </c>
      <c r="F1679" t="s">
        <v>2</v>
      </c>
      <c r="G1679" t="s">
        <v>2</v>
      </c>
      <c r="H1679" t="s">
        <v>2</v>
      </c>
      <c r="I1679" t="s">
        <v>2</v>
      </c>
      <c r="J1679" t="s">
        <v>2</v>
      </c>
      <c r="K1679" t="s">
        <v>2</v>
      </c>
      <c r="L1679" t="s">
        <v>2</v>
      </c>
      <c r="M1679" t="s">
        <v>2</v>
      </c>
      <c r="N1679" t="s">
        <v>2</v>
      </c>
      <c r="O1679" t="s">
        <v>2</v>
      </c>
      <c r="P1679" t="s">
        <v>2</v>
      </c>
      <c r="Q1679" t="s">
        <v>2</v>
      </c>
      <c r="R1679" t="s">
        <v>2</v>
      </c>
      <c r="S1679" t="s">
        <v>2</v>
      </c>
      <c r="T1679" t="s">
        <v>2</v>
      </c>
      <c r="U1679" t="s">
        <v>2</v>
      </c>
      <c r="V1679" t="s">
        <v>2</v>
      </c>
      <c r="W1679" t="s">
        <v>2</v>
      </c>
      <c r="X1679" t="s">
        <v>8319</v>
      </c>
      <c r="Y1679" t="b">
        <f t="shared" si="79"/>
        <v>0</v>
      </c>
      <c r="Z1679" s="12" t="str">
        <f t="shared" si="80"/>
        <v>SNCA</v>
      </c>
    </row>
    <row r="1680" spans="1:26" x14ac:dyDescent="0.3">
      <c r="A1680" t="str">
        <f t="shared" si="78"/>
        <v>chr4:908952-908953</v>
      </c>
      <c r="B1680" t="s">
        <v>104</v>
      </c>
      <c r="C1680">
        <v>908952</v>
      </c>
      <c r="D1680">
        <v>908953</v>
      </c>
      <c r="E1680" t="s">
        <v>8320</v>
      </c>
      <c r="F1680" t="s">
        <v>2</v>
      </c>
      <c r="G1680" t="s">
        <v>2</v>
      </c>
      <c r="H1680" t="s">
        <v>2</v>
      </c>
      <c r="I1680" t="s">
        <v>2</v>
      </c>
      <c r="J1680" t="s">
        <v>2</v>
      </c>
      <c r="K1680" t="s">
        <v>2</v>
      </c>
      <c r="L1680" t="s">
        <v>2</v>
      </c>
      <c r="M1680" t="s">
        <v>2</v>
      </c>
      <c r="N1680" t="s">
        <v>2</v>
      </c>
      <c r="O1680" t="s">
        <v>2</v>
      </c>
      <c r="P1680" t="s">
        <v>2</v>
      </c>
      <c r="Q1680" t="s">
        <v>2</v>
      </c>
      <c r="R1680" t="s">
        <v>2</v>
      </c>
      <c r="S1680" t="s">
        <v>2</v>
      </c>
      <c r="T1680" t="s">
        <v>2</v>
      </c>
      <c r="U1680" t="s">
        <v>2</v>
      </c>
      <c r="V1680" t="s">
        <v>2</v>
      </c>
      <c r="W1680" t="s">
        <v>2</v>
      </c>
      <c r="X1680" t="s">
        <v>8321</v>
      </c>
      <c r="Y1680" t="b">
        <f t="shared" si="79"/>
        <v>0</v>
      </c>
      <c r="Z1680" s="12" t="str">
        <f t="shared" si="80"/>
        <v>GAK</v>
      </c>
    </row>
    <row r="1681" spans="1:26" x14ac:dyDescent="0.3">
      <c r="A1681" t="str">
        <f t="shared" si="78"/>
        <v>chr4:95264127-95264128</v>
      </c>
      <c r="B1681" t="s">
        <v>104</v>
      </c>
      <c r="C1681">
        <v>95264127</v>
      </c>
      <c r="D1681">
        <v>95264128</v>
      </c>
      <c r="E1681" t="s">
        <v>8322</v>
      </c>
      <c r="F1681" t="s">
        <v>4950</v>
      </c>
      <c r="G1681" t="s">
        <v>8323</v>
      </c>
      <c r="H1681">
        <v>-100</v>
      </c>
      <c r="I1681" t="s">
        <v>2</v>
      </c>
      <c r="J1681" t="s">
        <v>2</v>
      </c>
      <c r="K1681" t="s">
        <v>2</v>
      </c>
      <c r="L1681" t="s">
        <v>2</v>
      </c>
      <c r="M1681" t="s">
        <v>2</v>
      </c>
      <c r="N1681" t="s">
        <v>2</v>
      </c>
      <c r="O1681" t="s">
        <v>2</v>
      </c>
      <c r="P1681" t="s">
        <v>2</v>
      </c>
      <c r="Q1681" t="s">
        <v>2</v>
      </c>
      <c r="R1681" t="s">
        <v>2</v>
      </c>
      <c r="S1681" t="s">
        <v>2</v>
      </c>
      <c r="T1681" t="s">
        <v>2</v>
      </c>
      <c r="U1681" t="s">
        <v>2</v>
      </c>
      <c r="V1681" t="s">
        <v>2</v>
      </c>
      <c r="W1681" t="s">
        <v>2</v>
      </c>
      <c r="Y1681" t="b">
        <f t="shared" si="79"/>
        <v>0</v>
      </c>
      <c r="Z1681" s="12" t="str">
        <f t="shared" si="80"/>
        <v>HPGDS</v>
      </c>
    </row>
    <row r="1682" spans="1:26" x14ac:dyDescent="0.3">
      <c r="A1682" t="str">
        <f t="shared" si="78"/>
        <v>chr4:95264373-95264374</v>
      </c>
      <c r="B1682" t="s">
        <v>104</v>
      </c>
      <c r="C1682">
        <v>95264373</v>
      </c>
      <c r="D1682">
        <v>95264374</v>
      </c>
      <c r="E1682" t="s">
        <v>8324</v>
      </c>
      <c r="F1682" t="s">
        <v>4950</v>
      </c>
      <c r="G1682" t="s">
        <v>8323</v>
      </c>
      <c r="H1682">
        <v>-346</v>
      </c>
      <c r="I1682" t="s">
        <v>2</v>
      </c>
      <c r="J1682" t="s">
        <v>2</v>
      </c>
      <c r="K1682" t="s">
        <v>2</v>
      </c>
      <c r="L1682" t="s">
        <v>2</v>
      </c>
      <c r="M1682" t="s">
        <v>2</v>
      </c>
      <c r="N1682" t="s">
        <v>2</v>
      </c>
      <c r="O1682" t="s">
        <v>2</v>
      </c>
      <c r="P1682" t="s">
        <v>2</v>
      </c>
      <c r="Q1682" t="s">
        <v>2</v>
      </c>
      <c r="R1682" t="s">
        <v>2</v>
      </c>
      <c r="S1682" t="s">
        <v>2</v>
      </c>
      <c r="T1682" t="s">
        <v>2</v>
      </c>
      <c r="U1682" t="s">
        <v>2</v>
      </c>
      <c r="V1682" t="s">
        <v>2</v>
      </c>
      <c r="W1682" t="s">
        <v>2</v>
      </c>
      <c r="Y1682" t="b">
        <f t="shared" si="79"/>
        <v>0</v>
      </c>
      <c r="Z1682" s="12" t="str">
        <f t="shared" si="80"/>
        <v>HPGDS</v>
      </c>
    </row>
    <row r="1683" spans="1:26" x14ac:dyDescent="0.3">
      <c r="A1683" t="str">
        <f t="shared" si="78"/>
        <v>chr5:102596755-102596756</v>
      </c>
      <c r="B1683" t="s">
        <v>88</v>
      </c>
      <c r="C1683">
        <v>102596755</v>
      </c>
      <c r="D1683">
        <v>102596756</v>
      </c>
      <c r="E1683" t="s">
        <v>8325</v>
      </c>
      <c r="F1683" t="s">
        <v>8326</v>
      </c>
      <c r="G1683" t="s">
        <v>8327</v>
      </c>
      <c r="H1683">
        <v>2314</v>
      </c>
      <c r="I1683" t="s">
        <v>2</v>
      </c>
      <c r="J1683" t="s">
        <v>2</v>
      </c>
      <c r="K1683" t="s">
        <v>2</v>
      </c>
      <c r="L1683" t="s">
        <v>2</v>
      </c>
      <c r="M1683" t="s">
        <v>2</v>
      </c>
      <c r="N1683" t="s">
        <v>2</v>
      </c>
      <c r="O1683" t="s">
        <v>2</v>
      </c>
      <c r="P1683" t="s">
        <v>2</v>
      </c>
      <c r="Q1683" t="s">
        <v>2</v>
      </c>
      <c r="R1683" t="s">
        <v>2</v>
      </c>
      <c r="S1683" t="s">
        <v>2</v>
      </c>
      <c r="T1683" t="s">
        <v>2</v>
      </c>
      <c r="U1683" t="s">
        <v>2</v>
      </c>
      <c r="V1683" t="s">
        <v>2</v>
      </c>
      <c r="W1683" t="s">
        <v>2</v>
      </c>
      <c r="X1683" t="s">
        <v>8326</v>
      </c>
      <c r="Y1683" t="b">
        <f t="shared" si="79"/>
        <v>0</v>
      </c>
      <c r="Z1683" s="12" t="str">
        <f t="shared" si="80"/>
        <v>C5orf30</v>
      </c>
    </row>
    <row r="1684" spans="1:26" x14ac:dyDescent="0.3">
      <c r="A1684" t="str">
        <f t="shared" si="78"/>
        <v>chr5:109141399-109141400</v>
      </c>
      <c r="B1684" t="s">
        <v>88</v>
      </c>
      <c r="C1684">
        <v>109141399</v>
      </c>
      <c r="D1684">
        <v>109141400</v>
      </c>
      <c r="E1684" t="s">
        <v>8328</v>
      </c>
      <c r="F1684" t="s">
        <v>2</v>
      </c>
      <c r="G1684" t="s">
        <v>2</v>
      </c>
      <c r="H1684" t="s">
        <v>2</v>
      </c>
      <c r="I1684" t="s">
        <v>2</v>
      </c>
      <c r="J1684" t="s">
        <v>2</v>
      </c>
      <c r="K1684" t="s">
        <v>2</v>
      </c>
      <c r="L1684" t="s">
        <v>2</v>
      </c>
      <c r="M1684" t="s">
        <v>2</v>
      </c>
      <c r="N1684" t="s">
        <v>2</v>
      </c>
      <c r="O1684" t="s">
        <v>2</v>
      </c>
      <c r="P1684" t="s">
        <v>2</v>
      </c>
      <c r="Q1684" t="s">
        <v>2</v>
      </c>
      <c r="R1684" t="s">
        <v>2</v>
      </c>
      <c r="S1684" t="s">
        <v>2</v>
      </c>
      <c r="T1684" t="s">
        <v>2</v>
      </c>
      <c r="U1684" t="s">
        <v>2</v>
      </c>
      <c r="V1684" t="s">
        <v>2</v>
      </c>
      <c r="W1684" t="s">
        <v>2</v>
      </c>
      <c r="X1684" t="s">
        <v>8329</v>
      </c>
      <c r="Y1684" t="b">
        <f t="shared" si="79"/>
        <v>0</v>
      </c>
      <c r="Z1684" s="12" t="str">
        <f t="shared" si="80"/>
        <v>MAN2A1</v>
      </c>
    </row>
    <row r="1685" spans="1:26" x14ac:dyDescent="0.3">
      <c r="A1685" t="str">
        <f t="shared" si="78"/>
        <v>chr5:1108315-1108316</v>
      </c>
      <c r="B1685" t="s">
        <v>88</v>
      </c>
      <c r="C1685">
        <v>1108315</v>
      </c>
      <c r="D1685">
        <v>1108316</v>
      </c>
      <c r="E1685" t="s">
        <v>8330</v>
      </c>
      <c r="F1685" t="s">
        <v>2</v>
      </c>
      <c r="G1685" t="s">
        <v>2</v>
      </c>
      <c r="H1685" t="s">
        <v>2</v>
      </c>
      <c r="I1685" t="s">
        <v>2</v>
      </c>
      <c r="J1685" t="s">
        <v>2</v>
      </c>
      <c r="K1685" t="s">
        <v>2</v>
      </c>
      <c r="L1685" t="s">
        <v>2</v>
      </c>
      <c r="M1685" t="s">
        <v>2</v>
      </c>
      <c r="N1685" t="s">
        <v>2</v>
      </c>
      <c r="O1685" t="s">
        <v>2</v>
      </c>
      <c r="P1685" t="s">
        <v>2</v>
      </c>
      <c r="Q1685" t="s">
        <v>2</v>
      </c>
      <c r="R1685" t="s">
        <v>2</v>
      </c>
      <c r="S1685" t="s">
        <v>2</v>
      </c>
      <c r="T1685" t="s">
        <v>2</v>
      </c>
      <c r="U1685" t="s">
        <v>2</v>
      </c>
      <c r="V1685" t="s">
        <v>2</v>
      </c>
      <c r="W1685" t="s">
        <v>2</v>
      </c>
      <c r="X1685" t="s">
        <v>452</v>
      </c>
      <c r="Y1685" t="b">
        <f t="shared" si="79"/>
        <v>0</v>
      </c>
      <c r="Z1685" s="12" t="str">
        <f t="shared" si="80"/>
        <v>SLC12A7</v>
      </c>
    </row>
    <row r="1686" spans="1:26" x14ac:dyDescent="0.3">
      <c r="A1686" t="str">
        <f t="shared" si="78"/>
        <v>chr5:114193858-114193859</v>
      </c>
      <c r="B1686" t="s">
        <v>88</v>
      </c>
      <c r="C1686">
        <v>114193858</v>
      </c>
      <c r="D1686">
        <v>114193859</v>
      </c>
      <c r="E1686" t="s">
        <v>8331</v>
      </c>
      <c r="F1686" t="s">
        <v>2</v>
      </c>
      <c r="G1686" t="s">
        <v>2</v>
      </c>
      <c r="H1686" t="s">
        <v>2</v>
      </c>
      <c r="I1686" t="s">
        <v>2</v>
      </c>
      <c r="J1686" t="s">
        <v>2</v>
      </c>
      <c r="K1686" t="s">
        <v>2</v>
      </c>
      <c r="L1686" t="s">
        <v>2</v>
      </c>
      <c r="M1686" t="s">
        <v>2</v>
      </c>
      <c r="N1686" t="s">
        <v>2</v>
      </c>
      <c r="O1686" t="s">
        <v>2</v>
      </c>
      <c r="P1686" t="s">
        <v>2</v>
      </c>
      <c r="Q1686" t="s">
        <v>2</v>
      </c>
      <c r="R1686" t="s">
        <v>2</v>
      </c>
      <c r="S1686" t="s">
        <v>2</v>
      </c>
      <c r="T1686" t="s">
        <v>2</v>
      </c>
      <c r="U1686" t="s">
        <v>2</v>
      </c>
      <c r="V1686" t="s">
        <v>2</v>
      </c>
      <c r="W1686" t="s">
        <v>2</v>
      </c>
      <c r="Y1686" t="b">
        <f t="shared" si="79"/>
        <v>1</v>
      </c>
      <c r="Z1686" s="12">
        <f t="shared" si="80"/>
        <v>0</v>
      </c>
    </row>
    <row r="1687" spans="1:26" x14ac:dyDescent="0.3">
      <c r="A1687" t="str">
        <f t="shared" si="78"/>
        <v>chr5:11529629-11529630</v>
      </c>
      <c r="B1687" t="s">
        <v>88</v>
      </c>
      <c r="C1687">
        <v>11529629</v>
      </c>
      <c r="D1687">
        <v>11529630</v>
      </c>
      <c r="E1687" t="s">
        <v>8332</v>
      </c>
      <c r="F1687" t="s">
        <v>2</v>
      </c>
      <c r="G1687" t="s">
        <v>2</v>
      </c>
      <c r="H1687" t="s">
        <v>2</v>
      </c>
      <c r="I1687" t="s">
        <v>2</v>
      </c>
      <c r="J1687" t="s">
        <v>2</v>
      </c>
      <c r="K1687" t="s">
        <v>2</v>
      </c>
      <c r="L1687" t="s">
        <v>2</v>
      </c>
      <c r="M1687" t="s">
        <v>2</v>
      </c>
      <c r="N1687" t="s">
        <v>2</v>
      </c>
      <c r="O1687" t="s">
        <v>2</v>
      </c>
      <c r="P1687" t="s">
        <v>2</v>
      </c>
      <c r="Q1687" t="s">
        <v>2</v>
      </c>
      <c r="R1687" t="s">
        <v>2</v>
      </c>
      <c r="S1687" t="s">
        <v>2</v>
      </c>
      <c r="T1687" t="s">
        <v>2</v>
      </c>
      <c r="U1687" t="s">
        <v>2</v>
      </c>
      <c r="V1687" t="s">
        <v>2</v>
      </c>
      <c r="W1687" t="s">
        <v>2</v>
      </c>
      <c r="X1687" t="s">
        <v>8333</v>
      </c>
      <c r="Y1687" t="b">
        <f t="shared" si="79"/>
        <v>0</v>
      </c>
      <c r="Z1687" s="12" t="str">
        <f t="shared" si="80"/>
        <v>CTNND2</v>
      </c>
    </row>
    <row r="1688" spans="1:26" x14ac:dyDescent="0.3">
      <c r="A1688" t="str">
        <f t="shared" si="78"/>
        <v>chr5:123121409-123121410</v>
      </c>
      <c r="B1688" t="s">
        <v>88</v>
      </c>
      <c r="C1688">
        <v>123121409</v>
      </c>
      <c r="D1688">
        <v>123121410</v>
      </c>
      <c r="E1688" t="s">
        <v>8334</v>
      </c>
      <c r="F1688" t="s">
        <v>2</v>
      </c>
      <c r="G1688" t="s">
        <v>2</v>
      </c>
      <c r="H1688" t="s">
        <v>2</v>
      </c>
      <c r="I1688" t="s">
        <v>2</v>
      </c>
      <c r="J1688" t="s">
        <v>2</v>
      </c>
      <c r="K1688" t="s">
        <v>2</v>
      </c>
      <c r="L1688" t="s">
        <v>2</v>
      </c>
      <c r="M1688" t="s">
        <v>2</v>
      </c>
      <c r="N1688" t="s">
        <v>2</v>
      </c>
      <c r="O1688" t="s">
        <v>2</v>
      </c>
      <c r="P1688" t="s">
        <v>2</v>
      </c>
      <c r="Q1688" t="s">
        <v>2</v>
      </c>
      <c r="R1688" t="s">
        <v>2</v>
      </c>
      <c r="S1688" t="s">
        <v>2</v>
      </c>
      <c r="T1688" t="s">
        <v>2</v>
      </c>
      <c r="U1688" t="s">
        <v>2</v>
      </c>
      <c r="V1688" t="s">
        <v>2</v>
      </c>
      <c r="W1688" t="s">
        <v>2</v>
      </c>
      <c r="Y1688" t="b">
        <f t="shared" si="79"/>
        <v>1</v>
      </c>
      <c r="Z1688" s="12">
        <f t="shared" si="80"/>
        <v>0</v>
      </c>
    </row>
    <row r="1689" spans="1:26" x14ac:dyDescent="0.3">
      <c r="A1689" t="str">
        <f t="shared" si="78"/>
        <v>chr5:123798025-123798026</v>
      </c>
      <c r="B1689" t="s">
        <v>88</v>
      </c>
      <c r="C1689">
        <v>123798025</v>
      </c>
      <c r="D1689">
        <v>123798026</v>
      </c>
      <c r="E1689" t="s">
        <v>8335</v>
      </c>
      <c r="F1689" t="s">
        <v>2</v>
      </c>
      <c r="G1689" t="s">
        <v>2</v>
      </c>
      <c r="H1689" t="s">
        <v>2</v>
      </c>
      <c r="I1689" t="s">
        <v>2</v>
      </c>
      <c r="J1689" t="s">
        <v>2</v>
      </c>
      <c r="K1689" t="s">
        <v>2</v>
      </c>
      <c r="L1689" t="s">
        <v>2</v>
      </c>
      <c r="M1689" t="s">
        <v>2</v>
      </c>
      <c r="N1689" t="s">
        <v>2</v>
      </c>
      <c r="O1689" t="s">
        <v>2</v>
      </c>
      <c r="P1689" t="s">
        <v>2</v>
      </c>
      <c r="Q1689" t="s">
        <v>2</v>
      </c>
      <c r="R1689" t="s">
        <v>2</v>
      </c>
      <c r="S1689" t="s">
        <v>2</v>
      </c>
      <c r="T1689" t="s">
        <v>2</v>
      </c>
      <c r="U1689" t="s">
        <v>2</v>
      </c>
      <c r="V1689" t="s">
        <v>2</v>
      </c>
      <c r="W1689" t="s">
        <v>2</v>
      </c>
      <c r="Y1689" t="b">
        <f t="shared" si="79"/>
        <v>1</v>
      </c>
      <c r="Z1689" s="12">
        <f t="shared" si="80"/>
        <v>0</v>
      </c>
    </row>
    <row r="1690" spans="1:26" x14ac:dyDescent="0.3">
      <c r="A1690" t="str">
        <f t="shared" si="78"/>
        <v>chr5:124394386-124394387</v>
      </c>
      <c r="B1690" t="s">
        <v>88</v>
      </c>
      <c r="C1690">
        <v>124394386</v>
      </c>
      <c r="D1690">
        <v>124394387</v>
      </c>
      <c r="E1690" t="s">
        <v>8336</v>
      </c>
      <c r="F1690" t="s">
        <v>2</v>
      </c>
      <c r="G1690" t="s">
        <v>2</v>
      </c>
      <c r="H1690" t="s">
        <v>2</v>
      </c>
      <c r="I1690" t="s">
        <v>2</v>
      </c>
      <c r="J1690" t="s">
        <v>2</v>
      </c>
      <c r="K1690" t="s">
        <v>2</v>
      </c>
      <c r="L1690" t="s">
        <v>2</v>
      </c>
      <c r="M1690" t="s">
        <v>2</v>
      </c>
      <c r="N1690" t="s">
        <v>2</v>
      </c>
      <c r="O1690" t="s">
        <v>2</v>
      </c>
      <c r="P1690" t="s">
        <v>2</v>
      </c>
      <c r="Q1690" t="s">
        <v>2</v>
      </c>
      <c r="R1690" t="s">
        <v>2</v>
      </c>
      <c r="S1690" t="s">
        <v>2</v>
      </c>
      <c r="T1690" t="s">
        <v>2</v>
      </c>
      <c r="U1690" t="s">
        <v>2</v>
      </c>
      <c r="V1690" t="s">
        <v>2</v>
      </c>
      <c r="W1690" t="s">
        <v>2</v>
      </c>
      <c r="X1690" t="s">
        <v>8337</v>
      </c>
      <c r="Y1690" t="b">
        <f t="shared" si="79"/>
        <v>0</v>
      </c>
      <c r="Z1690" s="12" t="str">
        <f t="shared" si="80"/>
        <v>LOC101927421</v>
      </c>
    </row>
    <row r="1691" spans="1:26" x14ac:dyDescent="0.3">
      <c r="A1691" t="str">
        <f t="shared" si="78"/>
        <v>chr5:124476664-124476665</v>
      </c>
      <c r="B1691" t="s">
        <v>88</v>
      </c>
      <c r="C1691">
        <v>124476664</v>
      </c>
      <c r="D1691">
        <v>124476665</v>
      </c>
      <c r="E1691" t="s">
        <v>8338</v>
      </c>
      <c r="F1691" t="s">
        <v>2</v>
      </c>
      <c r="G1691" t="s">
        <v>2</v>
      </c>
      <c r="H1691" t="s">
        <v>2</v>
      </c>
      <c r="I1691" t="s">
        <v>2</v>
      </c>
      <c r="J1691" t="s">
        <v>2</v>
      </c>
      <c r="K1691" t="s">
        <v>2</v>
      </c>
      <c r="L1691" t="s">
        <v>2</v>
      </c>
      <c r="M1691" t="s">
        <v>2</v>
      </c>
      <c r="N1691" t="s">
        <v>2</v>
      </c>
      <c r="O1691" t="s">
        <v>2</v>
      </c>
      <c r="P1691" t="s">
        <v>2</v>
      </c>
      <c r="Q1691" t="s">
        <v>2</v>
      </c>
      <c r="R1691" t="s">
        <v>2</v>
      </c>
      <c r="S1691" t="s">
        <v>2</v>
      </c>
      <c r="T1691" t="s">
        <v>2</v>
      </c>
      <c r="U1691" t="s">
        <v>2</v>
      </c>
      <c r="V1691" t="s">
        <v>2</v>
      </c>
      <c r="W1691" t="s">
        <v>2</v>
      </c>
      <c r="X1691" t="s">
        <v>8337</v>
      </c>
      <c r="Y1691" t="b">
        <f t="shared" si="79"/>
        <v>0</v>
      </c>
      <c r="Z1691" s="12" t="str">
        <f t="shared" si="80"/>
        <v>LOC101927421</v>
      </c>
    </row>
    <row r="1692" spans="1:26" x14ac:dyDescent="0.3">
      <c r="A1692" t="str">
        <f t="shared" si="78"/>
        <v>chr5:124995555-124995556</v>
      </c>
      <c r="B1692" t="s">
        <v>88</v>
      </c>
      <c r="C1692">
        <v>124995555</v>
      </c>
      <c r="D1692">
        <v>124995556</v>
      </c>
      <c r="E1692" t="s">
        <v>8339</v>
      </c>
      <c r="F1692" t="s">
        <v>2</v>
      </c>
      <c r="G1692" t="s">
        <v>2</v>
      </c>
      <c r="H1692" t="s">
        <v>2</v>
      </c>
      <c r="I1692" t="s">
        <v>2</v>
      </c>
      <c r="J1692" t="s">
        <v>2</v>
      </c>
      <c r="K1692" t="s">
        <v>2</v>
      </c>
      <c r="L1692" t="s">
        <v>2</v>
      </c>
      <c r="M1692" t="s">
        <v>2</v>
      </c>
      <c r="N1692" t="s">
        <v>2</v>
      </c>
      <c r="O1692" t="s">
        <v>2</v>
      </c>
      <c r="P1692" t="s">
        <v>2</v>
      </c>
      <c r="Q1692" t="s">
        <v>2</v>
      </c>
      <c r="R1692" t="s">
        <v>2</v>
      </c>
      <c r="S1692" t="s">
        <v>2</v>
      </c>
      <c r="T1692" t="s">
        <v>2</v>
      </c>
      <c r="U1692" t="s">
        <v>2</v>
      </c>
      <c r="V1692" t="s">
        <v>2</v>
      </c>
      <c r="W1692" t="s">
        <v>2</v>
      </c>
      <c r="Y1692" t="b">
        <f t="shared" si="79"/>
        <v>1</v>
      </c>
      <c r="Z1692" s="12">
        <f t="shared" si="80"/>
        <v>0</v>
      </c>
    </row>
    <row r="1693" spans="1:26" x14ac:dyDescent="0.3">
      <c r="A1693" t="str">
        <f t="shared" si="78"/>
        <v>chr5:130596889-130596890</v>
      </c>
      <c r="B1693" t="s">
        <v>88</v>
      </c>
      <c r="C1693">
        <v>130596889</v>
      </c>
      <c r="D1693">
        <v>130596890</v>
      </c>
      <c r="E1693" t="s">
        <v>8340</v>
      </c>
      <c r="F1693" t="s">
        <v>8341</v>
      </c>
      <c r="G1693" t="s">
        <v>8342</v>
      </c>
      <c r="H1693">
        <v>-2812</v>
      </c>
      <c r="I1693" t="s">
        <v>2</v>
      </c>
      <c r="J1693" t="s">
        <v>2</v>
      </c>
      <c r="K1693" t="s">
        <v>2</v>
      </c>
      <c r="L1693" t="s">
        <v>2</v>
      </c>
      <c r="M1693" t="s">
        <v>2</v>
      </c>
      <c r="N1693" t="s">
        <v>2</v>
      </c>
      <c r="O1693" t="s">
        <v>2</v>
      </c>
      <c r="P1693" t="s">
        <v>2</v>
      </c>
      <c r="Q1693" t="s">
        <v>2</v>
      </c>
      <c r="R1693" t="s">
        <v>2</v>
      </c>
      <c r="S1693" t="s">
        <v>2</v>
      </c>
      <c r="T1693" t="s">
        <v>2</v>
      </c>
      <c r="U1693" t="s">
        <v>2</v>
      </c>
      <c r="V1693" t="s">
        <v>2</v>
      </c>
      <c r="W1693" t="s">
        <v>2</v>
      </c>
      <c r="Y1693" t="b">
        <f t="shared" si="79"/>
        <v>0</v>
      </c>
      <c r="Z1693" s="12" t="str">
        <f t="shared" si="80"/>
        <v>CDC42SE2</v>
      </c>
    </row>
    <row r="1694" spans="1:26" x14ac:dyDescent="0.3">
      <c r="A1694" t="str">
        <f t="shared" si="78"/>
        <v>chr5:130867903-130867904</v>
      </c>
      <c r="B1694" t="s">
        <v>88</v>
      </c>
      <c r="C1694">
        <v>130867903</v>
      </c>
      <c r="D1694">
        <v>130867904</v>
      </c>
      <c r="E1694" t="s">
        <v>8343</v>
      </c>
      <c r="F1694" t="s">
        <v>2</v>
      </c>
      <c r="G1694" t="s">
        <v>2</v>
      </c>
      <c r="H1694" t="s">
        <v>2</v>
      </c>
      <c r="I1694" t="s">
        <v>2</v>
      </c>
      <c r="J1694" t="s">
        <v>2</v>
      </c>
      <c r="K1694" t="s">
        <v>2</v>
      </c>
      <c r="L1694" t="s">
        <v>2</v>
      </c>
      <c r="M1694" t="s">
        <v>2</v>
      </c>
      <c r="N1694" t="s">
        <v>2</v>
      </c>
      <c r="O1694" t="s">
        <v>2</v>
      </c>
      <c r="P1694" t="s">
        <v>2</v>
      </c>
      <c r="Q1694" t="s">
        <v>2</v>
      </c>
      <c r="R1694" t="s">
        <v>2</v>
      </c>
      <c r="S1694" t="s">
        <v>2</v>
      </c>
      <c r="T1694" t="s">
        <v>2</v>
      </c>
      <c r="U1694" t="s">
        <v>2</v>
      </c>
      <c r="V1694" t="s">
        <v>2</v>
      </c>
      <c r="W1694" t="s">
        <v>2</v>
      </c>
      <c r="X1694" t="s">
        <v>8344</v>
      </c>
      <c r="Y1694" t="b">
        <f t="shared" si="79"/>
        <v>0</v>
      </c>
      <c r="Z1694" s="12" t="str">
        <f t="shared" si="80"/>
        <v>RAPGEF6</v>
      </c>
    </row>
    <row r="1695" spans="1:26" x14ac:dyDescent="0.3">
      <c r="A1695" t="str">
        <f t="shared" si="78"/>
        <v>chr5:133343843-133343844</v>
      </c>
      <c r="B1695" t="s">
        <v>88</v>
      </c>
      <c r="C1695">
        <v>133343843</v>
      </c>
      <c r="D1695">
        <v>133343844</v>
      </c>
      <c r="E1695" t="s">
        <v>8345</v>
      </c>
      <c r="F1695" t="s">
        <v>2</v>
      </c>
      <c r="G1695" t="s">
        <v>2</v>
      </c>
      <c r="H1695" t="s">
        <v>2</v>
      </c>
      <c r="I1695" t="s">
        <v>2</v>
      </c>
      <c r="J1695" t="s">
        <v>2</v>
      </c>
      <c r="K1695" t="s">
        <v>2</v>
      </c>
      <c r="L1695" t="s">
        <v>2</v>
      </c>
      <c r="M1695" t="s">
        <v>2</v>
      </c>
      <c r="N1695" t="s">
        <v>2</v>
      </c>
      <c r="O1695" t="s">
        <v>2</v>
      </c>
      <c r="P1695" t="s">
        <v>2</v>
      </c>
      <c r="Q1695" t="s">
        <v>2</v>
      </c>
      <c r="R1695" t="s">
        <v>2</v>
      </c>
      <c r="S1695" t="s">
        <v>2</v>
      </c>
      <c r="T1695" t="s">
        <v>2</v>
      </c>
      <c r="U1695" t="s">
        <v>2</v>
      </c>
      <c r="V1695" t="s">
        <v>2</v>
      </c>
      <c r="W1695" t="s">
        <v>2</v>
      </c>
      <c r="Y1695" t="b">
        <f t="shared" si="79"/>
        <v>1</v>
      </c>
      <c r="Z1695" s="12">
        <f t="shared" si="80"/>
        <v>0</v>
      </c>
    </row>
    <row r="1696" spans="1:26" x14ac:dyDescent="0.3">
      <c r="A1696" t="str">
        <f t="shared" si="78"/>
        <v>chr5:133591209-133591210</v>
      </c>
      <c r="B1696" t="s">
        <v>88</v>
      </c>
      <c r="C1696">
        <v>133591209</v>
      </c>
      <c r="D1696">
        <v>133591210</v>
      </c>
      <c r="E1696" t="s">
        <v>8346</v>
      </c>
      <c r="F1696" t="s">
        <v>2</v>
      </c>
      <c r="G1696" t="s">
        <v>2</v>
      </c>
      <c r="H1696" t="s">
        <v>2</v>
      </c>
      <c r="I1696" t="s">
        <v>2</v>
      </c>
      <c r="J1696" t="s">
        <v>2</v>
      </c>
      <c r="K1696" t="s">
        <v>2</v>
      </c>
      <c r="L1696" t="s">
        <v>2</v>
      </c>
      <c r="M1696" t="s">
        <v>2</v>
      </c>
      <c r="N1696" t="s">
        <v>2</v>
      </c>
      <c r="O1696" t="s">
        <v>2</v>
      </c>
      <c r="P1696" t="s">
        <v>2</v>
      </c>
      <c r="Q1696" t="s">
        <v>2</v>
      </c>
      <c r="R1696" t="s">
        <v>2</v>
      </c>
      <c r="S1696" t="s">
        <v>2</v>
      </c>
      <c r="T1696" t="s">
        <v>2</v>
      </c>
      <c r="U1696" t="s">
        <v>2</v>
      </c>
      <c r="V1696" t="s">
        <v>2</v>
      </c>
      <c r="W1696" t="s">
        <v>2</v>
      </c>
      <c r="Y1696" t="b">
        <f t="shared" si="79"/>
        <v>1</v>
      </c>
      <c r="Z1696" s="12">
        <f t="shared" si="80"/>
        <v>0</v>
      </c>
    </row>
    <row r="1697" spans="1:26" x14ac:dyDescent="0.3">
      <c r="A1697" t="str">
        <f t="shared" si="78"/>
        <v>chr5:133764548-133764549</v>
      </c>
      <c r="B1697" t="s">
        <v>88</v>
      </c>
      <c r="C1697">
        <v>133764548</v>
      </c>
      <c r="D1697">
        <v>133764549</v>
      </c>
      <c r="E1697" t="s">
        <v>8347</v>
      </c>
      <c r="F1697" t="s">
        <v>2</v>
      </c>
      <c r="G1697" t="s">
        <v>2</v>
      </c>
      <c r="H1697" t="s">
        <v>2</v>
      </c>
      <c r="I1697" t="s">
        <v>2</v>
      </c>
      <c r="J1697" t="s">
        <v>2</v>
      </c>
      <c r="K1697" t="s">
        <v>2</v>
      </c>
      <c r="L1697" t="s">
        <v>2</v>
      </c>
      <c r="M1697" t="s">
        <v>2</v>
      </c>
      <c r="N1697" t="s">
        <v>2</v>
      </c>
      <c r="O1697" t="s">
        <v>8348</v>
      </c>
      <c r="Q1697">
        <v>193</v>
      </c>
      <c r="R1697" t="s">
        <v>2</v>
      </c>
      <c r="S1697" t="s">
        <v>2</v>
      </c>
      <c r="T1697" t="s">
        <v>2</v>
      </c>
      <c r="U1697" t="s">
        <v>2</v>
      </c>
      <c r="V1697" t="s">
        <v>2</v>
      </c>
      <c r="W1697" t="s">
        <v>2</v>
      </c>
      <c r="Y1697" t="b">
        <f t="shared" si="79"/>
        <v>0</v>
      </c>
      <c r="Z1697" s="12" t="str">
        <f t="shared" si="80"/>
        <v>LOC102546229</v>
      </c>
    </row>
    <row r="1698" spans="1:26" x14ac:dyDescent="0.3">
      <c r="A1698" t="str">
        <f t="shared" si="78"/>
        <v>chr5:135315386-135315387</v>
      </c>
      <c r="B1698" t="s">
        <v>88</v>
      </c>
      <c r="C1698">
        <v>135315386</v>
      </c>
      <c r="D1698">
        <v>135315387</v>
      </c>
      <c r="E1698" t="s">
        <v>8349</v>
      </c>
      <c r="F1698" t="s">
        <v>2</v>
      </c>
      <c r="G1698" t="s">
        <v>2</v>
      </c>
      <c r="H1698" t="s">
        <v>2</v>
      </c>
      <c r="I1698" t="s">
        <v>2</v>
      </c>
      <c r="J1698" t="s">
        <v>2</v>
      </c>
      <c r="K1698" t="s">
        <v>2</v>
      </c>
      <c r="L1698" t="s">
        <v>2</v>
      </c>
      <c r="M1698" t="s">
        <v>2</v>
      </c>
      <c r="N1698" t="s">
        <v>2</v>
      </c>
      <c r="O1698" t="s">
        <v>2</v>
      </c>
      <c r="P1698" t="s">
        <v>2</v>
      </c>
      <c r="Q1698" t="s">
        <v>2</v>
      </c>
      <c r="R1698" t="s">
        <v>2</v>
      </c>
      <c r="S1698" t="s">
        <v>2</v>
      </c>
      <c r="T1698" t="s">
        <v>2</v>
      </c>
      <c r="U1698" t="s">
        <v>2</v>
      </c>
      <c r="V1698" t="s">
        <v>2</v>
      </c>
      <c r="W1698" t="s">
        <v>2</v>
      </c>
      <c r="Y1698" t="b">
        <f t="shared" si="79"/>
        <v>1</v>
      </c>
      <c r="Z1698" s="12">
        <f t="shared" si="80"/>
        <v>0</v>
      </c>
    </row>
    <row r="1699" spans="1:26" x14ac:dyDescent="0.3">
      <c r="A1699" t="str">
        <f t="shared" si="78"/>
        <v>chr5:13579577-13579578</v>
      </c>
      <c r="B1699" t="s">
        <v>88</v>
      </c>
      <c r="C1699">
        <v>13579577</v>
      </c>
      <c r="D1699">
        <v>13579578</v>
      </c>
      <c r="E1699" t="s">
        <v>8350</v>
      </c>
      <c r="F1699" t="s">
        <v>2</v>
      </c>
      <c r="G1699" t="s">
        <v>2</v>
      </c>
      <c r="H1699" t="s">
        <v>2</v>
      </c>
      <c r="I1699" t="s">
        <v>2</v>
      </c>
      <c r="J1699" t="s">
        <v>2</v>
      </c>
      <c r="K1699" t="s">
        <v>2</v>
      </c>
      <c r="L1699" t="s">
        <v>2</v>
      </c>
      <c r="M1699" t="s">
        <v>2</v>
      </c>
      <c r="N1699" t="s">
        <v>2</v>
      </c>
      <c r="O1699" t="s">
        <v>2</v>
      </c>
      <c r="P1699" t="s">
        <v>2</v>
      </c>
      <c r="Q1699" t="s">
        <v>2</v>
      </c>
      <c r="R1699" t="s">
        <v>2</v>
      </c>
      <c r="S1699" t="s">
        <v>2</v>
      </c>
      <c r="T1699" t="s">
        <v>2</v>
      </c>
      <c r="U1699" t="s">
        <v>2</v>
      </c>
      <c r="V1699" t="s">
        <v>2</v>
      </c>
      <c r="W1699" t="s">
        <v>2</v>
      </c>
      <c r="Y1699" t="b">
        <f t="shared" si="79"/>
        <v>1</v>
      </c>
      <c r="Z1699" s="12">
        <f t="shared" si="80"/>
        <v>0</v>
      </c>
    </row>
    <row r="1700" spans="1:26" x14ac:dyDescent="0.3">
      <c r="A1700" t="str">
        <f t="shared" si="78"/>
        <v>chr5:139062493-139062494</v>
      </c>
      <c r="B1700" t="s">
        <v>88</v>
      </c>
      <c r="C1700">
        <v>139062493</v>
      </c>
      <c r="D1700">
        <v>139062494</v>
      </c>
      <c r="E1700" t="s">
        <v>8351</v>
      </c>
      <c r="F1700" t="s">
        <v>2</v>
      </c>
      <c r="G1700" t="s">
        <v>2</v>
      </c>
      <c r="H1700" t="s">
        <v>2</v>
      </c>
      <c r="I1700" t="s">
        <v>2</v>
      </c>
      <c r="J1700" t="s">
        <v>2</v>
      </c>
      <c r="K1700" t="s">
        <v>2</v>
      </c>
      <c r="L1700" t="s">
        <v>2</v>
      </c>
      <c r="M1700" t="s">
        <v>2</v>
      </c>
      <c r="N1700" t="s">
        <v>2</v>
      </c>
      <c r="O1700" t="s">
        <v>8352</v>
      </c>
      <c r="P1700" t="s">
        <v>8353</v>
      </c>
      <c r="Q1700">
        <v>-187</v>
      </c>
      <c r="R1700" t="s">
        <v>2</v>
      </c>
      <c r="S1700" t="s">
        <v>2</v>
      </c>
      <c r="T1700" t="s">
        <v>2</v>
      </c>
      <c r="U1700" t="s">
        <v>2</v>
      </c>
      <c r="V1700" t="s">
        <v>2</v>
      </c>
      <c r="W1700" t="s">
        <v>2</v>
      </c>
      <c r="X1700" t="s">
        <v>8352</v>
      </c>
      <c r="Y1700" t="b">
        <f t="shared" si="79"/>
        <v>0</v>
      </c>
      <c r="Z1700" s="12" t="str">
        <f t="shared" si="80"/>
        <v>CXXC5</v>
      </c>
    </row>
    <row r="1701" spans="1:26" x14ac:dyDescent="0.3">
      <c r="A1701" t="str">
        <f t="shared" si="78"/>
        <v>chr5:139223811-139223812</v>
      </c>
      <c r="B1701" t="s">
        <v>88</v>
      </c>
      <c r="C1701">
        <v>139223811</v>
      </c>
      <c r="D1701">
        <v>139223812</v>
      </c>
      <c r="E1701" t="s">
        <v>8354</v>
      </c>
      <c r="F1701" t="s">
        <v>2</v>
      </c>
      <c r="G1701" t="s">
        <v>2</v>
      </c>
      <c r="H1701" t="s">
        <v>2</v>
      </c>
      <c r="I1701" t="s">
        <v>2</v>
      </c>
      <c r="J1701" t="s">
        <v>2</v>
      </c>
      <c r="K1701" t="s">
        <v>2</v>
      </c>
      <c r="L1701" t="s">
        <v>2</v>
      </c>
      <c r="M1701" t="s">
        <v>2</v>
      </c>
      <c r="N1701" t="s">
        <v>2</v>
      </c>
      <c r="O1701" t="s">
        <v>8355</v>
      </c>
      <c r="P1701" t="s">
        <v>8356</v>
      </c>
      <c r="Q1701">
        <v>-237</v>
      </c>
      <c r="R1701" t="s">
        <v>4958</v>
      </c>
      <c r="S1701" t="s">
        <v>8357</v>
      </c>
      <c r="T1701">
        <v>2552</v>
      </c>
      <c r="U1701" t="s">
        <v>2</v>
      </c>
      <c r="V1701" t="s">
        <v>2</v>
      </c>
      <c r="W1701" t="s">
        <v>2</v>
      </c>
      <c r="X1701" t="s">
        <v>8355</v>
      </c>
      <c r="Y1701" t="b">
        <f t="shared" si="79"/>
        <v>0</v>
      </c>
      <c r="Z1701" s="12" t="str">
        <f t="shared" si="80"/>
        <v>PSD2</v>
      </c>
    </row>
    <row r="1702" spans="1:26" x14ac:dyDescent="0.3">
      <c r="A1702" t="str">
        <f t="shared" si="78"/>
        <v>chr5:139228150-139228151</v>
      </c>
      <c r="B1702" t="s">
        <v>88</v>
      </c>
      <c r="C1702">
        <v>139228150</v>
      </c>
      <c r="D1702">
        <v>139228151</v>
      </c>
      <c r="E1702" t="s">
        <v>8358</v>
      </c>
      <c r="F1702" t="s">
        <v>2</v>
      </c>
      <c r="G1702" t="s">
        <v>2</v>
      </c>
      <c r="H1702" t="s">
        <v>2</v>
      </c>
      <c r="I1702" t="s">
        <v>2</v>
      </c>
      <c r="J1702" t="s">
        <v>2</v>
      </c>
      <c r="K1702" t="s">
        <v>2</v>
      </c>
      <c r="L1702" t="s">
        <v>2</v>
      </c>
      <c r="M1702" t="s">
        <v>2</v>
      </c>
      <c r="N1702" t="s">
        <v>2</v>
      </c>
      <c r="O1702" t="s">
        <v>4958</v>
      </c>
      <c r="P1702" t="s">
        <v>8357</v>
      </c>
      <c r="Q1702">
        <v>-1787</v>
      </c>
      <c r="R1702" t="s">
        <v>2</v>
      </c>
      <c r="S1702" t="s">
        <v>2</v>
      </c>
      <c r="T1702" t="s">
        <v>2</v>
      </c>
      <c r="U1702" t="s">
        <v>2</v>
      </c>
      <c r="V1702" t="s">
        <v>2</v>
      </c>
      <c r="W1702" t="s">
        <v>2</v>
      </c>
      <c r="X1702" t="s">
        <v>4958</v>
      </c>
      <c r="Y1702" t="b">
        <f t="shared" si="79"/>
        <v>0</v>
      </c>
      <c r="Z1702" s="12" t="str">
        <f t="shared" si="80"/>
        <v>NRG2</v>
      </c>
    </row>
    <row r="1703" spans="1:26" x14ac:dyDescent="0.3">
      <c r="A1703" t="str">
        <f t="shared" si="78"/>
        <v>chr5:139228153-139228154</v>
      </c>
      <c r="B1703" t="s">
        <v>88</v>
      </c>
      <c r="C1703">
        <v>139228153</v>
      </c>
      <c r="D1703">
        <v>139228154</v>
      </c>
      <c r="E1703" t="s">
        <v>8359</v>
      </c>
      <c r="F1703" t="s">
        <v>2</v>
      </c>
      <c r="G1703" t="s">
        <v>2</v>
      </c>
      <c r="H1703" t="s">
        <v>2</v>
      </c>
      <c r="I1703" t="s">
        <v>2</v>
      </c>
      <c r="J1703" t="s">
        <v>2</v>
      </c>
      <c r="K1703" t="s">
        <v>2</v>
      </c>
      <c r="L1703" t="s">
        <v>2</v>
      </c>
      <c r="M1703" t="s">
        <v>2</v>
      </c>
      <c r="N1703" t="s">
        <v>2</v>
      </c>
      <c r="O1703" t="s">
        <v>4958</v>
      </c>
      <c r="P1703" t="s">
        <v>8357</v>
      </c>
      <c r="Q1703">
        <v>-1790</v>
      </c>
      <c r="R1703" t="s">
        <v>2</v>
      </c>
      <c r="S1703" t="s">
        <v>2</v>
      </c>
      <c r="T1703" t="s">
        <v>2</v>
      </c>
      <c r="U1703" t="s">
        <v>2</v>
      </c>
      <c r="V1703" t="s">
        <v>2</v>
      </c>
      <c r="W1703" t="s">
        <v>2</v>
      </c>
      <c r="X1703" t="s">
        <v>4958</v>
      </c>
      <c r="Y1703" t="b">
        <f t="shared" si="79"/>
        <v>0</v>
      </c>
      <c r="Z1703" s="12" t="str">
        <f t="shared" si="80"/>
        <v>NRG2</v>
      </c>
    </row>
    <row r="1704" spans="1:26" x14ac:dyDescent="0.3">
      <c r="A1704" t="str">
        <f t="shared" si="78"/>
        <v>chr5:140098392-140098393</v>
      </c>
      <c r="B1704" t="s">
        <v>88</v>
      </c>
      <c r="C1704">
        <v>140098392</v>
      </c>
      <c r="D1704">
        <v>140098393</v>
      </c>
      <c r="E1704" t="s">
        <v>8360</v>
      </c>
      <c r="F1704" t="s">
        <v>4954</v>
      </c>
      <c r="H1704">
        <v>-118</v>
      </c>
      <c r="I1704" t="s">
        <v>2</v>
      </c>
      <c r="J1704" t="s">
        <v>2</v>
      </c>
      <c r="K1704" t="s">
        <v>2</v>
      </c>
      <c r="L1704" t="s">
        <v>2</v>
      </c>
      <c r="M1704" t="s">
        <v>2</v>
      </c>
      <c r="N1704" t="s">
        <v>2</v>
      </c>
      <c r="O1704" t="s">
        <v>4954</v>
      </c>
      <c r="Q1704">
        <v>-206</v>
      </c>
      <c r="R1704" t="s">
        <v>2</v>
      </c>
      <c r="S1704" t="s">
        <v>2</v>
      </c>
      <c r="T1704" t="s">
        <v>2</v>
      </c>
      <c r="U1704" t="s">
        <v>2</v>
      </c>
      <c r="V1704" t="s">
        <v>2</v>
      </c>
      <c r="W1704" t="s">
        <v>2</v>
      </c>
      <c r="Y1704" t="b">
        <f t="shared" si="79"/>
        <v>0</v>
      </c>
      <c r="Z1704" s="12" t="str">
        <f t="shared" si="80"/>
        <v>VTRNA1-2</v>
      </c>
    </row>
    <row r="1705" spans="1:26" x14ac:dyDescent="0.3">
      <c r="A1705" t="str">
        <f t="shared" si="78"/>
        <v>chr5:140098398-140098399</v>
      </c>
      <c r="B1705" t="s">
        <v>88</v>
      </c>
      <c r="C1705">
        <v>140098398</v>
      </c>
      <c r="D1705">
        <v>140098399</v>
      </c>
      <c r="E1705" t="s">
        <v>8361</v>
      </c>
      <c r="F1705" t="s">
        <v>4954</v>
      </c>
      <c r="H1705">
        <v>-112</v>
      </c>
      <c r="I1705" t="s">
        <v>2</v>
      </c>
      <c r="J1705" t="s">
        <v>2</v>
      </c>
      <c r="K1705" t="s">
        <v>2</v>
      </c>
      <c r="L1705" t="s">
        <v>2</v>
      </c>
      <c r="M1705" t="s">
        <v>2</v>
      </c>
      <c r="N1705" t="s">
        <v>2</v>
      </c>
      <c r="O1705" t="s">
        <v>4954</v>
      </c>
      <c r="Q1705">
        <v>-200</v>
      </c>
      <c r="R1705" t="s">
        <v>2</v>
      </c>
      <c r="S1705" t="s">
        <v>2</v>
      </c>
      <c r="T1705" t="s">
        <v>2</v>
      </c>
      <c r="U1705" t="s">
        <v>2</v>
      </c>
      <c r="V1705" t="s">
        <v>2</v>
      </c>
      <c r="W1705" t="s">
        <v>2</v>
      </c>
      <c r="Y1705" t="b">
        <f t="shared" si="79"/>
        <v>0</v>
      </c>
      <c r="Z1705" s="12" t="str">
        <f t="shared" si="80"/>
        <v>VTRNA1-2</v>
      </c>
    </row>
    <row r="1706" spans="1:26" x14ac:dyDescent="0.3">
      <c r="A1706" t="str">
        <f t="shared" si="78"/>
        <v>chr5:140170816-140170817</v>
      </c>
      <c r="B1706" t="s">
        <v>88</v>
      </c>
      <c r="C1706">
        <v>140170816</v>
      </c>
      <c r="D1706">
        <v>140170817</v>
      </c>
      <c r="E1706" t="s">
        <v>8362</v>
      </c>
      <c r="F1706" t="s">
        <v>2</v>
      </c>
      <c r="G1706" t="s">
        <v>2</v>
      </c>
      <c r="H1706" t="s">
        <v>2</v>
      </c>
      <c r="I1706" t="s">
        <v>2</v>
      </c>
      <c r="J1706" t="s">
        <v>2</v>
      </c>
      <c r="K1706" t="s">
        <v>2</v>
      </c>
      <c r="L1706" t="s">
        <v>2</v>
      </c>
      <c r="M1706" t="s">
        <v>2</v>
      </c>
      <c r="N1706" t="s">
        <v>2</v>
      </c>
      <c r="O1706" t="s">
        <v>8363</v>
      </c>
      <c r="P1706" t="s">
        <v>8364</v>
      </c>
      <c r="Q1706">
        <v>2371</v>
      </c>
      <c r="R1706" t="s">
        <v>2</v>
      </c>
      <c r="S1706" t="s">
        <v>2</v>
      </c>
      <c r="T1706" t="s">
        <v>2</v>
      </c>
      <c r="U1706" t="s">
        <v>2</v>
      </c>
      <c r="V1706" t="s">
        <v>2</v>
      </c>
      <c r="W1706" t="s">
        <v>2</v>
      </c>
      <c r="X1706" t="s">
        <v>8363</v>
      </c>
      <c r="Y1706" t="b">
        <f t="shared" si="79"/>
        <v>0</v>
      </c>
      <c r="Z1706" s="12" t="str">
        <f t="shared" si="80"/>
        <v>PCDHA1</v>
      </c>
    </row>
    <row r="1707" spans="1:26" x14ac:dyDescent="0.3">
      <c r="A1707" t="str">
        <f t="shared" si="78"/>
        <v>chr5:142005152-142005153</v>
      </c>
      <c r="B1707" t="s">
        <v>88</v>
      </c>
      <c r="C1707">
        <v>142005152</v>
      </c>
      <c r="D1707">
        <v>142005153</v>
      </c>
      <c r="E1707" t="s">
        <v>8365</v>
      </c>
      <c r="F1707" t="s">
        <v>2</v>
      </c>
      <c r="G1707" t="s">
        <v>2</v>
      </c>
      <c r="H1707" t="s">
        <v>2</v>
      </c>
      <c r="I1707" t="s">
        <v>2</v>
      </c>
      <c r="J1707" t="s">
        <v>2</v>
      </c>
      <c r="K1707" t="s">
        <v>2</v>
      </c>
      <c r="L1707" t="s">
        <v>2</v>
      </c>
      <c r="M1707" t="s">
        <v>2</v>
      </c>
      <c r="N1707" t="s">
        <v>2</v>
      </c>
      <c r="O1707" t="s">
        <v>2</v>
      </c>
      <c r="P1707" t="s">
        <v>2</v>
      </c>
      <c r="Q1707" t="s">
        <v>2</v>
      </c>
      <c r="R1707" t="s">
        <v>2</v>
      </c>
      <c r="S1707" t="s">
        <v>2</v>
      </c>
      <c r="T1707" t="s">
        <v>2</v>
      </c>
      <c r="U1707" t="s">
        <v>2</v>
      </c>
      <c r="V1707" t="s">
        <v>2</v>
      </c>
      <c r="W1707" t="s">
        <v>2</v>
      </c>
      <c r="X1707" t="s">
        <v>8366</v>
      </c>
      <c r="Y1707" t="b">
        <f t="shared" si="79"/>
        <v>0</v>
      </c>
      <c r="Z1707" s="12" t="str">
        <f t="shared" si="80"/>
        <v>FGF1</v>
      </c>
    </row>
    <row r="1708" spans="1:26" x14ac:dyDescent="0.3">
      <c r="A1708" t="str">
        <f t="shared" si="78"/>
        <v>chr5:142180618-142180619</v>
      </c>
      <c r="B1708" t="s">
        <v>88</v>
      </c>
      <c r="C1708">
        <v>142180618</v>
      </c>
      <c r="D1708">
        <v>142180619</v>
      </c>
      <c r="E1708" t="s">
        <v>8367</v>
      </c>
      <c r="F1708" t="s">
        <v>2</v>
      </c>
      <c r="G1708" t="s">
        <v>2</v>
      </c>
      <c r="H1708" t="s">
        <v>2</v>
      </c>
      <c r="I1708" t="s">
        <v>2</v>
      </c>
      <c r="J1708" t="s">
        <v>2</v>
      </c>
      <c r="K1708" t="s">
        <v>2</v>
      </c>
      <c r="L1708" t="s">
        <v>2</v>
      </c>
      <c r="M1708" t="s">
        <v>2</v>
      </c>
      <c r="N1708" t="s">
        <v>2</v>
      </c>
      <c r="O1708" t="s">
        <v>2</v>
      </c>
      <c r="P1708" t="s">
        <v>2</v>
      </c>
      <c r="Q1708" t="s">
        <v>2</v>
      </c>
      <c r="R1708" t="s">
        <v>2</v>
      </c>
      <c r="S1708" t="s">
        <v>2</v>
      </c>
      <c r="T1708" t="s">
        <v>2</v>
      </c>
      <c r="U1708" t="s">
        <v>2</v>
      </c>
      <c r="V1708" t="s">
        <v>2</v>
      </c>
      <c r="W1708" t="s">
        <v>2</v>
      </c>
      <c r="X1708" t="s">
        <v>8368</v>
      </c>
      <c r="Y1708" t="b">
        <f t="shared" si="79"/>
        <v>0</v>
      </c>
      <c r="Z1708" s="12" t="str">
        <f t="shared" si="80"/>
        <v>ARHGAP26</v>
      </c>
    </row>
    <row r="1709" spans="1:26" x14ac:dyDescent="0.3">
      <c r="A1709" t="str">
        <f t="shared" si="78"/>
        <v>chr5:142602110-142602111</v>
      </c>
      <c r="B1709" t="s">
        <v>88</v>
      </c>
      <c r="C1709">
        <v>142602110</v>
      </c>
      <c r="D1709">
        <v>142602111</v>
      </c>
      <c r="E1709" t="s">
        <v>8369</v>
      </c>
      <c r="F1709" t="s">
        <v>2</v>
      </c>
      <c r="G1709" t="s">
        <v>2</v>
      </c>
      <c r="H1709" t="s">
        <v>2</v>
      </c>
      <c r="I1709" t="s">
        <v>2</v>
      </c>
      <c r="J1709" t="s">
        <v>2</v>
      </c>
      <c r="K1709" t="s">
        <v>2</v>
      </c>
      <c r="L1709" t="s">
        <v>2</v>
      </c>
      <c r="M1709" t="s">
        <v>2</v>
      </c>
      <c r="N1709" t="s">
        <v>2</v>
      </c>
      <c r="O1709" t="s">
        <v>2</v>
      </c>
      <c r="P1709" t="s">
        <v>2</v>
      </c>
      <c r="Q1709" t="s">
        <v>2</v>
      </c>
      <c r="R1709" t="s">
        <v>2</v>
      </c>
      <c r="S1709" t="s">
        <v>2</v>
      </c>
      <c r="T1709" t="s">
        <v>2</v>
      </c>
      <c r="U1709" t="s">
        <v>2</v>
      </c>
      <c r="V1709" t="s">
        <v>2</v>
      </c>
      <c r="W1709" t="s">
        <v>2</v>
      </c>
      <c r="X1709" t="s">
        <v>8368</v>
      </c>
      <c r="Y1709" t="b">
        <f t="shared" si="79"/>
        <v>0</v>
      </c>
      <c r="Z1709" s="12" t="str">
        <f t="shared" si="80"/>
        <v>ARHGAP26</v>
      </c>
    </row>
    <row r="1710" spans="1:26" x14ac:dyDescent="0.3">
      <c r="A1710" t="str">
        <f t="shared" si="78"/>
        <v>chr5:142780693-142780694</v>
      </c>
      <c r="B1710" t="s">
        <v>88</v>
      </c>
      <c r="C1710">
        <v>142780693</v>
      </c>
      <c r="D1710">
        <v>142780694</v>
      </c>
      <c r="E1710" t="s">
        <v>8370</v>
      </c>
      <c r="F1710" t="s">
        <v>8371</v>
      </c>
      <c r="G1710" t="s">
        <v>8372</v>
      </c>
      <c r="H1710">
        <v>2561</v>
      </c>
      <c r="I1710" t="s">
        <v>2</v>
      </c>
      <c r="J1710" t="s">
        <v>2</v>
      </c>
      <c r="K1710" t="s">
        <v>2</v>
      </c>
      <c r="L1710" t="s">
        <v>2</v>
      </c>
      <c r="M1710" t="s">
        <v>2</v>
      </c>
      <c r="N1710" t="s">
        <v>2</v>
      </c>
      <c r="O1710" t="s">
        <v>2</v>
      </c>
      <c r="P1710" t="s">
        <v>2</v>
      </c>
      <c r="Q1710" t="s">
        <v>2</v>
      </c>
      <c r="R1710" t="s">
        <v>2</v>
      </c>
      <c r="S1710" t="s">
        <v>2</v>
      </c>
      <c r="T1710" t="s">
        <v>2</v>
      </c>
      <c r="U1710" t="s">
        <v>2</v>
      </c>
      <c r="V1710" t="s">
        <v>2</v>
      </c>
      <c r="W1710" t="s">
        <v>2</v>
      </c>
      <c r="X1710" t="s">
        <v>8371</v>
      </c>
      <c r="Y1710" t="b">
        <f t="shared" si="79"/>
        <v>0</v>
      </c>
      <c r="Z1710" s="12" t="str">
        <f t="shared" si="80"/>
        <v>NR3C1</v>
      </c>
    </row>
    <row r="1711" spans="1:26" x14ac:dyDescent="0.3">
      <c r="A1711" t="str">
        <f t="shared" si="78"/>
        <v>chr5:14331816-14331817</v>
      </c>
      <c r="B1711" t="s">
        <v>88</v>
      </c>
      <c r="C1711">
        <v>14331816</v>
      </c>
      <c r="D1711">
        <v>14331817</v>
      </c>
      <c r="E1711" t="s">
        <v>8373</v>
      </c>
      <c r="F1711" t="s">
        <v>2</v>
      </c>
      <c r="G1711" t="s">
        <v>2</v>
      </c>
      <c r="H1711" t="s">
        <v>2</v>
      </c>
      <c r="I1711" t="s">
        <v>2</v>
      </c>
      <c r="J1711" t="s">
        <v>2</v>
      </c>
      <c r="K1711" t="s">
        <v>2</v>
      </c>
      <c r="L1711" t="s">
        <v>2</v>
      </c>
      <c r="M1711" t="s">
        <v>2</v>
      </c>
      <c r="N1711" t="s">
        <v>2</v>
      </c>
      <c r="O1711" t="s">
        <v>2</v>
      </c>
      <c r="P1711" t="s">
        <v>2</v>
      </c>
      <c r="Q1711" t="s">
        <v>2</v>
      </c>
      <c r="R1711" t="s">
        <v>2</v>
      </c>
      <c r="S1711" t="s">
        <v>2</v>
      </c>
      <c r="T1711" t="s">
        <v>2</v>
      </c>
      <c r="U1711" t="s">
        <v>2</v>
      </c>
      <c r="V1711" t="s">
        <v>2</v>
      </c>
      <c r="W1711" t="s">
        <v>2</v>
      </c>
      <c r="X1711" t="s">
        <v>8374</v>
      </c>
      <c r="Y1711" t="b">
        <f t="shared" si="79"/>
        <v>0</v>
      </c>
      <c r="Z1711" s="12" t="str">
        <f t="shared" si="80"/>
        <v>TRIO</v>
      </c>
    </row>
    <row r="1712" spans="1:26" x14ac:dyDescent="0.3">
      <c r="A1712" t="str">
        <f t="shared" si="78"/>
        <v>chr5:14406732-14406733</v>
      </c>
      <c r="B1712" t="s">
        <v>88</v>
      </c>
      <c r="C1712">
        <v>14406732</v>
      </c>
      <c r="D1712">
        <v>14406733</v>
      </c>
      <c r="E1712" t="s">
        <v>8375</v>
      </c>
      <c r="F1712" t="s">
        <v>2</v>
      </c>
      <c r="G1712" t="s">
        <v>2</v>
      </c>
      <c r="H1712" t="s">
        <v>2</v>
      </c>
      <c r="I1712" t="s">
        <v>2</v>
      </c>
      <c r="J1712" t="s">
        <v>2</v>
      </c>
      <c r="K1712" t="s">
        <v>2</v>
      </c>
      <c r="L1712" t="s">
        <v>2</v>
      </c>
      <c r="M1712" t="s">
        <v>2</v>
      </c>
      <c r="N1712" t="s">
        <v>2</v>
      </c>
      <c r="O1712" t="s">
        <v>2</v>
      </c>
      <c r="P1712" t="s">
        <v>2</v>
      </c>
      <c r="Q1712" t="s">
        <v>2</v>
      </c>
      <c r="R1712" t="s">
        <v>2</v>
      </c>
      <c r="S1712" t="s">
        <v>2</v>
      </c>
      <c r="T1712" t="s">
        <v>2</v>
      </c>
      <c r="U1712" t="s">
        <v>2</v>
      </c>
      <c r="V1712" t="s">
        <v>2</v>
      </c>
      <c r="W1712" t="s">
        <v>2</v>
      </c>
      <c r="X1712" t="s">
        <v>8374</v>
      </c>
      <c r="Y1712" t="b">
        <f t="shared" si="79"/>
        <v>0</v>
      </c>
      <c r="Z1712" s="12" t="str">
        <f t="shared" si="80"/>
        <v>TRIO</v>
      </c>
    </row>
    <row r="1713" spans="1:26" x14ac:dyDescent="0.3">
      <c r="A1713" t="str">
        <f t="shared" si="78"/>
        <v>chr5:14676460-14676461</v>
      </c>
      <c r="B1713" t="s">
        <v>88</v>
      </c>
      <c r="C1713">
        <v>14676460</v>
      </c>
      <c r="D1713">
        <v>14676461</v>
      </c>
      <c r="E1713" t="s">
        <v>8376</v>
      </c>
      <c r="F1713" t="s">
        <v>2</v>
      </c>
      <c r="G1713" t="s">
        <v>2</v>
      </c>
      <c r="H1713" t="s">
        <v>2</v>
      </c>
      <c r="I1713" t="s">
        <v>2</v>
      </c>
      <c r="J1713" t="s">
        <v>2</v>
      </c>
      <c r="K1713" t="s">
        <v>2</v>
      </c>
      <c r="L1713" t="s">
        <v>2</v>
      </c>
      <c r="M1713" t="s">
        <v>2</v>
      </c>
      <c r="N1713" t="s">
        <v>2</v>
      </c>
      <c r="O1713" t="s">
        <v>2</v>
      </c>
      <c r="P1713" t="s">
        <v>2</v>
      </c>
      <c r="Q1713" t="s">
        <v>2</v>
      </c>
      <c r="R1713" t="s">
        <v>2</v>
      </c>
      <c r="S1713" t="s">
        <v>2</v>
      </c>
      <c r="T1713" t="s">
        <v>2</v>
      </c>
      <c r="U1713" t="s">
        <v>2</v>
      </c>
      <c r="V1713" t="s">
        <v>2</v>
      </c>
      <c r="W1713" t="s">
        <v>2</v>
      </c>
      <c r="X1713" t="s">
        <v>8377</v>
      </c>
      <c r="Y1713" t="b">
        <f t="shared" si="79"/>
        <v>0</v>
      </c>
      <c r="Z1713" s="12" t="str">
        <f t="shared" si="80"/>
        <v>OTULIN</v>
      </c>
    </row>
    <row r="1714" spans="1:26" x14ac:dyDescent="0.3">
      <c r="A1714" t="str">
        <f t="shared" si="78"/>
        <v>chr5:147088445-147088446</v>
      </c>
      <c r="B1714" t="s">
        <v>88</v>
      </c>
      <c r="C1714">
        <v>147088445</v>
      </c>
      <c r="D1714">
        <v>147088446</v>
      </c>
      <c r="E1714" t="s">
        <v>8378</v>
      </c>
      <c r="F1714" t="s">
        <v>2</v>
      </c>
      <c r="G1714" t="s">
        <v>2</v>
      </c>
      <c r="H1714" t="s">
        <v>2</v>
      </c>
      <c r="I1714" t="s">
        <v>2</v>
      </c>
      <c r="J1714" t="s">
        <v>2</v>
      </c>
      <c r="K1714" t="s">
        <v>2</v>
      </c>
      <c r="L1714" t="s">
        <v>2</v>
      </c>
      <c r="M1714" t="s">
        <v>2</v>
      </c>
      <c r="N1714" t="s">
        <v>2</v>
      </c>
      <c r="O1714" t="s">
        <v>2</v>
      </c>
      <c r="P1714" t="s">
        <v>2</v>
      </c>
      <c r="Q1714" t="s">
        <v>2</v>
      </c>
      <c r="R1714" t="s">
        <v>2</v>
      </c>
      <c r="S1714" t="s">
        <v>2</v>
      </c>
      <c r="T1714" t="s">
        <v>2</v>
      </c>
      <c r="U1714" t="s">
        <v>2</v>
      </c>
      <c r="V1714" t="s">
        <v>2</v>
      </c>
      <c r="W1714" t="s">
        <v>2</v>
      </c>
      <c r="X1714" t="s">
        <v>8379</v>
      </c>
      <c r="Y1714" t="b">
        <f t="shared" si="79"/>
        <v>0</v>
      </c>
      <c r="Z1714" s="12" t="str">
        <f t="shared" si="80"/>
        <v>JAKMIP2</v>
      </c>
    </row>
    <row r="1715" spans="1:26" x14ac:dyDescent="0.3">
      <c r="A1715" t="str">
        <f t="shared" si="78"/>
        <v>chr5:150385659-150385660</v>
      </c>
      <c r="B1715" t="s">
        <v>88</v>
      </c>
      <c r="C1715">
        <v>150385659</v>
      </c>
      <c r="D1715">
        <v>150385660</v>
      </c>
      <c r="E1715" t="s">
        <v>8380</v>
      </c>
      <c r="F1715" t="s">
        <v>2</v>
      </c>
      <c r="G1715" t="s">
        <v>2</v>
      </c>
      <c r="H1715" t="s">
        <v>2</v>
      </c>
      <c r="I1715" t="s">
        <v>2</v>
      </c>
      <c r="J1715" t="s">
        <v>2</v>
      </c>
      <c r="K1715" t="s">
        <v>2</v>
      </c>
      <c r="L1715" t="s">
        <v>2</v>
      </c>
      <c r="M1715" t="s">
        <v>2</v>
      </c>
      <c r="N1715" t="s">
        <v>2</v>
      </c>
      <c r="O1715" t="s">
        <v>2</v>
      </c>
      <c r="P1715" t="s">
        <v>2</v>
      </c>
      <c r="Q1715" t="s">
        <v>2</v>
      </c>
      <c r="R1715" t="s">
        <v>2</v>
      </c>
      <c r="S1715" t="s">
        <v>2</v>
      </c>
      <c r="T1715" t="s">
        <v>2</v>
      </c>
      <c r="U1715" t="s">
        <v>2</v>
      </c>
      <c r="V1715" t="s">
        <v>2</v>
      </c>
      <c r="W1715" t="s">
        <v>2</v>
      </c>
      <c r="Y1715" t="b">
        <f t="shared" si="79"/>
        <v>1</v>
      </c>
      <c r="Z1715" s="12">
        <f t="shared" si="80"/>
        <v>0</v>
      </c>
    </row>
    <row r="1716" spans="1:26" x14ac:dyDescent="0.3">
      <c r="A1716" t="str">
        <f t="shared" si="78"/>
        <v>chr5:153852690-153852691</v>
      </c>
      <c r="B1716" t="s">
        <v>88</v>
      </c>
      <c r="C1716">
        <v>153852690</v>
      </c>
      <c r="D1716">
        <v>153852691</v>
      </c>
      <c r="E1716" t="s">
        <v>8381</v>
      </c>
      <c r="F1716" t="s">
        <v>2</v>
      </c>
      <c r="G1716" t="s">
        <v>2</v>
      </c>
      <c r="H1716" t="s">
        <v>2</v>
      </c>
      <c r="I1716" t="s">
        <v>2</v>
      </c>
      <c r="J1716" t="s">
        <v>2</v>
      </c>
      <c r="K1716" t="s">
        <v>2</v>
      </c>
      <c r="L1716" t="s">
        <v>2</v>
      </c>
      <c r="M1716" t="s">
        <v>2</v>
      </c>
      <c r="N1716" t="s">
        <v>2</v>
      </c>
      <c r="O1716" t="s">
        <v>8382</v>
      </c>
      <c r="P1716" t="s">
        <v>8383</v>
      </c>
      <c r="Q1716">
        <v>1841</v>
      </c>
      <c r="R1716" t="s">
        <v>2</v>
      </c>
      <c r="S1716" t="s">
        <v>2</v>
      </c>
      <c r="T1716" t="s">
        <v>2</v>
      </c>
      <c r="U1716" t="s">
        <v>2</v>
      </c>
      <c r="V1716" t="s">
        <v>2</v>
      </c>
      <c r="W1716" t="s">
        <v>2</v>
      </c>
      <c r="Y1716" t="b">
        <f t="shared" si="79"/>
        <v>0</v>
      </c>
      <c r="Z1716" s="12" t="str">
        <f t="shared" si="80"/>
        <v>HAND1</v>
      </c>
    </row>
    <row r="1717" spans="1:26" x14ac:dyDescent="0.3">
      <c r="A1717" t="str">
        <f t="shared" si="78"/>
        <v>chr5:15521782-15521783</v>
      </c>
      <c r="B1717" t="s">
        <v>88</v>
      </c>
      <c r="C1717">
        <v>15521782</v>
      </c>
      <c r="D1717">
        <v>15521783</v>
      </c>
      <c r="E1717" t="s">
        <v>8384</v>
      </c>
      <c r="F1717" t="s">
        <v>2</v>
      </c>
      <c r="G1717" t="s">
        <v>2</v>
      </c>
      <c r="H1717" t="s">
        <v>2</v>
      </c>
      <c r="I1717" t="s">
        <v>2</v>
      </c>
      <c r="J1717" t="s">
        <v>2</v>
      </c>
      <c r="K1717" t="s">
        <v>2</v>
      </c>
      <c r="L1717" t="s">
        <v>2</v>
      </c>
      <c r="M1717" t="s">
        <v>2</v>
      </c>
      <c r="N1717" t="s">
        <v>2</v>
      </c>
      <c r="O1717" t="s">
        <v>2</v>
      </c>
      <c r="P1717" t="s">
        <v>2</v>
      </c>
      <c r="Q1717" t="s">
        <v>2</v>
      </c>
      <c r="R1717" t="s">
        <v>2</v>
      </c>
      <c r="S1717" t="s">
        <v>2</v>
      </c>
      <c r="T1717" t="s">
        <v>2</v>
      </c>
      <c r="U1717" t="s">
        <v>2</v>
      </c>
      <c r="V1717" t="s">
        <v>2</v>
      </c>
      <c r="W1717" t="s">
        <v>2</v>
      </c>
      <c r="X1717" t="s">
        <v>8385</v>
      </c>
      <c r="Y1717" t="b">
        <f t="shared" si="79"/>
        <v>0</v>
      </c>
      <c r="Z1717" s="12" t="str">
        <f t="shared" si="80"/>
        <v>FBXL7</v>
      </c>
    </row>
    <row r="1718" spans="1:26" x14ac:dyDescent="0.3">
      <c r="A1718" t="str">
        <f t="shared" si="78"/>
        <v>chr5:158478734-158478735</v>
      </c>
      <c r="B1718" t="s">
        <v>88</v>
      </c>
      <c r="C1718">
        <v>158478734</v>
      </c>
      <c r="D1718">
        <v>158478735</v>
      </c>
      <c r="E1718" t="s">
        <v>8386</v>
      </c>
      <c r="F1718" t="s">
        <v>2</v>
      </c>
      <c r="G1718" t="s">
        <v>2</v>
      </c>
      <c r="H1718" t="s">
        <v>2</v>
      </c>
      <c r="I1718" t="s">
        <v>2</v>
      </c>
      <c r="J1718" t="s">
        <v>2</v>
      </c>
      <c r="K1718" t="s">
        <v>2</v>
      </c>
      <c r="L1718" t="s">
        <v>2</v>
      </c>
      <c r="M1718" t="s">
        <v>2</v>
      </c>
      <c r="N1718" t="s">
        <v>2</v>
      </c>
      <c r="O1718" t="s">
        <v>2</v>
      </c>
      <c r="P1718" t="s">
        <v>2</v>
      </c>
      <c r="Q1718" t="s">
        <v>2</v>
      </c>
      <c r="R1718" t="s">
        <v>2</v>
      </c>
      <c r="S1718" t="s">
        <v>2</v>
      </c>
      <c r="T1718" t="s">
        <v>2</v>
      </c>
      <c r="U1718" t="s">
        <v>2</v>
      </c>
      <c r="V1718" t="s">
        <v>2</v>
      </c>
      <c r="W1718" t="s">
        <v>2</v>
      </c>
      <c r="X1718" t="s">
        <v>8387</v>
      </c>
      <c r="Y1718" t="b">
        <f t="shared" si="79"/>
        <v>0</v>
      </c>
      <c r="Z1718" s="12" t="str">
        <f t="shared" si="80"/>
        <v>EBF1</v>
      </c>
    </row>
    <row r="1719" spans="1:26" x14ac:dyDescent="0.3">
      <c r="A1719" t="str">
        <f t="shared" si="78"/>
        <v>chr5:158488659-158488660</v>
      </c>
      <c r="B1719" t="s">
        <v>88</v>
      </c>
      <c r="C1719">
        <v>158488659</v>
      </c>
      <c r="D1719">
        <v>158488660</v>
      </c>
      <c r="E1719" t="s">
        <v>8388</v>
      </c>
      <c r="F1719" t="s">
        <v>2</v>
      </c>
      <c r="G1719" t="s">
        <v>2</v>
      </c>
      <c r="H1719" t="s">
        <v>2</v>
      </c>
      <c r="I1719" t="s">
        <v>2</v>
      </c>
      <c r="J1719" t="s">
        <v>2</v>
      </c>
      <c r="K1719" t="s">
        <v>2</v>
      </c>
      <c r="L1719" t="s">
        <v>2</v>
      </c>
      <c r="M1719" t="s">
        <v>2</v>
      </c>
      <c r="N1719" t="s">
        <v>2</v>
      </c>
      <c r="O1719" t="s">
        <v>2</v>
      </c>
      <c r="P1719" t="s">
        <v>2</v>
      </c>
      <c r="Q1719" t="s">
        <v>2</v>
      </c>
      <c r="R1719" t="s">
        <v>2</v>
      </c>
      <c r="S1719" t="s">
        <v>2</v>
      </c>
      <c r="T1719" t="s">
        <v>2</v>
      </c>
      <c r="U1719" t="s">
        <v>2</v>
      </c>
      <c r="V1719" t="s">
        <v>2</v>
      </c>
      <c r="W1719" t="s">
        <v>2</v>
      </c>
      <c r="X1719" t="s">
        <v>8387</v>
      </c>
      <c r="Y1719" t="b">
        <f t="shared" si="79"/>
        <v>0</v>
      </c>
      <c r="Z1719" s="12" t="str">
        <f t="shared" si="80"/>
        <v>EBF1</v>
      </c>
    </row>
    <row r="1720" spans="1:26" x14ac:dyDescent="0.3">
      <c r="A1720" t="str">
        <f t="shared" si="78"/>
        <v>chr5:165796380-165796381</v>
      </c>
      <c r="B1720" t="s">
        <v>88</v>
      </c>
      <c r="C1720">
        <v>165796380</v>
      </c>
      <c r="D1720">
        <v>165796381</v>
      </c>
      <c r="E1720" t="s">
        <v>8389</v>
      </c>
      <c r="F1720" t="s">
        <v>2</v>
      </c>
      <c r="G1720" t="s">
        <v>2</v>
      </c>
      <c r="H1720" t="s">
        <v>2</v>
      </c>
      <c r="I1720" t="s">
        <v>2</v>
      </c>
      <c r="J1720" t="s">
        <v>2</v>
      </c>
      <c r="K1720" t="s">
        <v>2</v>
      </c>
      <c r="L1720" t="s">
        <v>2</v>
      </c>
      <c r="M1720" t="s">
        <v>2</v>
      </c>
      <c r="N1720" t="s">
        <v>2</v>
      </c>
      <c r="O1720" t="s">
        <v>2</v>
      </c>
      <c r="P1720" t="s">
        <v>2</v>
      </c>
      <c r="Q1720" t="s">
        <v>2</v>
      </c>
      <c r="R1720" t="s">
        <v>2</v>
      </c>
      <c r="S1720" t="s">
        <v>2</v>
      </c>
      <c r="T1720" t="s">
        <v>2</v>
      </c>
      <c r="U1720" t="s">
        <v>2</v>
      </c>
      <c r="V1720" t="s">
        <v>2</v>
      </c>
      <c r="W1720" t="s">
        <v>2</v>
      </c>
      <c r="Y1720" t="b">
        <f t="shared" si="79"/>
        <v>1</v>
      </c>
      <c r="Z1720" s="12">
        <f t="shared" si="80"/>
        <v>0</v>
      </c>
    </row>
    <row r="1721" spans="1:26" x14ac:dyDescent="0.3">
      <c r="A1721" t="str">
        <f t="shared" si="78"/>
        <v>chr5:16700411-16700412</v>
      </c>
      <c r="B1721" t="s">
        <v>88</v>
      </c>
      <c r="C1721">
        <v>16700411</v>
      </c>
      <c r="D1721">
        <v>16700412</v>
      </c>
      <c r="E1721" t="s">
        <v>8390</v>
      </c>
      <c r="F1721" t="s">
        <v>2</v>
      </c>
      <c r="G1721" t="s">
        <v>2</v>
      </c>
      <c r="H1721" t="s">
        <v>2</v>
      </c>
      <c r="I1721" t="s">
        <v>2</v>
      </c>
      <c r="J1721" t="s">
        <v>2</v>
      </c>
      <c r="K1721" t="s">
        <v>2</v>
      </c>
      <c r="L1721" t="s">
        <v>2</v>
      </c>
      <c r="M1721" t="s">
        <v>2</v>
      </c>
      <c r="N1721" t="s">
        <v>2</v>
      </c>
      <c r="O1721" t="s">
        <v>2</v>
      </c>
      <c r="P1721" t="s">
        <v>2</v>
      </c>
      <c r="Q1721" t="s">
        <v>2</v>
      </c>
      <c r="R1721" t="s">
        <v>2</v>
      </c>
      <c r="S1721" t="s">
        <v>2</v>
      </c>
      <c r="T1721" t="s">
        <v>2</v>
      </c>
      <c r="U1721" t="s">
        <v>2</v>
      </c>
      <c r="V1721" t="s">
        <v>2</v>
      </c>
      <c r="W1721" t="s">
        <v>2</v>
      </c>
      <c r="X1721" t="s">
        <v>8391</v>
      </c>
      <c r="Y1721" t="b">
        <f t="shared" si="79"/>
        <v>0</v>
      </c>
      <c r="Z1721" s="12" t="str">
        <f t="shared" si="80"/>
        <v>MYO10</v>
      </c>
    </row>
    <row r="1722" spans="1:26" x14ac:dyDescent="0.3">
      <c r="A1722" t="str">
        <f t="shared" si="78"/>
        <v>chr5:16886424-16886425</v>
      </c>
      <c r="B1722" t="s">
        <v>88</v>
      </c>
      <c r="C1722">
        <v>16886424</v>
      </c>
      <c r="D1722">
        <v>16886425</v>
      </c>
      <c r="E1722" t="s">
        <v>8392</v>
      </c>
      <c r="F1722" t="s">
        <v>2</v>
      </c>
      <c r="G1722" t="s">
        <v>2</v>
      </c>
      <c r="H1722" t="s">
        <v>2</v>
      </c>
      <c r="I1722" t="s">
        <v>2</v>
      </c>
      <c r="J1722" t="s">
        <v>2</v>
      </c>
      <c r="K1722" t="s">
        <v>2</v>
      </c>
      <c r="L1722" t="s">
        <v>2</v>
      </c>
      <c r="M1722" t="s">
        <v>2</v>
      </c>
      <c r="N1722" t="s">
        <v>2</v>
      </c>
      <c r="O1722" t="s">
        <v>2</v>
      </c>
      <c r="P1722" t="s">
        <v>2</v>
      </c>
      <c r="Q1722" t="s">
        <v>2</v>
      </c>
      <c r="R1722" t="s">
        <v>2</v>
      </c>
      <c r="S1722" t="s">
        <v>2</v>
      </c>
      <c r="T1722" t="s">
        <v>2</v>
      </c>
      <c r="U1722" t="s">
        <v>2</v>
      </c>
      <c r="V1722" t="s">
        <v>2</v>
      </c>
      <c r="W1722" t="s">
        <v>2</v>
      </c>
      <c r="X1722" t="s">
        <v>8391</v>
      </c>
      <c r="Y1722" t="b">
        <f t="shared" si="79"/>
        <v>0</v>
      </c>
      <c r="Z1722" s="12" t="str">
        <f t="shared" si="80"/>
        <v>MYO10</v>
      </c>
    </row>
    <row r="1723" spans="1:26" x14ac:dyDescent="0.3">
      <c r="A1723" t="str">
        <f t="shared" si="78"/>
        <v>chr5:169123192-169123193</v>
      </c>
      <c r="B1723" t="s">
        <v>88</v>
      </c>
      <c r="C1723">
        <v>169123192</v>
      </c>
      <c r="D1723">
        <v>169123193</v>
      </c>
      <c r="E1723" t="s">
        <v>8393</v>
      </c>
      <c r="F1723" t="s">
        <v>2</v>
      </c>
      <c r="G1723" t="s">
        <v>2</v>
      </c>
      <c r="H1723" t="s">
        <v>2</v>
      </c>
      <c r="I1723" t="s">
        <v>2</v>
      </c>
      <c r="J1723" t="s">
        <v>2</v>
      </c>
      <c r="K1723" t="s">
        <v>2</v>
      </c>
      <c r="L1723" t="s">
        <v>2</v>
      </c>
      <c r="M1723" t="s">
        <v>2</v>
      </c>
      <c r="N1723" t="s">
        <v>2</v>
      </c>
      <c r="O1723" t="s">
        <v>2</v>
      </c>
      <c r="P1723" t="s">
        <v>2</v>
      </c>
      <c r="Q1723" t="s">
        <v>2</v>
      </c>
      <c r="R1723" t="s">
        <v>2</v>
      </c>
      <c r="S1723" t="s">
        <v>2</v>
      </c>
      <c r="T1723" t="s">
        <v>2</v>
      </c>
      <c r="U1723" t="s">
        <v>2</v>
      </c>
      <c r="V1723" t="s">
        <v>2</v>
      </c>
      <c r="W1723" t="s">
        <v>2</v>
      </c>
      <c r="X1723" t="s">
        <v>8394</v>
      </c>
      <c r="Y1723" t="b">
        <f t="shared" si="79"/>
        <v>0</v>
      </c>
      <c r="Z1723" s="12" t="str">
        <f t="shared" si="80"/>
        <v>DOCK2</v>
      </c>
    </row>
    <row r="1724" spans="1:26" x14ac:dyDescent="0.3">
      <c r="A1724" t="str">
        <f t="shared" si="78"/>
        <v>chr5:169533347-169533348</v>
      </c>
      <c r="B1724" t="s">
        <v>88</v>
      </c>
      <c r="C1724">
        <v>169533347</v>
      </c>
      <c r="D1724">
        <v>169533348</v>
      </c>
      <c r="E1724" t="s">
        <v>8395</v>
      </c>
      <c r="F1724" t="s">
        <v>8396</v>
      </c>
      <c r="G1724" t="s">
        <v>8397</v>
      </c>
      <c r="H1724">
        <v>431</v>
      </c>
      <c r="I1724" t="s">
        <v>2</v>
      </c>
      <c r="J1724" t="s">
        <v>2</v>
      </c>
      <c r="K1724" t="s">
        <v>2</v>
      </c>
      <c r="L1724" t="s">
        <v>2</v>
      </c>
      <c r="M1724" t="s">
        <v>2</v>
      </c>
      <c r="N1724" t="s">
        <v>2</v>
      </c>
      <c r="O1724" t="s">
        <v>2</v>
      </c>
      <c r="P1724" t="s">
        <v>2</v>
      </c>
      <c r="Q1724" t="s">
        <v>2</v>
      </c>
      <c r="R1724" t="s">
        <v>2</v>
      </c>
      <c r="S1724" t="s">
        <v>2</v>
      </c>
      <c r="T1724" t="s">
        <v>2</v>
      </c>
      <c r="U1724" t="s">
        <v>2</v>
      </c>
      <c r="V1724" t="s">
        <v>2</v>
      </c>
      <c r="W1724" t="s">
        <v>2</v>
      </c>
      <c r="X1724" t="s">
        <v>8396</v>
      </c>
      <c r="Y1724" t="b">
        <f t="shared" si="79"/>
        <v>0</v>
      </c>
      <c r="Z1724" s="12" t="str">
        <f t="shared" si="80"/>
        <v>FOXI1</v>
      </c>
    </row>
    <row r="1725" spans="1:26" x14ac:dyDescent="0.3">
      <c r="A1725" t="str">
        <f t="shared" si="78"/>
        <v>chr5:169757754-169757755</v>
      </c>
      <c r="B1725" t="s">
        <v>88</v>
      </c>
      <c r="C1725">
        <v>169757754</v>
      </c>
      <c r="D1725">
        <v>169757755</v>
      </c>
      <c r="E1725" t="s">
        <v>8398</v>
      </c>
      <c r="F1725" t="s">
        <v>8399</v>
      </c>
      <c r="H1725">
        <v>-642</v>
      </c>
      <c r="I1725" t="s">
        <v>2</v>
      </c>
      <c r="J1725" t="s">
        <v>2</v>
      </c>
      <c r="K1725" t="s">
        <v>2</v>
      </c>
      <c r="L1725" t="s">
        <v>2</v>
      </c>
      <c r="M1725" t="s">
        <v>2</v>
      </c>
      <c r="N1725" t="s">
        <v>2</v>
      </c>
      <c r="O1725" t="s">
        <v>2</v>
      </c>
      <c r="P1725" t="s">
        <v>2</v>
      </c>
      <c r="Q1725" t="s">
        <v>2</v>
      </c>
      <c r="R1725" t="s">
        <v>2</v>
      </c>
      <c r="S1725" t="s">
        <v>2</v>
      </c>
      <c r="T1725" t="s">
        <v>2</v>
      </c>
      <c r="U1725" t="s">
        <v>2</v>
      </c>
      <c r="V1725" t="s">
        <v>2</v>
      </c>
      <c r="W1725" t="s">
        <v>2</v>
      </c>
      <c r="Y1725" t="b">
        <f t="shared" si="79"/>
        <v>0</v>
      </c>
      <c r="Z1725" s="12" t="str">
        <f t="shared" si="80"/>
        <v>LINC01366</v>
      </c>
    </row>
    <row r="1726" spans="1:26" x14ac:dyDescent="0.3">
      <c r="A1726" t="str">
        <f t="shared" si="78"/>
        <v>chr5:169760269-169760270</v>
      </c>
      <c r="B1726" t="s">
        <v>88</v>
      </c>
      <c r="C1726">
        <v>169760269</v>
      </c>
      <c r="D1726">
        <v>169760270</v>
      </c>
      <c r="E1726" t="s">
        <v>8400</v>
      </c>
      <c r="F1726" t="s">
        <v>8399</v>
      </c>
      <c r="H1726">
        <v>1873</v>
      </c>
      <c r="I1726" t="s">
        <v>2</v>
      </c>
      <c r="J1726" t="s">
        <v>2</v>
      </c>
      <c r="K1726" t="s">
        <v>2</v>
      </c>
      <c r="L1726" t="s">
        <v>2</v>
      </c>
      <c r="M1726" t="s">
        <v>2</v>
      </c>
      <c r="N1726" t="s">
        <v>2</v>
      </c>
      <c r="O1726" t="s">
        <v>8399</v>
      </c>
      <c r="Q1726">
        <v>-1835</v>
      </c>
      <c r="R1726" t="s">
        <v>2</v>
      </c>
      <c r="S1726" t="s">
        <v>2</v>
      </c>
      <c r="T1726" t="s">
        <v>2</v>
      </c>
      <c r="U1726" t="s">
        <v>2</v>
      </c>
      <c r="V1726" t="s">
        <v>2</v>
      </c>
      <c r="W1726" t="s">
        <v>2</v>
      </c>
      <c r="X1726" t="s">
        <v>8399</v>
      </c>
      <c r="Y1726" t="b">
        <f t="shared" si="79"/>
        <v>0</v>
      </c>
      <c r="Z1726" s="12" t="str">
        <f t="shared" si="80"/>
        <v>LINC01366</v>
      </c>
    </row>
    <row r="1727" spans="1:26" x14ac:dyDescent="0.3">
      <c r="A1727" t="str">
        <f t="shared" si="78"/>
        <v>chr5:17132200-17132201</v>
      </c>
      <c r="B1727" t="s">
        <v>88</v>
      </c>
      <c r="C1727">
        <v>17132200</v>
      </c>
      <c r="D1727">
        <v>17132201</v>
      </c>
      <c r="E1727" t="s">
        <v>8401</v>
      </c>
      <c r="F1727" t="s">
        <v>2</v>
      </c>
      <c r="G1727" t="s">
        <v>2</v>
      </c>
      <c r="H1727" t="s">
        <v>2</v>
      </c>
      <c r="I1727" t="s">
        <v>2</v>
      </c>
      <c r="J1727" t="s">
        <v>2</v>
      </c>
      <c r="K1727" t="s">
        <v>2</v>
      </c>
      <c r="L1727" t="s">
        <v>2</v>
      </c>
      <c r="M1727" t="s">
        <v>2</v>
      </c>
      <c r="N1727" t="s">
        <v>2</v>
      </c>
      <c r="O1727" t="s">
        <v>8402</v>
      </c>
      <c r="Q1727">
        <v>-2064</v>
      </c>
      <c r="R1727" t="s">
        <v>2</v>
      </c>
      <c r="S1727" t="s">
        <v>2</v>
      </c>
      <c r="T1727" t="s">
        <v>2</v>
      </c>
      <c r="U1727" t="s">
        <v>2</v>
      </c>
      <c r="V1727" t="s">
        <v>2</v>
      </c>
      <c r="W1727" t="s">
        <v>2</v>
      </c>
      <c r="X1727" t="s">
        <v>8402</v>
      </c>
      <c r="Y1727" t="b">
        <f t="shared" si="79"/>
        <v>0</v>
      </c>
      <c r="Z1727" s="12" t="str">
        <f t="shared" si="80"/>
        <v>LOC285696</v>
      </c>
    </row>
    <row r="1728" spans="1:26" x14ac:dyDescent="0.3">
      <c r="A1728" t="str">
        <f t="shared" si="78"/>
        <v>chr5:171612889-171612890</v>
      </c>
      <c r="B1728" t="s">
        <v>88</v>
      </c>
      <c r="C1728">
        <v>171612889</v>
      </c>
      <c r="D1728">
        <v>171612890</v>
      </c>
      <c r="E1728" t="s">
        <v>8403</v>
      </c>
      <c r="F1728" t="s">
        <v>8404</v>
      </c>
      <c r="G1728" t="s">
        <v>8405</v>
      </c>
      <c r="H1728">
        <v>2457</v>
      </c>
      <c r="I1728" t="s">
        <v>2</v>
      </c>
      <c r="J1728" t="s">
        <v>2</v>
      </c>
      <c r="K1728" t="s">
        <v>2</v>
      </c>
      <c r="L1728" t="s">
        <v>2</v>
      </c>
      <c r="M1728" t="s">
        <v>2</v>
      </c>
      <c r="N1728" t="s">
        <v>2</v>
      </c>
      <c r="O1728" t="s">
        <v>2</v>
      </c>
      <c r="P1728" t="s">
        <v>2</v>
      </c>
      <c r="Q1728" t="s">
        <v>2</v>
      </c>
      <c r="R1728" t="s">
        <v>2</v>
      </c>
      <c r="S1728" t="s">
        <v>2</v>
      </c>
      <c r="T1728" t="s">
        <v>2</v>
      </c>
      <c r="U1728" t="s">
        <v>2</v>
      </c>
      <c r="V1728" t="s">
        <v>2</v>
      </c>
      <c r="W1728" t="s">
        <v>2</v>
      </c>
      <c r="X1728" t="s">
        <v>8404</v>
      </c>
      <c r="Y1728" t="b">
        <f t="shared" si="79"/>
        <v>0</v>
      </c>
      <c r="Z1728" s="12" t="str">
        <f t="shared" si="80"/>
        <v>STK10</v>
      </c>
    </row>
    <row r="1729" spans="1:26" x14ac:dyDescent="0.3">
      <c r="A1729" t="str">
        <f t="shared" si="78"/>
        <v>chr5:172195602-172195603</v>
      </c>
      <c r="B1729" t="s">
        <v>88</v>
      </c>
      <c r="C1729">
        <v>172195602</v>
      </c>
      <c r="D1729">
        <v>172195603</v>
      </c>
      <c r="E1729" t="s">
        <v>8406</v>
      </c>
      <c r="F1729" t="s">
        <v>4956</v>
      </c>
      <c r="G1729" t="s">
        <v>8407</v>
      </c>
      <c r="H1729">
        <v>2601</v>
      </c>
      <c r="I1729" t="s">
        <v>2</v>
      </c>
      <c r="J1729" t="s">
        <v>2</v>
      </c>
      <c r="K1729" t="s">
        <v>2</v>
      </c>
      <c r="L1729" t="s">
        <v>2</v>
      </c>
      <c r="M1729" t="s">
        <v>2</v>
      </c>
      <c r="N1729" t="s">
        <v>2</v>
      </c>
      <c r="O1729" t="s">
        <v>4956</v>
      </c>
      <c r="P1729" t="s">
        <v>8407</v>
      </c>
      <c r="Q1729">
        <v>-510</v>
      </c>
      <c r="R1729" t="s">
        <v>2</v>
      </c>
      <c r="S1729" t="s">
        <v>2</v>
      </c>
      <c r="T1729" t="s">
        <v>2</v>
      </c>
      <c r="U1729" t="s">
        <v>2</v>
      </c>
      <c r="V1729" t="s">
        <v>2</v>
      </c>
      <c r="W1729" t="s">
        <v>2</v>
      </c>
      <c r="X1729" t="s">
        <v>4956</v>
      </c>
      <c r="Y1729" t="b">
        <f t="shared" si="79"/>
        <v>0</v>
      </c>
      <c r="Z1729" s="12" t="str">
        <f t="shared" si="80"/>
        <v>DUSP1</v>
      </c>
    </row>
    <row r="1730" spans="1:26" x14ac:dyDescent="0.3">
      <c r="A1730" t="str">
        <f t="shared" ref="A1730:A1793" si="81">CONCATENATE(B1730,":",C1730,"-",D1730)</f>
        <v>chr5:172195678-172195679</v>
      </c>
      <c r="B1730" t="s">
        <v>88</v>
      </c>
      <c r="C1730">
        <v>172195678</v>
      </c>
      <c r="D1730">
        <v>172195679</v>
      </c>
      <c r="E1730" t="s">
        <v>8408</v>
      </c>
      <c r="F1730" t="s">
        <v>4956</v>
      </c>
      <c r="G1730" t="s">
        <v>8407</v>
      </c>
      <c r="H1730">
        <v>2525</v>
      </c>
      <c r="I1730" t="s">
        <v>2</v>
      </c>
      <c r="J1730" t="s">
        <v>2</v>
      </c>
      <c r="K1730" t="s">
        <v>2</v>
      </c>
      <c r="L1730" t="s">
        <v>2</v>
      </c>
      <c r="M1730" t="s">
        <v>2</v>
      </c>
      <c r="N1730" t="s">
        <v>2</v>
      </c>
      <c r="O1730" t="s">
        <v>4956</v>
      </c>
      <c r="P1730" t="s">
        <v>8407</v>
      </c>
      <c r="Q1730">
        <v>-586</v>
      </c>
      <c r="R1730" t="s">
        <v>2</v>
      </c>
      <c r="S1730" t="s">
        <v>2</v>
      </c>
      <c r="T1730" t="s">
        <v>2</v>
      </c>
      <c r="U1730" t="s">
        <v>2</v>
      </c>
      <c r="V1730" t="s">
        <v>2</v>
      </c>
      <c r="W1730" t="s">
        <v>2</v>
      </c>
      <c r="X1730" t="s">
        <v>4956</v>
      </c>
      <c r="Y1730" t="b">
        <f t="shared" si="79"/>
        <v>0</v>
      </c>
      <c r="Z1730" s="12" t="str">
        <f t="shared" si="80"/>
        <v>DUSP1</v>
      </c>
    </row>
    <row r="1731" spans="1:26" x14ac:dyDescent="0.3">
      <c r="A1731" t="str">
        <f t="shared" si="81"/>
        <v>chr5:172743837-172743838</v>
      </c>
      <c r="B1731" t="s">
        <v>88</v>
      </c>
      <c r="C1731">
        <v>172743837</v>
      </c>
      <c r="D1731">
        <v>172743838</v>
      </c>
      <c r="E1731" t="s">
        <v>8409</v>
      </c>
      <c r="F1731" t="s">
        <v>2</v>
      </c>
      <c r="G1731" t="s">
        <v>2</v>
      </c>
      <c r="H1731" t="s">
        <v>2</v>
      </c>
      <c r="I1731" t="s">
        <v>2</v>
      </c>
      <c r="J1731" t="s">
        <v>2</v>
      </c>
      <c r="K1731" t="s">
        <v>2</v>
      </c>
      <c r="L1731" t="s">
        <v>2</v>
      </c>
      <c r="M1731" t="s">
        <v>2</v>
      </c>
      <c r="N1731" t="s">
        <v>2</v>
      </c>
      <c r="O1731" t="s">
        <v>8410</v>
      </c>
      <c r="P1731" t="s">
        <v>8411</v>
      </c>
      <c r="Q1731">
        <v>-2112</v>
      </c>
      <c r="R1731" t="s">
        <v>2</v>
      </c>
      <c r="S1731" t="s">
        <v>2</v>
      </c>
      <c r="T1731" t="s">
        <v>2</v>
      </c>
      <c r="U1731" t="s">
        <v>2</v>
      </c>
      <c r="V1731" t="s">
        <v>2</v>
      </c>
      <c r="W1731" t="s">
        <v>2</v>
      </c>
      <c r="X1731" t="s">
        <v>8410</v>
      </c>
      <c r="Y1731" t="b">
        <f t="shared" ref="Y1731:Y1794" si="82">AND(F1731="NA", O1731="NA", ISBLANK(X1731))</f>
        <v>0</v>
      </c>
      <c r="Z1731" s="12" t="str">
        <f t="shared" ref="Z1731:Z1794" si="83">IF(Y1731="FALSE","",IF(F1731="NA",IF(O1731="NA",X1731,O1731),F1731))</f>
        <v>STC2</v>
      </c>
    </row>
    <row r="1732" spans="1:26" x14ac:dyDescent="0.3">
      <c r="A1732" t="str">
        <f t="shared" si="81"/>
        <v>chr5:172753646-172753647</v>
      </c>
      <c r="B1732" t="s">
        <v>88</v>
      </c>
      <c r="C1732">
        <v>172753646</v>
      </c>
      <c r="D1732">
        <v>172753647</v>
      </c>
      <c r="E1732" t="s">
        <v>8412</v>
      </c>
      <c r="F1732" t="s">
        <v>8410</v>
      </c>
      <c r="G1732" t="s">
        <v>8411</v>
      </c>
      <c r="H1732">
        <v>2860</v>
      </c>
      <c r="I1732" t="s">
        <v>2</v>
      </c>
      <c r="J1732" t="s">
        <v>2</v>
      </c>
      <c r="K1732" t="s">
        <v>2</v>
      </c>
      <c r="L1732" t="s">
        <v>2</v>
      </c>
      <c r="M1732" t="s">
        <v>2</v>
      </c>
      <c r="N1732" t="s">
        <v>2</v>
      </c>
      <c r="O1732" t="s">
        <v>2</v>
      </c>
      <c r="P1732" t="s">
        <v>2</v>
      </c>
      <c r="Q1732" t="s">
        <v>2</v>
      </c>
      <c r="R1732" t="s">
        <v>2</v>
      </c>
      <c r="S1732" t="s">
        <v>2</v>
      </c>
      <c r="T1732" t="s">
        <v>2</v>
      </c>
      <c r="U1732" t="s">
        <v>2</v>
      </c>
      <c r="V1732" t="s">
        <v>2</v>
      </c>
      <c r="W1732" t="s">
        <v>2</v>
      </c>
      <c r="X1732" t="s">
        <v>8410</v>
      </c>
      <c r="Y1732" t="b">
        <f t="shared" si="82"/>
        <v>0</v>
      </c>
      <c r="Z1732" s="12" t="str">
        <f t="shared" si="83"/>
        <v>STC2</v>
      </c>
    </row>
    <row r="1733" spans="1:26" x14ac:dyDescent="0.3">
      <c r="A1733" t="str">
        <f t="shared" si="81"/>
        <v>chr5:173342997-173342998</v>
      </c>
      <c r="B1733" t="s">
        <v>88</v>
      </c>
      <c r="C1733">
        <v>173342997</v>
      </c>
      <c r="D1733">
        <v>173342998</v>
      </c>
      <c r="E1733" t="s">
        <v>8413</v>
      </c>
      <c r="F1733" t="s">
        <v>2</v>
      </c>
      <c r="G1733" t="s">
        <v>2</v>
      </c>
      <c r="H1733" t="s">
        <v>2</v>
      </c>
      <c r="I1733" t="s">
        <v>2</v>
      </c>
      <c r="J1733" t="s">
        <v>2</v>
      </c>
      <c r="K1733" t="s">
        <v>2</v>
      </c>
      <c r="L1733" t="s">
        <v>2</v>
      </c>
      <c r="M1733" t="s">
        <v>2</v>
      </c>
      <c r="N1733" t="s">
        <v>2</v>
      </c>
      <c r="O1733" t="s">
        <v>2</v>
      </c>
      <c r="P1733" t="s">
        <v>2</v>
      </c>
      <c r="Q1733" t="s">
        <v>2</v>
      </c>
      <c r="R1733" t="s">
        <v>2</v>
      </c>
      <c r="S1733" t="s">
        <v>2</v>
      </c>
      <c r="T1733" t="s">
        <v>2</v>
      </c>
      <c r="U1733" t="s">
        <v>2</v>
      </c>
      <c r="V1733" t="s">
        <v>2</v>
      </c>
      <c r="W1733" t="s">
        <v>2</v>
      </c>
      <c r="X1733" t="s">
        <v>8414</v>
      </c>
      <c r="Y1733" t="b">
        <f t="shared" si="82"/>
        <v>0</v>
      </c>
      <c r="Z1733" s="12" t="str">
        <f t="shared" si="83"/>
        <v>CPEB4</v>
      </c>
    </row>
    <row r="1734" spans="1:26" x14ac:dyDescent="0.3">
      <c r="A1734" t="str">
        <f t="shared" si="81"/>
        <v>chr5:176571350-176571351</v>
      </c>
      <c r="B1734" t="s">
        <v>88</v>
      </c>
      <c r="C1734">
        <v>176571350</v>
      </c>
      <c r="D1734">
        <v>176571351</v>
      </c>
      <c r="E1734" t="s">
        <v>8415</v>
      </c>
      <c r="F1734" t="s">
        <v>2</v>
      </c>
      <c r="G1734" t="s">
        <v>2</v>
      </c>
      <c r="H1734" t="s">
        <v>2</v>
      </c>
      <c r="I1734" t="s">
        <v>2</v>
      </c>
      <c r="J1734" t="s">
        <v>2</v>
      </c>
      <c r="K1734" t="s">
        <v>2</v>
      </c>
      <c r="L1734" t="s">
        <v>2</v>
      </c>
      <c r="M1734" t="s">
        <v>2</v>
      </c>
      <c r="N1734" t="s">
        <v>2</v>
      </c>
      <c r="O1734" t="s">
        <v>2</v>
      </c>
      <c r="P1734" t="s">
        <v>2</v>
      </c>
      <c r="Q1734" t="s">
        <v>2</v>
      </c>
      <c r="R1734" t="s">
        <v>2</v>
      </c>
      <c r="S1734" t="s">
        <v>2</v>
      </c>
      <c r="T1734" t="s">
        <v>2</v>
      </c>
      <c r="U1734" t="s">
        <v>2</v>
      </c>
      <c r="V1734" t="s">
        <v>2</v>
      </c>
      <c r="W1734" t="s">
        <v>2</v>
      </c>
      <c r="X1734" t="s">
        <v>8416</v>
      </c>
      <c r="Y1734" t="b">
        <f t="shared" si="82"/>
        <v>0</v>
      </c>
      <c r="Z1734" s="12" t="str">
        <f t="shared" si="83"/>
        <v>NSD1</v>
      </c>
    </row>
    <row r="1735" spans="1:26" x14ac:dyDescent="0.3">
      <c r="A1735" t="str">
        <f t="shared" si="81"/>
        <v>chr5:176794405-176794406</v>
      </c>
      <c r="B1735" t="s">
        <v>88</v>
      </c>
      <c r="C1735">
        <v>176794405</v>
      </c>
      <c r="D1735">
        <v>176794406</v>
      </c>
      <c r="E1735" t="s">
        <v>8417</v>
      </c>
      <c r="F1735" t="s">
        <v>2</v>
      </c>
      <c r="G1735" t="s">
        <v>2</v>
      </c>
      <c r="H1735" t="s">
        <v>2</v>
      </c>
      <c r="I1735" t="s">
        <v>2</v>
      </c>
      <c r="J1735" t="s">
        <v>2</v>
      </c>
      <c r="K1735" t="s">
        <v>2</v>
      </c>
      <c r="L1735" t="s">
        <v>2</v>
      </c>
      <c r="M1735" t="s">
        <v>2</v>
      </c>
      <c r="N1735" t="s">
        <v>2</v>
      </c>
      <c r="O1735" t="s">
        <v>2</v>
      </c>
      <c r="P1735" t="s">
        <v>2</v>
      </c>
      <c r="Q1735" t="s">
        <v>2</v>
      </c>
      <c r="R1735" t="s">
        <v>2</v>
      </c>
      <c r="S1735" t="s">
        <v>2</v>
      </c>
      <c r="T1735" t="s">
        <v>2</v>
      </c>
      <c r="U1735" t="s">
        <v>2</v>
      </c>
      <c r="V1735" t="s">
        <v>2</v>
      </c>
      <c r="W1735" t="s">
        <v>2</v>
      </c>
      <c r="X1735" t="s">
        <v>1657</v>
      </c>
      <c r="Y1735" t="b">
        <f t="shared" si="82"/>
        <v>0</v>
      </c>
      <c r="Z1735" s="12" t="str">
        <f t="shared" si="83"/>
        <v>RGS14</v>
      </c>
    </row>
    <row r="1736" spans="1:26" x14ac:dyDescent="0.3">
      <c r="A1736" t="str">
        <f t="shared" si="81"/>
        <v>chr5:177949147-177949148</v>
      </c>
      <c r="B1736" t="s">
        <v>88</v>
      </c>
      <c r="C1736">
        <v>177949147</v>
      </c>
      <c r="D1736">
        <v>177949148</v>
      </c>
      <c r="E1736" t="s">
        <v>8418</v>
      </c>
      <c r="F1736" t="s">
        <v>2</v>
      </c>
      <c r="G1736" t="s">
        <v>2</v>
      </c>
      <c r="H1736" t="s">
        <v>2</v>
      </c>
      <c r="I1736" t="s">
        <v>2</v>
      </c>
      <c r="J1736" t="s">
        <v>2</v>
      </c>
      <c r="K1736" t="s">
        <v>2</v>
      </c>
      <c r="L1736" t="s">
        <v>2</v>
      </c>
      <c r="M1736" t="s">
        <v>2</v>
      </c>
      <c r="N1736" t="s">
        <v>2</v>
      </c>
      <c r="O1736" t="s">
        <v>2</v>
      </c>
      <c r="P1736" t="s">
        <v>2</v>
      </c>
      <c r="Q1736" t="s">
        <v>2</v>
      </c>
      <c r="R1736" t="s">
        <v>2</v>
      </c>
      <c r="S1736" t="s">
        <v>2</v>
      </c>
      <c r="T1736" t="s">
        <v>2</v>
      </c>
      <c r="U1736" t="s">
        <v>2</v>
      </c>
      <c r="V1736" t="s">
        <v>2</v>
      </c>
      <c r="W1736" t="s">
        <v>2</v>
      </c>
      <c r="X1736" t="s">
        <v>8419</v>
      </c>
      <c r="Y1736" t="b">
        <f t="shared" si="82"/>
        <v>0</v>
      </c>
      <c r="Z1736" s="12" t="str">
        <f t="shared" si="83"/>
        <v>COL23A1</v>
      </c>
    </row>
    <row r="1737" spans="1:26" x14ac:dyDescent="0.3">
      <c r="A1737" t="str">
        <f t="shared" si="81"/>
        <v>chr5:178420690-178420691</v>
      </c>
      <c r="B1737" t="s">
        <v>88</v>
      </c>
      <c r="C1737">
        <v>178420690</v>
      </c>
      <c r="D1737">
        <v>178420691</v>
      </c>
      <c r="E1737" t="s">
        <v>8420</v>
      </c>
      <c r="F1737" t="s">
        <v>8421</v>
      </c>
      <c r="G1737" t="s">
        <v>8422</v>
      </c>
      <c r="H1737">
        <v>1434</v>
      </c>
      <c r="I1737" t="s">
        <v>2</v>
      </c>
      <c r="J1737" t="s">
        <v>2</v>
      </c>
      <c r="K1737" t="s">
        <v>2</v>
      </c>
      <c r="L1737" t="s">
        <v>2</v>
      </c>
      <c r="M1737" t="s">
        <v>2</v>
      </c>
      <c r="N1737" t="s">
        <v>2</v>
      </c>
      <c r="O1737" t="s">
        <v>2</v>
      </c>
      <c r="P1737" t="s">
        <v>2</v>
      </c>
      <c r="Q1737" t="s">
        <v>2</v>
      </c>
      <c r="R1737" t="s">
        <v>2</v>
      </c>
      <c r="S1737" t="s">
        <v>2</v>
      </c>
      <c r="T1737" t="s">
        <v>2</v>
      </c>
      <c r="U1737" t="s">
        <v>2</v>
      </c>
      <c r="V1737" t="s">
        <v>2</v>
      </c>
      <c r="W1737" t="s">
        <v>2</v>
      </c>
      <c r="X1737" t="s">
        <v>8421</v>
      </c>
      <c r="Y1737" t="b">
        <f t="shared" si="82"/>
        <v>0</v>
      </c>
      <c r="Z1737" s="12" t="str">
        <f t="shared" si="83"/>
        <v>GRM6</v>
      </c>
    </row>
    <row r="1738" spans="1:26" x14ac:dyDescent="0.3">
      <c r="A1738" t="str">
        <f t="shared" si="81"/>
        <v>chr5:179231109-179231110</v>
      </c>
      <c r="B1738" t="s">
        <v>88</v>
      </c>
      <c r="C1738">
        <v>179231109</v>
      </c>
      <c r="D1738">
        <v>179231110</v>
      </c>
      <c r="E1738" t="s">
        <v>8423</v>
      </c>
      <c r="F1738" t="s">
        <v>8424</v>
      </c>
      <c r="G1738" t="s">
        <v>8425</v>
      </c>
      <c r="H1738">
        <v>-1234</v>
      </c>
      <c r="I1738" t="s">
        <v>8426</v>
      </c>
      <c r="J1738" t="s">
        <v>8427</v>
      </c>
      <c r="K1738">
        <v>-2278</v>
      </c>
      <c r="L1738" t="s">
        <v>2</v>
      </c>
      <c r="M1738" t="s">
        <v>2</v>
      </c>
      <c r="N1738" t="s">
        <v>2</v>
      </c>
      <c r="O1738" t="s">
        <v>2</v>
      </c>
      <c r="P1738" t="s">
        <v>2</v>
      </c>
      <c r="Q1738" t="s">
        <v>2</v>
      </c>
      <c r="R1738" t="s">
        <v>2</v>
      </c>
      <c r="S1738" t="s">
        <v>2</v>
      </c>
      <c r="T1738" t="s">
        <v>2</v>
      </c>
      <c r="U1738" t="s">
        <v>2</v>
      </c>
      <c r="V1738" t="s">
        <v>2</v>
      </c>
      <c r="W1738" t="s">
        <v>2</v>
      </c>
      <c r="X1738" t="s">
        <v>8424</v>
      </c>
      <c r="Y1738" t="b">
        <f t="shared" si="82"/>
        <v>0</v>
      </c>
      <c r="Z1738" s="12" t="str">
        <f t="shared" si="83"/>
        <v>MGAT4B</v>
      </c>
    </row>
    <row r="1739" spans="1:26" x14ac:dyDescent="0.3">
      <c r="A1739" t="str">
        <f t="shared" si="81"/>
        <v>chr5:180231084-180231085</v>
      </c>
      <c r="B1739" t="s">
        <v>88</v>
      </c>
      <c r="C1739">
        <v>180231084</v>
      </c>
      <c r="D1739">
        <v>180231085</v>
      </c>
      <c r="E1739" t="s">
        <v>8428</v>
      </c>
      <c r="F1739" t="s">
        <v>4783</v>
      </c>
      <c r="G1739" t="s">
        <v>8429</v>
      </c>
      <c r="H1739">
        <v>-182</v>
      </c>
      <c r="I1739" t="s">
        <v>2</v>
      </c>
      <c r="J1739" t="s">
        <v>2</v>
      </c>
      <c r="K1739" t="s">
        <v>2</v>
      </c>
      <c r="L1739" t="s">
        <v>2</v>
      </c>
      <c r="M1739" t="s">
        <v>2</v>
      </c>
      <c r="N1739" t="s">
        <v>2</v>
      </c>
      <c r="O1739" t="s">
        <v>2</v>
      </c>
      <c r="P1739" t="s">
        <v>2</v>
      </c>
      <c r="Q1739" t="s">
        <v>2</v>
      </c>
      <c r="R1739" t="s">
        <v>2</v>
      </c>
      <c r="S1739" t="s">
        <v>2</v>
      </c>
      <c r="T1739" t="s">
        <v>2</v>
      </c>
      <c r="U1739" t="s">
        <v>2</v>
      </c>
      <c r="V1739" t="s">
        <v>2</v>
      </c>
      <c r="W1739" t="s">
        <v>2</v>
      </c>
      <c r="X1739" t="s">
        <v>4783</v>
      </c>
      <c r="Y1739" t="b">
        <f t="shared" si="82"/>
        <v>0</v>
      </c>
      <c r="Z1739" s="12" t="str">
        <f t="shared" si="83"/>
        <v>MGAT1</v>
      </c>
    </row>
    <row r="1740" spans="1:26" x14ac:dyDescent="0.3">
      <c r="A1740" t="str">
        <f t="shared" si="81"/>
        <v>chr5:180231185-180231186</v>
      </c>
      <c r="B1740" t="s">
        <v>88</v>
      </c>
      <c r="C1740">
        <v>180231185</v>
      </c>
      <c r="D1740">
        <v>180231186</v>
      </c>
      <c r="E1740" t="s">
        <v>8430</v>
      </c>
      <c r="F1740" t="s">
        <v>4783</v>
      </c>
      <c r="G1740" t="s">
        <v>8429</v>
      </c>
      <c r="H1740">
        <v>-283</v>
      </c>
      <c r="I1740" t="s">
        <v>2</v>
      </c>
      <c r="J1740" t="s">
        <v>2</v>
      </c>
      <c r="K1740" t="s">
        <v>2</v>
      </c>
      <c r="L1740" t="s">
        <v>2</v>
      </c>
      <c r="M1740" t="s">
        <v>2</v>
      </c>
      <c r="N1740" t="s">
        <v>2</v>
      </c>
      <c r="O1740" t="s">
        <v>2</v>
      </c>
      <c r="P1740" t="s">
        <v>2</v>
      </c>
      <c r="Q1740" t="s">
        <v>2</v>
      </c>
      <c r="R1740" t="s">
        <v>2</v>
      </c>
      <c r="S1740" t="s">
        <v>2</v>
      </c>
      <c r="T1740" t="s">
        <v>2</v>
      </c>
      <c r="U1740" t="s">
        <v>2</v>
      </c>
      <c r="V1740" t="s">
        <v>2</v>
      </c>
      <c r="W1740" t="s">
        <v>2</v>
      </c>
      <c r="X1740" t="s">
        <v>4783</v>
      </c>
      <c r="Y1740" t="b">
        <f t="shared" si="82"/>
        <v>0</v>
      </c>
      <c r="Z1740" s="12" t="str">
        <f t="shared" si="83"/>
        <v>MGAT1</v>
      </c>
    </row>
    <row r="1741" spans="1:26" x14ac:dyDescent="0.3">
      <c r="A1741" t="str">
        <f t="shared" si="81"/>
        <v>chr5:180231194-180231195</v>
      </c>
      <c r="B1741" t="s">
        <v>88</v>
      </c>
      <c r="C1741">
        <v>180231194</v>
      </c>
      <c r="D1741">
        <v>180231195</v>
      </c>
      <c r="E1741" t="s">
        <v>8431</v>
      </c>
      <c r="F1741" t="s">
        <v>4783</v>
      </c>
      <c r="G1741" t="s">
        <v>8429</v>
      </c>
      <c r="H1741">
        <v>-292</v>
      </c>
      <c r="I1741" t="s">
        <v>2</v>
      </c>
      <c r="J1741" t="s">
        <v>2</v>
      </c>
      <c r="K1741" t="s">
        <v>2</v>
      </c>
      <c r="L1741" t="s">
        <v>2</v>
      </c>
      <c r="M1741" t="s">
        <v>2</v>
      </c>
      <c r="N1741" t="s">
        <v>2</v>
      </c>
      <c r="O1741" t="s">
        <v>2</v>
      </c>
      <c r="P1741" t="s">
        <v>2</v>
      </c>
      <c r="Q1741" t="s">
        <v>2</v>
      </c>
      <c r="R1741" t="s">
        <v>2</v>
      </c>
      <c r="S1741" t="s">
        <v>2</v>
      </c>
      <c r="T1741" t="s">
        <v>2</v>
      </c>
      <c r="U1741" t="s">
        <v>2</v>
      </c>
      <c r="V1741" t="s">
        <v>2</v>
      </c>
      <c r="W1741" t="s">
        <v>2</v>
      </c>
      <c r="X1741" t="s">
        <v>4783</v>
      </c>
      <c r="Y1741" t="b">
        <f t="shared" si="82"/>
        <v>0</v>
      </c>
      <c r="Z1741" s="12" t="str">
        <f t="shared" si="83"/>
        <v>MGAT1</v>
      </c>
    </row>
    <row r="1742" spans="1:26" x14ac:dyDescent="0.3">
      <c r="A1742" t="str">
        <f t="shared" si="81"/>
        <v>chr5:21751337-21751338</v>
      </c>
      <c r="B1742" t="s">
        <v>88</v>
      </c>
      <c r="C1742">
        <v>21751337</v>
      </c>
      <c r="D1742">
        <v>21751338</v>
      </c>
      <c r="E1742" t="s">
        <v>8432</v>
      </c>
      <c r="F1742" t="s">
        <v>2</v>
      </c>
      <c r="G1742" t="s">
        <v>2</v>
      </c>
      <c r="H1742" t="s">
        <v>2</v>
      </c>
      <c r="I1742" t="s">
        <v>2</v>
      </c>
      <c r="J1742" t="s">
        <v>2</v>
      </c>
      <c r="K1742" t="s">
        <v>2</v>
      </c>
      <c r="L1742" t="s">
        <v>2</v>
      </c>
      <c r="M1742" t="s">
        <v>2</v>
      </c>
      <c r="N1742" t="s">
        <v>2</v>
      </c>
      <c r="O1742" t="s">
        <v>8433</v>
      </c>
      <c r="P1742" t="s">
        <v>8434</v>
      </c>
      <c r="Q1742">
        <v>-365</v>
      </c>
      <c r="R1742" t="s">
        <v>2</v>
      </c>
      <c r="S1742" t="s">
        <v>2</v>
      </c>
      <c r="T1742" t="s">
        <v>2</v>
      </c>
      <c r="U1742" t="s">
        <v>2</v>
      </c>
      <c r="V1742" t="s">
        <v>2</v>
      </c>
      <c r="W1742" t="s">
        <v>2</v>
      </c>
      <c r="X1742" t="s">
        <v>8433</v>
      </c>
      <c r="Y1742" t="b">
        <f t="shared" si="82"/>
        <v>0</v>
      </c>
      <c r="Z1742" s="12" t="str">
        <f t="shared" si="83"/>
        <v>CDH12</v>
      </c>
    </row>
    <row r="1743" spans="1:26" x14ac:dyDescent="0.3">
      <c r="A1743" t="str">
        <f t="shared" si="81"/>
        <v>chr5:2253242-2253243</v>
      </c>
      <c r="B1743" t="s">
        <v>88</v>
      </c>
      <c r="C1743">
        <v>2253242</v>
      </c>
      <c r="D1743">
        <v>2253243</v>
      </c>
      <c r="E1743" t="s">
        <v>8435</v>
      </c>
      <c r="F1743" t="s">
        <v>2</v>
      </c>
      <c r="G1743" t="s">
        <v>2</v>
      </c>
      <c r="H1743" t="s">
        <v>2</v>
      </c>
      <c r="I1743" t="s">
        <v>2</v>
      </c>
      <c r="J1743" t="s">
        <v>2</v>
      </c>
      <c r="K1743" t="s">
        <v>2</v>
      </c>
      <c r="L1743" t="s">
        <v>2</v>
      </c>
      <c r="M1743" t="s">
        <v>2</v>
      </c>
      <c r="N1743" t="s">
        <v>2</v>
      </c>
      <c r="O1743" t="s">
        <v>2</v>
      </c>
      <c r="P1743" t="s">
        <v>2</v>
      </c>
      <c r="Q1743" t="s">
        <v>2</v>
      </c>
      <c r="R1743" t="s">
        <v>2</v>
      </c>
      <c r="S1743" t="s">
        <v>2</v>
      </c>
      <c r="T1743" t="s">
        <v>2</v>
      </c>
      <c r="U1743" t="s">
        <v>2</v>
      </c>
      <c r="V1743" t="s">
        <v>2</v>
      </c>
      <c r="W1743" t="s">
        <v>2</v>
      </c>
      <c r="Y1743" t="b">
        <f t="shared" si="82"/>
        <v>1</v>
      </c>
      <c r="Z1743" s="12">
        <f t="shared" si="83"/>
        <v>0</v>
      </c>
    </row>
    <row r="1744" spans="1:26" x14ac:dyDescent="0.3">
      <c r="A1744" t="str">
        <f t="shared" si="81"/>
        <v>chr5:24382153-24382154</v>
      </c>
      <c r="B1744" t="s">
        <v>88</v>
      </c>
      <c r="C1744">
        <v>24382153</v>
      </c>
      <c r="D1744">
        <v>24382154</v>
      </c>
      <c r="E1744" t="s">
        <v>8436</v>
      </c>
      <c r="F1744" t="s">
        <v>2</v>
      </c>
      <c r="G1744" t="s">
        <v>2</v>
      </c>
      <c r="H1744" t="s">
        <v>2</v>
      </c>
      <c r="I1744" t="s">
        <v>2</v>
      </c>
      <c r="J1744" t="s">
        <v>2</v>
      </c>
      <c r="K1744" t="s">
        <v>2</v>
      </c>
      <c r="L1744" t="s">
        <v>2</v>
      </c>
      <c r="M1744" t="s">
        <v>2</v>
      </c>
      <c r="N1744" t="s">
        <v>2</v>
      </c>
      <c r="O1744" t="s">
        <v>2</v>
      </c>
      <c r="P1744" t="s">
        <v>2</v>
      </c>
      <c r="Q1744" t="s">
        <v>2</v>
      </c>
      <c r="R1744" t="s">
        <v>2</v>
      </c>
      <c r="S1744" t="s">
        <v>2</v>
      </c>
      <c r="T1744" t="s">
        <v>2</v>
      </c>
      <c r="U1744" t="s">
        <v>2</v>
      </c>
      <c r="V1744" t="s">
        <v>2</v>
      </c>
      <c r="W1744" t="s">
        <v>2</v>
      </c>
      <c r="Y1744" t="b">
        <f t="shared" si="82"/>
        <v>1</v>
      </c>
      <c r="Z1744" s="12">
        <f t="shared" si="83"/>
        <v>0</v>
      </c>
    </row>
    <row r="1745" spans="1:26" x14ac:dyDescent="0.3">
      <c r="A1745" t="str">
        <f t="shared" si="81"/>
        <v>chr5:27038802-27038803</v>
      </c>
      <c r="B1745" t="s">
        <v>88</v>
      </c>
      <c r="C1745">
        <v>27038802</v>
      </c>
      <c r="D1745">
        <v>27038803</v>
      </c>
      <c r="E1745" t="s">
        <v>8437</v>
      </c>
      <c r="F1745" t="s">
        <v>8438</v>
      </c>
      <c r="G1745" t="s">
        <v>8439</v>
      </c>
      <c r="H1745">
        <v>-113</v>
      </c>
      <c r="I1745" t="s">
        <v>2</v>
      </c>
      <c r="J1745" t="s">
        <v>2</v>
      </c>
      <c r="K1745" t="s">
        <v>2</v>
      </c>
      <c r="L1745" t="s">
        <v>2</v>
      </c>
      <c r="M1745" t="s">
        <v>2</v>
      </c>
      <c r="N1745" t="s">
        <v>2</v>
      </c>
      <c r="O1745" t="s">
        <v>2</v>
      </c>
      <c r="P1745" t="s">
        <v>2</v>
      </c>
      <c r="Q1745" t="s">
        <v>2</v>
      </c>
      <c r="R1745" t="s">
        <v>2</v>
      </c>
      <c r="S1745" t="s">
        <v>2</v>
      </c>
      <c r="T1745" t="s">
        <v>2</v>
      </c>
      <c r="U1745" t="s">
        <v>2</v>
      </c>
      <c r="V1745" t="s">
        <v>2</v>
      </c>
      <c r="W1745" t="s">
        <v>2</v>
      </c>
      <c r="Y1745" t="b">
        <f t="shared" si="82"/>
        <v>0</v>
      </c>
      <c r="Z1745" s="12" t="str">
        <f t="shared" si="83"/>
        <v>CDH9</v>
      </c>
    </row>
    <row r="1746" spans="1:26" x14ac:dyDescent="0.3">
      <c r="A1746" t="str">
        <f t="shared" si="81"/>
        <v>chr5:32709200-32709201</v>
      </c>
      <c r="B1746" t="s">
        <v>88</v>
      </c>
      <c r="C1746">
        <v>32709200</v>
      </c>
      <c r="D1746">
        <v>32709201</v>
      </c>
      <c r="E1746" t="s">
        <v>8440</v>
      </c>
      <c r="F1746" t="s">
        <v>4960</v>
      </c>
      <c r="G1746" t="s">
        <v>8441</v>
      </c>
      <c r="H1746">
        <v>-1542</v>
      </c>
      <c r="I1746" t="s">
        <v>2</v>
      </c>
      <c r="J1746" t="s">
        <v>2</v>
      </c>
      <c r="K1746" t="s">
        <v>2</v>
      </c>
      <c r="L1746" t="s">
        <v>2</v>
      </c>
      <c r="M1746" t="s">
        <v>2</v>
      </c>
      <c r="N1746" t="s">
        <v>2</v>
      </c>
      <c r="O1746" t="s">
        <v>2</v>
      </c>
      <c r="P1746" t="s">
        <v>2</v>
      </c>
      <c r="Q1746" t="s">
        <v>2</v>
      </c>
      <c r="R1746" t="s">
        <v>2</v>
      </c>
      <c r="S1746" t="s">
        <v>2</v>
      </c>
      <c r="T1746" t="s">
        <v>2</v>
      </c>
      <c r="U1746" t="s">
        <v>2</v>
      </c>
      <c r="V1746" t="s">
        <v>2</v>
      </c>
      <c r="W1746" t="s">
        <v>2</v>
      </c>
      <c r="Y1746" t="b">
        <f t="shared" si="82"/>
        <v>0</v>
      </c>
      <c r="Z1746" s="12" t="str">
        <f t="shared" si="83"/>
        <v>NPR3</v>
      </c>
    </row>
    <row r="1747" spans="1:26" x14ac:dyDescent="0.3">
      <c r="A1747" t="str">
        <f t="shared" si="81"/>
        <v>chr5:32709301-32709302</v>
      </c>
      <c r="B1747" t="s">
        <v>88</v>
      </c>
      <c r="C1747">
        <v>32709301</v>
      </c>
      <c r="D1747">
        <v>32709302</v>
      </c>
      <c r="E1747" t="s">
        <v>8442</v>
      </c>
      <c r="F1747" t="s">
        <v>4960</v>
      </c>
      <c r="G1747" t="s">
        <v>8441</v>
      </c>
      <c r="H1747">
        <v>-1441</v>
      </c>
      <c r="I1747" t="s">
        <v>2</v>
      </c>
      <c r="J1747" t="s">
        <v>2</v>
      </c>
      <c r="K1747" t="s">
        <v>2</v>
      </c>
      <c r="L1747" t="s">
        <v>2</v>
      </c>
      <c r="M1747" t="s">
        <v>2</v>
      </c>
      <c r="N1747" t="s">
        <v>2</v>
      </c>
      <c r="O1747" t="s">
        <v>2</v>
      </c>
      <c r="P1747" t="s">
        <v>2</v>
      </c>
      <c r="Q1747" t="s">
        <v>2</v>
      </c>
      <c r="R1747" t="s">
        <v>2</v>
      </c>
      <c r="S1747" t="s">
        <v>2</v>
      </c>
      <c r="T1747" t="s">
        <v>2</v>
      </c>
      <c r="U1747" t="s">
        <v>2</v>
      </c>
      <c r="V1747" t="s">
        <v>2</v>
      </c>
      <c r="W1747" t="s">
        <v>2</v>
      </c>
      <c r="Y1747" t="b">
        <f t="shared" si="82"/>
        <v>0</v>
      </c>
      <c r="Z1747" s="12" t="str">
        <f t="shared" si="83"/>
        <v>NPR3</v>
      </c>
    </row>
    <row r="1748" spans="1:26" x14ac:dyDescent="0.3">
      <c r="A1748" t="str">
        <f t="shared" si="81"/>
        <v>chr5:33855241-33855242</v>
      </c>
      <c r="B1748" t="s">
        <v>88</v>
      </c>
      <c r="C1748">
        <v>33855241</v>
      </c>
      <c r="D1748">
        <v>33855242</v>
      </c>
      <c r="E1748" t="s">
        <v>8443</v>
      </c>
      <c r="F1748" t="s">
        <v>2</v>
      </c>
      <c r="G1748" t="s">
        <v>2</v>
      </c>
      <c r="H1748" t="s">
        <v>2</v>
      </c>
      <c r="I1748" t="s">
        <v>2</v>
      </c>
      <c r="J1748" t="s">
        <v>2</v>
      </c>
      <c r="K1748" t="s">
        <v>2</v>
      </c>
      <c r="L1748" t="s">
        <v>2</v>
      </c>
      <c r="M1748" t="s">
        <v>2</v>
      </c>
      <c r="N1748" t="s">
        <v>2</v>
      </c>
      <c r="O1748" t="s">
        <v>2</v>
      </c>
      <c r="P1748" t="s">
        <v>2</v>
      </c>
      <c r="Q1748" t="s">
        <v>2</v>
      </c>
      <c r="R1748" t="s">
        <v>2</v>
      </c>
      <c r="S1748" t="s">
        <v>2</v>
      </c>
      <c r="T1748" t="s">
        <v>2</v>
      </c>
      <c r="U1748" t="s">
        <v>2</v>
      </c>
      <c r="V1748" t="s">
        <v>2</v>
      </c>
      <c r="W1748" t="s">
        <v>2</v>
      </c>
      <c r="X1748" t="s">
        <v>4193</v>
      </c>
      <c r="Y1748" t="b">
        <f t="shared" si="82"/>
        <v>0</v>
      </c>
      <c r="Z1748" s="12" t="str">
        <f t="shared" si="83"/>
        <v>ADAMTS12</v>
      </c>
    </row>
    <row r="1749" spans="1:26" x14ac:dyDescent="0.3">
      <c r="A1749" t="str">
        <f t="shared" si="81"/>
        <v>chr5:34496537-34496538</v>
      </c>
      <c r="B1749" t="s">
        <v>88</v>
      </c>
      <c r="C1749">
        <v>34496537</v>
      </c>
      <c r="D1749">
        <v>34496538</v>
      </c>
      <c r="E1749" t="s">
        <v>8444</v>
      </c>
      <c r="F1749" t="s">
        <v>2</v>
      </c>
      <c r="G1749" t="s">
        <v>2</v>
      </c>
      <c r="H1749" t="s">
        <v>2</v>
      </c>
      <c r="I1749" t="s">
        <v>2</v>
      </c>
      <c r="J1749" t="s">
        <v>2</v>
      </c>
      <c r="K1749" t="s">
        <v>2</v>
      </c>
      <c r="L1749" t="s">
        <v>2</v>
      </c>
      <c r="M1749" t="s">
        <v>2</v>
      </c>
      <c r="N1749" t="s">
        <v>2</v>
      </c>
      <c r="O1749" t="s">
        <v>2</v>
      </c>
      <c r="P1749" t="s">
        <v>2</v>
      </c>
      <c r="Q1749" t="s">
        <v>2</v>
      </c>
      <c r="R1749" t="s">
        <v>2</v>
      </c>
      <c r="S1749" t="s">
        <v>2</v>
      </c>
      <c r="T1749" t="s">
        <v>2</v>
      </c>
      <c r="U1749" t="s">
        <v>2</v>
      </c>
      <c r="V1749" t="s">
        <v>2</v>
      </c>
      <c r="W1749" t="s">
        <v>2</v>
      </c>
      <c r="Y1749" t="b">
        <f t="shared" si="82"/>
        <v>1</v>
      </c>
      <c r="Z1749" s="12">
        <f t="shared" si="83"/>
        <v>0</v>
      </c>
    </row>
    <row r="1750" spans="1:26" x14ac:dyDescent="0.3">
      <c r="A1750" t="str">
        <f t="shared" si="81"/>
        <v>chr5:36340133-36340134</v>
      </c>
      <c r="B1750" t="s">
        <v>88</v>
      </c>
      <c r="C1750">
        <v>36340133</v>
      </c>
      <c r="D1750">
        <v>36340134</v>
      </c>
      <c r="E1750" t="s">
        <v>8445</v>
      </c>
      <c r="F1750" t="s">
        <v>2</v>
      </c>
      <c r="G1750" t="s">
        <v>2</v>
      </c>
      <c r="H1750" t="s">
        <v>2</v>
      </c>
      <c r="I1750" t="s">
        <v>2</v>
      </c>
      <c r="J1750" t="s">
        <v>2</v>
      </c>
      <c r="K1750" t="s">
        <v>2</v>
      </c>
      <c r="L1750" t="s">
        <v>2</v>
      </c>
      <c r="M1750" t="s">
        <v>2</v>
      </c>
      <c r="N1750" t="s">
        <v>2</v>
      </c>
      <c r="O1750" t="s">
        <v>2</v>
      </c>
      <c r="P1750" t="s">
        <v>2</v>
      </c>
      <c r="Q1750" t="s">
        <v>2</v>
      </c>
      <c r="R1750" t="s">
        <v>2</v>
      </c>
      <c r="S1750" t="s">
        <v>2</v>
      </c>
      <c r="T1750" t="s">
        <v>2</v>
      </c>
      <c r="U1750" t="s">
        <v>2</v>
      </c>
      <c r="V1750" t="s">
        <v>2</v>
      </c>
      <c r="W1750" t="s">
        <v>2</v>
      </c>
      <c r="Y1750" t="b">
        <f t="shared" si="82"/>
        <v>1</v>
      </c>
      <c r="Z1750" s="12">
        <f t="shared" si="83"/>
        <v>0</v>
      </c>
    </row>
    <row r="1751" spans="1:26" x14ac:dyDescent="0.3">
      <c r="A1751" t="str">
        <f t="shared" si="81"/>
        <v>chr5:37721782-37721783</v>
      </c>
      <c r="B1751" t="s">
        <v>88</v>
      </c>
      <c r="C1751">
        <v>37721782</v>
      </c>
      <c r="D1751">
        <v>37721783</v>
      </c>
      <c r="E1751" t="s">
        <v>8446</v>
      </c>
      <c r="F1751" t="s">
        <v>2</v>
      </c>
      <c r="G1751" t="s">
        <v>2</v>
      </c>
      <c r="H1751" t="s">
        <v>2</v>
      </c>
      <c r="I1751" t="s">
        <v>2</v>
      </c>
      <c r="J1751" t="s">
        <v>2</v>
      </c>
      <c r="K1751" t="s">
        <v>2</v>
      </c>
      <c r="L1751" t="s">
        <v>2</v>
      </c>
      <c r="M1751" t="s">
        <v>2</v>
      </c>
      <c r="N1751" t="s">
        <v>2</v>
      </c>
      <c r="O1751" t="s">
        <v>2</v>
      </c>
      <c r="P1751" t="s">
        <v>2</v>
      </c>
      <c r="Q1751" t="s">
        <v>2</v>
      </c>
      <c r="R1751" t="s">
        <v>2</v>
      </c>
      <c r="S1751" t="s">
        <v>2</v>
      </c>
      <c r="T1751" t="s">
        <v>2</v>
      </c>
      <c r="U1751" t="s">
        <v>2</v>
      </c>
      <c r="V1751" t="s">
        <v>2</v>
      </c>
      <c r="W1751" t="s">
        <v>2</v>
      </c>
      <c r="X1751" t="s">
        <v>8447</v>
      </c>
      <c r="Y1751" t="b">
        <f t="shared" si="82"/>
        <v>0</v>
      </c>
      <c r="Z1751" s="12" t="str">
        <f t="shared" si="83"/>
        <v>WDR70</v>
      </c>
    </row>
    <row r="1752" spans="1:26" x14ac:dyDescent="0.3">
      <c r="A1752" t="str">
        <f t="shared" si="81"/>
        <v>chr5:38403758-38403759</v>
      </c>
      <c r="B1752" t="s">
        <v>88</v>
      </c>
      <c r="C1752">
        <v>38403758</v>
      </c>
      <c r="D1752">
        <v>38403759</v>
      </c>
      <c r="E1752" t="s">
        <v>8448</v>
      </c>
      <c r="F1752" t="s">
        <v>8449</v>
      </c>
      <c r="G1752" t="s">
        <v>8450</v>
      </c>
      <c r="H1752">
        <v>125</v>
      </c>
      <c r="I1752" t="s">
        <v>8451</v>
      </c>
      <c r="K1752">
        <v>-185</v>
      </c>
      <c r="L1752" t="s">
        <v>2</v>
      </c>
      <c r="M1752" t="s">
        <v>2</v>
      </c>
      <c r="N1752" t="s">
        <v>2</v>
      </c>
      <c r="O1752" t="s">
        <v>2</v>
      </c>
      <c r="P1752" t="s">
        <v>2</v>
      </c>
      <c r="Q1752" t="s">
        <v>2</v>
      </c>
      <c r="R1752" t="s">
        <v>2</v>
      </c>
      <c r="S1752" t="s">
        <v>2</v>
      </c>
      <c r="T1752" t="s">
        <v>2</v>
      </c>
      <c r="U1752" t="s">
        <v>2</v>
      </c>
      <c r="V1752" t="s">
        <v>2</v>
      </c>
      <c r="W1752" t="s">
        <v>2</v>
      </c>
      <c r="X1752" t="s">
        <v>8449</v>
      </c>
      <c r="Y1752" t="b">
        <f t="shared" si="82"/>
        <v>0</v>
      </c>
      <c r="Z1752" s="12" t="str">
        <f t="shared" si="83"/>
        <v>EGFLAM</v>
      </c>
    </row>
    <row r="1753" spans="1:26" x14ac:dyDescent="0.3">
      <c r="A1753" t="str">
        <f t="shared" si="81"/>
        <v>chr5:38467248-38467249</v>
      </c>
      <c r="B1753" t="s">
        <v>88</v>
      </c>
      <c r="C1753">
        <v>38467248</v>
      </c>
      <c r="D1753">
        <v>38467249</v>
      </c>
      <c r="E1753" t="s">
        <v>8452</v>
      </c>
      <c r="F1753" t="s">
        <v>2</v>
      </c>
      <c r="G1753" t="s">
        <v>2</v>
      </c>
      <c r="H1753" t="s">
        <v>2</v>
      </c>
      <c r="I1753" t="s">
        <v>2</v>
      </c>
      <c r="J1753" t="s">
        <v>2</v>
      </c>
      <c r="K1753" t="s">
        <v>2</v>
      </c>
      <c r="L1753" t="s">
        <v>2</v>
      </c>
      <c r="M1753" t="s">
        <v>2</v>
      </c>
      <c r="N1753" t="s">
        <v>2</v>
      </c>
      <c r="O1753" t="s">
        <v>8449</v>
      </c>
      <c r="P1753" t="s">
        <v>8453</v>
      </c>
      <c r="Q1753">
        <v>1666</v>
      </c>
      <c r="R1753" t="s">
        <v>2</v>
      </c>
      <c r="S1753" t="s">
        <v>2</v>
      </c>
      <c r="T1753" t="s">
        <v>2</v>
      </c>
      <c r="U1753" t="s">
        <v>2</v>
      </c>
      <c r="V1753" t="s">
        <v>2</v>
      </c>
      <c r="W1753" t="s">
        <v>2</v>
      </c>
      <c r="Y1753" t="b">
        <f t="shared" si="82"/>
        <v>0</v>
      </c>
      <c r="Z1753" s="12" t="str">
        <f t="shared" si="83"/>
        <v>EGFLAM</v>
      </c>
    </row>
    <row r="1754" spans="1:26" x14ac:dyDescent="0.3">
      <c r="A1754" t="str">
        <f t="shared" si="81"/>
        <v>chr5:38549214-38549215</v>
      </c>
      <c r="B1754" t="s">
        <v>88</v>
      </c>
      <c r="C1754">
        <v>38549214</v>
      </c>
      <c r="D1754">
        <v>38549215</v>
      </c>
      <c r="E1754" t="s">
        <v>8454</v>
      </c>
      <c r="F1754" t="s">
        <v>2</v>
      </c>
      <c r="G1754" t="s">
        <v>2</v>
      </c>
      <c r="H1754" t="s">
        <v>2</v>
      </c>
      <c r="I1754" t="s">
        <v>2</v>
      </c>
      <c r="J1754" t="s">
        <v>2</v>
      </c>
      <c r="K1754" t="s">
        <v>2</v>
      </c>
      <c r="L1754" t="s">
        <v>2</v>
      </c>
      <c r="M1754" t="s">
        <v>2</v>
      </c>
      <c r="N1754" t="s">
        <v>2</v>
      </c>
      <c r="O1754" t="s">
        <v>2</v>
      </c>
      <c r="P1754" t="s">
        <v>2</v>
      </c>
      <c r="Q1754" t="s">
        <v>2</v>
      </c>
      <c r="R1754" t="s">
        <v>2</v>
      </c>
      <c r="S1754" t="s">
        <v>2</v>
      </c>
      <c r="T1754" t="s">
        <v>2</v>
      </c>
      <c r="U1754" t="s">
        <v>2</v>
      </c>
      <c r="V1754" t="s">
        <v>2</v>
      </c>
      <c r="W1754" t="s">
        <v>2</v>
      </c>
      <c r="X1754" t="s">
        <v>8455</v>
      </c>
      <c r="Y1754" t="b">
        <f t="shared" si="82"/>
        <v>0</v>
      </c>
      <c r="Z1754" s="12" t="str">
        <f t="shared" si="83"/>
        <v>LIFR</v>
      </c>
    </row>
    <row r="1755" spans="1:26" x14ac:dyDescent="0.3">
      <c r="A1755" t="str">
        <f t="shared" si="81"/>
        <v>chr5:39203057-39203058</v>
      </c>
      <c r="B1755" t="s">
        <v>88</v>
      </c>
      <c r="C1755">
        <v>39203057</v>
      </c>
      <c r="D1755">
        <v>39203058</v>
      </c>
      <c r="E1755" t="s">
        <v>8456</v>
      </c>
      <c r="F1755" t="s">
        <v>2</v>
      </c>
      <c r="G1755" t="s">
        <v>2</v>
      </c>
      <c r="H1755" t="s">
        <v>2</v>
      </c>
      <c r="I1755" t="s">
        <v>2</v>
      </c>
      <c r="J1755" t="s">
        <v>2</v>
      </c>
      <c r="K1755" t="s">
        <v>2</v>
      </c>
      <c r="L1755" t="s">
        <v>2</v>
      </c>
      <c r="M1755" t="s">
        <v>2</v>
      </c>
      <c r="N1755" t="s">
        <v>2</v>
      </c>
      <c r="O1755" t="s">
        <v>2</v>
      </c>
      <c r="P1755" t="s">
        <v>2</v>
      </c>
      <c r="Q1755" t="s">
        <v>2</v>
      </c>
      <c r="R1755" t="s">
        <v>2</v>
      </c>
      <c r="S1755" t="s">
        <v>2</v>
      </c>
      <c r="T1755" t="s">
        <v>2</v>
      </c>
      <c r="U1755" t="s">
        <v>2</v>
      </c>
      <c r="V1755" t="s">
        <v>2</v>
      </c>
      <c r="W1755" t="s">
        <v>2</v>
      </c>
      <c r="X1755" t="s">
        <v>4962</v>
      </c>
      <c r="Y1755" t="b">
        <f t="shared" si="82"/>
        <v>0</v>
      </c>
      <c r="Z1755" s="12" t="str">
        <f t="shared" si="83"/>
        <v>FYB</v>
      </c>
    </row>
    <row r="1756" spans="1:26" x14ac:dyDescent="0.3">
      <c r="A1756" t="str">
        <f t="shared" si="81"/>
        <v>chr5:39203190-39203191</v>
      </c>
      <c r="B1756" t="s">
        <v>88</v>
      </c>
      <c r="C1756">
        <v>39203190</v>
      </c>
      <c r="D1756">
        <v>39203191</v>
      </c>
      <c r="E1756" t="s">
        <v>8457</v>
      </c>
      <c r="F1756" t="s">
        <v>2</v>
      </c>
      <c r="G1756" t="s">
        <v>2</v>
      </c>
      <c r="H1756" t="s">
        <v>2</v>
      </c>
      <c r="I1756" t="s">
        <v>2</v>
      </c>
      <c r="J1756" t="s">
        <v>2</v>
      </c>
      <c r="K1756" t="s">
        <v>2</v>
      </c>
      <c r="L1756" t="s">
        <v>2</v>
      </c>
      <c r="M1756" t="s">
        <v>2</v>
      </c>
      <c r="N1756" t="s">
        <v>2</v>
      </c>
      <c r="O1756" t="s">
        <v>2</v>
      </c>
      <c r="P1756" t="s">
        <v>2</v>
      </c>
      <c r="Q1756" t="s">
        <v>2</v>
      </c>
      <c r="R1756" t="s">
        <v>2</v>
      </c>
      <c r="S1756" t="s">
        <v>2</v>
      </c>
      <c r="T1756" t="s">
        <v>2</v>
      </c>
      <c r="U1756" t="s">
        <v>2</v>
      </c>
      <c r="V1756" t="s">
        <v>2</v>
      </c>
      <c r="W1756" t="s">
        <v>2</v>
      </c>
      <c r="X1756" t="s">
        <v>4962</v>
      </c>
      <c r="Y1756" t="b">
        <f t="shared" si="82"/>
        <v>0</v>
      </c>
      <c r="Z1756" s="12" t="str">
        <f t="shared" si="83"/>
        <v>FYB</v>
      </c>
    </row>
    <row r="1757" spans="1:26" x14ac:dyDescent="0.3">
      <c r="A1757" t="str">
        <f t="shared" si="81"/>
        <v>chr5:39270715-39270716</v>
      </c>
      <c r="B1757" t="s">
        <v>88</v>
      </c>
      <c r="C1757">
        <v>39270715</v>
      </c>
      <c r="D1757">
        <v>39270716</v>
      </c>
      <c r="E1757" t="s">
        <v>8458</v>
      </c>
      <c r="F1757" t="s">
        <v>4962</v>
      </c>
      <c r="G1757" t="s">
        <v>8459</v>
      </c>
      <c r="H1757">
        <v>44</v>
      </c>
      <c r="I1757" t="s">
        <v>2</v>
      </c>
      <c r="J1757" t="s">
        <v>2</v>
      </c>
      <c r="K1757" t="s">
        <v>2</v>
      </c>
      <c r="L1757" t="s">
        <v>2</v>
      </c>
      <c r="M1757" t="s">
        <v>2</v>
      </c>
      <c r="N1757" t="s">
        <v>2</v>
      </c>
      <c r="O1757" t="s">
        <v>2</v>
      </c>
      <c r="P1757" t="s">
        <v>2</v>
      </c>
      <c r="Q1757" t="s">
        <v>2</v>
      </c>
      <c r="R1757" t="s">
        <v>2</v>
      </c>
      <c r="S1757" t="s">
        <v>2</v>
      </c>
      <c r="T1757" t="s">
        <v>2</v>
      </c>
      <c r="U1757" t="s">
        <v>2</v>
      </c>
      <c r="V1757" t="s">
        <v>2</v>
      </c>
      <c r="W1757" t="s">
        <v>2</v>
      </c>
      <c r="X1757" t="s">
        <v>4962</v>
      </c>
      <c r="Y1757" t="b">
        <f t="shared" si="82"/>
        <v>0</v>
      </c>
      <c r="Z1757" s="12" t="str">
        <f t="shared" si="83"/>
        <v>FYB</v>
      </c>
    </row>
    <row r="1758" spans="1:26" x14ac:dyDescent="0.3">
      <c r="A1758" t="str">
        <f t="shared" si="81"/>
        <v>chr5:39415351-39415352</v>
      </c>
      <c r="B1758" t="s">
        <v>88</v>
      </c>
      <c r="C1758">
        <v>39415351</v>
      </c>
      <c r="D1758">
        <v>39415352</v>
      </c>
      <c r="E1758" t="s">
        <v>8460</v>
      </c>
      <c r="F1758" t="s">
        <v>2</v>
      </c>
      <c r="G1758" t="s">
        <v>2</v>
      </c>
      <c r="H1758" t="s">
        <v>2</v>
      </c>
      <c r="I1758" t="s">
        <v>2</v>
      </c>
      <c r="J1758" t="s">
        <v>2</v>
      </c>
      <c r="K1758" t="s">
        <v>2</v>
      </c>
      <c r="L1758" t="s">
        <v>2</v>
      </c>
      <c r="M1758" t="s">
        <v>2</v>
      </c>
      <c r="N1758" t="s">
        <v>2</v>
      </c>
      <c r="O1758" t="s">
        <v>2</v>
      </c>
      <c r="P1758" t="s">
        <v>2</v>
      </c>
      <c r="Q1758" t="s">
        <v>2</v>
      </c>
      <c r="R1758" t="s">
        <v>2</v>
      </c>
      <c r="S1758" t="s">
        <v>2</v>
      </c>
      <c r="T1758" t="s">
        <v>2</v>
      </c>
      <c r="U1758" t="s">
        <v>2</v>
      </c>
      <c r="V1758" t="s">
        <v>2</v>
      </c>
      <c r="W1758" t="s">
        <v>2</v>
      </c>
      <c r="X1758" t="s">
        <v>8461</v>
      </c>
      <c r="Y1758" t="b">
        <f t="shared" si="82"/>
        <v>0</v>
      </c>
      <c r="Z1758" s="12" t="str">
        <f t="shared" si="83"/>
        <v>DAB2</v>
      </c>
    </row>
    <row r="1759" spans="1:26" x14ac:dyDescent="0.3">
      <c r="A1759" t="str">
        <f t="shared" si="81"/>
        <v>chr5:39422423-39422424</v>
      </c>
      <c r="B1759" t="s">
        <v>88</v>
      </c>
      <c r="C1759">
        <v>39422423</v>
      </c>
      <c r="D1759">
        <v>39422424</v>
      </c>
      <c r="E1759" t="s">
        <v>8462</v>
      </c>
      <c r="F1759" t="s">
        <v>8461</v>
      </c>
      <c r="G1759" t="s">
        <v>8463</v>
      </c>
      <c r="H1759">
        <v>2912</v>
      </c>
      <c r="I1759" t="s">
        <v>2</v>
      </c>
      <c r="J1759" t="s">
        <v>2</v>
      </c>
      <c r="K1759" t="s">
        <v>2</v>
      </c>
      <c r="L1759" t="s">
        <v>2</v>
      </c>
      <c r="M1759" t="s">
        <v>2</v>
      </c>
      <c r="N1759" t="s">
        <v>2</v>
      </c>
      <c r="O1759" t="s">
        <v>2</v>
      </c>
      <c r="P1759" t="s">
        <v>2</v>
      </c>
      <c r="Q1759" t="s">
        <v>2</v>
      </c>
      <c r="R1759" t="s">
        <v>2</v>
      </c>
      <c r="S1759" t="s">
        <v>2</v>
      </c>
      <c r="T1759" t="s">
        <v>2</v>
      </c>
      <c r="U1759" t="s">
        <v>2</v>
      </c>
      <c r="V1759" t="s">
        <v>2</v>
      </c>
      <c r="W1759" t="s">
        <v>2</v>
      </c>
      <c r="X1759" t="s">
        <v>8461</v>
      </c>
      <c r="Y1759" t="b">
        <f t="shared" si="82"/>
        <v>0</v>
      </c>
      <c r="Z1759" s="12" t="str">
        <f t="shared" si="83"/>
        <v>DAB2</v>
      </c>
    </row>
    <row r="1760" spans="1:26" x14ac:dyDescent="0.3">
      <c r="A1760" t="str">
        <f t="shared" si="81"/>
        <v>chr5:39427599-39427600</v>
      </c>
      <c r="B1760" t="s">
        <v>88</v>
      </c>
      <c r="C1760">
        <v>39427599</v>
      </c>
      <c r="D1760">
        <v>39427600</v>
      </c>
      <c r="E1760" t="s">
        <v>8464</v>
      </c>
      <c r="F1760" t="s">
        <v>8461</v>
      </c>
      <c r="G1760" t="s">
        <v>8463</v>
      </c>
      <c r="H1760">
        <v>-2264</v>
      </c>
      <c r="I1760" t="s">
        <v>2</v>
      </c>
      <c r="J1760" t="s">
        <v>2</v>
      </c>
      <c r="K1760" t="s">
        <v>2</v>
      </c>
      <c r="L1760" t="s">
        <v>2</v>
      </c>
      <c r="M1760" t="s">
        <v>2</v>
      </c>
      <c r="N1760" t="s">
        <v>2</v>
      </c>
      <c r="O1760" t="s">
        <v>2</v>
      </c>
      <c r="P1760" t="s">
        <v>2</v>
      </c>
      <c r="Q1760" t="s">
        <v>2</v>
      </c>
      <c r="R1760" t="s">
        <v>2</v>
      </c>
      <c r="S1760" t="s">
        <v>2</v>
      </c>
      <c r="T1760" t="s">
        <v>2</v>
      </c>
      <c r="U1760" t="s">
        <v>2</v>
      </c>
      <c r="V1760" t="s">
        <v>2</v>
      </c>
      <c r="W1760" t="s">
        <v>2</v>
      </c>
      <c r="Y1760" t="b">
        <f t="shared" si="82"/>
        <v>0</v>
      </c>
      <c r="Z1760" s="12" t="str">
        <f t="shared" si="83"/>
        <v>DAB2</v>
      </c>
    </row>
    <row r="1761" spans="1:26" x14ac:dyDescent="0.3">
      <c r="A1761" t="str">
        <f t="shared" si="81"/>
        <v>chr5:400732-400733</v>
      </c>
      <c r="B1761" t="s">
        <v>88</v>
      </c>
      <c r="C1761">
        <v>400732</v>
      </c>
      <c r="D1761">
        <v>400733</v>
      </c>
      <c r="E1761" t="s">
        <v>8465</v>
      </c>
      <c r="F1761" t="s">
        <v>2</v>
      </c>
      <c r="G1761" t="s">
        <v>2</v>
      </c>
      <c r="H1761" t="s">
        <v>2</v>
      </c>
      <c r="I1761" t="s">
        <v>2</v>
      </c>
      <c r="J1761" t="s">
        <v>2</v>
      </c>
      <c r="K1761" t="s">
        <v>2</v>
      </c>
      <c r="L1761" t="s">
        <v>2</v>
      </c>
      <c r="M1761" t="s">
        <v>2</v>
      </c>
      <c r="N1761" t="s">
        <v>2</v>
      </c>
      <c r="O1761" t="s">
        <v>2</v>
      </c>
      <c r="P1761" t="s">
        <v>2</v>
      </c>
      <c r="Q1761" t="s">
        <v>2</v>
      </c>
      <c r="R1761" t="s">
        <v>2</v>
      </c>
      <c r="S1761" t="s">
        <v>2</v>
      </c>
      <c r="T1761" t="s">
        <v>2</v>
      </c>
      <c r="U1761" t="s">
        <v>2</v>
      </c>
      <c r="V1761" t="s">
        <v>2</v>
      </c>
      <c r="W1761" t="s">
        <v>2</v>
      </c>
      <c r="X1761" t="s">
        <v>3069</v>
      </c>
      <c r="Y1761" t="b">
        <f t="shared" si="82"/>
        <v>0</v>
      </c>
      <c r="Z1761" s="12" t="str">
        <f t="shared" si="83"/>
        <v>AHRR</v>
      </c>
    </row>
    <row r="1762" spans="1:26" x14ac:dyDescent="0.3">
      <c r="A1762" t="str">
        <f t="shared" si="81"/>
        <v>chr5:43039410-43039411</v>
      </c>
      <c r="B1762" t="s">
        <v>88</v>
      </c>
      <c r="C1762">
        <v>43039410</v>
      </c>
      <c r="D1762">
        <v>43039411</v>
      </c>
      <c r="E1762" t="s">
        <v>8466</v>
      </c>
      <c r="F1762" t="s">
        <v>8467</v>
      </c>
      <c r="G1762" t="s">
        <v>8468</v>
      </c>
      <c r="H1762">
        <v>1037</v>
      </c>
      <c r="I1762" t="s">
        <v>8469</v>
      </c>
      <c r="K1762">
        <v>-2825</v>
      </c>
      <c r="L1762" t="s">
        <v>2</v>
      </c>
      <c r="M1762" t="s">
        <v>2</v>
      </c>
      <c r="N1762" t="s">
        <v>2</v>
      </c>
      <c r="O1762" t="s">
        <v>8467</v>
      </c>
      <c r="P1762" t="s">
        <v>8468</v>
      </c>
      <c r="Q1762">
        <v>-229</v>
      </c>
      <c r="R1762" t="s">
        <v>2</v>
      </c>
      <c r="S1762" t="s">
        <v>2</v>
      </c>
      <c r="T1762" t="s">
        <v>2</v>
      </c>
      <c r="U1762" t="s">
        <v>2</v>
      </c>
      <c r="V1762" t="s">
        <v>2</v>
      </c>
      <c r="W1762" t="s">
        <v>2</v>
      </c>
      <c r="X1762" t="s">
        <v>8470</v>
      </c>
      <c r="Y1762" t="b">
        <f t="shared" si="82"/>
        <v>0</v>
      </c>
      <c r="Z1762" s="12" t="str">
        <f t="shared" si="83"/>
        <v>ANXA2R</v>
      </c>
    </row>
    <row r="1763" spans="1:26" x14ac:dyDescent="0.3">
      <c r="A1763" t="str">
        <f t="shared" si="81"/>
        <v>chr5:52786484-52786485</v>
      </c>
      <c r="B1763" t="s">
        <v>88</v>
      </c>
      <c r="C1763">
        <v>52786484</v>
      </c>
      <c r="D1763">
        <v>52786485</v>
      </c>
      <c r="E1763" t="s">
        <v>8471</v>
      </c>
      <c r="F1763" t="s">
        <v>2</v>
      </c>
      <c r="G1763" t="s">
        <v>2</v>
      </c>
      <c r="H1763" t="s">
        <v>2</v>
      </c>
      <c r="I1763" t="s">
        <v>2</v>
      </c>
      <c r="J1763" t="s">
        <v>2</v>
      </c>
      <c r="K1763" t="s">
        <v>2</v>
      </c>
      <c r="L1763" t="s">
        <v>2</v>
      </c>
      <c r="M1763" t="s">
        <v>2</v>
      </c>
      <c r="N1763" t="s">
        <v>2</v>
      </c>
      <c r="O1763" t="s">
        <v>2</v>
      </c>
      <c r="P1763" t="s">
        <v>2</v>
      </c>
      <c r="Q1763" t="s">
        <v>2</v>
      </c>
      <c r="R1763" t="s">
        <v>2</v>
      </c>
      <c r="S1763" t="s">
        <v>2</v>
      </c>
      <c r="T1763" t="s">
        <v>2</v>
      </c>
      <c r="U1763" t="s">
        <v>2</v>
      </c>
      <c r="V1763" t="s">
        <v>2</v>
      </c>
      <c r="W1763" t="s">
        <v>2</v>
      </c>
      <c r="Y1763" t="b">
        <f t="shared" si="82"/>
        <v>1</v>
      </c>
      <c r="Z1763" s="12">
        <f t="shared" si="83"/>
        <v>0</v>
      </c>
    </row>
    <row r="1764" spans="1:26" x14ac:dyDescent="0.3">
      <c r="A1764" t="str">
        <f t="shared" si="81"/>
        <v>chr5:54873393-54873394</v>
      </c>
      <c r="B1764" t="s">
        <v>88</v>
      </c>
      <c r="C1764">
        <v>54873393</v>
      </c>
      <c r="D1764">
        <v>54873394</v>
      </c>
      <c r="E1764" t="s">
        <v>8472</v>
      </c>
      <c r="F1764" t="s">
        <v>2</v>
      </c>
      <c r="G1764" t="s">
        <v>2</v>
      </c>
      <c r="H1764" t="s">
        <v>2</v>
      </c>
      <c r="I1764" t="s">
        <v>2</v>
      </c>
      <c r="J1764" t="s">
        <v>2</v>
      </c>
      <c r="K1764" t="s">
        <v>2</v>
      </c>
      <c r="L1764" t="s">
        <v>2</v>
      </c>
      <c r="M1764" t="s">
        <v>2</v>
      </c>
      <c r="N1764" t="s">
        <v>2</v>
      </c>
      <c r="O1764" t="s">
        <v>2</v>
      </c>
      <c r="P1764" t="s">
        <v>2</v>
      </c>
      <c r="Q1764" t="s">
        <v>2</v>
      </c>
      <c r="R1764" t="s">
        <v>2</v>
      </c>
      <c r="S1764" t="s">
        <v>2</v>
      </c>
      <c r="T1764" t="s">
        <v>2</v>
      </c>
      <c r="U1764" t="s">
        <v>2</v>
      </c>
      <c r="V1764" t="s">
        <v>2</v>
      </c>
      <c r="W1764" t="s">
        <v>2</v>
      </c>
      <c r="Y1764" t="b">
        <f t="shared" si="82"/>
        <v>1</v>
      </c>
      <c r="Z1764" s="12">
        <f t="shared" si="83"/>
        <v>0</v>
      </c>
    </row>
    <row r="1765" spans="1:26" x14ac:dyDescent="0.3">
      <c r="A1765" t="str">
        <f t="shared" si="81"/>
        <v>chr5:55215955-55215956</v>
      </c>
      <c r="B1765" t="s">
        <v>88</v>
      </c>
      <c r="C1765">
        <v>55215955</v>
      </c>
      <c r="D1765">
        <v>55215956</v>
      </c>
      <c r="E1765" t="s">
        <v>8473</v>
      </c>
      <c r="F1765" t="s">
        <v>2</v>
      </c>
      <c r="G1765" t="s">
        <v>2</v>
      </c>
      <c r="H1765" t="s">
        <v>2</v>
      </c>
      <c r="I1765" t="s">
        <v>2</v>
      </c>
      <c r="J1765" t="s">
        <v>2</v>
      </c>
      <c r="K1765" t="s">
        <v>2</v>
      </c>
      <c r="L1765" t="s">
        <v>2</v>
      </c>
      <c r="M1765" t="s">
        <v>2</v>
      </c>
      <c r="N1765" t="s">
        <v>2</v>
      </c>
      <c r="O1765" t="s">
        <v>8474</v>
      </c>
      <c r="P1765" t="s">
        <v>8475</v>
      </c>
      <c r="Q1765">
        <v>-2727</v>
      </c>
      <c r="R1765" t="s">
        <v>2</v>
      </c>
      <c r="S1765" t="s">
        <v>2</v>
      </c>
      <c r="T1765" t="s">
        <v>2</v>
      </c>
      <c r="U1765" t="s">
        <v>2</v>
      </c>
      <c r="V1765" t="s">
        <v>2</v>
      </c>
      <c r="W1765" t="s">
        <v>2</v>
      </c>
      <c r="X1765" t="s">
        <v>8474</v>
      </c>
      <c r="Y1765" t="b">
        <f t="shared" si="82"/>
        <v>0</v>
      </c>
      <c r="Z1765" s="12" t="str">
        <f t="shared" si="83"/>
        <v>IL31RA</v>
      </c>
    </row>
    <row r="1766" spans="1:26" x14ac:dyDescent="0.3">
      <c r="A1766" t="str">
        <f t="shared" si="81"/>
        <v>chr5:55289001-55289002</v>
      </c>
      <c r="B1766" t="s">
        <v>88</v>
      </c>
      <c r="C1766">
        <v>55289001</v>
      </c>
      <c r="D1766">
        <v>55289002</v>
      </c>
      <c r="E1766" t="s">
        <v>8476</v>
      </c>
      <c r="F1766" t="s">
        <v>8477</v>
      </c>
      <c r="G1766" t="s">
        <v>8478</v>
      </c>
      <c r="H1766">
        <v>1820</v>
      </c>
      <c r="I1766" t="s">
        <v>8479</v>
      </c>
      <c r="K1766">
        <v>-1993</v>
      </c>
      <c r="L1766" t="s">
        <v>2</v>
      </c>
      <c r="M1766" t="s">
        <v>2</v>
      </c>
      <c r="N1766" t="s">
        <v>2</v>
      </c>
      <c r="O1766" t="s">
        <v>2</v>
      </c>
      <c r="P1766" t="s">
        <v>2</v>
      </c>
      <c r="Q1766" t="s">
        <v>2</v>
      </c>
      <c r="R1766" t="s">
        <v>2</v>
      </c>
      <c r="S1766" t="s">
        <v>2</v>
      </c>
      <c r="T1766" t="s">
        <v>2</v>
      </c>
      <c r="U1766" t="s">
        <v>2</v>
      </c>
      <c r="V1766" t="s">
        <v>2</v>
      </c>
      <c r="W1766" t="s">
        <v>2</v>
      </c>
      <c r="X1766" t="s">
        <v>8477</v>
      </c>
      <c r="Y1766" t="b">
        <f t="shared" si="82"/>
        <v>0</v>
      </c>
      <c r="Z1766" s="12" t="str">
        <f t="shared" si="83"/>
        <v>IL6ST</v>
      </c>
    </row>
    <row r="1767" spans="1:26" x14ac:dyDescent="0.3">
      <c r="A1767" t="str">
        <f t="shared" si="81"/>
        <v>chr5:56644736-56644737</v>
      </c>
      <c r="B1767" t="s">
        <v>88</v>
      </c>
      <c r="C1767">
        <v>56644736</v>
      </c>
      <c r="D1767">
        <v>56644737</v>
      </c>
      <c r="E1767" t="s">
        <v>8480</v>
      </c>
      <c r="F1767" t="s">
        <v>2</v>
      </c>
      <c r="G1767" t="s">
        <v>2</v>
      </c>
      <c r="H1767" t="s">
        <v>2</v>
      </c>
      <c r="I1767" t="s">
        <v>2</v>
      </c>
      <c r="J1767" t="s">
        <v>2</v>
      </c>
      <c r="K1767" t="s">
        <v>2</v>
      </c>
      <c r="L1767" t="s">
        <v>2</v>
      </c>
      <c r="M1767" t="s">
        <v>2</v>
      </c>
      <c r="N1767" t="s">
        <v>2</v>
      </c>
      <c r="O1767" t="s">
        <v>2</v>
      </c>
      <c r="P1767" t="s">
        <v>2</v>
      </c>
      <c r="Q1767" t="s">
        <v>2</v>
      </c>
      <c r="R1767" t="s">
        <v>2</v>
      </c>
      <c r="S1767" t="s">
        <v>2</v>
      </c>
      <c r="T1767" t="s">
        <v>2</v>
      </c>
      <c r="U1767" t="s">
        <v>2</v>
      </c>
      <c r="V1767" t="s">
        <v>2</v>
      </c>
      <c r="W1767" t="s">
        <v>2</v>
      </c>
      <c r="Y1767" t="b">
        <f t="shared" si="82"/>
        <v>1</v>
      </c>
      <c r="Z1767" s="12">
        <f t="shared" si="83"/>
        <v>0</v>
      </c>
    </row>
    <row r="1768" spans="1:26" x14ac:dyDescent="0.3">
      <c r="A1768" t="str">
        <f t="shared" si="81"/>
        <v>chr5:65929713-65929714</v>
      </c>
      <c r="B1768" t="s">
        <v>88</v>
      </c>
      <c r="C1768">
        <v>65929713</v>
      </c>
      <c r="D1768">
        <v>65929714</v>
      </c>
      <c r="E1768" t="s">
        <v>8481</v>
      </c>
      <c r="F1768" t="s">
        <v>2</v>
      </c>
      <c r="G1768" t="s">
        <v>2</v>
      </c>
      <c r="H1768" t="s">
        <v>2</v>
      </c>
      <c r="I1768" t="s">
        <v>2</v>
      </c>
      <c r="J1768" t="s">
        <v>2</v>
      </c>
      <c r="K1768" t="s">
        <v>2</v>
      </c>
      <c r="L1768" t="s">
        <v>2</v>
      </c>
      <c r="M1768" t="s">
        <v>2</v>
      </c>
      <c r="N1768" t="s">
        <v>2</v>
      </c>
      <c r="O1768" t="s">
        <v>2</v>
      </c>
      <c r="P1768" t="s">
        <v>2</v>
      </c>
      <c r="Q1768" t="s">
        <v>2</v>
      </c>
      <c r="R1768" t="s">
        <v>2</v>
      </c>
      <c r="S1768" t="s">
        <v>2</v>
      </c>
      <c r="T1768" t="s">
        <v>2</v>
      </c>
      <c r="U1768" t="s">
        <v>2</v>
      </c>
      <c r="V1768" t="s">
        <v>2</v>
      </c>
      <c r="W1768" t="s">
        <v>2</v>
      </c>
      <c r="X1768" t="s">
        <v>8482</v>
      </c>
      <c r="Y1768" t="b">
        <f t="shared" si="82"/>
        <v>0</v>
      </c>
      <c r="Z1768" s="12" t="str">
        <f t="shared" si="83"/>
        <v>MAST4</v>
      </c>
    </row>
    <row r="1769" spans="1:26" x14ac:dyDescent="0.3">
      <c r="A1769" t="str">
        <f t="shared" si="81"/>
        <v>chr5:66138943-66138944</v>
      </c>
      <c r="B1769" t="s">
        <v>88</v>
      </c>
      <c r="C1769">
        <v>66138943</v>
      </c>
      <c r="D1769">
        <v>66138944</v>
      </c>
      <c r="E1769" t="s">
        <v>8483</v>
      </c>
      <c r="F1769" t="s">
        <v>2</v>
      </c>
      <c r="G1769" t="s">
        <v>2</v>
      </c>
      <c r="H1769" t="s">
        <v>2</v>
      </c>
      <c r="I1769" t="s">
        <v>2</v>
      </c>
      <c r="J1769" t="s">
        <v>2</v>
      </c>
      <c r="K1769" t="s">
        <v>2</v>
      </c>
      <c r="L1769" t="s">
        <v>2</v>
      </c>
      <c r="M1769" t="s">
        <v>2</v>
      </c>
      <c r="N1769" t="s">
        <v>2</v>
      </c>
      <c r="O1769" t="s">
        <v>2</v>
      </c>
      <c r="P1769" t="s">
        <v>2</v>
      </c>
      <c r="Q1769" t="s">
        <v>2</v>
      </c>
      <c r="R1769" t="s">
        <v>2</v>
      </c>
      <c r="S1769" t="s">
        <v>2</v>
      </c>
      <c r="T1769" t="s">
        <v>2</v>
      </c>
      <c r="U1769" t="s">
        <v>2</v>
      </c>
      <c r="V1769" t="s">
        <v>2</v>
      </c>
      <c r="W1769" t="s">
        <v>2</v>
      </c>
      <c r="X1769" t="s">
        <v>8482</v>
      </c>
      <c r="Y1769" t="b">
        <f t="shared" si="82"/>
        <v>0</v>
      </c>
      <c r="Z1769" s="12" t="str">
        <f t="shared" si="83"/>
        <v>MAST4</v>
      </c>
    </row>
    <row r="1770" spans="1:26" x14ac:dyDescent="0.3">
      <c r="A1770" t="str">
        <f t="shared" si="81"/>
        <v>chr5:66564534-66564535</v>
      </c>
      <c r="B1770" t="s">
        <v>88</v>
      </c>
      <c r="C1770">
        <v>66564534</v>
      </c>
      <c r="D1770">
        <v>66564535</v>
      </c>
      <c r="E1770" t="s">
        <v>8484</v>
      </c>
      <c r="F1770" t="s">
        <v>2</v>
      </c>
      <c r="G1770" t="s">
        <v>2</v>
      </c>
      <c r="H1770" t="s">
        <v>2</v>
      </c>
      <c r="I1770" t="s">
        <v>2</v>
      </c>
      <c r="J1770" t="s">
        <v>2</v>
      </c>
      <c r="K1770" t="s">
        <v>2</v>
      </c>
      <c r="L1770" t="s">
        <v>2</v>
      </c>
      <c r="M1770" t="s">
        <v>2</v>
      </c>
      <c r="N1770" t="s">
        <v>2</v>
      </c>
      <c r="O1770" t="s">
        <v>2</v>
      </c>
      <c r="P1770" t="s">
        <v>2</v>
      </c>
      <c r="Q1770" t="s">
        <v>2</v>
      </c>
      <c r="R1770" t="s">
        <v>2</v>
      </c>
      <c r="S1770" t="s">
        <v>2</v>
      </c>
      <c r="T1770" t="s">
        <v>2</v>
      </c>
      <c r="U1770" t="s">
        <v>2</v>
      </c>
      <c r="V1770" t="s">
        <v>2</v>
      </c>
      <c r="W1770" t="s">
        <v>2</v>
      </c>
      <c r="Y1770" t="b">
        <f t="shared" si="82"/>
        <v>1</v>
      </c>
      <c r="Z1770" s="12">
        <f t="shared" si="83"/>
        <v>0</v>
      </c>
    </row>
    <row r="1771" spans="1:26" x14ac:dyDescent="0.3">
      <c r="A1771" t="str">
        <f t="shared" si="81"/>
        <v>chr5:67830153-67830154</v>
      </c>
      <c r="B1771" t="s">
        <v>88</v>
      </c>
      <c r="C1771">
        <v>67830153</v>
      </c>
      <c r="D1771">
        <v>67830154</v>
      </c>
      <c r="E1771" t="s">
        <v>8485</v>
      </c>
      <c r="F1771" t="s">
        <v>2</v>
      </c>
      <c r="G1771" t="s">
        <v>2</v>
      </c>
      <c r="H1771" t="s">
        <v>2</v>
      </c>
      <c r="I1771" t="s">
        <v>2</v>
      </c>
      <c r="J1771" t="s">
        <v>2</v>
      </c>
      <c r="K1771" t="s">
        <v>2</v>
      </c>
      <c r="L1771" t="s">
        <v>2</v>
      </c>
      <c r="M1771" t="s">
        <v>2</v>
      </c>
      <c r="N1771" t="s">
        <v>2</v>
      </c>
      <c r="O1771" t="s">
        <v>2</v>
      </c>
      <c r="P1771" t="s">
        <v>2</v>
      </c>
      <c r="Q1771" t="s">
        <v>2</v>
      </c>
      <c r="R1771" t="s">
        <v>2</v>
      </c>
      <c r="S1771" t="s">
        <v>2</v>
      </c>
      <c r="T1771" t="s">
        <v>2</v>
      </c>
      <c r="U1771" t="s">
        <v>2</v>
      </c>
      <c r="V1771" t="s">
        <v>2</v>
      </c>
      <c r="W1771" t="s">
        <v>2</v>
      </c>
      <c r="Y1771" t="b">
        <f t="shared" si="82"/>
        <v>1</v>
      </c>
      <c r="Z1771" s="12">
        <f t="shared" si="83"/>
        <v>0</v>
      </c>
    </row>
    <row r="1772" spans="1:26" x14ac:dyDescent="0.3">
      <c r="A1772" t="str">
        <f t="shared" si="81"/>
        <v>chr5:68785451-68785452</v>
      </c>
      <c r="B1772" t="s">
        <v>88</v>
      </c>
      <c r="C1772">
        <v>68785451</v>
      </c>
      <c r="D1772">
        <v>68785452</v>
      </c>
      <c r="E1772" t="s">
        <v>8486</v>
      </c>
      <c r="F1772" t="s">
        <v>8487</v>
      </c>
      <c r="G1772" t="s">
        <v>8488</v>
      </c>
      <c r="H1772">
        <v>-2667</v>
      </c>
      <c r="I1772" t="s">
        <v>2</v>
      </c>
      <c r="J1772" t="s">
        <v>2</v>
      </c>
      <c r="K1772" t="s">
        <v>2</v>
      </c>
      <c r="L1772" t="s">
        <v>2</v>
      </c>
      <c r="M1772" t="s">
        <v>2</v>
      </c>
      <c r="N1772" t="s">
        <v>2</v>
      </c>
      <c r="O1772" t="s">
        <v>2</v>
      </c>
      <c r="P1772" t="s">
        <v>2</v>
      </c>
      <c r="Q1772" t="s">
        <v>2</v>
      </c>
      <c r="R1772" t="s">
        <v>2</v>
      </c>
      <c r="S1772" t="s">
        <v>2</v>
      </c>
      <c r="T1772" t="s">
        <v>2</v>
      </c>
      <c r="U1772" t="s">
        <v>2</v>
      </c>
      <c r="V1772" t="s">
        <v>2</v>
      </c>
      <c r="W1772" t="s">
        <v>2</v>
      </c>
      <c r="Y1772" t="b">
        <f t="shared" si="82"/>
        <v>0</v>
      </c>
      <c r="Z1772" s="12" t="str">
        <f t="shared" si="83"/>
        <v>OCLN</v>
      </c>
    </row>
    <row r="1773" spans="1:26" x14ac:dyDescent="0.3">
      <c r="A1773" t="str">
        <f t="shared" si="81"/>
        <v>chr5:71507163-71507164</v>
      </c>
      <c r="B1773" t="s">
        <v>88</v>
      </c>
      <c r="C1773">
        <v>71507163</v>
      </c>
      <c r="D1773">
        <v>71507164</v>
      </c>
      <c r="E1773" t="s">
        <v>8489</v>
      </c>
      <c r="F1773" t="s">
        <v>2</v>
      </c>
      <c r="G1773" t="s">
        <v>2</v>
      </c>
      <c r="H1773" t="s">
        <v>2</v>
      </c>
      <c r="I1773" t="s">
        <v>2</v>
      </c>
      <c r="J1773" t="s">
        <v>2</v>
      </c>
      <c r="K1773" t="s">
        <v>2</v>
      </c>
      <c r="L1773" t="s">
        <v>2</v>
      </c>
      <c r="M1773" t="s">
        <v>2</v>
      </c>
      <c r="N1773" t="s">
        <v>2</v>
      </c>
      <c r="O1773" t="s">
        <v>8490</v>
      </c>
      <c r="P1773" t="s">
        <v>8491</v>
      </c>
      <c r="Q1773">
        <v>1766</v>
      </c>
      <c r="R1773" t="s">
        <v>2</v>
      </c>
      <c r="S1773" t="s">
        <v>2</v>
      </c>
      <c r="T1773" t="s">
        <v>2</v>
      </c>
      <c r="U1773" t="s">
        <v>2</v>
      </c>
      <c r="V1773" t="s">
        <v>2</v>
      </c>
      <c r="W1773" t="s">
        <v>2</v>
      </c>
      <c r="Y1773" t="b">
        <f t="shared" si="82"/>
        <v>0</v>
      </c>
      <c r="Z1773" s="12" t="str">
        <f t="shared" si="83"/>
        <v>MAP1B</v>
      </c>
    </row>
    <row r="1774" spans="1:26" x14ac:dyDescent="0.3">
      <c r="A1774" t="str">
        <f t="shared" si="81"/>
        <v>chr5:71774656-71774657</v>
      </c>
      <c r="B1774" t="s">
        <v>88</v>
      </c>
      <c r="C1774">
        <v>71774656</v>
      </c>
      <c r="D1774">
        <v>71774657</v>
      </c>
      <c r="E1774" t="s">
        <v>8492</v>
      </c>
      <c r="F1774" t="s">
        <v>2</v>
      </c>
      <c r="G1774" t="s">
        <v>2</v>
      </c>
      <c r="H1774" t="s">
        <v>2</v>
      </c>
      <c r="I1774" t="s">
        <v>2</v>
      </c>
      <c r="J1774" t="s">
        <v>2</v>
      </c>
      <c r="K1774" t="s">
        <v>2</v>
      </c>
      <c r="L1774" t="s">
        <v>2</v>
      </c>
      <c r="M1774" t="s">
        <v>2</v>
      </c>
      <c r="N1774" t="s">
        <v>2</v>
      </c>
      <c r="O1774" t="s">
        <v>2</v>
      </c>
      <c r="P1774" t="s">
        <v>2</v>
      </c>
      <c r="Q1774" t="s">
        <v>2</v>
      </c>
      <c r="R1774" t="s">
        <v>2</v>
      </c>
      <c r="S1774" t="s">
        <v>2</v>
      </c>
      <c r="T1774" t="s">
        <v>2</v>
      </c>
      <c r="U1774" t="s">
        <v>2</v>
      </c>
      <c r="V1774" t="s">
        <v>2</v>
      </c>
      <c r="W1774" t="s">
        <v>2</v>
      </c>
      <c r="X1774" t="s">
        <v>8493</v>
      </c>
      <c r="Y1774" t="b">
        <f t="shared" si="82"/>
        <v>0</v>
      </c>
      <c r="Z1774" s="12" t="str">
        <f t="shared" si="83"/>
        <v>ZNF366</v>
      </c>
    </row>
    <row r="1775" spans="1:26" x14ac:dyDescent="0.3">
      <c r="A1775" t="str">
        <f t="shared" si="81"/>
        <v>chr5:71803219-71803220</v>
      </c>
      <c r="B1775" t="s">
        <v>88</v>
      </c>
      <c r="C1775">
        <v>71803219</v>
      </c>
      <c r="D1775">
        <v>71803220</v>
      </c>
      <c r="E1775" t="s">
        <v>8494</v>
      </c>
      <c r="F1775" t="s">
        <v>8493</v>
      </c>
      <c r="G1775" t="s">
        <v>8495</v>
      </c>
      <c r="H1775">
        <v>30</v>
      </c>
      <c r="I1775" t="s">
        <v>2</v>
      </c>
      <c r="J1775" t="s">
        <v>2</v>
      </c>
      <c r="K1775" t="s">
        <v>2</v>
      </c>
      <c r="L1775" t="s">
        <v>2</v>
      </c>
      <c r="M1775" t="s">
        <v>2</v>
      </c>
      <c r="N1775" t="s">
        <v>2</v>
      </c>
      <c r="O1775" t="s">
        <v>2</v>
      </c>
      <c r="P1775" t="s">
        <v>2</v>
      </c>
      <c r="Q1775" t="s">
        <v>2</v>
      </c>
      <c r="R1775" t="s">
        <v>2</v>
      </c>
      <c r="S1775" t="s">
        <v>2</v>
      </c>
      <c r="T1775" t="s">
        <v>2</v>
      </c>
      <c r="U1775" t="s">
        <v>2</v>
      </c>
      <c r="V1775" t="s">
        <v>2</v>
      </c>
      <c r="W1775" t="s">
        <v>2</v>
      </c>
      <c r="X1775" t="s">
        <v>8493</v>
      </c>
      <c r="Y1775" t="b">
        <f t="shared" si="82"/>
        <v>0</v>
      </c>
      <c r="Z1775" s="12" t="str">
        <f t="shared" si="83"/>
        <v>ZNF366</v>
      </c>
    </row>
    <row r="1776" spans="1:26" x14ac:dyDescent="0.3">
      <c r="A1776" t="str">
        <f t="shared" si="81"/>
        <v>chr5:72714744-72714745</v>
      </c>
      <c r="B1776" t="s">
        <v>88</v>
      </c>
      <c r="C1776">
        <v>72714744</v>
      </c>
      <c r="D1776">
        <v>72714745</v>
      </c>
      <c r="E1776" t="s">
        <v>8496</v>
      </c>
      <c r="F1776" t="s">
        <v>2</v>
      </c>
      <c r="G1776" t="s">
        <v>2</v>
      </c>
      <c r="H1776" t="s">
        <v>2</v>
      </c>
      <c r="I1776" t="s">
        <v>2</v>
      </c>
      <c r="J1776" t="s">
        <v>2</v>
      </c>
      <c r="K1776" t="s">
        <v>2</v>
      </c>
      <c r="L1776" t="s">
        <v>2</v>
      </c>
      <c r="M1776" t="s">
        <v>2</v>
      </c>
      <c r="N1776" t="s">
        <v>2</v>
      </c>
      <c r="O1776" t="s">
        <v>2</v>
      </c>
      <c r="P1776" t="s">
        <v>2</v>
      </c>
      <c r="Q1776" t="s">
        <v>2</v>
      </c>
      <c r="R1776" t="s">
        <v>2</v>
      </c>
      <c r="S1776" t="s">
        <v>2</v>
      </c>
      <c r="T1776" t="s">
        <v>2</v>
      </c>
      <c r="U1776" t="s">
        <v>2</v>
      </c>
      <c r="V1776" t="s">
        <v>2</v>
      </c>
      <c r="W1776" t="s">
        <v>2</v>
      </c>
      <c r="Y1776" t="b">
        <f t="shared" si="82"/>
        <v>1</v>
      </c>
      <c r="Z1776" s="12">
        <f t="shared" si="83"/>
        <v>0</v>
      </c>
    </row>
    <row r="1777" spans="1:26" x14ac:dyDescent="0.3">
      <c r="A1777" t="str">
        <f t="shared" si="81"/>
        <v>chr5:81051199-81051200</v>
      </c>
      <c r="B1777" t="s">
        <v>88</v>
      </c>
      <c r="C1777">
        <v>81051199</v>
      </c>
      <c r="D1777">
        <v>81051200</v>
      </c>
      <c r="E1777" t="s">
        <v>8497</v>
      </c>
      <c r="F1777" t="s">
        <v>2</v>
      </c>
      <c r="G1777" t="s">
        <v>2</v>
      </c>
      <c r="H1777" t="s">
        <v>2</v>
      </c>
      <c r="I1777" t="s">
        <v>2</v>
      </c>
      <c r="J1777" t="s">
        <v>2</v>
      </c>
      <c r="K1777" t="s">
        <v>2</v>
      </c>
      <c r="L1777" t="s">
        <v>2</v>
      </c>
      <c r="M1777" t="s">
        <v>2</v>
      </c>
      <c r="N1777" t="s">
        <v>2</v>
      </c>
      <c r="O1777" t="s">
        <v>2</v>
      </c>
      <c r="P1777" t="s">
        <v>2</v>
      </c>
      <c r="Q1777" t="s">
        <v>2</v>
      </c>
      <c r="R1777" t="s">
        <v>2</v>
      </c>
      <c r="S1777" t="s">
        <v>2</v>
      </c>
      <c r="T1777" t="s">
        <v>2</v>
      </c>
      <c r="U1777" t="s">
        <v>2</v>
      </c>
      <c r="V1777" t="s">
        <v>2</v>
      </c>
      <c r="W1777" t="s">
        <v>2</v>
      </c>
      <c r="Y1777" t="b">
        <f t="shared" si="82"/>
        <v>1</v>
      </c>
      <c r="Z1777" s="12">
        <f t="shared" si="83"/>
        <v>0</v>
      </c>
    </row>
    <row r="1778" spans="1:26" x14ac:dyDescent="0.3">
      <c r="A1778" t="str">
        <f t="shared" si="81"/>
        <v>chr5:81692895-81692896</v>
      </c>
      <c r="B1778" t="s">
        <v>88</v>
      </c>
      <c r="C1778">
        <v>81692895</v>
      </c>
      <c r="D1778">
        <v>81692896</v>
      </c>
      <c r="E1778" t="s">
        <v>8498</v>
      </c>
      <c r="F1778" t="s">
        <v>2</v>
      </c>
      <c r="G1778" t="s">
        <v>2</v>
      </c>
      <c r="H1778" t="s">
        <v>2</v>
      </c>
      <c r="I1778" t="s">
        <v>2</v>
      </c>
      <c r="J1778" t="s">
        <v>2</v>
      </c>
      <c r="K1778" t="s">
        <v>2</v>
      </c>
      <c r="L1778" t="s">
        <v>2</v>
      </c>
      <c r="M1778" t="s">
        <v>2</v>
      </c>
      <c r="N1778" t="s">
        <v>2</v>
      </c>
      <c r="O1778" t="s">
        <v>2</v>
      </c>
      <c r="P1778" t="s">
        <v>2</v>
      </c>
      <c r="Q1778" t="s">
        <v>2</v>
      </c>
      <c r="R1778" t="s">
        <v>2</v>
      </c>
      <c r="S1778" t="s">
        <v>2</v>
      </c>
      <c r="T1778" t="s">
        <v>2</v>
      </c>
      <c r="U1778" t="s">
        <v>2</v>
      </c>
      <c r="V1778" t="s">
        <v>2</v>
      </c>
      <c r="W1778" t="s">
        <v>2</v>
      </c>
      <c r="Y1778" t="b">
        <f t="shared" si="82"/>
        <v>1</v>
      </c>
      <c r="Z1778" s="12">
        <f t="shared" si="83"/>
        <v>0</v>
      </c>
    </row>
    <row r="1779" spans="1:26" x14ac:dyDescent="0.3">
      <c r="A1779" t="str">
        <f t="shared" si="81"/>
        <v>chr5:82262468-82262469</v>
      </c>
      <c r="B1779" t="s">
        <v>88</v>
      </c>
      <c r="C1779">
        <v>82262468</v>
      </c>
      <c r="D1779">
        <v>82262469</v>
      </c>
      <c r="E1779" t="s">
        <v>8499</v>
      </c>
      <c r="F1779" t="s">
        <v>2</v>
      </c>
      <c r="G1779" t="s">
        <v>2</v>
      </c>
      <c r="H1779" t="s">
        <v>2</v>
      </c>
      <c r="I1779" t="s">
        <v>2</v>
      </c>
      <c r="J1779" t="s">
        <v>2</v>
      </c>
      <c r="K1779" t="s">
        <v>2</v>
      </c>
      <c r="L1779" t="s">
        <v>2</v>
      </c>
      <c r="M1779" t="s">
        <v>2</v>
      </c>
      <c r="N1779" t="s">
        <v>2</v>
      </c>
      <c r="O1779" t="s">
        <v>2</v>
      </c>
      <c r="P1779" t="s">
        <v>2</v>
      </c>
      <c r="Q1779" t="s">
        <v>2</v>
      </c>
      <c r="R1779" t="s">
        <v>2</v>
      </c>
      <c r="S1779" t="s">
        <v>2</v>
      </c>
      <c r="T1779" t="s">
        <v>2</v>
      </c>
      <c r="U1779" t="s">
        <v>2</v>
      </c>
      <c r="V1779" t="s">
        <v>2</v>
      </c>
      <c r="W1779" t="s">
        <v>2</v>
      </c>
      <c r="Y1779" t="b">
        <f t="shared" si="82"/>
        <v>1</v>
      </c>
      <c r="Z1779" s="12">
        <f t="shared" si="83"/>
        <v>0</v>
      </c>
    </row>
    <row r="1780" spans="1:26" x14ac:dyDescent="0.3">
      <c r="A1780" t="str">
        <f t="shared" si="81"/>
        <v>chr5:89284329-89284330</v>
      </c>
      <c r="B1780" t="s">
        <v>88</v>
      </c>
      <c r="C1780">
        <v>89284329</v>
      </c>
      <c r="D1780">
        <v>89284330</v>
      </c>
      <c r="E1780" t="s">
        <v>8500</v>
      </c>
      <c r="F1780" t="s">
        <v>2</v>
      </c>
      <c r="G1780" t="s">
        <v>2</v>
      </c>
      <c r="H1780" t="s">
        <v>2</v>
      </c>
      <c r="I1780" t="s">
        <v>2</v>
      </c>
      <c r="J1780" t="s">
        <v>2</v>
      </c>
      <c r="K1780" t="s">
        <v>2</v>
      </c>
      <c r="L1780" t="s">
        <v>2</v>
      </c>
      <c r="M1780" t="s">
        <v>2</v>
      </c>
      <c r="N1780" t="s">
        <v>2</v>
      </c>
      <c r="O1780" t="s">
        <v>2</v>
      </c>
      <c r="P1780" t="s">
        <v>2</v>
      </c>
      <c r="Q1780" t="s">
        <v>2</v>
      </c>
      <c r="R1780" t="s">
        <v>2</v>
      </c>
      <c r="S1780" t="s">
        <v>2</v>
      </c>
      <c r="T1780" t="s">
        <v>2</v>
      </c>
      <c r="U1780" t="s">
        <v>2</v>
      </c>
      <c r="V1780" t="s">
        <v>2</v>
      </c>
      <c r="W1780" t="s">
        <v>2</v>
      </c>
      <c r="Y1780" t="b">
        <f t="shared" si="82"/>
        <v>1</v>
      </c>
      <c r="Z1780" s="12">
        <f t="shared" si="83"/>
        <v>0</v>
      </c>
    </row>
    <row r="1781" spans="1:26" x14ac:dyDescent="0.3">
      <c r="A1781" t="str">
        <f t="shared" si="81"/>
        <v>chr5:92905692-92905693</v>
      </c>
      <c r="B1781" t="s">
        <v>88</v>
      </c>
      <c r="C1781">
        <v>92905692</v>
      </c>
      <c r="D1781">
        <v>92905693</v>
      </c>
      <c r="E1781" t="s">
        <v>8501</v>
      </c>
      <c r="F1781" t="s">
        <v>4964</v>
      </c>
      <c r="H1781">
        <v>1357</v>
      </c>
      <c r="I1781" t="s">
        <v>2</v>
      </c>
      <c r="J1781" t="s">
        <v>2</v>
      </c>
      <c r="K1781" t="s">
        <v>2</v>
      </c>
      <c r="L1781" t="s">
        <v>2</v>
      </c>
      <c r="M1781" t="s">
        <v>2</v>
      </c>
      <c r="N1781" t="s">
        <v>2</v>
      </c>
      <c r="O1781" t="s">
        <v>2</v>
      </c>
      <c r="P1781" t="s">
        <v>2</v>
      </c>
      <c r="Q1781" t="s">
        <v>2</v>
      </c>
      <c r="R1781" t="s">
        <v>2</v>
      </c>
      <c r="S1781" t="s">
        <v>2</v>
      </c>
      <c r="T1781" t="s">
        <v>2</v>
      </c>
      <c r="U1781" t="s">
        <v>2</v>
      </c>
      <c r="V1781" t="s">
        <v>2</v>
      </c>
      <c r="W1781" t="s">
        <v>2</v>
      </c>
      <c r="X1781" t="s">
        <v>4964</v>
      </c>
      <c r="Y1781" t="b">
        <f t="shared" si="82"/>
        <v>0</v>
      </c>
      <c r="Z1781" s="12" t="str">
        <f t="shared" si="83"/>
        <v>NR2F1-AS1</v>
      </c>
    </row>
    <row r="1782" spans="1:26" x14ac:dyDescent="0.3">
      <c r="A1782" t="str">
        <f t="shared" si="81"/>
        <v>chr5:92907151-92907152</v>
      </c>
      <c r="B1782" t="s">
        <v>88</v>
      </c>
      <c r="C1782">
        <v>92907151</v>
      </c>
      <c r="D1782">
        <v>92907152</v>
      </c>
      <c r="E1782" t="s">
        <v>8502</v>
      </c>
      <c r="F1782" t="s">
        <v>4964</v>
      </c>
      <c r="H1782">
        <v>-102</v>
      </c>
      <c r="I1782" t="s">
        <v>2</v>
      </c>
      <c r="J1782" t="s">
        <v>2</v>
      </c>
      <c r="K1782" t="s">
        <v>2</v>
      </c>
      <c r="L1782" t="s">
        <v>2</v>
      </c>
      <c r="M1782" t="s">
        <v>2</v>
      </c>
      <c r="N1782" t="s">
        <v>2</v>
      </c>
      <c r="O1782" t="s">
        <v>2</v>
      </c>
      <c r="P1782" t="s">
        <v>2</v>
      </c>
      <c r="Q1782" t="s">
        <v>2</v>
      </c>
      <c r="R1782" t="s">
        <v>2</v>
      </c>
      <c r="S1782" t="s">
        <v>2</v>
      </c>
      <c r="T1782" t="s">
        <v>2</v>
      </c>
      <c r="U1782" t="s">
        <v>2</v>
      </c>
      <c r="V1782" t="s">
        <v>2</v>
      </c>
      <c r="W1782" t="s">
        <v>2</v>
      </c>
      <c r="X1782" t="s">
        <v>4964</v>
      </c>
      <c r="Y1782" t="b">
        <f t="shared" si="82"/>
        <v>0</v>
      </c>
      <c r="Z1782" s="12" t="str">
        <f t="shared" si="83"/>
        <v>NR2F1-AS1</v>
      </c>
    </row>
    <row r="1783" spans="1:26" x14ac:dyDescent="0.3">
      <c r="A1783" t="str">
        <f t="shared" si="81"/>
        <v>chr5:92907553-92907554</v>
      </c>
      <c r="B1783" t="s">
        <v>88</v>
      </c>
      <c r="C1783">
        <v>92907553</v>
      </c>
      <c r="D1783">
        <v>92907554</v>
      </c>
      <c r="E1783" t="s">
        <v>8503</v>
      </c>
      <c r="F1783" t="s">
        <v>4964</v>
      </c>
      <c r="H1783">
        <v>-504</v>
      </c>
      <c r="I1783" t="s">
        <v>2</v>
      </c>
      <c r="J1783" t="s">
        <v>2</v>
      </c>
      <c r="K1783" t="s">
        <v>2</v>
      </c>
      <c r="L1783" t="s">
        <v>2</v>
      </c>
      <c r="M1783" t="s">
        <v>2</v>
      </c>
      <c r="N1783" t="s">
        <v>2</v>
      </c>
      <c r="O1783" t="s">
        <v>2</v>
      </c>
      <c r="P1783" t="s">
        <v>2</v>
      </c>
      <c r="Q1783" t="s">
        <v>2</v>
      </c>
      <c r="R1783" t="s">
        <v>2</v>
      </c>
      <c r="S1783" t="s">
        <v>2</v>
      </c>
      <c r="T1783" t="s">
        <v>2</v>
      </c>
      <c r="U1783" t="s">
        <v>2</v>
      </c>
      <c r="V1783" t="s">
        <v>2</v>
      </c>
      <c r="W1783" t="s">
        <v>2</v>
      </c>
      <c r="X1783" t="s">
        <v>4964</v>
      </c>
      <c r="Y1783" t="b">
        <f t="shared" si="82"/>
        <v>0</v>
      </c>
      <c r="Z1783" s="12" t="str">
        <f t="shared" si="83"/>
        <v>NR2F1-AS1</v>
      </c>
    </row>
    <row r="1784" spans="1:26" x14ac:dyDescent="0.3">
      <c r="A1784" t="str">
        <f t="shared" si="81"/>
        <v>chr5:92909429-92909430</v>
      </c>
      <c r="B1784" t="s">
        <v>88</v>
      </c>
      <c r="C1784">
        <v>92909429</v>
      </c>
      <c r="D1784">
        <v>92909430</v>
      </c>
      <c r="E1784" t="s">
        <v>8504</v>
      </c>
      <c r="F1784" t="s">
        <v>4964</v>
      </c>
      <c r="H1784">
        <v>-2380</v>
      </c>
      <c r="I1784" t="s">
        <v>2</v>
      </c>
      <c r="J1784" t="s">
        <v>2</v>
      </c>
      <c r="K1784" t="s">
        <v>2</v>
      </c>
      <c r="L1784" t="s">
        <v>2</v>
      </c>
      <c r="M1784" t="s">
        <v>2</v>
      </c>
      <c r="N1784" t="s">
        <v>2</v>
      </c>
      <c r="O1784" t="s">
        <v>2</v>
      </c>
      <c r="P1784" t="s">
        <v>2</v>
      </c>
      <c r="Q1784" t="s">
        <v>2</v>
      </c>
      <c r="R1784" t="s">
        <v>2</v>
      </c>
      <c r="S1784" t="s">
        <v>2</v>
      </c>
      <c r="T1784" t="s">
        <v>2</v>
      </c>
      <c r="U1784" t="s">
        <v>2</v>
      </c>
      <c r="V1784" t="s">
        <v>2</v>
      </c>
      <c r="W1784" t="s">
        <v>2</v>
      </c>
      <c r="X1784" t="s">
        <v>4964</v>
      </c>
      <c r="Y1784" t="b">
        <f t="shared" si="82"/>
        <v>0</v>
      </c>
      <c r="Z1784" s="12" t="str">
        <f t="shared" si="83"/>
        <v>NR2F1-AS1</v>
      </c>
    </row>
    <row r="1785" spans="1:26" x14ac:dyDescent="0.3">
      <c r="A1785" t="str">
        <f t="shared" si="81"/>
        <v>chr5:92909434-92909435</v>
      </c>
      <c r="B1785" t="s">
        <v>88</v>
      </c>
      <c r="C1785">
        <v>92909434</v>
      </c>
      <c r="D1785">
        <v>92909435</v>
      </c>
      <c r="E1785" t="s">
        <v>8505</v>
      </c>
      <c r="F1785" t="s">
        <v>4964</v>
      </c>
      <c r="H1785">
        <v>-2385</v>
      </c>
      <c r="I1785" t="s">
        <v>2</v>
      </c>
      <c r="J1785" t="s">
        <v>2</v>
      </c>
      <c r="K1785" t="s">
        <v>2</v>
      </c>
      <c r="L1785" t="s">
        <v>2</v>
      </c>
      <c r="M1785" t="s">
        <v>2</v>
      </c>
      <c r="N1785" t="s">
        <v>2</v>
      </c>
      <c r="O1785" t="s">
        <v>2</v>
      </c>
      <c r="P1785" t="s">
        <v>2</v>
      </c>
      <c r="Q1785" t="s">
        <v>2</v>
      </c>
      <c r="R1785" t="s">
        <v>2</v>
      </c>
      <c r="S1785" t="s">
        <v>2</v>
      </c>
      <c r="T1785" t="s">
        <v>2</v>
      </c>
      <c r="U1785" t="s">
        <v>2</v>
      </c>
      <c r="V1785" t="s">
        <v>2</v>
      </c>
      <c r="W1785" t="s">
        <v>2</v>
      </c>
      <c r="X1785" t="s">
        <v>4964</v>
      </c>
      <c r="Y1785" t="b">
        <f t="shared" si="82"/>
        <v>0</v>
      </c>
      <c r="Z1785" s="12" t="str">
        <f t="shared" si="83"/>
        <v>NR2F1-AS1</v>
      </c>
    </row>
    <row r="1786" spans="1:26" x14ac:dyDescent="0.3">
      <c r="A1786" t="str">
        <f t="shared" si="81"/>
        <v>chr5:92911154-92911155</v>
      </c>
      <c r="B1786" t="s">
        <v>88</v>
      </c>
      <c r="C1786">
        <v>92911154</v>
      </c>
      <c r="D1786">
        <v>92911155</v>
      </c>
      <c r="E1786" t="s">
        <v>8506</v>
      </c>
      <c r="F1786" t="s">
        <v>2</v>
      </c>
      <c r="G1786" t="s">
        <v>2</v>
      </c>
      <c r="H1786" t="s">
        <v>2</v>
      </c>
      <c r="I1786" t="s">
        <v>2</v>
      </c>
      <c r="J1786" t="s">
        <v>2</v>
      </c>
      <c r="K1786" t="s">
        <v>2</v>
      </c>
      <c r="L1786" t="s">
        <v>2</v>
      </c>
      <c r="M1786" t="s">
        <v>2</v>
      </c>
      <c r="N1786" t="s">
        <v>2</v>
      </c>
      <c r="O1786" t="s">
        <v>2</v>
      </c>
      <c r="P1786" t="s">
        <v>2</v>
      </c>
      <c r="Q1786" t="s">
        <v>2</v>
      </c>
      <c r="R1786" t="s">
        <v>2</v>
      </c>
      <c r="S1786" t="s">
        <v>2</v>
      </c>
      <c r="T1786" t="s">
        <v>2</v>
      </c>
      <c r="U1786" t="s">
        <v>2</v>
      </c>
      <c r="V1786" t="s">
        <v>2</v>
      </c>
      <c r="W1786" t="s">
        <v>2</v>
      </c>
      <c r="X1786" t="s">
        <v>4964</v>
      </c>
      <c r="Y1786" t="b">
        <f t="shared" si="82"/>
        <v>0</v>
      </c>
      <c r="Z1786" s="12" t="str">
        <f t="shared" si="83"/>
        <v>NR2F1-AS1</v>
      </c>
    </row>
    <row r="1787" spans="1:26" x14ac:dyDescent="0.3">
      <c r="A1787" t="str">
        <f t="shared" si="81"/>
        <v>chr5:92924603-92924604</v>
      </c>
      <c r="B1787" t="s">
        <v>88</v>
      </c>
      <c r="C1787">
        <v>92924603</v>
      </c>
      <c r="D1787">
        <v>92924604</v>
      </c>
      <c r="E1787" t="s">
        <v>8507</v>
      </c>
      <c r="F1787" t="s">
        <v>8508</v>
      </c>
      <c r="H1787">
        <v>1773</v>
      </c>
      <c r="I1787" t="s">
        <v>2</v>
      </c>
      <c r="J1787" t="s">
        <v>2</v>
      </c>
      <c r="K1787" t="s">
        <v>2</v>
      </c>
      <c r="L1787" t="s">
        <v>2</v>
      </c>
      <c r="M1787" t="s">
        <v>2</v>
      </c>
      <c r="N1787" t="s">
        <v>2</v>
      </c>
      <c r="O1787" t="s">
        <v>2</v>
      </c>
      <c r="P1787" t="s">
        <v>2</v>
      </c>
      <c r="Q1787" t="s">
        <v>2</v>
      </c>
      <c r="R1787" t="s">
        <v>2</v>
      </c>
      <c r="S1787" t="s">
        <v>2</v>
      </c>
      <c r="T1787" t="s">
        <v>2</v>
      </c>
      <c r="U1787" t="s">
        <v>2</v>
      </c>
      <c r="V1787" t="s">
        <v>2</v>
      </c>
      <c r="W1787" t="s">
        <v>2</v>
      </c>
      <c r="X1787" t="s">
        <v>8509</v>
      </c>
      <c r="Y1787" t="b">
        <f t="shared" si="82"/>
        <v>0</v>
      </c>
      <c r="Z1787" s="12" t="str">
        <f t="shared" si="83"/>
        <v>MIR548AO</v>
      </c>
    </row>
    <row r="1788" spans="1:26" x14ac:dyDescent="0.3">
      <c r="A1788" t="str">
        <f t="shared" si="81"/>
        <v>chr5:92929372-92929373</v>
      </c>
      <c r="B1788" t="s">
        <v>88</v>
      </c>
      <c r="C1788">
        <v>92929372</v>
      </c>
      <c r="D1788">
        <v>92929373</v>
      </c>
      <c r="E1788" t="s">
        <v>8510</v>
      </c>
      <c r="F1788" t="s">
        <v>2</v>
      </c>
      <c r="G1788" t="s">
        <v>2</v>
      </c>
      <c r="H1788" t="s">
        <v>2</v>
      </c>
      <c r="I1788" t="s">
        <v>2</v>
      </c>
      <c r="J1788" t="s">
        <v>2</v>
      </c>
      <c r="K1788" t="s">
        <v>2</v>
      </c>
      <c r="L1788" t="s">
        <v>2</v>
      </c>
      <c r="M1788" t="s">
        <v>2</v>
      </c>
      <c r="N1788" t="s">
        <v>2</v>
      </c>
      <c r="O1788" t="s">
        <v>4785</v>
      </c>
      <c r="P1788" t="s">
        <v>8511</v>
      </c>
      <c r="Q1788">
        <v>-943</v>
      </c>
      <c r="R1788" t="s">
        <v>2</v>
      </c>
      <c r="S1788" t="s">
        <v>2</v>
      </c>
      <c r="T1788" t="s">
        <v>2</v>
      </c>
      <c r="U1788" t="s">
        <v>2</v>
      </c>
      <c r="V1788" t="s">
        <v>2</v>
      </c>
      <c r="W1788" t="s">
        <v>2</v>
      </c>
      <c r="X1788" t="s">
        <v>8509</v>
      </c>
      <c r="Y1788" t="b">
        <f t="shared" si="82"/>
        <v>0</v>
      </c>
      <c r="Z1788" s="12" t="str">
        <f t="shared" si="83"/>
        <v>NR2F1</v>
      </c>
    </row>
    <row r="1789" spans="1:26" x14ac:dyDescent="0.3">
      <c r="A1789" t="str">
        <f t="shared" si="81"/>
        <v>chr5:92929573-92929574</v>
      </c>
      <c r="B1789" t="s">
        <v>88</v>
      </c>
      <c r="C1789">
        <v>92929573</v>
      </c>
      <c r="D1789">
        <v>92929574</v>
      </c>
      <c r="E1789" t="s">
        <v>8512</v>
      </c>
      <c r="F1789" t="s">
        <v>2</v>
      </c>
      <c r="G1789" t="s">
        <v>2</v>
      </c>
      <c r="H1789" t="s">
        <v>2</v>
      </c>
      <c r="I1789" t="s">
        <v>2</v>
      </c>
      <c r="J1789" t="s">
        <v>2</v>
      </c>
      <c r="K1789" t="s">
        <v>2</v>
      </c>
      <c r="L1789" t="s">
        <v>2</v>
      </c>
      <c r="M1789" t="s">
        <v>2</v>
      </c>
      <c r="N1789" t="s">
        <v>2</v>
      </c>
      <c r="O1789" t="s">
        <v>4785</v>
      </c>
      <c r="P1789" t="s">
        <v>8511</v>
      </c>
      <c r="Q1789">
        <v>-742</v>
      </c>
      <c r="R1789" t="s">
        <v>2</v>
      </c>
      <c r="S1789" t="s">
        <v>2</v>
      </c>
      <c r="T1789" t="s">
        <v>2</v>
      </c>
      <c r="U1789" t="s">
        <v>2</v>
      </c>
      <c r="V1789" t="s">
        <v>2</v>
      </c>
      <c r="W1789" t="s">
        <v>2</v>
      </c>
      <c r="X1789" t="s">
        <v>8509</v>
      </c>
      <c r="Y1789" t="b">
        <f t="shared" si="82"/>
        <v>0</v>
      </c>
      <c r="Z1789" s="12" t="str">
        <f t="shared" si="83"/>
        <v>NR2F1</v>
      </c>
    </row>
    <row r="1790" spans="1:26" x14ac:dyDescent="0.3">
      <c r="A1790" t="str">
        <f t="shared" si="81"/>
        <v>chr5:92929679-92929680</v>
      </c>
      <c r="B1790" t="s">
        <v>88</v>
      </c>
      <c r="C1790">
        <v>92929679</v>
      </c>
      <c r="D1790">
        <v>92929680</v>
      </c>
      <c r="E1790" t="s">
        <v>8513</v>
      </c>
      <c r="F1790" t="s">
        <v>2</v>
      </c>
      <c r="G1790" t="s">
        <v>2</v>
      </c>
      <c r="H1790" t="s">
        <v>2</v>
      </c>
      <c r="I1790" t="s">
        <v>2</v>
      </c>
      <c r="J1790" t="s">
        <v>2</v>
      </c>
      <c r="K1790" t="s">
        <v>2</v>
      </c>
      <c r="L1790" t="s">
        <v>2</v>
      </c>
      <c r="M1790" t="s">
        <v>2</v>
      </c>
      <c r="N1790" t="s">
        <v>2</v>
      </c>
      <c r="O1790" t="s">
        <v>4785</v>
      </c>
      <c r="P1790" t="s">
        <v>8511</v>
      </c>
      <c r="Q1790">
        <v>-636</v>
      </c>
      <c r="R1790" t="s">
        <v>2</v>
      </c>
      <c r="S1790" t="s">
        <v>2</v>
      </c>
      <c r="T1790" t="s">
        <v>2</v>
      </c>
      <c r="U1790" t="s">
        <v>2</v>
      </c>
      <c r="V1790" t="s">
        <v>2</v>
      </c>
      <c r="W1790" t="s">
        <v>2</v>
      </c>
      <c r="X1790" t="s">
        <v>8509</v>
      </c>
      <c r="Y1790" t="b">
        <f t="shared" si="82"/>
        <v>0</v>
      </c>
      <c r="Z1790" s="12" t="str">
        <f t="shared" si="83"/>
        <v>NR2F1</v>
      </c>
    </row>
    <row r="1791" spans="1:26" x14ac:dyDescent="0.3">
      <c r="A1791" t="str">
        <f t="shared" si="81"/>
        <v>chr5:92930530-92930531</v>
      </c>
      <c r="B1791" t="s">
        <v>88</v>
      </c>
      <c r="C1791">
        <v>92930530</v>
      </c>
      <c r="D1791">
        <v>92930531</v>
      </c>
      <c r="E1791" t="s">
        <v>8514</v>
      </c>
      <c r="F1791" t="s">
        <v>2</v>
      </c>
      <c r="G1791" t="s">
        <v>2</v>
      </c>
      <c r="H1791" t="s">
        <v>2</v>
      </c>
      <c r="I1791" t="s">
        <v>2</v>
      </c>
      <c r="J1791" t="s">
        <v>2</v>
      </c>
      <c r="K1791" t="s">
        <v>2</v>
      </c>
      <c r="L1791" t="s">
        <v>2</v>
      </c>
      <c r="M1791" t="s">
        <v>2</v>
      </c>
      <c r="N1791" t="s">
        <v>2</v>
      </c>
      <c r="O1791" t="s">
        <v>4785</v>
      </c>
      <c r="P1791" t="s">
        <v>8511</v>
      </c>
      <c r="Q1791">
        <v>215</v>
      </c>
      <c r="R1791" t="s">
        <v>2</v>
      </c>
      <c r="S1791" t="s">
        <v>2</v>
      </c>
      <c r="T1791" t="s">
        <v>2</v>
      </c>
      <c r="U1791" t="s">
        <v>2</v>
      </c>
      <c r="V1791" t="s">
        <v>2</v>
      </c>
      <c r="W1791" t="s">
        <v>2</v>
      </c>
      <c r="X1791" t="s">
        <v>8508</v>
      </c>
      <c r="Y1791" t="b">
        <f t="shared" si="82"/>
        <v>0</v>
      </c>
      <c r="Z1791" s="12" t="str">
        <f t="shared" si="83"/>
        <v>NR2F1</v>
      </c>
    </row>
    <row r="1792" spans="1:26" x14ac:dyDescent="0.3">
      <c r="A1792" t="str">
        <f t="shared" si="81"/>
        <v>chr5:92930813-92930814</v>
      </c>
      <c r="B1792" t="s">
        <v>88</v>
      </c>
      <c r="C1792">
        <v>92930813</v>
      </c>
      <c r="D1792">
        <v>92930814</v>
      </c>
      <c r="E1792" t="s">
        <v>8515</v>
      </c>
      <c r="F1792" t="s">
        <v>2</v>
      </c>
      <c r="G1792" t="s">
        <v>2</v>
      </c>
      <c r="H1792" t="s">
        <v>2</v>
      </c>
      <c r="I1792" t="s">
        <v>2</v>
      </c>
      <c r="J1792" t="s">
        <v>2</v>
      </c>
      <c r="K1792" t="s">
        <v>2</v>
      </c>
      <c r="L1792" t="s">
        <v>2</v>
      </c>
      <c r="M1792" t="s">
        <v>2</v>
      </c>
      <c r="N1792" t="s">
        <v>2</v>
      </c>
      <c r="O1792" t="s">
        <v>4785</v>
      </c>
      <c r="P1792" t="s">
        <v>8511</v>
      </c>
      <c r="Q1792">
        <v>498</v>
      </c>
      <c r="R1792" t="s">
        <v>2</v>
      </c>
      <c r="S1792" t="s">
        <v>2</v>
      </c>
      <c r="T1792" t="s">
        <v>2</v>
      </c>
      <c r="U1792" t="s">
        <v>2</v>
      </c>
      <c r="V1792" t="s">
        <v>2</v>
      </c>
      <c r="W1792" t="s">
        <v>2</v>
      </c>
      <c r="X1792" t="s">
        <v>8508</v>
      </c>
      <c r="Y1792" t="b">
        <f t="shared" si="82"/>
        <v>0</v>
      </c>
      <c r="Z1792" s="12" t="str">
        <f t="shared" si="83"/>
        <v>NR2F1</v>
      </c>
    </row>
    <row r="1793" spans="1:26" x14ac:dyDescent="0.3">
      <c r="A1793" t="str">
        <f t="shared" si="81"/>
        <v>chr5:92931173-92931174</v>
      </c>
      <c r="B1793" t="s">
        <v>88</v>
      </c>
      <c r="C1793">
        <v>92931173</v>
      </c>
      <c r="D1793">
        <v>92931174</v>
      </c>
      <c r="E1793" t="s">
        <v>8516</v>
      </c>
      <c r="F1793" t="s">
        <v>2</v>
      </c>
      <c r="G1793" t="s">
        <v>2</v>
      </c>
      <c r="H1793" t="s">
        <v>2</v>
      </c>
      <c r="I1793" t="s">
        <v>2</v>
      </c>
      <c r="J1793" t="s">
        <v>2</v>
      </c>
      <c r="K1793" t="s">
        <v>2</v>
      </c>
      <c r="L1793" t="s">
        <v>2</v>
      </c>
      <c r="M1793" t="s">
        <v>2</v>
      </c>
      <c r="N1793" t="s">
        <v>2</v>
      </c>
      <c r="O1793" t="s">
        <v>4785</v>
      </c>
      <c r="P1793" t="s">
        <v>8511</v>
      </c>
      <c r="Q1793">
        <v>858</v>
      </c>
      <c r="R1793" t="s">
        <v>2</v>
      </c>
      <c r="S1793" t="s">
        <v>2</v>
      </c>
      <c r="T1793" t="s">
        <v>2</v>
      </c>
      <c r="U1793" t="s">
        <v>2</v>
      </c>
      <c r="V1793" t="s">
        <v>2</v>
      </c>
      <c r="W1793" t="s">
        <v>2</v>
      </c>
      <c r="X1793" t="s">
        <v>8508</v>
      </c>
      <c r="Y1793" t="b">
        <f t="shared" si="82"/>
        <v>0</v>
      </c>
      <c r="Z1793" s="12" t="str">
        <f t="shared" si="83"/>
        <v>NR2F1</v>
      </c>
    </row>
    <row r="1794" spans="1:26" x14ac:dyDescent="0.3">
      <c r="A1794" t="str">
        <f t="shared" ref="A1794:A1857" si="84">CONCATENATE(B1794,":",C1794,"-",D1794)</f>
        <v>chr5:92938260-92938261</v>
      </c>
      <c r="B1794" t="s">
        <v>88</v>
      </c>
      <c r="C1794">
        <v>92938260</v>
      </c>
      <c r="D1794">
        <v>92938261</v>
      </c>
      <c r="E1794" t="s">
        <v>8517</v>
      </c>
      <c r="F1794" t="s">
        <v>2</v>
      </c>
      <c r="G1794" t="s">
        <v>2</v>
      </c>
      <c r="H1794" t="s">
        <v>2</v>
      </c>
      <c r="I1794" t="s">
        <v>2</v>
      </c>
      <c r="J1794" t="s">
        <v>2</v>
      </c>
      <c r="K1794" t="s">
        <v>2</v>
      </c>
      <c r="L1794" t="s">
        <v>2</v>
      </c>
      <c r="M1794" t="s">
        <v>2</v>
      </c>
      <c r="N1794" t="s">
        <v>2</v>
      </c>
      <c r="O1794" t="s">
        <v>2</v>
      </c>
      <c r="P1794" t="s">
        <v>2</v>
      </c>
      <c r="Q1794" t="s">
        <v>2</v>
      </c>
      <c r="R1794" t="s">
        <v>2</v>
      </c>
      <c r="S1794" t="s">
        <v>2</v>
      </c>
      <c r="T1794" t="s">
        <v>2</v>
      </c>
      <c r="U1794" t="s">
        <v>2</v>
      </c>
      <c r="V1794" t="s">
        <v>2</v>
      </c>
      <c r="W1794" t="s">
        <v>2</v>
      </c>
      <c r="X1794" t="s">
        <v>8508</v>
      </c>
      <c r="Y1794" t="b">
        <f t="shared" si="82"/>
        <v>0</v>
      </c>
      <c r="Z1794" s="12" t="str">
        <f t="shared" si="83"/>
        <v>MIR548AO</v>
      </c>
    </row>
    <row r="1795" spans="1:26" x14ac:dyDescent="0.3">
      <c r="A1795" t="str">
        <f t="shared" si="84"/>
        <v>chr5:9547595-9547596</v>
      </c>
      <c r="B1795" t="s">
        <v>88</v>
      </c>
      <c r="C1795">
        <v>9547595</v>
      </c>
      <c r="D1795">
        <v>9547596</v>
      </c>
      <c r="E1795" t="s">
        <v>8518</v>
      </c>
      <c r="F1795" t="s">
        <v>8519</v>
      </c>
      <c r="H1795">
        <v>1284</v>
      </c>
      <c r="I1795" t="s">
        <v>8520</v>
      </c>
      <c r="K1795">
        <v>-1343</v>
      </c>
      <c r="L1795" t="s">
        <v>8521</v>
      </c>
      <c r="M1795" t="s">
        <v>8522</v>
      </c>
      <c r="N1795">
        <v>-1362</v>
      </c>
      <c r="O1795" t="s">
        <v>8520</v>
      </c>
      <c r="Q1795">
        <v>-1431</v>
      </c>
      <c r="R1795" t="s">
        <v>8519</v>
      </c>
      <c r="T1795">
        <v>-2814</v>
      </c>
      <c r="U1795" t="s">
        <v>2</v>
      </c>
      <c r="V1795" t="s">
        <v>2</v>
      </c>
      <c r="W1795" t="s">
        <v>2</v>
      </c>
      <c r="X1795" t="s">
        <v>8519</v>
      </c>
      <c r="Y1795" t="b">
        <f t="shared" ref="Y1795:Y1858" si="85">AND(F1795="NA", O1795="NA", ISBLANK(X1795))</f>
        <v>0</v>
      </c>
      <c r="Z1795" s="12" t="str">
        <f t="shared" ref="Z1795:Z1858" si="86">IF(Y1795="FALSE","",IF(F1795="NA",IF(O1795="NA",X1795,O1795),F1795))</f>
        <v>SNHG18</v>
      </c>
    </row>
    <row r="1796" spans="1:26" x14ac:dyDescent="0.3">
      <c r="A1796" t="str">
        <f t="shared" si="84"/>
        <v>chr5:96078430-96078431</v>
      </c>
      <c r="B1796" t="s">
        <v>88</v>
      </c>
      <c r="C1796">
        <v>96078430</v>
      </c>
      <c r="D1796">
        <v>96078431</v>
      </c>
      <c r="E1796" t="s">
        <v>8523</v>
      </c>
      <c r="F1796" t="s">
        <v>8524</v>
      </c>
      <c r="H1796">
        <v>-813</v>
      </c>
      <c r="I1796" t="s">
        <v>2</v>
      </c>
      <c r="J1796" t="s">
        <v>2</v>
      </c>
      <c r="K1796" t="s">
        <v>2</v>
      </c>
      <c r="L1796" t="s">
        <v>2</v>
      </c>
      <c r="M1796" t="s">
        <v>2</v>
      </c>
      <c r="N1796" t="s">
        <v>2</v>
      </c>
      <c r="O1796" t="s">
        <v>2</v>
      </c>
      <c r="P1796" t="s">
        <v>2</v>
      </c>
      <c r="Q1796" t="s">
        <v>2</v>
      </c>
      <c r="R1796" t="s">
        <v>2</v>
      </c>
      <c r="S1796" t="s">
        <v>2</v>
      </c>
      <c r="T1796" t="s">
        <v>2</v>
      </c>
      <c r="U1796" t="s">
        <v>2</v>
      </c>
      <c r="V1796" t="s">
        <v>2</v>
      </c>
      <c r="W1796" t="s">
        <v>2</v>
      </c>
      <c r="X1796" t="s">
        <v>8524</v>
      </c>
      <c r="Y1796" t="b">
        <f t="shared" si="85"/>
        <v>0</v>
      </c>
      <c r="Z1796" s="12" t="str">
        <f t="shared" si="86"/>
        <v>CAST</v>
      </c>
    </row>
    <row r="1797" spans="1:26" x14ac:dyDescent="0.3">
      <c r="A1797" t="str">
        <f t="shared" si="84"/>
        <v>chr5:96294187-96294188</v>
      </c>
      <c r="B1797" t="s">
        <v>88</v>
      </c>
      <c r="C1797">
        <v>96294187</v>
      </c>
      <c r="D1797">
        <v>96294188</v>
      </c>
      <c r="E1797" t="s">
        <v>8525</v>
      </c>
      <c r="F1797" t="s">
        <v>8526</v>
      </c>
      <c r="G1797" t="s">
        <v>8527</v>
      </c>
      <c r="H1797">
        <v>32</v>
      </c>
      <c r="I1797" t="s">
        <v>2</v>
      </c>
      <c r="J1797" t="s">
        <v>2</v>
      </c>
      <c r="K1797" t="s">
        <v>2</v>
      </c>
      <c r="L1797" t="s">
        <v>2</v>
      </c>
      <c r="M1797" t="s">
        <v>2</v>
      </c>
      <c r="N1797" t="s">
        <v>2</v>
      </c>
      <c r="O1797" t="s">
        <v>2</v>
      </c>
      <c r="P1797" t="s">
        <v>2</v>
      </c>
      <c r="Q1797" t="s">
        <v>2</v>
      </c>
      <c r="R1797" t="s">
        <v>2</v>
      </c>
      <c r="S1797" t="s">
        <v>2</v>
      </c>
      <c r="T1797" t="s">
        <v>2</v>
      </c>
      <c r="U1797" t="s">
        <v>2</v>
      </c>
      <c r="V1797" t="s">
        <v>2</v>
      </c>
      <c r="W1797" t="s">
        <v>2</v>
      </c>
      <c r="X1797" t="s">
        <v>8526</v>
      </c>
      <c r="Y1797" t="b">
        <f t="shared" si="85"/>
        <v>0</v>
      </c>
      <c r="Z1797" s="12" t="str">
        <f t="shared" si="86"/>
        <v>LNPEP</v>
      </c>
    </row>
    <row r="1798" spans="1:26" x14ac:dyDescent="0.3">
      <c r="A1798" t="str">
        <f t="shared" si="84"/>
        <v>chr5:98269394-98269395</v>
      </c>
      <c r="B1798" t="s">
        <v>88</v>
      </c>
      <c r="C1798">
        <v>98269394</v>
      </c>
      <c r="D1798">
        <v>98269395</v>
      </c>
      <c r="E1798" t="s">
        <v>8528</v>
      </c>
      <c r="F1798" t="s">
        <v>2</v>
      </c>
      <c r="G1798" t="s">
        <v>2</v>
      </c>
      <c r="H1798" t="s">
        <v>2</v>
      </c>
      <c r="I1798" t="s">
        <v>2</v>
      </c>
      <c r="J1798" t="s">
        <v>2</v>
      </c>
      <c r="K1798" t="s">
        <v>2</v>
      </c>
      <c r="L1798" t="s">
        <v>2</v>
      </c>
      <c r="M1798" t="s">
        <v>2</v>
      </c>
      <c r="N1798" t="s">
        <v>2</v>
      </c>
      <c r="O1798" t="s">
        <v>8529</v>
      </c>
      <c r="Q1798">
        <v>2681</v>
      </c>
      <c r="R1798" t="s">
        <v>2</v>
      </c>
      <c r="S1798" t="s">
        <v>2</v>
      </c>
      <c r="T1798" t="s">
        <v>2</v>
      </c>
      <c r="U1798" t="s">
        <v>2</v>
      </c>
      <c r="V1798" t="s">
        <v>2</v>
      </c>
      <c r="W1798" t="s">
        <v>2</v>
      </c>
      <c r="Y1798" t="b">
        <f t="shared" si="85"/>
        <v>0</v>
      </c>
      <c r="Z1798" s="12" t="str">
        <f t="shared" si="86"/>
        <v>LOC100289230</v>
      </c>
    </row>
    <row r="1799" spans="1:26" x14ac:dyDescent="0.3">
      <c r="A1799" t="str">
        <f t="shared" si="84"/>
        <v>chr6:106201547-106201548</v>
      </c>
      <c r="B1799" t="s">
        <v>41</v>
      </c>
      <c r="C1799">
        <v>106201547</v>
      </c>
      <c r="D1799">
        <v>106201548</v>
      </c>
      <c r="E1799" t="s">
        <v>8530</v>
      </c>
      <c r="F1799" t="s">
        <v>2</v>
      </c>
      <c r="G1799" t="s">
        <v>2</v>
      </c>
      <c r="H1799" t="s">
        <v>2</v>
      </c>
      <c r="I1799" t="s">
        <v>2</v>
      </c>
      <c r="J1799" t="s">
        <v>2</v>
      </c>
      <c r="K1799" t="s">
        <v>2</v>
      </c>
      <c r="L1799" t="s">
        <v>2</v>
      </c>
      <c r="M1799" t="s">
        <v>2</v>
      </c>
      <c r="N1799" t="s">
        <v>2</v>
      </c>
      <c r="O1799" t="s">
        <v>2</v>
      </c>
      <c r="P1799" t="s">
        <v>2</v>
      </c>
      <c r="Q1799" t="s">
        <v>2</v>
      </c>
      <c r="R1799" t="s">
        <v>2</v>
      </c>
      <c r="S1799" t="s">
        <v>2</v>
      </c>
      <c r="T1799" t="s">
        <v>2</v>
      </c>
      <c r="U1799" t="s">
        <v>2</v>
      </c>
      <c r="V1799" t="s">
        <v>2</v>
      </c>
      <c r="W1799" t="s">
        <v>2</v>
      </c>
      <c r="Y1799" t="b">
        <f t="shared" si="85"/>
        <v>1</v>
      </c>
      <c r="Z1799" s="12">
        <f t="shared" si="86"/>
        <v>0</v>
      </c>
    </row>
    <row r="1800" spans="1:26" x14ac:dyDescent="0.3">
      <c r="A1800" t="str">
        <f t="shared" si="84"/>
        <v>chr6:106335674-106335675</v>
      </c>
      <c r="B1800" t="s">
        <v>41</v>
      </c>
      <c r="C1800">
        <v>106335674</v>
      </c>
      <c r="D1800">
        <v>106335675</v>
      </c>
      <c r="E1800" t="s">
        <v>8531</v>
      </c>
      <c r="F1800" t="s">
        <v>2</v>
      </c>
      <c r="G1800" t="s">
        <v>2</v>
      </c>
      <c r="H1800" t="s">
        <v>2</v>
      </c>
      <c r="I1800" t="s">
        <v>2</v>
      </c>
      <c r="J1800" t="s">
        <v>2</v>
      </c>
      <c r="K1800" t="s">
        <v>2</v>
      </c>
      <c r="L1800" t="s">
        <v>2</v>
      </c>
      <c r="M1800" t="s">
        <v>2</v>
      </c>
      <c r="N1800" t="s">
        <v>2</v>
      </c>
      <c r="O1800" t="s">
        <v>2</v>
      </c>
      <c r="P1800" t="s">
        <v>2</v>
      </c>
      <c r="Q1800" t="s">
        <v>2</v>
      </c>
      <c r="R1800" t="s">
        <v>2</v>
      </c>
      <c r="S1800" t="s">
        <v>2</v>
      </c>
      <c r="T1800" t="s">
        <v>2</v>
      </c>
      <c r="U1800" t="s">
        <v>2</v>
      </c>
      <c r="V1800" t="s">
        <v>2</v>
      </c>
      <c r="W1800" t="s">
        <v>2</v>
      </c>
      <c r="Y1800" t="b">
        <f t="shared" si="85"/>
        <v>1</v>
      </c>
      <c r="Z1800" s="12">
        <f t="shared" si="86"/>
        <v>0</v>
      </c>
    </row>
    <row r="1801" spans="1:26" x14ac:dyDescent="0.3">
      <c r="A1801" t="str">
        <f t="shared" si="84"/>
        <v>chr6:106964589-106964590</v>
      </c>
      <c r="B1801" t="s">
        <v>41</v>
      </c>
      <c r="C1801">
        <v>106964589</v>
      </c>
      <c r="D1801">
        <v>106964590</v>
      </c>
      <c r="E1801" t="s">
        <v>8532</v>
      </c>
      <c r="F1801" t="s">
        <v>2</v>
      </c>
      <c r="G1801" t="s">
        <v>2</v>
      </c>
      <c r="H1801" t="s">
        <v>2</v>
      </c>
      <c r="I1801" t="s">
        <v>2</v>
      </c>
      <c r="J1801" t="s">
        <v>2</v>
      </c>
      <c r="K1801" t="s">
        <v>2</v>
      </c>
      <c r="L1801" t="s">
        <v>2</v>
      </c>
      <c r="M1801" t="s">
        <v>2</v>
      </c>
      <c r="N1801" t="s">
        <v>2</v>
      </c>
      <c r="O1801" t="s">
        <v>2</v>
      </c>
      <c r="P1801" t="s">
        <v>2</v>
      </c>
      <c r="Q1801" t="s">
        <v>2</v>
      </c>
      <c r="R1801" t="s">
        <v>2</v>
      </c>
      <c r="S1801" t="s">
        <v>2</v>
      </c>
      <c r="T1801" t="s">
        <v>2</v>
      </c>
      <c r="U1801" t="s">
        <v>2</v>
      </c>
      <c r="V1801" t="s">
        <v>2</v>
      </c>
      <c r="W1801" t="s">
        <v>2</v>
      </c>
      <c r="X1801" t="s">
        <v>8533</v>
      </c>
      <c r="Y1801" t="b">
        <f t="shared" si="85"/>
        <v>0</v>
      </c>
      <c r="Z1801" s="12" t="str">
        <f t="shared" si="86"/>
        <v>AIM1</v>
      </c>
    </row>
    <row r="1802" spans="1:26" x14ac:dyDescent="0.3">
      <c r="A1802" t="str">
        <f t="shared" si="84"/>
        <v>chr6:108785671-108785672</v>
      </c>
      <c r="B1802" t="s">
        <v>41</v>
      </c>
      <c r="C1802">
        <v>108785671</v>
      </c>
      <c r="D1802">
        <v>108785672</v>
      </c>
      <c r="E1802" t="s">
        <v>8534</v>
      </c>
      <c r="F1802" t="s">
        <v>2</v>
      </c>
      <c r="G1802" t="s">
        <v>2</v>
      </c>
      <c r="H1802" t="s">
        <v>2</v>
      </c>
      <c r="I1802" t="s">
        <v>2</v>
      </c>
      <c r="J1802" t="s">
        <v>2</v>
      </c>
      <c r="K1802" t="s">
        <v>2</v>
      </c>
      <c r="L1802" t="s">
        <v>2</v>
      </c>
      <c r="M1802" t="s">
        <v>2</v>
      </c>
      <c r="N1802" t="s">
        <v>2</v>
      </c>
      <c r="O1802" t="s">
        <v>2</v>
      </c>
      <c r="P1802" t="s">
        <v>2</v>
      </c>
      <c r="Q1802" t="s">
        <v>2</v>
      </c>
      <c r="R1802" t="s">
        <v>2</v>
      </c>
      <c r="S1802" t="s">
        <v>2</v>
      </c>
      <c r="T1802" t="s">
        <v>2</v>
      </c>
      <c r="U1802" t="s">
        <v>2</v>
      </c>
      <c r="V1802" t="s">
        <v>2</v>
      </c>
      <c r="W1802" t="s">
        <v>2</v>
      </c>
      <c r="X1802" t="s">
        <v>8535</v>
      </c>
      <c r="Y1802" t="b">
        <f t="shared" si="85"/>
        <v>0</v>
      </c>
      <c r="Z1802" s="12" t="str">
        <f t="shared" si="86"/>
        <v>LACE1</v>
      </c>
    </row>
    <row r="1803" spans="1:26" x14ac:dyDescent="0.3">
      <c r="A1803" t="str">
        <f t="shared" si="84"/>
        <v>chr6:108886681-108886682</v>
      </c>
      <c r="B1803" t="s">
        <v>41</v>
      </c>
      <c r="C1803">
        <v>108886681</v>
      </c>
      <c r="D1803">
        <v>108886682</v>
      </c>
      <c r="E1803" t="s">
        <v>8536</v>
      </c>
      <c r="F1803" t="s">
        <v>2</v>
      </c>
      <c r="G1803" t="s">
        <v>2</v>
      </c>
      <c r="H1803" t="s">
        <v>2</v>
      </c>
      <c r="I1803" t="s">
        <v>2</v>
      </c>
      <c r="J1803" t="s">
        <v>2</v>
      </c>
      <c r="K1803" t="s">
        <v>2</v>
      </c>
      <c r="L1803" t="s">
        <v>2</v>
      </c>
      <c r="M1803" t="s">
        <v>2</v>
      </c>
      <c r="N1803" t="s">
        <v>2</v>
      </c>
      <c r="O1803" t="s">
        <v>2</v>
      </c>
      <c r="P1803" t="s">
        <v>2</v>
      </c>
      <c r="Q1803" t="s">
        <v>2</v>
      </c>
      <c r="R1803" t="s">
        <v>2</v>
      </c>
      <c r="S1803" t="s">
        <v>2</v>
      </c>
      <c r="T1803" t="s">
        <v>2</v>
      </c>
      <c r="U1803" t="s">
        <v>2</v>
      </c>
      <c r="V1803" t="s">
        <v>2</v>
      </c>
      <c r="W1803" t="s">
        <v>2</v>
      </c>
      <c r="X1803" t="s">
        <v>8537</v>
      </c>
      <c r="Y1803" t="b">
        <f t="shared" si="85"/>
        <v>0</v>
      </c>
      <c r="Z1803" s="12" t="str">
        <f t="shared" si="86"/>
        <v>FOXO3</v>
      </c>
    </row>
    <row r="1804" spans="1:26" x14ac:dyDescent="0.3">
      <c r="A1804" t="str">
        <f t="shared" si="84"/>
        <v>chr6:109198550-109198551</v>
      </c>
      <c r="B1804" t="s">
        <v>41</v>
      </c>
      <c r="C1804">
        <v>109198550</v>
      </c>
      <c r="D1804">
        <v>109198551</v>
      </c>
      <c r="E1804" t="s">
        <v>8538</v>
      </c>
      <c r="F1804" t="s">
        <v>2</v>
      </c>
      <c r="G1804" t="s">
        <v>2</v>
      </c>
      <c r="H1804" t="s">
        <v>2</v>
      </c>
      <c r="I1804" t="s">
        <v>2</v>
      </c>
      <c r="J1804" t="s">
        <v>2</v>
      </c>
      <c r="K1804" t="s">
        <v>2</v>
      </c>
      <c r="L1804" t="s">
        <v>2</v>
      </c>
      <c r="M1804" t="s">
        <v>2</v>
      </c>
      <c r="N1804" t="s">
        <v>2</v>
      </c>
      <c r="O1804" t="s">
        <v>2</v>
      </c>
      <c r="P1804" t="s">
        <v>2</v>
      </c>
      <c r="Q1804" t="s">
        <v>2</v>
      </c>
      <c r="R1804" t="s">
        <v>2</v>
      </c>
      <c r="S1804" t="s">
        <v>2</v>
      </c>
      <c r="T1804" t="s">
        <v>2</v>
      </c>
      <c r="U1804" t="s">
        <v>2</v>
      </c>
      <c r="V1804" t="s">
        <v>2</v>
      </c>
      <c r="W1804" t="s">
        <v>2</v>
      </c>
      <c r="X1804" t="s">
        <v>8539</v>
      </c>
      <c r="Y1804" t="b">
        <f t="shared" si="85"/>
        <v>0</v>
      </c>
      <c r="Z1804" s="12" t="str">
        <f t="shared" si="86"/>
        <v>ARMC2</v>
      </c>
    </row>
    <row r="1805" spans="1:26" x14ac:dyDescent="0.3">
      <c r="A1805" t="str">
        <f t="shared" si="84"/>
        <v>chr6:110115053-110115054</v>
      </c>
      <c r="B1805" t="s">
        <v>41</v>
      </c>
      <c r="C1805">
        <v>110115053</v>
      </c>
      <c r="D1805">
        <v>110115054</v>
      </c>
      <c r="E1805" t="s">
        <v>8540</v>
      </c>
      <c r="F1805" t="s">
        <v>2</v>
      </c>
      <c r="G1805" t="s">
        <v>2</v>
      </c>
      <c r="H1805" t="s">
        <v>2</v>
      </c>
      <c r="I1805" t="s">
        <v>2</v>
      </c>
      <c r="J1805" t="s">
        <v>2</v>
      </c>
      <c r="K1805" t="s">
        <v>2</v>
      </c>
      <c r="L1805" t="s">
        <v>2</v>
      </c>
      <c r="M1805" t="s">
        <v>2</v>
      </c>
      <c r="N1805" t="s">
        <v>2</v>
      </c>
      <c r="O1805" t="s">
        <v>2</v>
      </c>
      <c r="P1805" t="s">
        <v>2</v>
      </c>
      <c r="Q1805" t="s">
        <v>2</v>
      </c>
      <c r="R1805" t="s">
        <v>2</v>
      </c>
      <c r="S1805" t="s">
        <v>2</v>
      </c>
      <c r="T1805" t="s">
        <v>2</v>
      </c>
      <c r="U1805" t="s">
        <v>2</v>
      </c>
      <c r="V1805" t="s">
        <v>2</v>
      </c>
      <c r="W1805" t="s">
        <v>2</v>
      </c>
      <c r="X1805" t="s">
        <v>8541</v>
      </c>
      <c r="Y1805" t="b">
        <f t="shared" si="85"/>
        <v>0</v>
      </c>
      <c r="Z1805" s="12" t="str">
        <f t="shared" si="86"/>
        <v>FIG4</v>
      </c>
    </row>
    <row r="1806" spans="1:26" x14ac:dyDescent="0.3">
      <c r="A1806" t="str">
        <f t="shared" si="84"/>
        <v>chr6:11113507-11113508</v>
      </c>
      <c r="B1806" t="s">
        <v>41</v>
      </c>
      <c r="C1806">
        <v>11113507</v>
      </c>
      <c r="D1806">
        <v>11113508</v>
      </c>
      <c r="E1806" t="s">
        <v>8542</v>
      </c>
      <c r="F1806" t="s">
        <v>8543</v>
      </c>
      <c r="G1806" t="s">
        <v>8544</v>
      </c>
      <c r="H1806">
        <v>-1436</v>
      </c>
      <c r="I1806" t="s">
        <v>2</v>
      </c>
      <c r="J1806" t="s">
        <v>2</v>
      </c>
      <c r="K1806" t="s">
        <v>2</v>
      </c>
      <c r="L1806" t="s">
        <v>2</v>
      </c>
      <c r="M1806" t="s">
        <v>2</v>
      </c>
      <c r="N1806" t="s">
        <v>2</v>
      </c>
      <c r="O1806" t="s">
        <v>2</v>
      </c>
      <c r="P1806" t="s">
        <v>2</v>
      </c>
      <c r="Q1806" t="s">
        <v>2</v>
      </c>
      <c r="R1806" t="s">
        <v>2</v>
      </c>
      <c r="S1806" t="s">
        <v>2</v>
      </c>
      <c r="T1806" t="s">
        <v>2</v>
      </c>
      <c r="U1806" t="s">
        <v>2</v>
      </c>
      <c r="V1806" t="s">
        <v>2</v>
      </c>
      <c r="W1806" t="s">
        <v>2</v>
      </c>
      <c r="X1806" t="s">
        <v>8545</v>
      </c>
      <c r="Y1806" t="b">
        <f t="shared" si="85"/>
        <v>0</v>
      </c>
      <c r="Z1806" s="12" t="str">
        <f t="shared" si="86"/>
        <v>ERVFRD-1</v>
      </c>
    </row>
    <row r="1807" spans="1:26" x14ac:dyDescent="0.3">
      <c r="A1807" t="str">
        <f t="shared" si="84"/>
        <v>chr6:111200500-111200501</v>
      </c>
      <c r="B1807" t="s">
        <v>41</v>
      </c>
      <c r="C1807">
        <v>111200500</v>
      </c>
      <c r="D1807">
        <v>111200501</v>
      </c>
      <c r="E1807" t="s">
        <v>8546</v>
      </c>
      <c r="F1807" t="s">
        <v>2</v>
      </c>
      <c r="G1807" t="s">
        <v>2</v>
      </c>
      <c r="H1807" t="s">
        <v>2</v>
      </c>
      <c r="I1807" t="s">
        <v>2</v>
      </c>
      <c r="J1807" t="s">
        <v>2</v>
      </c>
      <c r="K1807" t="s">
        <v>2</v>
      </c>
      <c r="L1807" t="s">
        <v>2</v>
      </c>
      <c r="M1807" t="s">
        <v>2</v>
      </c>
      <c r="N1807" t="s">
        <v>2</v>
      </c>
      <c r="O1807" t="s">
        <v>2</v>
      </c>
      <c r="P1807" t="s">
        <v>2</v>
      </c>
      <c r="Q1807" t="s">
        <v>2</v>
      </c>
      <c r="R1807" t="s">
        <v>2</v>
      </c>
      <c r="S1807" t="s">
        <v>2</v>
      </c>
      <c r="T1807" t="s">
        <v>2</v>
      </c>
      <c r="U1807" t="s">
        <v>2</v>
      </c>
      <c r="V1807" t="s">
        <v>2</v>
      </c>
      <c r="W1807" t="s">
        <v>2</v>
      </c>
      <c r="X1807" t="s">
        <v>8547</v>
      </c>
      <c r="Y1807" t="b">
        <f t="shared" si="85"/>
        <v>0</v>
      </c>
      <c r="Z1807" s="12" t="str">
        <f t="shared" si="86"/>
        <v>AMD1</v>
      </c>
    </row>
    <row r="1808" spans="1:26" x14ac:dyDescent="0.3">
      <c r="A1808" t="str">
        <f t="shared" si="84"/>
        <v>chr6:112005207-112005208</v>
      </c>
      <c r="B1808" t="s">
        <v>41</v>
      </c>
      <c r="C1808">
        <v>112005207</v>
      </c>
      <c r="D1808">
        <v>112005208</v>
      </c>
      <c r="E1808" t="s">
        <v>8548</v>
      </c>
      <c r="F1808" t="s">
        <v>2</v>
      </c>
      <c r="G1808" t="s">
        <v>2</v>
      </c>
      <c r="H1808" t="s">
        <v>2</v>
      </c>
      <c r="I1808" t="s">
        <v>2</v>
      </c>
      <c r="J1808" t="s">
        <v>2</v>
      </c>
      <c r="K1808" t="s">
        <v>2</v>
      </c>
      <c r="L1808" t="s">
        <v>2</v>
      </c>
      <c r="M1808" t="s">
        <v>2</v>
      </c>
      <c r="N1808" t="s">
        <v>2</v>
      </c>
      <c r="O1808" t="s">
        <v>2</v>
      </c>
      <c r="P1808" t="s">
        <v>2</v>
      </c>
      <c r="Q1808" t="s">
        <v>2</v>
      </c>
      <c r="R1808" t="s">
        <v>2</v>
      </c>
      <c r="S1808" t="s">
        <v>2</v>
      </c>
      <c r="T1808" t="s">
        <v>2</v>
      </c>
      <c r="U1808" t="s">
        <v>2</v>
      </c>
      <c r="V1808" t="s">
        <v>2</v>
      </c>
      <c r="W1808" t="s">
        <v>2</v>
      </c>
      <c r="X1808" t="s">
        <v>8549</v>
      </c>
      <c r="Y1808" t="b">
        <f t="shared" si="85"/>
        <v>0</v>
      </c>
      <c r="Z1808" s="12" t="str">
        <f t="shared" si="86"/>
        <v>FYN</v>
      </c>
    </row>
    <row r="1809" spans="1:26" x14ac:dyDescent="0.3">
      <c r="A1809" t="str">
        <f t="shared" si="84"/>
        <v>chr6:112340333-112340334</v>
      </c>
      <c r="B1809" t="s">
        <v>41</v>
      </c>
      <c r="C1809">
        <v>112340333</v>
      </c>
      <c r="D1809">
        <v>112340334</v>
      </c>
      <c r="E1809" t="s">
        <v>8550</v>
      </c>
      <c r="F1809" t="s">
        <v>2</v>
      </c>
      <c r="G1809" t="s">
        <v>2</v>
      </c>
      <c r="H1809" t="s">
        <v>2</v>
      </c>
      <c r="I1809" t="s">
        <v>2</v>
      </c>
      <c r="J1809" t="s">
        <v>2</v>
      </c>
      <c r="K1809" t="s">
        <v>2</v>
      </c>
      <c r="L1809" t="s">
        <v>2</v>
      </c>
      <c r="M1809" t="s">
        <v>2</v>
      </c>
      <c r="N1809" t="s">
        <v>2</v>
      </c>
      <c r="O1809" t="s">
        <v>2</v>
      </c>
      <c r="P1809" t="s">
        <v>2</v>
      </c>
      <c r="Q1809" t="s">
        <v>2</v>
      </c>
      <c r="R1809" t="s">
        <v>2</v>
      </c>
      <c r="S1809" t="s">
        <v>2</v>
      </c>
      <c r="T1809" t="s">
        <v>2</v>
      </c>
      <c r="U1809" t="s">
        <v>2</v>
      </c>
      <c r="V1809" t="s">
        <v>2</v>
      </c>
      <c r="W1809" t="s">
        <v>2</v>
      </c>
      <c r="Y1809" t="b">
        <f t="shared" si="85"/>
        <v>1</v>
      </c>
      <c r="Z1809" s="12">
        <f t="shared" si="86"/>
        <v>0</v>
      </c>
    </row>
    <row r="1810" spans="1:26" x14ac:dyDescent="0.3">
      <c r="A1810" t="str">
        <f t="shared" si="84"/>
        <v>chr6:112572766-112572767</v>
      </c>
      <c r="B1810" t="s">
        <v>41</v>
      </c>
      <c r="C1810">
        <v>112572766</v>
      </c>
      <c r="D1810">
        <v>112572767</v>
      </c>
      <c r="E1810" t="s">
        <v>8551</v>
      </c>
      <c r="F1810" t="s">
        <v>2</v>
      </c>
      <c r="G1810" t="s">
        <v>2</v>
      </c>
      <c r="H1810" t="s">
        <v>2</v>
      </c>
      <c r="I1810" t="s">
        <v>2</v>
      </c>
      <c r="J1810" t="s">
        <v>2</v>
      </c>
      <c r="K1810" t="s">
        <v>2</v>
      </c>
      <c r="L1810" t="s">
        <v>2</v>
      </c>
      <c r="M1810" t="s">
        <v>2</v>
      </c>
      <c r="N1810" t="s">
        <v>2</v>
      </c>
      <c r="O1810" t="s">
        <v>8552</v>
      </c>
      <c r="P1810" t="s">
        <v>8553</v>
      </c>
      <c r="Q1810">
        <v>2217</v>
      </c>
      <c r="R1810" t="s">
        <v>2</v>
      </c>
      <c r="S1810" t="s">
        <v>2</v>
      </c>
      <c r="T1810" t="s">
        <v>2</v>
      </c>
      <c r="U1810" t="s">
        <v>2</v>
      </c>
      <c r="V1810" t="s">
        <v>2</v>
      </c>
      <c r="W1810" t="s">
        <v>2</v>
      </c>
      <c r="X1810" t="s">
        <v>8554</v>
      </c>
      <c r="Y1810" t="b">
        <f t="shared" si="85"/>
        <v>0</v>
      </c>
      <c r="Z1810" s="12" t="str">
        <f t="shared" si="86"/>
        <v>LAMA4</v>
      </c>
    </row>
    <row r="1811" spans="1:26" x14ac:dyDescent="0.3">
      <c r="A1811" t="str">
        <f t="shared" si="84"/>
        <v>chr6:11279680-11279681</v>
      </c>
      <c r="B1811" t="s">
        <v>41</v>
      </c>
      <c r="C1811">
        <v>11279680</v>
      </c>
      <c r="D1811">
        <v>11279681</v>
      </c>
      <c r="E1811" t="s">
        <v>8555</v>
      </c>
      <c r="F1811" t="s">
        <v>2</v>
      </c>
      <c r="G1811" t="s">
        <v>2</v>
      </c>
      <c r="H1811" t="s">
        <v>2</v>
      </c>
      <c r="I1811" t="s">
        <v>2</v>
      </c>
      <c r="J1811" t="s">
        <v>2</v>
      </c>
      <c r="K1811" t="s">
        <v>2</v>
      </c>
      <c r="L1811" t="s">
        <v>2</v>
      </c>
      <c r="M1811" t="s">
        <v>2</v>
      </c>
      <c r="N1811" t="s">
        <v>2</v>
      </c>
      <c r="O1811" t="s">
        <v>2</v>
      </c>
      <c r="P1811" t="s">
        <v>2</v>
      </c>
      <c r="Q1811" t="s">
        <v>2</v>
      </c>
      <c r="R1811" t="s">
        <v>2</v>
      </c>
      <c r="S1811" t="s">
        <v>2</v>
      </c>
      <c r="T1811" t="s">
        <v>2</v>
      </c>
      <c r="U1811" t="s">
        <v>2</v>
      </c>
      <c r="V1811" t="s">
        <v>2</v>
      </c>
      <c r="W1811" t="s">
        <v>2</v>
      </c>
      <c r="X1811" t="s">
        <v>4974</v>
      </c>
      <c r="Y1811" t="b">
        <f t="shared" si="85"/>
        <v>0</v>
      </c>
      <c r="Z1811" s="12" t="str">
        <f t="shared" si="86"/>
        <v>NEDD9</v>
      </c>
    </row>
    <row r="1812" spans="1:26" x14ac:dyDescent="0.3">
      <c r="A1812" t="str">
        <f t="shared" si="84"/>
        <v>chr6:112824384-112824385</v>
      </c>
      <c r="B1812" t="s">
        <v>41</v>
      </c>
      <c r="C1812">
        <v>112824384</v>
      </c>
      <c r="D1812">
        <v>112824385</v>
      </c>
      <c r="E1812" t="s">
        <v>8556</v>
      </c>
      <c r="F1812" t="s">
        <v>2</v>
      </c>
      <c r="G1812" t="s">
        <v>2</v>
      </c>
      <c r="H1812" t="s">
        <v>2</v>
      </c>
      <c r="I1812" t="s">
        <v>2</v>
      </c>
      <c r="J1812" t="s">
        <v>2</v>
      </c>
      <c r="K1812" t="s">
        <v>2</v>
      </c>
      <c r="L1812" t="s">
        <v>2</v>
      </c>
      <c r="M1812" t="s">
        <v>2</v>
      </c>
      <c r="N1812" t="s">
        <v>2</v>
      </c>
      <c r="O1812" t="s">
        <v>2</v>
      </c>
      <c r="P1812" t="s">
        <v>2</v>
      </c>
      <c r="Q1812" t="s">
        <v>2</v>
      </c>
      <c r="R1812" t="s">
        <v>2</v>
      </c>
      <c r="S1812" t="s">
        <v>2</v>
      </c>
      <c r="T1812" t="s">
        <v>2</v>
      </c>
      <c r="U1812" t="s">
        <v>2</v>
      </c>
      <c r="V1812" t="s">
        <v>2</v>
      </c>
      <c r="W1812" t="s">
        <v>2</v>
      </c>
      <c r="Y1812" t="b">
        <f t="shared" si="85"/>
        <v>1</v>
      </c>
      <c r="Z1812" s="12">
        <f t="shared" si="86"/>
        <v>0</v>
      </c>
    </row>
    <row r="1813" spans="1:26" x14ac:dyDescent="0.3">
      <c r="A1813" t="str">
        <f t="shared" si="84"/>
        <v>chr6:113198826-113198827</v>
      </c>
      <c r="B1813" t="s">
        <v>41</v>
      </c>
      <c r="C1813">
        <v>113198826</v>
      </c>
      <c r="D1813">
        <v>113198827</v>
      </c>
      <c r="E1813" t="s">
        <v>8557</v>
      </c>
      <c r="F1813" t="s">
        <v>2</v>
      </c>
      <c r="G1813" t="s">
        <v>2</v>
      </c>
      <c r="H1813" t="s">
        <v>2</v>
      </c>
      <c r="I1813" t="s">
        <v>2</v>
      </c>
      <c r="J1813" t="s">
        <v>2</v>
      </c>
      <c r="K1813" t="s">
        <v>2</v>
      </c>
      <c r="L1813" t="s">
        <v>2</v>
      </c>
      <c r="M1813" t="s">
        <v>2</v>
      </c>
      <c r="N1813" t="s">
        <v>2</v>
      </c>
      <c r="O1813" t="s">
        <v>2</v>
      </c>
      <c r="P1813" t="s">
        <v>2</v>
      </c>
      <c r="Q1813" t="s">
        <v>2</v>
      </c>
      <c r="R1813" t="s">
        <v>2</v>
      </c>
      <c r="S1813" t="s">
        <v>2</v>
      </c>
      <c r="T1813" t="s">
        <v>2</v>
      </c>
      <c r="U1813" t="s">
        <v>2</v>
      </c>
      <c r="V1813" t="s">
        <v>2</v>
      </c>
      <c r="W1813" t="s">
        <v>2</v>
      </c>
      <c r="Y1813" t="b">
        <f t="shared" si="85"/>
        <v>1</v>
      </c>
      <c r="Z1813" s="12">
        <f t="shared" si="86"/>
        <v>0</v>
      </c>
    </row>
    <row r="1814" spans="1:26" x14ac:dyDescent="0.3">
      <c r="A1814" t="str">
        <f t="shared" si="84"/>
        <v>chr6:113233701-113233702</v>
      </c>
      <c r="B1814" t="s">
        <v>41</v>
      </c>
      <c r="C1814">
        <v>113233701</v>
      </c>
      <c r="D1814">
        <v>113233702</v>
      </c>
      <c r="E1814" t="s">
        <v>8558</v>
      </c>
      <c r="F1814" t="s">
        <v>2</v>
      </c>
      <c r="G1814" t="s">
        <v>2</v>
      </c>
      <c r="H1814" t="s">
        <v>2</v>
      </c>
      <c r="I1814" t="s">
        <v>2</v>
      </c>
      <c r="J1814" t="s">
        <v>2</v>
      </c>
      <c r="K1814" t="s">
        <v>2</v>
      </c>
      <c r="L1814" t="s">
        <v>2</v>
      </c>
      <c r="M1814" t="s">
        <v>2</v>
      </c>
      <c r="N1814" t="s">
        <v>2</v>
      </c>
      <c r="O1814" t="s">
        <v>2</v>
      </c>
      <c r="P1814" t="s">
        <v>2</v>
      </c>
      <c r="Q1814" t="s">
        <v>2</v>
      </c>
      <c r="R1814" t="s">
        <v>2</v>
      </c>
      <c r="S1814" t="s">
        <v>2</v>
      </c>
      <c r="T1814" t="s">
        <v>2</v>
      </c>
      <c r="U1814" t="s">
        <v>2</v>
      </c>
      <c r="V1814" t="s">
        <v>2</v>
      </c>
      <c r="W1814" t="s">
        <v>2</v>
      </c>
      <c r="Y1814" t="b">
        <f t="shared" si="85"/>
        <v>1</v>
      </c>
      <c r="Z1814" s="12">
        <f t="shared" si="86"/>
        <v>0</v>
      </c>
    </row>
    <row r="1815" spans="1:26" x14ac:dyDescent="0.3">
      <c r="A1815" t="str">
        <f t="shared" si="84"/>
        <v>chr6:11382675-11382676</v>
      </c>
      <c r="B1815" t="s">
        <v>41</v>
      </c>
      <c r="C1815">
        <v>11382675</v>
      </c>
      <c r="D1815">
        <v>11382676</v>
      </c>
      <c r="E1815" t="s">
        <v>8559</v>
      </c>
      <c r="F1815" t="s">
        <v>4974</v>
      </c>
      <c r="H1815">
        <v>-94</v>
      </c>
      <c r="I1815" t="s">
        <v>2</v>
      </c>
      <c r="J1815" t="s">
        <v>2</v>
      </c>
      <c r="K1815" t="s">
        <v>2</v>
      </c>
      <c r="L1815" t="s">
        <v>2</v>
      </c>
      <c r="M1815" t="s">
        <v>2</v>
      </c>
      <c r="N1815" t="s">
        <v>2</v>
      </c>
      <c r="O1815" t="s">
        <v>2</v>
      </c>
      <c r="P1815" t="s">
        <v>2</v>
      </c>
      <c r="Q1815" t="s">
        <v>2</v>
      </c>
      <c r="R1815" t="s">
        <v>2</v>
      </c>
      <c r="S1815" t="s">
        <v>2</v>
      </c>
      <c r="T1815" t="s">
        <v>2</v>
      </c>
      <c r="U1815" t="s">
        <v>2</v>
      </c>
      <c r="V1815" t="s">
        <v>2</v>
      </c>
      <c r="W1815" t="s">
        <v>2</v>
      </c>
      <c r="Y1815" t="b">
        <f t="shared" si="85"/>
        <v>0</v>
      </c>
      <c r="Z1815" s="12" t="str">
        <f t="shared" si="86"/>
        <v>NEDD9</v>
      </c>
    </row>
    <row r="1816" spans="1:26" x14ac:dyDescent="0.3">
      <c r="A1816" t="str">
        <f t="shared" si="84"/>
        <v>chr6:11382830-11382831</v>
      </c>
      <c r="B1816" t="s">
        <v>41</v>
      </c>
      <c r="C1816">
        <v>11382830</v>
      </c>
      <c r="D1816">
        <v>11382831</v>
      </c>
      <c r="E1816" t="s">
        <v>8560</v>
      </c>
      <c r="F1816" t="s">
        <v>4974</v>
      </c>
      <c r="H1816">
        <v>-249</v>
      </c>
      <c r="I1816" t="s">
        <v>2</v>
      </c>
      <c r="J1816" t="s">
        <v>2</v>
      </c>
      <c r="K1816" t="s">
        <v>2</v>
      </c>
      <c r="L1816" t="s">
        <v>2</v>
      </c>
      <c r="M1816" t="s">
        <v>2</v>
      </c>
      <c r="N1816" t="s">
        <v>2</v>
      </c>
      <c r="O1816" t="s">
        <v>2</v>
      </c>
      <c r="P1816" t="s">
        <v>2</v>
      </c>
      <c r="Q1816" t="s">
        <v>2</v>
      </c>
      <c r="R1816" t="s">
        <v>2</v>
      </c>
      <c r="S1816" t="s">
        <v>2</v>
      </c>
      <c r="T1816" t="s">
        <v>2</v>
      </c>
      <c r="U1816" t="s">
        <v>2</v>
      </c>
      <c r="V1816" t="s">
        <v>2</v>
      </c>
      <c r="W1816" t="s">
        <v>2</v>
      </c>
      <c r="Y1816" t="b">
        <f t="shared" si="85"/>
        <v>0</v>
      </c>
      <c r="Z1816" s="12" t="str">
        <f t="shared" si="86"/>
        <v>NEDD9</v>
      </c>
    </row>
    <row r="1817" spans="1:26" x14ac:dyDescent="0.3">
      <c r="A1817" t="str">
        <f t="shared" si="84"/>
        <v>chr6:113952661-113952662</v>
      </c>
      <c r="B1817" t="s">
        <v>41</v>
      </c>
      <c r="C1817">
        <v>113952661</v>
      </c>
      <c r="D1817">
        <v>113952662</v>
      </c>
      <c r="E1817" t="s">
        <v>8561</v>
      </c>
      <c r="F1817" t="s">
        <v>2</v>
      </c>
      <c r="G1817" t="s">
        <v>2</v>
      </c>
      <c r="H1817" t="s">
        <v>2</v>
      </c>
      <c r="I1817" t="s">
        <v>2</v>
      </c>
      <c r="J1817" t="s">
        <v>2</v>
      </c>
      <c r="K1817" t="s">
        <v>2</v>
      </c>
      <c r="L1817" t="s">
        <v>2</v>
      </c>
      <c r="M1817" t="s">
        <v>2</v>
      </c>
      <c r="N1817" t="s">
        <v>2</v>
      </c>
      <c r="O1817" t="s">
        <v>2</v>
      </c>
      <c r="P1817" t="s">
        <v>2</v>
      </c>
      <c r="Q1817" t="s">
        <v>2</v>
      </c>
      <c r="R1817" t="s">
        <v>2</v>
      </c>
      <c r="S1817" t="s">
        <v>2</v>
      </c>
      <c r="T1817" t="s">
        <v>2</v>
      </c>
      <c r="U1817" t="s">
        <v>2</v>
      </c>
      <c r="V1817" t="s">
        <v>2</v>
      </c>
      <c r="W1817" t="s">
        <v>2</v>
      </c>
      <c r="X1817" t="s">
        <v>8562</v>
      </c>
      <c r="Y1817" t="b">
        <f t="shared" si="85"/>
        <v>0</v>
      </c>
      <c r="Z1817" s="12" t="str">
        <f t="shared" si="86"/>
        <v>LOC101927686</v>
      </c>
    </row>
    <row r="1818" spans="1:26" x14ac:dyDescent="0.3">
      <c r="A1818" t="str">
        <f t="shared" si="84"/>
        <v>chr6:114131273-114131274</v>
      </c>
      <c r="B1818" t="s">
        <v>41</v>
      </c>
      <c r="C1818">
        <v>114131273</v>
      </c>
      <c r="D1818">
        <v>114131274</v>
      </c>
      <c r="E1818" t="s">
        <v>8563</v>
      </c>
      <c r="F1818" t="s">
        <v>2</v>
      </c>
      <c r="G1818" t="s">
        <v>2</v>
      </c>
      <c r="H1818" t="s">
        <v>2</v>
      </c>
      <c r="I1818" t="s">
        <v>2</v>
      </c>
      <c r="J1818" t="s">
        <v>2</v>
      </c>
      <c r="K1818" t="s">
        <v>2</v>
      </c>
      <c r="L1818" t="s">
        <v>2</v>
      </c>
      <c r="M1818" t="s">
        <v>2</v>
      </c>
      <c r="N1818" t="s">
        <v>2</v>
      </c>
      <c r="O1818" t="s">
        <v>2</v>
      </c>
      <c r="P1818" t="s">
        <v>2</v>
      </c>
      <c r="Q1818" t="s">
        <v>2</v>
      </c>
      <c r="R1818" t="s">
        <v>2</v>
      </c>
      <c r="S1818" t="s">
        <v>2</v>
      </c>
      <c r="T1818" t="s">
        <v>2</v>
      </c>
      <c r="U1818" t="s">
        <v>2</v>
      </c>
      <c r="V1818" t="s">
        <v>2</v>
      </c>
      <c r="W1818" t="s">
        <v>2</v>
      </c>
      <c r="Y1818" t="b">
        <f t="shared" si="85"/>
        <v>1</v>
      </c>
      <c r="Z1818" s="12">
        <f t="shared" si="86"/>
        <v>0</v>
      </c>
    </row>
    <row r="1819" spans="1:26" x14ac:dyDescent="0.3">
      <c r="A1819" t="str">
        <f t="shared" si="84"/>
        <v>chr6:119864698-119864699</v>
      </c>
      <c r="B1819" t="s">
        <v>41</v>
      </c>
      <c r="C1819">
        <v>119864698</v>
      </c>
      <c r="D1819">
        <v>119864699</v>
      </c>
      <c r="E1819" t="s">
        <v>8564</v>
      </c>
      <c r="F1819" t="s">
        <v>2</v>
      </c>
      <c r="G1819" t="s">
        <v>2</v>
      </c>
      <c r="H1819" t="s">
        <v>2</v>
      </c>
      <c r="I1819" t="s">
        <v>2</v>
      </c>
      <c r="J1819" t="s">
        <v>2</v>
      </c>
      <c r="K1819" t="s">
        <v>2</v>
      </c>
      <c r="L1819" t="s">
        <v>2</v>
      </c>
      <c r="M1819" t="s">
        <v>2</v>
      </c>
      <c r="N1819" t="s">
        <v>2</v>
      </c>
      <c r="O1819" t="s">
        <v>2</v>
      </c>
      <c r="P1819" t="s">
        <v>2</v>
      </c>
      <c r="Q1819" t="s">
        <v>2</v>
      </c>
      <c r="R1819" t="s">
        <v>2</v>
      </c>
      <c r="S1819" t="s">
        <v>2</v>
      </c>
      <c r="T1819" t="s">
        <v>2</v>
      </c>
      <c r="U1819" t="s">
        <v>2</v>
      </c>
      <c r="V1819" t="s">
        <v>2</v>
      </c>
      <c r="W1819" t="s">
        <v>2</v>
      </c>
      <c r="Y1819" t="b">
        <f t="shared" si="85"/>
        <v>1</v>
      </c>
      <c r="Z1819" s="12">
        <f t="shared" si="86"/>
        <v>0</v>
      </c>
    </row>
    <row r="1820" spans="1:26" x14ac:dyDescent="0.3">
      <c r="A1820" t="str">
        <f t="shared" si="84"/>
        <v>chr6:127484100-127484101</v>
      </c>
      <c r="B1820" t="s">
        <v>41</v>
      </c>
      <c r="C1820">
        <v>127484100</v>
      </c>
      <c r="D1820">
        <v>127484101</v>
      </c>
      <c r="E1820" t="s">
        <v>8565</v>
      </c>
      <c r="F1820" t="s">
        <v>2</v>
      </c>
      <c r="G1820" t="s">
        <v>2</v>
      </c>
      <c r="H1820" t="s">
        <v>2</v>
      </c>
      <c r="I1820" t="s">
        <v>2</v>
      </c>
      <c r="J1820" t="s">
        <v>2</v>
      </c>
      <c r="K1820" t="s">
        <v>2</v>
      </c>
      <c r="L1820" t="s">
        <v>2</v>
      </c>
      <c r="M1820" t="s">
        <v>2</v>
      </c>
      <c r="N1820" t="s">
        <v>2</v>
      </c>
      <c r="O1820" t="s">
        <v>2</v>
      </c>
      <c r="P1820" t="s">
        <v>2</v>
      </c>
      <c r="Q1820" t="s">
        <v>2</v>
      </c>
      <c r="R1820" t="s">
        <v>2</v>
      </c>
      <c r="S1820" t="s">
        <v>2</v>
      </c>
      <c r="T1820" t="s">
        <v>2</v>
      </c>
      <c r="U1820" t="s">
        <v>2</v>
      </c>
      <c r="V1820" t="s">
        <v>2</v>
      </c>
      <c r="W1820" t="s">
        <v>2</v>
      </c>
      <c r="X1820" t="s">
        <v>8566</v>
      </c>
      <c r="Y1820" t="b">
        <f t="shared" si="85"/>
        <v>0</v>
      </c>
      <c r="Z1820" s="12" t="str">
        <f t="shared" si="86"/>
        <v>RSPO3</v>
      </c>
    </row>
    <row r="1821" spans="1:26" x14ac:dyDescent="0.3">
      <c r="A1821" t="str">
        <f t="shared" si="84"/>
        <v>chr6:13014871-13014872</v>
      </c>
      <c r="B1821" t="s">
        <v>41</v>
      </c>
      <c r="C1821">
        <v>13014871</v>
      </c>
      <c r="D1821">
        <v>13014872</v>
      </c>
      <c r="E1821" t="s">
        <v>8567</v>
      </c>
      <c r="F1821" t="s">
        <v>2</v>
      </c>
      <c r="G1821" t="s">
        <v>2</v>
      </c>
      <c r="H1821" t="s">
        <v>2</v>
      </c>
      <c r="I1821" t="s">
        <v>2</v>
      </c>
      <c r="J1821" t="s">
        <v>2</v>
      </c>
      <c r="K1821" t="s">
        <v>2</v>
      </c>
      <c r="L1821" t="s">
        <v>2</v>
      </c>
      <c r="M1821" t="s">
        <v>2</v>
      </c>
      <c r="N1821" t="s">
        <v>2</v>
      </c>
      <c r="O1821" t="s">
        <v>2</v>
      </c>
      <c r="P1821" t="s">
        <v>2</v>
      </c>
      <c r="Q1821" t="s">
        <v>2</v>
      </c>
      <c r="R1821" t="s">
        <v>2</v>
      </c>
      <c r="S1821" t="s">
        <v>2</v>
      </c>
      <c r="T1821" t="s">
        <v>2</v>
      </c>
      <c r="U1821" t="s">
        <v>2</v>
      </c>
      <c r="V1821" t="s">
        <v>2</v>
      </c>
      <c r="W1821" t="s">
        <v>2</v>
      </c>
      <c r="X1821" t="s">
        <v>8568</v>
      </c>
      <c r="Y1821" t="b">
        <f t="shared" si="85"/>
        <v>0</v>
      </c>
      <c r="Z1821" s="12" t="str">
        <f t="shared" si="86"/>
        <v>PHACTR1</v>
      </c>
    </row>
    <row r="1822" spans="1:26" x14ac:dyDescent="0.3">
      <c r="A1822" t="str">
        <f t="shared" si="84"/>
        <v>chr6:130554730-130554731</v>
      </c>
      <c r="B1822" t="s">
        <v>41</v>
      </c>
      <c r="C1822">
        <v>130554730</v>
      </c>
      <c r="D1822">
        <v>130554731</v>
      </c>
      <c r="E1822" t="s">
        <v>8569</v>
      </c>
      <c r="F1822" t="s">
        <v>2</v>
      </c>
      <c r="G1822" t="s">
        <v>2</v>
      </c>
      <c r="H1822" t="s">
        <v>2</v>
      </c>
      <c r="I1822" t="s">
        <v>2</v>
      </c>
      <c r="J1822" t="s">
        <v>2</v>
      </c>
      <c r="K1822" t="s">
        <v>2</v>
      </c>
      <c r="L1822" t="s">
        <v>2</v>
      </c>
      <c r="M1822" t="s">
        <v>2</v>
      </c>
      <c r="N1822" t="s">
        <v>2</v>
      </c>
      <c r="O1822" t="s">
        <v>2</v>
      </c>
      <c r="P1822" t="s">
        <v>2</v>
      </c>
      <c r="Q1822" t="s">
        <v>2</v>
      </c>
      <c r="R1822" t="s">
        <v>2</v>
      </c>
      <c r="S1822" t="s">
        <v>2</v>
      </c>
      <c r="T1822" t="s">
        <v>2</v>
      </c>
      <c r="U1822" t="s">
        <v>2</v>
      </c>
      <c r="V1822" t="s">
        <v>2</v>
      </c>
      <c r="W1822" t="s">
        <v>2</v>
      </c>
      <c r="X1822" t="s">
        <v>8570</v>
      </c>
      <c r="Y1822" t="b">
        <f t="shared" si="85"/>
        <v>0</v>
      </c>
      <c r="Z1822" s="12" t="str">
        <f t="shared" si="86"/>
        <v>SAMD3</v>
      </c>
    </row>
    <row r="1823" spans="1:26" x14ac:dyDescent="0.3">
      <c r="A1823" t="str">
        <f t="shared" si="84"/>
        <v>chr6:13274180-13274181</v>
      </c>
      <c r="B1823" t="s">
        <v>41</v>
      </c>
      <c r="C1823">
        <v>13274180</v>
      </c>
      <c r="D1823">
        <v>13274181</v>
      </c>
      <c r="E1823" t="s">
        <v>8571</v>
      </c>
      <c r="F1823" t="s">
        <v>2</v>
      </c>
      <c r="G1823" t="s">
        <v>2</v>
      </c>
      <c r="H1823" t="s">
        <v>2</v>
      </c>
      <c r="I1823" t="s">
        <v>2</v>
      </c>
      <c r="J1823" t="s">
        <v>2</v>
      </c>
      <c r="K1823" t="s">
        <v>2</v>
      </c>
      <c r="L1823" t="s">
        <v>2</v>
      </c>
      <c r="M1823" t="s">
        <v>2</v>
      </c>
      <c r="N1823" t="s">
        <v>2</v>
      </c>
      <c r="O1823" t="s">
        <v>2</v>
      </c>
      <c r="P1823" t="s">
        <v>2</v>
      </c>
      <c r="Q1823" t="s">
        <v>2</v>
      </c>
      <c r="R1823" t="s">
        <v>2</v>
      </c>
      <c r="S1823" t="s">
        <v>2</v>
      </c>
      <c r="T1823" t="s">
        <v>2</v>
      </c>
      <c r="U1823" t="s">
        <v>2</v>
      </c>
      <c r="V1823" t="s">
        <v>2</v>
      </c>
      <c r="W1823" t="s">
        <v>2</v>
      </c>
      <c r="X1823" t="s">
        <v>8568</v>
      </c>
      <c r="Y1823" t="b">
        <f t="shared" si="85"/>
        <v>0</v>
      </c>
      <c r="Z1823" s="12" t="str">
        <f t="shared" si="86"/>
        <v>PHACTR1</v>
      </c>
    </row>
    <row r="1824" spans="1:26" x14ac:dyDescent="0.3">
      <c r="A1824" t="str">
        <f t="shared" si="84"/>
        <v>chr6:133036545-133036546</v>
      </c>
      <c r="B1824" t="s">
        <v>41</v>
      </c>
      <c r="C1824">
        <v>133036545</v>
      </c>
      <c r="D1824">
        <v>133036546</v>
      </c>
      <c r="E1824" t="s">
        <v>8572</v>
      </c>
      <c r="F1824" t="s">
        <v>4970</v>
      </c>
      <c r="G1824" t="s">
        <v>8573</v>
      </c>
      <c r="H1824">
        <v>-1351</v>
      </c>
      <c r="I1824" t="s">
        <v>2</v>
      </c>
      <c r="J1824" t="s">
        <v>2</v>
      </c>
      <c r="K1824" t="s">
        <v>2</v>
      </c>
      <c r="L1824" t="s">
        <v>2</v>
      </c>
      <c r="M1824" t="s">
        <v>2</v>
      </c>
      <c r="N1824" t="s">
        <v>2</v>
      </c>
      <c r="O1824" t="s">
        <v>2</v>
      </c>
      <c r="P1824" t="s">
        <v>2</v>
      </c>
      <c r="Q1824" t="s">
        <v>2</v>
      </c>
      <c r="R1824" t="s">
        <v>2</v>
      </c>
      <c r="S1824" t="s">
        <v>2</v>
      </c>
      <c r="T1824" t="s">
        <v>2</v>
      </c>
      <c r="U1824" t="s">
        <v>2</v>
      </c>
      <c r="V1824" t="s">
        <v>2</v>
      </c>
      <c r="W1824" t="s">
        <v>2</v>
      </c>
      <c r="Y1824" t="b">
        <f t="shared" si="85"/>
        <v>0</v>
      </c>
      <c r="Z1824" s="12" t="str">
        <f t="shared" si="86"/>
        <v>VNN1</v>
      </c>
    </row>
    <row r="1825" spans="1:26" x14ac:dyDescent="0.3">
      <c r="A1825" t="str">
        <f t="shared" si="84"/>
        <v>chr6:133036573-133036574</v>
      </c>
      <c r="B1825" t="s">
        <v>41</v>
      </c>
      <c r="C1825">
        <v>133036573</v>
      </c>
      <c r="D1825">
        <v>133036574</v>
      </c>
      <c r="E1825" t="s">
        <v>8574</v>
      </c>
      <c r="F1825" t="s">
        <v>4970</v>
      </c>
      <c r="G1825" t="s">
        <v>8573</v>
      </c>
      <c r="H1825">
        <v>-1379</v>
      </c>
      <c r="I1825" t="s">
        <v>2</v>
      </c>
      <c r="J1825" t="s">
        <v>2</v>
      </c>
      <c r="K1825" t="s">
        <v>2</v>
      </c>
      <c r="L1825" t="s">
        <v>2</v>
      </c>
      <c r="M1825" t="s">
        <v>2</v>
      </c>
      <c r="N1825" t="s">
        <v>2</v>
      </c>
      <c r="O1825" t="s">
        <v>2</v>
      </c>
      <c r="P1825" t="s">
        <v>2</v>
      </c>
      <c r="Q1825" t="s">
        <v>2</v>
      </c>
      <c r="R1825" t="s">
        <v>2</v>
      </c>
      <c r="S1825" t="s">
        <v>2</v>
      </c>
      <c r="T1825" t="s">
        <v>2</v>
      </c>
      <c r="U1825" t="s">
        <v>2</v>
      </c>
      <c r="V1825" t="s">
        <v>2</v>
      </c>
      <c r="W1825" t="s">
        <v>2</v>
      </c>
      <c r="Y1825" t="b">
        <f t="shared" si="85"/>
        <v>0</v>
      </c>
      <c r="Z1825" s="12" t="str">
        <f t="shared" si="86"/>
        <v>VNN1</v>
      </c>
    </row>
    <row r="1826" spans="1:26" x14ac:dyDescent="0.3">
      <c r="A1826" t="str">
        <f t="shared" si="84"/>
        <v>chr6:13413705-13413706</v>
      </c>
      <c r="B1826" t="s">
        <v>41</v>
      </c>
      <c r="C1826">
        <v>13413705</v>
      </c>
      <c r="D1826">
        <v>13413706</v>
      </c>
      <c r="E1826" t="s">
        <v>8575</v>
      </c>
      <c r="F1826" t="s">
        <v>2</v>
      </c>
      <c r="G1826" t="s">
        <v>2</v>
      </c>
      <c r="H1826" t="s">
        <v>2</v>
      </c>
      <c r="I1826" t="s">
        <v>2</v>
      </c>
      <c r="J1826" t="s">
        <v>2</v>
      </c>
      <c r="K1826" t="s">
        <v>2</v>
      </c>
      <c r="L1826" t="s">
        <v>2</v>
      </c>
      <c r="M1826" t="s">
        <v>2</v>
      </c>
      <c r="N1826" t="s">
        <v>2</v>
      </c>
      <c r="O1826" t="s">
        <v>2</v>
      </c>
      <c r="P1826" t="s">
        <v>2</v>
      </c>
      <c r="Q1826" t="s">
        <v>2</v>
      </c>
      <c r="R1826" t="s">
        <v>2</v>
      </c>
      <c r="S1826" t="s">
        <v>2</v>
      </c>
      <c r="T1826" t="s">
        <v>2</v>
      </c>
      <c r="U1826" t="s">
        <v>2</v>
      </c>
      <c r="V1826" t="s">
        <v>2</v>
      </c>
      <c r="W1826" t="s">
        <v>2</v>
      </c>
      <c r="X1826" t="s">
        <v>8576</v>
      </c>
      <c r="Y1826" t="b">
        <f t="shared" si="85"/>
        <v>0</v>
      </c>
      <c r="Z1826" s="12" t="str">
        <f t="shared" si="86"/>
        <v>GFOD1</v>
      </c>
    </row>
    <row r="1827" spans="1:26" x14ac:dyDescent="0.3">
      <c r="A1827" t="str">
        <f t="shared" si="84"/>
        <v>chr6:134491143-134491144</v>
      </c>
      <c r="B1827" t="s">
        <v>41</v>
      </c>
      <c r="C1827">
        <v>134491143</v>
      </c>
      <c r="D1827">
        <v>134491144</v>
      </c>
      <c r="E1827" t="s">
        <v>8577</v>
      </c>
      <c r="F1827" t="s">
        <v>2</v>
      </c>
      <c r="G1827" t="s">
        <v>2</v>
      </c>
      <c r="H1827" t="s">
        <v>2</v>
      </c>
      <c r="I1827" t="s">
        <v>2</v>
      </c>
      <c r="J1827" t="s">
        <v>2</v>
      </c>
      <c r="K1827" t="s">
        <v>2</v>
      </c>
      <c r="L1827" t="s">
        <v>2</v>
      </c>
      <c r="M1827" t="s">
        <v>2</v>
      </c>
      <c r="N1827" t="s">
        <v>2</v>
      </c>
      <c r="O1827" t="s">
        <v>8578</v>
      </c>
      <c r="P1827" t="s">
        <v>8579</v>
      </c>
      <c r="Q1827">
        <v>-760</v>
      </c>
      <c r="R1827" t="s">
        <v>2</v>
      </c>
      <c r="S1827" t="s">
        <v>2</v>
      </c>
      <c r="T1827" t="s">
        <v>2</v>
      </c>
      <c r="U1827" t="s">
        <v>2</v>
      </c>
      <c r="V1827" t="s">
        <v>2</v>
      </c>
      <c r="W1827" t="s">
        <v>2</v>
      </c>
      <c r="X1827" t="s">
        <v>8578</v>
      </c>
      <c r="Y1827" t="b">
        <f t="shared" si="85"/>
        <v>0</v>
      </c>
      <c r="Z1827" s="12" t="str">
        <f t="shared" si="86"/>
        <v>SGK1</v>
      </c>
    </row>
    <row r="1828" spans="1:26" x14ac:dyDescent="0.3">
      <c r="A1828" t="str">
        <f t="shared" si="84"/>
        <v>chr6:134871919-134871920</v>
      </c>
      <c r="B1828" t="s">
        <v>41</v>
      </c>
      <c r="C1828">
        <v>134871919</v>
      </c>
      <c r="D1828">
        <v>134871920</v>
      </c>
      <c r="E1828" t="s">
        <v>8580</v>
      </c>
      <c r="F1828" t="s">
        <v>2</v>
      </c>
      <c r="G1828" t="s">
        <v>2</v>
      </c>
      <c r="H1828" t="s">
        <v>2</v>
      </c>
      <c r="I1828" t="s">
        <v>2</v>
      </c>
      <c r="J1828" t="s">
        <v>2</v>
      </c>
      <c r="K1828" t="s">
        <v>2</v>
      </c>
      <c r="L1828" t="s">
        <v>2</v>
      </c>
      <c r="M1828" t="s">
        <v>2</v>
      </c>
      <c r="N1828" t="s">
        <v>2</v>
      </c>
      <c r="O1828" t="s">
        <v>2</v>
      </c>
      <c r="P1828" t="s">
        <v>2</v>
      </c>
      <c r="Q1828" t="s">
        <v>2</v>
      </c>
      <c r="R1828" t="s">
        <v>2</v>
      </c>
      <c r="S1828" t="s">
        <v>2</v>
      </c>
      <c r="T1828" t="s">
        <v>2</v>
      </c>
      <c r="U1828" t="s">
        <v>2</v>
      </c>
      <c r="V1828" t="s">
        <v>2</v>
      </c>
      <c r="W1828" t="s">
        <v>2</v>
      </c>
      <c r="Y1828" t="b">
        <f t="shared" si="85"/>
        <v>1</v>
      </c>
      <c r="Z1828" s="12">
        <f t="shared" si="86"/>
        <v>0</v>
      </c>
    </row>
    <row r="1829" spans="1:26" x14ac:dyDescent="0.3">
      <c r="A1829" t="str">
        <f t="shared" si="84"/>
        <v>chr6:135516912-135516913</v>
      </c>
      <c r="B1829" t="s">
        <v>41</v>
      </c>
      <c r="C1829">
        <v>135516912</v>
      </c>
      <c r="D1829">
        <v>135516913</v>
      </c>
      <c r="E1829" t="s">
        <v>8581</v>
      </c>
      <c r="F1829" t="s">
        <v>2</v>
      </c>
      <c r="G1829" t="s">
        <v>2</v>
      </c>
      <c r="H1829" t="s">
        <v>2</v>
      </c>
      <c r="I1829" t="s">
        <v>2</v>
      </c>
      <c r="J1829" t="s">
        <v>2</v>
      </c>
      <c r="K1829" t="s">
        <v>2</v>
      </c>
      <c r="L1829" t="s">
        <v>2</v>
      </c>
      <c r="M1829" t="s">
        <v>2</v>
      </c>
      <c r="N1829" t="s">
        <v>2</v>
      </c>
      <c r="O1829" t="s">
        <v>2</v>
      </c>
      <c r="P1829" t="s">
        <v>2</v>
      </c>
      <c r="Q1829" t="s">
        <v>2</v>
      </c>
      <c r="R1829" t="s">
        <v>2</v>
      </c>
      <c r="S1829" t="s">
        <v>2</v>
      </c>
      <c r="T1829" t="s">
        <v>2</v>
      </c>
      <c r="U1829" t="s">
        <v>2</v>
      </c>
      <c r="V1829" t="s">
        <v>2</v>
      </c>
      <c r="W1829" t="s">
        <v>2</v>
      </c>
      <c r="X1829" t="s">
        <v>4968</v>
      </c>
      <c r="Y1829" t="b">
        <f t="shared" si="85"/>
        <v>0</v>
      </c>
      <c r="Z1829" s="12" t="str">
        <f t="shared" si="86"/>
        <v>MYB</v>
      </c>
    </row>
    <row r="1830" spans="1:26" x14ac:dyDescent="0.3">
      <c r="A1830" t="str">
        <f t="shared" si="84"/>
        <v>chr6:135516936-135516937</v>
      </c>
      <c r="B1830" t="s">
        <v>41</v>
      </c>
      <c r="C1830">
        <v>135516936</v>
      </c>
      <c r="D1830">
        <v>135516937</v>
      </c>
      <c r="E1830" t="s">
        <v>8582</v>
      </c>
      <c r="F1830" t="s">
        <v>2</v>
      </c>
      <c r="G1830" t="s">
        <v>2</v>
      </c>
      <c r="H1830" t="s">
        <v>2</v>
      </c>
      <c r="I1830" t="s">
        <v>2</v>
      </c>
      <c r="J1830" t="s">
        <v>2</v>
      </c>
      <c r="K1830" t="s">
        <v>2</v>
      </c>
      <c r="L1830" t="s">
        <v>2</v>
      </c>
      <c r="M1830" t="s">
        <v>2</v>
      </c>
      <c r="N1830" t="s">
        <v>2</v>
      </c>
      <c r="O1830" t="s">
        <v>2</v>
      </c>
      <c r="P1830" t="s">
        <v>2</v>
      </c>
      <c r="Q1830" t="s">
        <v>2</v>
      </c>
      <c r="R1830" t="s">
        <v>2</v>
      </c>
      <c r="S1830" t="s">
        <v>2</v>
      </c>
      <c r="T1830" t="s">
        <v>2</v>
      </c>
      <c r="U1830" t="s">
        <v>2</v>
      </c>
      <c r="V1830" t="s">
        <v>2</v>
      </c>
      <c r="W1830" t="s">
        <v>2</v>
      </c>
      <c r="X1830" t="s">
        <v>4968</v>
      </c>
      <c r="Y1830" t="b">
        <f t="shared" si="85"/>
        <v>0</v>
      </c>
      <c r="Z1830" s="12" t="str">
        <f t="shared" si="86"/>
        <v>MYB</v>
      </c>
    </row>
    <row r="1831" spans="1:26" x14ac:dyDescent="0.3">
      <c r="A1831" t="str">
        <f t="shared" si="84"/>
        <v>chr6:136043961-136043962</v>
      </c>
      <c r="B1831" t="s">
        <v>41</v>
      </c>
      <c r="C1831">
        <v>136043961</v>
      </c>
      <c r="D1831">
        <v>136043962</v>
      </c>
      <c r="E1831" t="s">
        <v>8583</v>
      </c>
      <c r="F1831" t="s">
        <v>2</v>
      </c>
      <c r="G1831" t="s">
        <v>2</v>
      </c>
      <c r="H1831" t="s">
        <v>2</v>
      </c>
      <c r="I1831" t="s">
        <v>2</v>
      </c>
      <c r="J1831" t="s">
        <v>2</v>
      </c>
      <c r="K1831" t="s">
        <v>2</v>
      </c>
      <c r="L1831" t="s">
        <v>2</v>
      </c>
      <c r="M1831" t="s">
        <v>2</v>
      </c>
      <c r="N1831" t="s">
        <v>2</v>
      </c>
      <c r="O1831" t="s">
        <v>2</v>
      </c>
      <c r="P1831" t="s">
        <v>2</v>
      </c>
      <c r="Q1831" t="s">
        <v>2</v>
      </c>
      <c r="R1831" t="s">
        <v>2</v>
      </c>
      <c r="S1831" t="s">
        <v>2</v>
      </c>
      <c r="T1831" t="s">
        <v>2</v>
      </c>
      <c r="U1831" t="s">
        <v>2</v>
      </c>
      <c r="V1831" t="s">
        <v>2</v>
      </c>
      <c r="W1831" t="s">
        <v>2</v>
      </c>
      <c r="Y1831" t="b">
        <f t="shared" si="85"/>
        <v>1</v>
      </c>
      <c r="Z1831" s="12">
        <f t="shared" si="86"/>
        <v>0</v>
      </c>
    </row>
    <row r="1832" spans="1:26" x14ac:dyDescent="0.3">
      <c r="A1832" t="str">
        <f t="shared" si="84"/>
        <v>chr6:137477184-137477185</v>
      </c>
      <c r="B1832" t="s">
        <v>41</v>
      </c>
      <c r="C1832">
        <v>137477184</v>
      </c>
      <c r="D1832">
        <v>137477185</v>
      </c>
      <c r="E1832" t="s">
        <v>8584</v>
      </c>
      <c r="F1832" t="s">
        <v>2</v>
      </c>
      <c r="G1832" t="s">
        <v>2</v>
      </c>
      <c r="H1832" t="s">
        <v>2</v>
      </c>
      <c r="I1832" t="s">
        <v>2</v>
      </c>
      <c r="J1832" t="s">
        <v>2</v>
      </c>
      <c r="K1832" t="s">
        <v>2</v>
      </c>
      <c r="L1832" t="s">
        <v>2</v>
      </c>
      <c r="M1832" t="s">
        <v>2</v>
      </c>
      <c r="N1832" t="s">
        <v>2</v>
      </c>
      <c r="O1832" t="s">
        <v>2</v>
      </c>
      <c r="P1832" t="s">
        <v>2</v>
      </c>
      <c r="Q1832" t="s">
        <v>2</v>
      </c>
      <c r="R1832" t="s">
        <v>2</v>
      </c>
      <c r="S1832" t="s">
        <v>2</v>
      </c>
      <c r="T1832" t="s">
        <v>2</v>
      </c>
      <c r="U1832" t="s">
        <v>2</v>
      </c>
      <c r="V1832" t="s">
        <v>2</v>
      </c>
      <c r="W1832" t="s">
        <v>2</v>
      </c>
      <c r="X1832" t="s">
        <v>8585</v>
      </c>
      <c r="Y1832" t="b">
        <f t="shared" si="85"/>
        <v>0</v>
      </c>
      <c r="Z1832" s="12" t="str">
        <f t="shared" si="86"/>
        <v>IL22RA2</v>
      </c>
    </row>
    <row r="1833" spans="1:26" x14ac:dyDescent="0.3">
      <c r="A1833" t="str">
        <f t="shared" si="84"/>
        <v>chr6:138145161-138145162</v>
      </c>
      <c r="B1833" t="s">
        <v>41</v>
      </c>
      <c r="C1833">
        <v>138145161</v>
      </c>
      <c r="D1833">
        <v>138145162</v>
      </c>
      <c r="E1833" t="s">
        <v>8586</v>
      </c>
      <c r="F1833" t="s">
        <v>2</v>
      </c>
      <c r="G1833" t="s">
        <v>2</v>
      </c>
      <c r="H1833" t="s">
        <v>2</v>
      </c>
      <c r="I1833" t="s">
        <v>2</v>
      </c>
      <c r="J1833" t="s">
        <v>2</v>
      </c>
      <c r="K1833" t="s">
        <v>2</v>
      </c>
      <c r="L1833" t="s">
        <v>2</v>
      </c>
      <c r="M1833" t="s">
        <v>2</v>
      </c>
      <c r="N1833" t="s">
        <v>2</v>
      </c>
      <c r="O1833" t="s">
        <v>8587</v>
      </c>
      <c r="Q1833">
        <v>-355</v>
      </c>
      <c r="R1833" t="s">
        <v>2</v>
      </c>
      <c r="S1833" t="s">
        <v>2</v>
      </c>
      <c r="T1833" t="s">
        <v>2</v>
      </c>
      <c r="U1833" t="s">
        <v>2</v>
      </c>
      <c r="V1833" t="s">
        <v>2</v>
      </c>
      <c r="W1833" t="s">
        <v>2</v>
      </c>
      <c r="X1833" t="s">
        <v>8587</v>
      </c>
      <c r="Y1833" t="b">
        <f t="shared" si="85"/>
        <v>0</v>
      </c>
      <c r="Z1833" s="12" t="str">
        <f t="shared" si="86"/>
        <v>LOC100130476</v>
      </c>
    </row>
    <row r="1834" spans="1:26" x14ac:dyDescent="0.3">
      <c r="A1834" t="str">
        <f t="shared" si="84"/>
        <v>chr6:13876469-13876470</v>
      </c>
      <c r="B1834" t="s">
        <v>41</v>
      </c>
      <c r="C1834">
        <v>13876469</v>
      </c>
      <c r="D1834">
        <v>13876470</v>
      </c>
      <c r="E1834" t="s">
        <v>8588</v>
      </c>
      <c r="F1834" t="s">
        <v>2</v>
      </c>
      <c r="G1834" t="s">
        <v>2</v>
      </c>
      <c r="H1834" t="s">
        <v>2</v>
      </c>
      <c r="I1834" t="s">
        <v>2</v>
      </c>
      <c r="J1834" t="s">
        <v>2</v>
      </c>
      <c r="K1834" t="s">
        <v>2</v>
      </c>
      <c r="L1834" t="s">
        <v>2</v>
      </c>
      <c r="M1834" t="s">
        <v>2</v>
      </c>
      <c r="N1834" t="s">
        <v>2</v>
      </c>
      <c r="O1834" t="s">
        <v>2</v>
      </c>
      <c r="P1834" t="s">
        <v>2</v>
      </c>
      <c r="Q1834" t="s">
        <v>2</v>
      </c>
      <c r="R1834" t="s">
        <v>2</v>
      </c>
      <c r="S1834" t="s">
        <v>2</v>
      </c>
      <c r="T1834" t="s">
        <v>2</v>
      </c>
      <c r="U1834" t="s">
        <v>2</v>
      </c>
      <c r="V1834" t="s">
        <v>2</v>
      </c>
      <c r="W1834" t="s">
        <v>2</v>
      </c>
      <c r="Y1834" t="b">
        <f t="shared" si="85"/>
        <v>1</v>
      </c>
      <c r="Z1834" s="12">
        <f t="shared" si="86"/>
        <v>0</v>
      </c>
    </row>
    <row r="1835" spans="1:26" x14ac:dyDescent="0.3">
      <c r="A1835" t="str">
        <f t="shared" si="84"/>
        <v>chr6:138820503-138820504</v>
      </c>
      <c r="B1835" t="s">
        <v>41</v>
      </c>
      <c r="C1835">
        <v>138820503</v>
      </c>
      <c r="D1835">
        <v>138820504</v>
      </c>
      <c r="E1835" t="s">
        <v>8589</v>
      </c>
      <c r="F1835" t="s">
        <v>8590</v>
      </c>
      <c r="G1835" t="s">
        <v>8591</v>
      </c>
      <c r="H1835">
        <v>76</v>
      </c>
      <c r="I1835" t="s">
        <v>2</v>
      </c>
      <c r="J1835" t="s">
        <v>2</v>
      </c>
      <c r="K1835" t="s">
        <v>2</v>
      </c>
      <c r="L1835" t="s">
        <v>2</v>
      </c>
      <c r="M1835" t="s">
        <v>2</v>
      </c>
      <c r="N1835" t="s">
        <v>2</v>
      </c>
      <c r="O1835" t="s">
        <v>2</v>
      </c>
      <c r="P1835" t="s">
        <v>2</v>
      </c>
      <c r="Q1835" t="s">
        <v>2</v>
      </c>
      <c r="R1835" t="s">
        <v>2</v>
      </c>
      <c r="S1835" t="s">
        <v>2</v>
      </c>
      <c r="T1835" t="s">
        <v>2</v>
      </c>
      <c r="U1835" t="s">
        <v>2</v>
      </c>
      <c r="V1835" t="s">
        <v>2</v>
      </c>
      <c r="W1835" t="s">
        <v>2</v>
      </c>
      <c r="X1835" t="s">
        <v>8590</v>
      </c>
      <c r="Y1835" t="b">
        <f t="shared" si="85"/>
        <v>0</v>
      </c>
      <c r="Z1835" s="12" t="str">
        <f t="shared" si="86"/>
        <v>NHSL1</v>
      </c>
    </row>
    <row r="1836" spans="1:26" x14ac:dyDescent="0.3">
      <c r="A1836" t="str">
        <f t="shared" si="84"/>
        <v>chr6:138867046-138867047</v>
      </c>
      <c r="B1836" t="s">
        <v>41</v>
      </c>
      <c r="C1836">
        <v>138867046</v>
      </c>
      <c r="D1836">
        <v>138867047</v>
      </c>
      <c r="E1836" t="s">
        <v>8592</v>
      </c>
      <c r="F1836" t="s">
        <v>2</v>
      </c>
      <c r="G1836" t="s">
        <v>2</v>
      </c>
      <c r="H1836" t="s">
        <v>2</v>
      </c>
      <c r="I1836" t="s">
        <v>2</v>
      </c>
      <c r="J1836" t="s">
        <v>2</v>
      </c>
      <c r="K1836" t="s">
        <v>2</v>
      </c>
      <c r="L1836" t="s">
        <v>2</v>
      </c>
      <c r="M1836" t="s">
        <v>2</v>
      </c>
      <c r="N1836" t="s">
        <v>2</v>
      </c>
      <c r="O1836" t="s">
        <v>2</v>
      </c>
      <c r="P1836" t="s">
        <v>2</v>
      </c>
      <c r="Q1836" t="s">
        <v>2</v>
      </c>
      <c r="R1836" t="s">
        <v>2</v>
      </c>
      <c r="S1836" t="s">
        <v>2</v>
      </c>
      <c r="T1836" t="s">
        <v>2</v>
      </c>
      <c r="U1836" t="s">
        <v>2</v>
      </c>
      <c r="V1836" t="s">
        <v>2</v>
      </c>
      <c r="W1836" t="s">
        <v>2</v>
      </c>
      <c r="X1836" t="s">
        <v>8590</v>
      </c>
      <c r="Y1836" t="b">
        <f t="shared" si="85"/>
        <v>0</v>
      </c>
      <c r="Z1836" s="12" t="str">
        <f t="shared" si="86"/>
        <v>NHSL1</v>
      </c>
    </row>
    <row r="1837" spans="1:26" x14ac:dyDescent="0.3">
      <c r="A1837" t="str">
        <f t="shared" si="84"/>
        <v>chr6:139496770-139496771</v>
      </c>
      <c r="B1837" t="s">
        <v>41</v>
      </c>
      <c r="C1837">
        <v>139496770</v>
      </c>
      <c r="D1837">
        <v>139496771</v>
      </c>
      <c r="E1837" t="s">
        <v>8593</v>
      </c>
      <c r="F1837" t="s">
        <v>2</v>
      </c>
      <c r="G1837" t="s">
        <v>2</v>
      </c>
      <c r="H1837" t="s">
        <v>2</v>
      </c>
      <c r="I1837" t="s">
        <v>2</v>
      </c>
      <c r="J1837" t="s">
        <v>2</v>
      </c>
      <c r="K1837" t="s">
        <v>2</v>
      </c>
      <c r="L1837" t="s">
        <v>2</v>
      </c>
      <c r="M1837" t="s">
        <v>2</v>
      </c>
      <c r="N1837" t="s">
        <v>2</v>
      </c>
      <c r="O1837" t="s">
        <v>2</v>
      </c>
      <c r="P1837" t="s">
        <v>2</v>
      </c>
      <c r="Q1837" t="s">
        <v>2</v>
      </c>
      <c r="R1837" t="s">
        <v>2</v>
      </c>
      <c r="S1837" t="s">
        <v>2</v>
      </c>
      <c r="T1837" t="s">
        <v>2</v>
      </c>
      <c r="U1837" t="s">
        <v>2</v>
      </c>
      <c r="V1837" t="s">
        <v>2</v>
      </c>
      <c r="W1837" t="s">
        <v>2</v>
      </c>
      <c r="X1837" t="s">
        <v>8594</v>
      </c>
      <c r="Y1837" t="b">
        <f t="shared" si="85"/>
        <v>0</v>
      </c>
      <c r="Z1837" s="12" t="str">
        <f t="shared" si="86"/>
        <v>HECA</v>
      </c>
    </row>
    <row r="1838" spans="1:26" x14ac:dyDescent="0.3">
      <c r="A1838" t="str">
        <f t="shared" si="84"/>
        <v>chr6:140392531-140392532</v>
      </c>
      <c r="B1838" t="s">
        <v>41</v>
      </c>
      <c r="C1838">
        <v>140392531</v>
      </c>
      <c r="D1838">
        <v>140392532</v>
      </c>
      <c r="E1838" t="s">
        <v>8595</v>
      </c>
      <c r="F1838" t="s">
        <v>2</v>
      </c>
      <c r="G1838" t="s">
        <v>2</v>
      </c>
      <c r="H1838" t="s">
        <v>2</v>
      </c>
      <c r="I1838" t="s">
        <v>2</v>
      </c>
      <c r="J1838" t="s">
        <v>2</v>
      </c>
      <c r="K1838" t="s">
        <v>2</v>
      </c>
      <c r="L1838" t="s">
        <v>2</v>
      </c>
      <c r="M1838" t="s">
        <v>2</v>
      </c>
      <c r="N1838" t="s">
        <v>2</v>
      </c>
      <c r="O1838" t="s">
        <v>2</v>
      </c>
      <c r="P1838" t="s">
        <v>2</v>
      </c>
      <c r="Q1838" t="s">
        <v>2</v>
      </c>
      <c r="R1838" t="s">
        <v>2</v>
      </c>
      <c r="S1838" t="s">
        <v>2</v>
      </c>
      <c r="T1838" t="s">
        <v>2</v>
      </c>
      <c r="U1838" t="s">
        <v>2</v>
      </c>
      <c r="V1838" t="s">
        <v>2</v>
      </c>
      <c r="W1838" t="s">
        <v>2</v>
      </c>
      <c r="X1838" t="s">
        <v>8596</v>
      </c>
      <c r="Y1838" t="b">
        <f t="shared" si="85"/>
        <v>0</v>
      </c>
      <c r="Z1838" s="12" t="str">
        <f t="shared" si="86"/>
        <v>LOC100507477</v>
      </c>
    </row>
    <row r="1839" spans="1:26" x14ac:dyDescent="0.3">
      <c r="A1839" t="str">
        <f t="shared" si="84"/>
        <v>chr6:140400137-140400138</v>
      </c>
      <c r="B1839" t="s">
        <v>41</v>
      </c>
      <c r="C1839">
        <v>140400137</v>
      </c>
      <c r="D1839">
        <v>140400138</v>
      </c>
      <c r="E1839" t="s">
        <v>8597</v>
      </c>
      <c r="F1839" t="s">
        <v>2</v>
      </c>
      <c r="G1839" t="s">
        <v>2</v>
      </c>
      <c r="H1839" t="s">
        <v>2</v>
      </c>
      <c r="I1839" t="s">
        <v>2</v>
      </c>
      <c r="J1839" t="s">
        <v>2</v>
      </c>
      <c r="K1839" t="s">
        <v>2</v>
      </c>
      <c r="L1839" t="s">
        <v>2</v>
      </c>
      <c r="M1839" t="s">
        <v>2</v>
      </c>
      <c r="N1839" t="s">
        <v>2</v>
      </c>
      <c r="O1839" t="s">
        <v>2</v>
      </c>
      <c r="P1839" t="s">
        <v>2</v>
      </c>
      <c r="Q1839" t="s">
        <v>2</v>
      </c>
      <c r="R1839" t="s">
        <v>2</v>
      </c>
      <c r="S1839" t="s">
        <v>2</v>
      </c>
      <c r="T1839" t="s">
        <v>2</v>
      </c>
      <c r="U1839" t="s">
        <v>2</v>
      </c>
      <c r="V1839" t="s">
        <v>2</v>
      </c>
      <c r="W1839" t="s">
        <v>2</v>
      </c>
      <c r="X1839" t="s">
        <v>8596</v>
      </c>
      <c r="Y1839" t="b">
        <f t="shared" si="85"/>
        <v>0</v>
      </c>
      <c r="Z1839" s="12" t="str">
        <f t="shared" si="86"/>
        <v>LOC100507477</v>
      </c>
    </row>
    <row r="1840" spans="1:26" x14ac:dyDescent="0.3">
      <c r="A1840" t="str">
        <f t="shared" si="84"/>
        <v>chr6:143224179-143224180</v>
      </c>
      <c r="B1840" t="s">
        <v>41</v>
      </c>
      <c r="C1840">
        <v>143224179</v>
      </c>
      <c r="D1840">
        <v>143224180</v>
      </c>
      <c r="E1840" t="s">
        <v>8598</v>
      </c>
      <c r="F1840" t="s">
        <v>2</v>
      </c>
      <c r="G1840" t="s">
        <v>2</v>
      </c>
      <c r="H1840" t="s">
        <v>2</v>
      </c>
      <c r="I1840" t="s">
        <v>2</v>
      </c>
      <c r="J1840" t="s">
        <v>2</v>
      </c>
      <c r="K1840" t="s">
        <v>2</v>
      </c>
      <c r="L1840" t="s">
        <v>2</v>
      </c>
      <c r="M1840" t="s">
        <v>2</v>
      </c>
      <c r="N1840" t="s">
        <v>2</v>
      </c>
      <c r="O1840" t="s">
        <v>2</v>
      </c>
      <c r="P1840" t="s">
        <v>2</v>
      </c>
      <c r="Q1840" t="s">
        <v>2</v>
      </c>
      <c r="R1840" t="s">
        <v>2</v>
      </c>
      <c r="S1840" t="s">
        <v>2</v>
      </c>
      <c r="T1840" t="s">
        <v>2</v>
      </c>
      <c r="U1840" t="s">
        <v>2</v>
      </c>
      <c r="V1840" t="s">
        <v>2</v>
      </c>
      <c r="W1840" t="s">
        <v>2</v>
      </c>
      <c r="X1840" t="s">
        <v>8599</v>
      </c>
      <c r="Y1840" t="b">
        <f t="shared" si="85"/>
        <v>0</v>
      </c>
      <c r="Z1840" s="12" t="str">
        <f t="shared" si="86"/>
        <v>HIVEP2</v>
      </c>
    </row>
    <row r="1841" spans="1:26" x14ac:dyDescent="0.3">
      <c r="A1841" t="str">
        <f t="shared" si="84"/>
        <v>chr6:144143992-144143993</v>
      </c>
      <c r="B1841" t="s">
        <v>41</v>
      </c>
      <c r="C1841">
        <v>144143992</v>
      </c>
      <c r="D1841">
        <v>144143993</v>
      </c>
      <c r="E1841" t="s">
        <v>8600</v>
      </c>
      <c r="F1841" t="s">
        <v>2</v>
      </c>
      <c r="G1841" t="s">
        <v>2</v>
      </c>
      <c r="H1841" t="s">
        <v>2</v>
      </c>
      <c r="I1841" t="s">
        <v>2</v>
      </c>
      <c r="J1841" t="s">
        <v>2</v>
      </c>
      <c r="K1841" t="s">
        <v>2</v>
      </c>
      <c r="L1841" t="s">
        <v>2</v>
      </c>
      <c r="M1841" t="s">
        <v>2</v>
      </c>
      <c r="N1841" t="s">
        <v>2</v>
      </c>
      <c r="O1841" t="s">
        <v>2</v>
      </c>
      <c r="P1841" t="s">
        <v>2</v>
      </c>
      <c r="Q1841" t="s">
        <v>2</v>
      </c>
      <c r="R1841" t="s">
        <v>2</v>
      </c>
      <c r="S1841" t="s">
        <v>2</v>
      </c>
      <c r="T1841" t="s">
        <v>2</v>
      </c>
      <c r="U1841" t="s">
        <v>2</v>
      </c>
      <c r="V1841" t="s">
        <v>2</v>
      </c>
      <c r="W1841" t="s">
        <v>2</v>
      </c>
      <c r="X1841" t="s">
        <v>8601</v>
      </c>
      <c r="Y1841" t="b">
        <f t="shared" si="85"/>
        <v>0</v>
      </c>
      <c r="Z1841" s="12" t="str">
        <f t="shared" si="86"/>
        <v>PHACTR2</v>
      </c>
    </row>
    <row r="1842" spans="1:26" x14ac:dyDescent="0.3">
      <c r="A1842" t="str">
        <f t="shared" si="84"/>
        <v>chr6:144479349-144479350</v>
      </c>
      <c r="B1842" t="s">
        <v>41</v>
      </c>
      <c r="C1842">
        <v>144479349</v>
      </c>
      <c r="D1842">
        <v>144479350</v>
      </c>
      <c r="E1842" t="s">
        <v>8602</v>
      </c>
      <c r="F1842" t="s">
        <v>2</v>
      </c>
      <c r="G1842" t="s">
        <v>2</v>
      </c>
      <c r="H1842" t="s">
        <v>2</v>
      </c>
      <c r="I1842" t="s">
        <v>2</v>
      </c>
      <c r="J1842" t="s">
        <v>2</v>
      </c>
      <c r="K1842" t="s">
        <v>2</v>
      </c>
      <c r="L1842" t="s">
        <v>2</v>
      </c>
      <c r="M1842" t="s">
        <v>2</v>
      </c>
      <c r="N1842" t="s">
        <v>2</v>
      </c>
      <c r="O1842" t="s">
        <v>2</v>
      </c>
      <c r="P1842" t="s">
        <v>2</v>
      </c>
      <c r="Q1842" t="s">
        <v>2</v>
      </c>
      <c r="R1842" t="s">
        <v>2</v>
      </c>
      <c r="S1842" t="s">
        <v>2</v>
      </c>
      <c r="T1842" t="s">
        <v>2</v>
      </c>
      <c r="U1842" t="s">
        <v>2</v>
      </c>
      <c r="V1842" t="s">
        <v>2</v>
      </c>
      <c r="W1842" t="s">
        <v>2</v>
      </c>
      <c r="X1842" t="s">
        <v>8603</v>
      </c>
      <c r="Y1842" t="b">
        <f t="shared" si="85"/>
        <v>0</v>
      </c>
      <c r="Z1842" s="12" t="str">
        <f t="shared" si="86"/>
        <v>STX11</v>
      </c>
    </row>
    <row r="1843" spans="1:26" x14ac:dyDescent="0.3">
      <c r="A1843" t="str">
        <f t="shared" si="84"/>
        <v>chr6:144511201-144511202</v>
      </c>
      <c r="B1843" t="s">
        <v>41</v>
      </c>
      <c r="C1843">
        <v>144511201</v>
      </c>
      <c r="D1843">
        <v>144511202</v>
      </c>
      <c r="E1843" t="s">
        <v>8604</v>
      </c>
      <c r="F1843" t="s">
        <v>2</v>
      </c>
      <c r="G1843" t="s">
        <v>2</v>
      </c>
      <c r="H1843" t="s">
        <v>2</v>
      </c>
      <c r="I1843" t="s">
        <v>2</v>
      </c>
      <c r="J1843" t="s">
        <v>2</v>
      </c>
      <c r="K1843" t="s">
        <v>2</v>
      </c>
      <c r="L1843" t="s">
        <v>2</v>
      </c>
      <c r="M1843" t="s">
        <v>2</v>
      </c>
      <c r="N1843" t="s">
        <v>2</v>
      </c>
      <c r="O1843" t="s">
        <v>8603</v>
      </c>
      <c r="P1843" t="s">
        <v>8605</v>
      </c>
      <c r="Q1843">
        <v>-1875</v>
      </c>
      <c r="R1843" t="s">
        <v>2</v>
      </c>
      <c r="S1843" t="s">
        <v>2</v>
      </c>
      <c r="T1843" t="s">
        <v>2</v>
      </c>
      <c r="U1843" t="s">
        <v>2</v>
      </c>
      <c r="V1843" t="s">
        <v>2</v>
      </c>
      <c r="W1843" t="s">
        <v>2</v>
      </c>
      <c r="X1843" t="s">
        <v>8603</v>
      </c>
      <c r="Y1843" t="b">
        <f t="shared" si="85"/>
        <v>0</v>
      </c>
      <c r="Z1843" s="12" t="str">
        <f t="shared" si="86"/>
        <v>STX11</v>
      </c>
    </row>
    <row r="1844" spans="1:26" x14ac:dyDescent="0.3">
      <c r="A1844" t="str">
        <f t="shared" si="84"/>
        <v>chr6:144635442-144635443</v>
      </c>
      <c r="B1844" t="s">
        <v>41</v>
      </c>
      <c r="C1844">
        <v>144635442</v>
      </c>
      <c r="D1844">
        <v>144635443</v>
      </c>
      <c r="E1844" t="s">
        <v>8606</v>
      </c>
      <c r="F1844" t="s">
        <v>2</v>
      </c>
      <c r="G1844" t="s">
        <v>2</v>
      </c>
      <c r="H1844" t="s">
        <v>2</v>
      </c>
      <c r="I1844" t="s">
        <v>2</v>
      </c>
      <c r="J1844" t="s">
        <v>2</v>
      </c>
      <c r="K1844" t="s">
        <v>2</v>
      </c>
      <c r="L1844" t="s">
        <v>2</v>
      </c>
      <c r="M1844" t="s">
        <v>2</v>
      </c>
      <c r="N1844" t="s">
        <v>2</v>
      </c>
      <c r="O1844" t="s">
        <v>2</v>
      </c>
      <c r="P1844" t="s">
        <v>2</v>
      </c>
      <c r="Q1844" t="s">
        <v>2</v>
      </c>
      <c r="R1844" t="s">
        <v>2</v>
      </c>
      <c r="S1844" t="s">
        <v>2</v>
      </c>
      <c r="T1844" t="s">
        <v>2</v>
      </c>
      <c r="U1844" t="s">
        <v>2</v>
      </c>
      <c r="V1844" t="s">
        <v>2</v>
      </c>
      <c r="W1844" t="s">
        <v>2</v>
      </c>
      <c r="X1844" t="s">
        <v>8607</v>
      </c>
      <c r="Y1844" t="b">
        <f t="shared" si="85"/>
        <v>0</v>
      </c>
      <c r="Z1844" s="12" t="str">
        <f t="shared" si="86"/>
        <v>UTRN</v>
      </c>
    </row>
    <row r="1845" spans="1:26" x14ac:dyDescent="0.3">
      <c r="A1845" t="str">
        <f t="shared" si="84"/>
        <v>chr6:146864352-146864353</v>
      </c>
      <c r="B1845" t="s">
        <v>41</v>
      </c>
      <c r="C1845">
        <v>146864352</v>
      </c>
      <c r="D1845">
        <v>146864353</v>
      </c>
      <c r="E1845" t="s">
        <v>8608</v>
      </c>
      <c r="F1845" t="s">
        <v>8609</v>
      </c>
      <c r="G1845" t="s">
        <v>8610</v>
      </c>
      <c r="H1845">
        <v>-475</v>
      </c>
      <c r="I1845" t="s">
        <v>2</v>
      </c>
      <c r="J1845" t="s">
        <v>2</v>
      </c>
      <c r="K1845" t="s">
        <v>2</v>
      </c>
      <c r="L1845" t="s">
        <v>2</v>
      </c>
      <c r="M1845" t="s">
        <v>2</v>
      </c>
      <c r="N1845" t="s">
        <v>2</v>
      </c>
      <c r="O1845" t="s">
        <v>2</v>
      </c>
      <c r="P1845" t="s">
        <v>2</v>
      </c>
      <c r="Q1845" t="s">
        <v>2</v>
      </c>
      <c r="R1845" t="s">
        <v>2</v>
      </c>
      <c r="S1845" t="s">
        <v>2</v>
      </c>
      <c r="T1845" t="s">
        <v>2</v>
      </c>
      <c r="U1845" t="s">
        <v>2</v>
      </c>
      <c r="V1845" t="s">
        <v>2</v>
      </c>
      <c r="W1845" t="s">
        <v>2</v>
      </c>
      <c r="Y1845" t="b">
        <f t="shared" si="85"/>
        <v>0</v>
      </c>
      <c r="Z1845" s="12" t="str">
        <f t="shared" si="86"/>
        <v>RAB32</v>
      </c>
    </row>
    <row r="1846" spans="1:26" x14ac:dyDescent="0.3">
      <c r="A1846" t="str">
        <f t="shared" si="84"/>
        <v>chr6:148823251-148823252</v>
      </c>
      <c r="B1846" t="s">
        <v>41</v>
      </c>
      <c r="C1846">
        <v>148823251</v>
      </c>
      <c r="D1846">
        <v>148823252</v>
      </c>
      <c r="E1846" t="s">
        <v>8611</v>
      </c>
      <c r="F1846" t="s">
        <v>2</v>
      </c>
      <c r="G1846" t="s">
        <v>2</v>
      </c>
      <c r="H1846" t="s">
        <v>2</v>
      </c>
      <c r="I1846" t="s">
        <v>2</v>
      </c>
      <c r="J1846" t="s">
        <v>2</v>
      </c>
      <c r="K1846" t="s">
        <v>2</v>
      </c>
      <c r="L1846" t="s">
        <v>2</v>
      </c>
      <c r="M1846" t="s">
        <v>2</v>
      </c>
      <c r="N1846" t="s">
        <v>2</v>
      </c>
      <c r="O1846" t="s">
        <v>2</v>
      </c>
      <c r="P1846" t="s">
        <v>2</v>
      </c>
      <c r="Q1846" t="s">
        <v>2</v>
      </c>
      <c r="R1846" t="s">
        <v>2</v>
      </c>
      <c r="S1846" t="s">
        <v>2</v>
      </c>
      <c r="T1846" t="s">
        <v>2</v>
      </c>
      <c r="U1846" t="s">
        <v>2</v>
      </c>
      <c r="V1846" t="s">
        <v>2</v>
      </c>
      <c r="W1846" t="s">
        <v>2</v>
      </c>
      <c r="X1846" t="s">
        <v>8612</v>
      </c>
      <c r="Y1846" t="b">
        <f t="shared" si="85"/>
        <v>0</v>
      </c>
      <c r="Z1846" s="12" t="str">
        <f t="shared" si="86"/>
        <v>SASH1</v>
      </c>
    </row>
    <row r="1847" spans="1:26" x14ac:dyDescent="0.3">
      <c r="A1847" t="str">
        <f t="shared" si="84"/>
        <v>chr6:148879122-148879123</v>
      </c>
      <c r="B1847" t="s">
        <v>41</v>
      </c>
      <c r="C1847">
        <v>148879122</v>
      </c>
      <c r="D1847">
        <v>148879123</v>
      </c>
      <c r="E1847" t="s">
        <v>8613</v>
      </c>
      <c r="F1847" t="s">
        <v>2</v>
      </c>
      <c r="G1847" t="s">
        <v>2</v>
      </c>
      <c r="H1847" t="s">
        <v>2</v>
      </c>
      <c r="I1847" t="s">
        <v>2</v>
      </c>
      <c r="J1847" t="s">
        <v>2</v>
      </c>
      <c r="K1847" t="s">
        <v>2</v>
      </c>
      <c r="L1847" t="s">
        <v>2</v>
      </c>
      <c r="M1847" t="s">
        <v>2</v>
      </c>
      <c r="N1847" t="s">
        <v>2</v>
      </c>
      <c r="O1847" t="s">
        <v>2</v>
      </c>
      <c r="P1847" t="s">
        <v>2</v>
      </c>
      <c r="Q1847" t="s">
        <v>2</v>
      </c>
      <c r="R1847" t="s">
        <v>2</v>
      </c>
      <c r="S1847" t="s">
        <v>2</v>
      </c>
      <c r="T1847" t="s">
        <v>2</v>
      </c>
      <c r="U1847" t="s">
        <v>2</v>
      </c>
      <c r="V1847" t="s">
        <v>2</v>
      </c>
      <c r="W1847" t="s">
        <v>2</v>
      </c>
      <c r="Y1847" t="b">
        <f t="shared" si="85"/>
        <v>1</v>
      </c>
      <c r="Z1847" s="12">
        <f t="shared" si="86"/>
        <v>0</v>
      </c>
    </row>
    <row r="1848" spans="1:26" x14ac:dyDescent="0.3">
      <c r="A1848" t="str">
        <f t="shared" si="84"/>
        <v>chr6:149532290-149532291</v>
      </c>
      <c r="B1848" t="s">
        <v>41</v>
      </c>
      <c r="C1848">
        <v>149532290</v>
      </c>
      <c r="D1848">
        <v>149532291</v>
      </c>
      <c r="E1848" t="s">
        <v>8614</v>
      </c>
      <c r="F1848" t="s">
        <v>2</v>
      </c>
      <c r="G1848" t="s">
        <v>2</v>
      </c>
      <c r="H1848" t="s">
        <v>2</v>
      </c>
      <c r="I1848" t="s">
        <v>2</v>
      </c>
      <c r="J1848" t="s">
        <v>2</v>
      </c>
      <c r="K1848" t="s">
        <v>2</v>
      </c>
      <c r="L1848" t="s">
        <v>2</v>
      </c>
      <c r="M1848" t="s">
        <v>2</v>
      </c>
      <c r="N1848" t="s">
        <v>2</v>
      </c>
      <c r="O1848" t="s">
        <v>2</v>
      </c>
      <c r="P1848" t="s">
        <v>2</v>
      </c>
      <c r="Q1848" t="s">
        <v>2</v>
      </c>
      <c r="R1848" t="s">
        <v>2</v>
      </c>
      <c r="S1848" t="s">
        <v>2</v>
      </c>
      <c r="T1848" t="s">
        <v>2</v>
      </c>
      <c r="U1848" t="s">
        <v>2</v>
      </c>
      <c r="V1848" t="s">
        <v>2</v>
      </c>
      <c r="W1848" t="s">
        <v>2</v>
      </c>
      <c r="Y1848" t="b">
        <f t="shared" si="85"/>
        <v>1</v>
      </c>
      <c r="Z1848" s="12">
        <f t="shared" si="86"/>
        <v>0</v>
      </c>
    </row>
    <row r="1849" spans="1:26" x14ac:dyDescent="0.3">
      <c r="A1849" t="str">
        <f t="shared" si="84"/>
        <v>chr6:152955983-152955984</v>
      </c>
      <c r="B1849" t="s">
        <v>41</v>
      </c>
      <c r="C1849">
        <v>152955983</v>
      </c>
      <c r="D1849">
        <v>152955984</v>
      </c>
      <c r="E1849" t="s">
        <v>8615</v>
      </c>
      <c r="F1849" t="s">
        <v>8616</v>
      </c>
      <c r="G1849" t="s">
        <v>8617</v>
      </c>
      <c r="H1849">
        <v>2003</v>
      </c>
      <c r="I1849" t="s">
        <v>2</v>
      </c>
      <c r="J1849" t="s">
        <v>2</v>
      </c>
      <c r="K1849" t="s">
        <v>2</v>
      </c>
      <c r="L1849" t="s">
        <v>2</v>
      </c>
      <c r="M1849" t="s">
        <v>2</v>
      </c>
      <c r="N1849" t="s">
        <v>2</v>
      </c>
      <c r="O1849" t="s">
        <v>2</v>
      </c>
      <c r="P1849" t="s">
        <v>2</v>
      </c>
      <c r="Q1849" t="s">
        <v>2</v>
      </c>
      <c r="R1849" t="s">
        <v>2</v>
      </c>
      <c r="S1849" t="s">
        <v>2</v>
      </c>
      <c r="T1849" t="s">
        <v>2</v>
      </c>
      <c r="U1849" t="s">
        <v>2</v>
      </c>
      <c r="V1849" t="s">
        <v>2</v>
      </c>
      <c r="W1849" t="s">
        <v>2</v>
      </c>
      <c r="X1849" t="s">
        <v>8616</v>
      </c>
      <c r="Y1849" t="b">
        <f t="shared" si="85"/>
        <v>0</v>
      </c>
      <c r="Z1849" s="12" t="str">
        <f t="shared" si="86"/>
        <v>SYNE1</v>
      </c>
    </row>
    <row r="1850" spans="1:26" x14ac:dyDescent="0.3">
      <c r="A1850" t="str">
        <f t="shared" si="84"/>
        <v>chr6:15421581-15421582</v>
      </c>
      <c r="B1850" t="s">
        <v>41</v>
      </c>
      <c r="C1850">
        <v>15421581</v>
      </c>
      <c r="D1850">
        <v>15421582</v>
      </c>
      <c r="E1850" t="s">
        <v>8618</v>
      </c>
      <c r="F1850" t="s">
        <v>2</v>
      </c>
      <c r="G1850" t="s">
        <v>2</v>
      </c>
      <c r="H1850" t="s">
        <v>2</v>
      </c>
      <c r="I1850" t="s">
        <v>2</v>
      </c>
      <c r="J1850" t="s">
        <v>2</v>
      </c>
      <c r="K1850" t="s">
        <v>2</v>
      </c>
      <c r="L1850" t="s">
        <v>2</v>
      </c>
      <c r="M1850" t="s">
        <v>2</v>
      </c>
      <c r="N1850" t="s">
        <v>2</v>
      </c>
      <c r="O1850" t="s">
        <v>2</v>
      </c>
      <c r="P1850" t="s">
        <v>2</v>
      </c>
      <c r="Q1850" t="s">
        <v>2</v>
      </c>
      <c r="R1850" t="s">
        <v>2</v>
      </c>
      <c r="S1850" t="s">
        <v>2</v>
      </c>
      <c r="T1850" t="s">
        <v>2</v>
      </c>
      <c r="U1850" t="s">
        <v>2</v>
      </c>
      <c r="V1850" t="s">
        <v>2</v>
      </c>
      <c r="W1850" t="s">
        <v>2</v>
      </c>
      <c r="X1850" t="s">
        <v>8619</v>
      </c>
      <c r="Y1850" t="b">
        <f t="shared" si="85"/>
        <v>0</v>
      </c>
      <c r="Z1850" s="12" t="str">
        <f t="shared" si="86"/>
        <v>JARID2</v>
      </c>
    </row>
    <row r="1851" spans="1:26" x14ac:dyDescent="0.3">
      <c r="A1851" t="str">
        <f t="shared" si="84"/>
        <v>chr6:15463343-15463344</v>
      </c>
      <c r="B1851" t="s">
        <v>41</v>
      </c>
      <c r="C1851">
        <v>15463343</v>
      </c>
      <c r="D1851">
        <v>15463344</v>
      </c>
      <c r="E1851" t="s">
        <v>8620</v>
      </c>
      <c r="F1851" t="s">
        <v>2</v>
      </c>
      <c r="G1851" t="s">
        <v>2</v>
      </c>
      <c r="H1851" t="s">
        <v>2</v>
      </c>
      <c r="I1851" t="s">
        <v>2</v>
      </c>
      <c r="J1851" t="s">
        <v>2</v>
      </c>
      <c r="K1851" t="s">
        <v>2</v>
      </c>
      <c r="L1851" t="s">
        <v>2</v>
      </c>
      <c r="M1851" t="s">
        <v>2</v>
      </c>
      <c r="N1851" t="s">
        <v>2</v>
      </c>
      <c r="O1851" t="s">
        <v>2</v>
      </c>
      <c r="P1851" t="s">
        <v>2</v>
      </c>
      <c r="Q1851" t="s">
        <v>2</v>
      </c>
      <c r="R1851" t="s">
        <v>2</v>
      </c>
      <c r="S1851" t="s">
        <v>2</v>
      </c>
      <c r="T1851" t="s">
        <v>2</v>
      </c>
      <c r="U1851" t="s">
        <v>2</v>
      </c>
      <c r="V1851" t="s">
        <v>2</v>
      </c>
      <c r="W1851" t="s">
        <v>2</v>
      </c>
      <c r="X1851" t="s">
        <v>8619</v>
      </c>
      <c r="Y1851" t="b">
        <f t="shared" si="85"/>
        <v>0</v>
      </c>
      <c r="Z1851" s="12" t="str">
        <f t="shared" si="86"/>
        <v>JARID2</v>
      </c>
    </row>
    <row r="1852" spans="1:26" x14ac:dyDescent="0.3">
      <c r="A1852" t="str">
        <f t="shared" si="84"/>
        <v>chr6:15505452-15505453</v>
      </c>
      <c r="B1852" t="s">
        <v>41</v>
      </c>
      <c r="C1852">
        <v>15505452</v>
      </c>
      <c r="D1852">
        <v>15505453</v>
      </c>
      <c r="E1852" t="s">
        <v>8621</v>
      </c>
      <c r="F1852" t="s">
        <v>2</v>
      </c>
      <c r="G1852" t="s">
        <v>2</v>
      </c>
      <c r="H1852" t="s">
        <v>2</v>
      </c>
      <c r="I1852" t="s">
        <v>2</v>
      </c>
      <c r="J1852" t="s">
        <v>2</v>
      </c>
      <c r="K1852" t="s">
        <v>2</v>
      </c>
      <c r="L1852" t="s">
        <v>2</v>
      </c>
      <c r="M1852" t="s">
        <v>2</v>
      </c>
      <c r="N1852" t="s">
        <v>2</v>
      </c>
      <c r="O1852" t="s">
        <v>2</v>
      </c>
      <c r="P1852" t="s">
        <v>2</v>
      </c>
      <c r="Q1852" t="s">
        <v>2</v>
      </c>
      <c r="R1852" t="s">
        <v>2</v>
      </c>
      <c r="S1852" t="s">
        <v>2</v>
      </c>
      <c r="T1852" t="s">
        <v>2</v>
      </c>
      <c r="U1852" t="s">
        <v>2</v>
      </c>
      <c r="V1852" t="s">
        <v>2</v>
      </c>
      <c r="W1852" t="s">
        <v>2</v>
      </c>
      <c r="X1852" t="s">
        <v>8619</v>
      </c>
      <c r="Y1852" t="b">
        <f t="shared" si="85"/>
        <v>0</v>
      </c>
      <c r="Z1852" s="12" t="str">
        <f t="shared" si="86"/>
        <v>JARID2</v>
      </c>
    </row>
    <row r="1853" spans="1:26" x14ac:dyDescent="0.3">
      <c r="A1853" t="str">
        <f t="shared" si="84"/>
        <v>chr6:15506085-15506086</v>
      </c>
      <c r="B1853" t="s">
        <v>41</v>
      </c>
      <c r="C1853">
        <v>15506085</v>
      </c>
      <c r="D1853">
        <v>15506086</v>
      </c>
      <c r="E1853" t="s">
        <v>8622</v>
      </c>
      <c r="F1853" t="s">
        <v>2</v>
      </c>
      <c r="G1853" t="s">
        <v>2</v>
      </c>
      <c r="H1853" t="s">
        <v>2</v>
      </c>
      <c r="I1853" t="s">
        <v>2</v>
      </c>
      <c r="J1853" t="s">
        <v>2</v>
      </c>
      <c r="K1853" t="s">
        <v>2</v>
      </c>
      <c r="L1853" t="s">
        <v>2</v>
      </c>
      <c r="M1853" t="s">
        <v>2</v>
      </c>
      <c r="N1853" t="s">
        <v>2</v>
      </c>
      <c r="O1853" t="s">
        <v>2</v>
      </c>
      <c r="P1853" t="s">
        <v>2</v>
      </c>
      <c r="Q1853" t="s">
        <v>2</v>
      </c>
      <c r="R1853" t="s">
        <v>2</v>
      </c>
      <c r="S1853" t="s">
        <v>2</v>
      </c>
      <c r="T1853" t="s">
        <v>2</v>
      </c>
      <c r="U1853" t="s">
        <v>2</v>
      </c>
      <c r="V1853" t="s">
        <v>2</v>
      </c>
      <c r="W1853" t="s">
        <v>2</v>
      </c>
      <c r="X1853" t="s">
        <v>8619</v>
      </c>
      <c r="Y1853" t="b">
        <f t="shared" si="85"/>
        <v>0</v>
      </c>
      <c r="Z1853" s="12" t="str">
        <f t="shared" si="86"/>
        <v>JARID2</v>
      </c>
    </row>
    <row r="1854" spans="1:26" x14ac:dyDescent="0.3">
      <c r="A1854" t="str">
        <f t="shared" si="84"/>
        <v>chr6:155636825-155636826</v>
      </c>
      <c r="B1854" t="s">
        <v>41</v>
      </c>
      <c r="C1854">
        <v>155636825</v>
      </c>
      <c r="D1854">
        <v>155636826</v>
      </c>
      <c r="E1854" t="s">
        <v>8623</v>
      </c>
      <c r="F1854" t="s">
        <v>8624</v>
      </c>
      <c r="G1854" t="s">
        <v>8625</v>
      </c>
      <c r="H1854">
        <v>-1208</v>
      </c>
      <c r="I1854" t="s">
        <v>2</v>
      </c>
      <c r="J1854" t="s">
        <v>2</v>
      </c>
      <c r="K1854" t="s">
        <v>2</v>
      </c>
      <c r="L1854" t="s">
        <v>2</v>
      </c>
      <c r="M1854" t="s">
        <v>2</v>
      </c>
      <c r="N1854" t="s">
        <v>2</v>
      </c>
      <c r="O1854" t="s">
        <v>2</v>
      </c>
      <c r="P1854" t="s">
        <v>2</v>
      </c>
      <c r="Q1854" t="s">
        <v>2</v>
      </c>
      <c r="R1854" t="s">
        <v>2</v>
      </c>
      <c r="S1854" t="s">
        <v>2</v>
      </c>
      <c r="T1854" t="s">
        <v>2</v>
      </c>
      <c r="U1854" t="s">
        <v>2</v>
      </c>
      <c r="V1854" t="s">
        <v>2</v>
      </c>
      <c r="W1854" t="s">
        <v>2</v>
      </c>
      <c r="Y1854" t="b">
        <f t="shared" si="85"/>
        <v>0</v>
      </c>
      <c r="Z1854" s="12" t="str">
        <f t="shared" si="86"/>
        <v>TFB1M</v>
      </c>
    </row>
    <row r="1855" spans="1:26" x14ac:dyDescent="0.3">
      <c r="A1855" t="str">
        <f t="shared" si="84"/>
        <v>chr6:156979450-156979451</v>
      </c>
      <c r="B1855" t="s">
        <v>41</v>
      </c>
      <c r="C1855">
        <v>156979450</v>
      </c>
      <c r="D1855">
        <v>156979451</v>
      </c>
      <c r="E1855" t="s">
        <v>8626</v>
      </c>
      <c r="F1855" t="s">
        <v>2</v>
      </c>
      <c r="G1855" t="s">
        <v>2</v>
      </c>
      <c r="H1855" t="s">
        <v>2</v>
      </c>
      <c r="I1855" t="s">
        <v>2</v>
      </c>
      <c r="J1855" t="s">
        <v>2</v>
      </c>
      <c r="K1855" t="s">
        <v>2</v>
      </c>
      <c r="L1855" t="s">
        <v>2</v>
      </c>
      <c r="M1855" t="s">
        <v>2</v>
      </c>
      <c r="N1855" t="s">
        <v>2</v>
      </c>
      <c r="O1855" t="s">
        <v>2</v>
      </c>
      <c r="P1855" t="s">
        <v>2</v>
      </c>
      <c r="Q1855" t="s">
        <v>2</v>
      </c>
      <c r="R1855" t="s">
        <v>2</v>
      </c>
      <c r="S1855" t="s">
        <v>2</v>
      </c>
      <c r="T1855" t="s">
        <v>2</v>
      </c>
      <c r="U1855" t="s">
        <v>2</v>
      </c>
      <c r="V1855" t="s">
        <v>2</v>
      </c>
      <c r="W1855" t="s">
        <v>2</v>
      </c>
      <c r="Y1855" t="b">
        <f t="shared" si="85"/>
        <v>1</v>
      </c>
      <c r="Z1855" s="12">
        <f t="shared" si="86"/>
        <v>0</v>
      </c>
    </row>
    <row r="1856" spans="1:26" x14ac:dyDescent="0.3">
      <c r="A1856" t="str">
        <f t="shared" si="84"/>
        <v>chr6:158400613-158400614</v>
      </c>
      <c r="B1856" t="s">
        <v>41</v>
      </c>
      <c r="C1856">
        <v>158400613</v>
      </c>
      <c r="D1856">
        <v>158400614</v>
      </c>
      <c r="E1856" t="s">
        <v>8627</v>
      </c>
      <c r="F1856" t="s">
        <v>8628</v>
      </c>
      <c r="G1856" t="s">
        <v>8629</v>
      </c>
      <c r="H1856">
        <v>-2274</v>
      </c>
      <c r="I1856" t="s">
        <v>2</v>
      </c>
      <c r="J1856" t="s">
        <v>2</v>
      </c>
      <c r="K1856" t="s">
        <v>2</v>
      </c>
      <c r="L1856" t="s">
        <v>2</v>
      </c>
      <c r="M1856" t="s">
        <v>2</v>
      </c>
      <c r="N1856" t="s">
        <v>2</v>
      </c>
      <c r="O1856" t="s">
        <v>2</v>
      </c>
      <c r="P1856" t="s">
        <v>2</v>
      </c>
      <c r="Q1856" t="s">
        <v>2</v>
      </c>
      <c r="R1856" t="s">
        <v>2</v>
      </c>
      <c r="S1856" t="s">
        <v>2</v>
      </c>
      <c r="T1856" t="s">
        <v>2</v>
      </c>
      <c r="U1856" t="s">
        <v>2</v>
      </c>
      <c r="V1856" t="s">
        <v>2</v>
      </c>
      <c r="W1856" t="s">
        <v>2</v>
      </c>
      <c r="Y1856" t="b">
        <f t="shared" si="85"/>
        <v>0</v>
      </c>
      <c r="Z1856" s="12" t="str">
        <f t="shared" si="86"/>
        <v>SYNJ2</v>
      </c>
    </row>
    <row r="1857" spans="1:26" x14ac:dyDescent="0.3">
      <c r="A1857" t="str">
        <f t="shared" si="84"/>
        <v>chr6:158507753-158507754</v>
      </c>
      <c r="B1857" t="s">
        <v>41</v>
      </c>
      <c r="C1857">
        <v>158507753</v>
      </c>
      <c r="D1857">
        <v>158507754</v>
      </c>
      <c r="E1857" t="s">
        <v>8630</v>
      </c>
      <c r="F1857" t="s">
        <v>2</v>
      </c>
      <c r="G1857" t="s">
        <v>2</v>
      </c>
      <c r="H1857" t="s">
        <v>2</v>
      </c>
      <c r="I1857" t="s">
        <v>2</v>
      </c>
      <c r="J1857" t="s">
        <v>2</v>
      </c>
      <c r="K1857" t="s">
        <v>2</v>
      </c>
      <c r="L1857" t="s">
        <v>2</v>
      </c>
      <c r="M1857" t="s">
        <v>2</v>
      </c>
      <c r="N1857" t="s">
        <v>2</v>
      </c>
      <c r="O1857" t="s">
        <v>2</v>
      </c>
      <c r="P1857" t="s">
        <v>2</v>
      </c>
      <c r="Q1857" t="s">
        <v>2</v>
      </c>
      <c r="R1857" t="s">
        <v>2</v>
      </c>
      <c r="S1857" t="s">
        <v>2</v>
      </c>
      <c r="T1857" t="s">
        <v>2</v>
      </c>
      <c r="U1857" t="s">
        <v>2</v>
      </c>
      <c r="V1857" t="s">
        <v>2</v>
      </c>
      <c r="W1857" t="s">
        <v>2</v>
      </c>
      <c r="X1857" t="s">
        <v>8628</v>
      </c>
      <c r="Y1857" t="b">
        <f t="shared" si="85"/>
        <v>0</v>
      </c>
      <c r="Z1857" s="12" t="str">
        <f t="shared" si="86"/>
        <v>SYNJ2</v>
      </c>
    </row>
    <row r="1858" spans="1:26" x14ac:dyDescent="0.3">
      <c r="A1858" t="str">
        <f t="shared" ref="A1858:A1921" si="87">CONCATENATE(B1858,":",C1858,"-",D1858)</f>
        <v>chr6:159463300-159463301</v>
      </c>
      <c r="B1858" t="s">
        <v>41</v>
      </c>
      <c r="C1858">
        <v>159463300</v>
      </c>
      <c r="D1858">
        <v>159463301</v>
      </c>
      <c r="E1858" t="s">
        <v>8631</v>
      </c>
      <c r="F1858" t="s">
        <v>8632</v>
      </c>
      <c r="G1858" t="s">
        <v>8633</v>
      </c>
      <c r="H1858">
        <v>85</v>
      </c>
      <c r="I1858" t="s">
        <v>2</v>
      </c>
      <c r="J1858" t="s">
        <v>2</v>
      </c>
      <c r="K1858" t="s">
        <v>2</v>
      </c>
      <c r="L1858" t="s">
        <v>2</v>
      </c>
      <c r="M1858" t="s">
        <v>2</v>
      </c>
      <c r="N1858" t="s">
        <v>2</v>
      </c>
      <c r="O1858" t="s">
        <v>2</v>
      </c>
      <c r="P1858" t="s">
        <v>2</v>
      </c>
      <c r="Q1858" t="s">
        <v>2</v>
      </c>
      <c r="R1858" t="s">
        <v>2</v>
      </c>
      <c r="S1858" t="s">
        <v>2</v>
      </c>
      <c r="T1858" t="s">
        <v>2</v>
      </c>
      <c r="U1858" t="s">
        <v>2</v>
      </c>
      <c r="V1858" t="s">
        <v>2</v>
      </c>
      <c r="W1858" t="s">
        <v>2</v>
      </c>
      <c r="X1858" t="s">
        <v>8632</v>
      </c>
      <c r="Y1858" t="b">
        <f t="shared" si="85"/>
        <v>0</v>
      </c>
      <c r="Z1858" s="12" t="str">
        <f t="shared" si="86"/>
        <v>TAGAP</v>
      </c>
    </row>
    <row r="1859" spans="1:26" x14ac:dyDescent="0.3">
      <c r="A1859" t="str">
        <f t="shared" si="87"/>
        <v>chr6:161432631-161432632</v>
      </c>
      <c r="B1859" t="s">
        <v>41</v>
      </c>
      <c r="C1859">
        <v>161432631</v>
      </c>
      <c r="D1859">
        <v>161432632</v>
      </c>
      <c r="E1859" t="s">
        <v>8634</v>
      </c>
      <c r="F1859" t="s">
        <v>2</v>
      </c>
      <c r="G1859" t="s">
        <v>2</v>
      </c>
      <c r="H1859" t="s">
        <v>2</v>
      </c>
      <c r="I1859" t="s">
        <v>2</v>
      </c>
      <c r="J1859" t="s">
        <v>2</v>
      </c>
      <c r="K1859" t="s">
        <v>2</v>
      </c>
      <c r="L1859" t="s">
        <v>2</v>
      </c>
      <c r="M1859" t="s">
        <v>2</v>
      </c>
      <c r="N1859" t="s">
        <v>2</v>
      </c>
      <c r="O1859" t="s">
        <v>2</v>
      </c>
      <c r="P1859" t="s">
        <v>2</v>
      </c>
      <c r="Q1859" t="s">
        <v>2</v>
      </c>
      <c r="R1859" t="s">
        <v>2</v>
      </c>
      <c r="S1859" t="s">
        <v>2</v>
      </c>
      <c r="T1859" t="s">
        <v>2</v>
      </c>
      <c r="U1859" t="s">
        <v>2</v>
      </c>
      <c r="V1859" t="s">
        <v>2</v>
      </c>
      <c r="W1859" t="s">
        <v>2</v>
      </c>
      <c r="X1859" t="s">
        <v>8635</v>
      </c>
      <c r="Y1859" t="b">
        <f t="shared" ref="Y1859:Y1922" si="88">AND(F1859="NA", O1859="NA", ISBLANK(X1859))</f>
        <v>0</v>
      </c>
      <c r="Z1859" s="12" t="str">
        <f t="shared" ref="Z1859:Z1922" si="89">IF(Y1859="FALSE","",IF(F1859="NA",IF(O1859="NA",X1859,O1859),F1859))</f>
        <v>MAP3K4</v>
      </c>
    </row>
    <row r="1860" spans="1:26" x14ac:dyDescent="0.3">
      <c r="A1860" t="str">
        <f t="shared" si="87"/>
        <v>chr6:163602929-163602930</v>
      </c>
      <c r="B1860" t="s">
        <v>41</v>
      </c>
      <c r="C1860">
        <v>163602929</v>
      </c>
      <c r="D1860">
        <v>163602930</v>
      </c>
      <c r="E1860" t="s">
        <v>8636</v>
      </c>
      <c r="F1860" t="s">
        <v>2</v>
      </c>
      <c r="G1860" t="s">
        <v>2</v>
      </c>
      <c r="H1860" t="s">
        <v>2</v>
      </c>
      <c r="I1860" t="s">
        <v>2</v>
      </c>
      <c r="J1860" t="s">
        <v>2</v>
      </c>
      <c r="K1860" t="s">
        <v>2</v>
      </c>
      <c r="L1860" t="s">
        <v>2</v>
      </c>
      <c r="M1860" t="s">
        <v>2</v>
      </c>
      <c r="N1860" t="s">
        <v>2</v>
      </c>
      <c r="O1860" t="s">
        <v>8637</v>
      </c>
      <c r="Q1860">
        <v>-253</v>
      </c>
      <c r="R1860" t="s">
        <v>2</v>
      </c>
      <c r="S1860" t="s">
        <v>2</v>
      </c>
      <c r="T1860" t="s">
        <v>2</v>
      </c>
      <c r="U1860" t="s">
        <v>2</v>
      </c>
      <c r="V1860" t="s">
        <v>2</v>
      </c>
      <c r="W1860" t="s">
        <v>2</v>
      </c>
      <c r="X1860" t="s">
        <v>8638</v>
      </c>
      <c r="Y1860" t="b">
        <f t="shared" si="88"/>
        <v>0</v>
      </c>
      <c r="Z1860" s="12" t="str">
        <f t="shared" si="89"/>
        <v>LOC729658</v>
      </c>
    </row>
    <row r="1861" spans="1:26" x14ac:dyDescent="0.3">
      <c r="A1861" t="str">
        <f t="shared" si="87"/>
        <v>chr6:164817337-164817338</v>
      </c>
      <c r="B1861" t="s">
        <v>41</v>
      </c>
      <c r="C1861">
        <v>164817337</v>
      </c>
      <c r="D1861">
        <v>164817338</v>
      </c>
      <c r="E1861" t="s">
        <v>8639</v>
      </c>
      <c r="F1861" t="s">
        <v>2</v>
      </c>
      <c r="G1861" t="s">
        <v>2</v>
      </c>
      <c r="H1861" t="s">
        <v>2</v>
      </c>
      <c r="I1861" t="s">
        <v>2</v>
      </c>
      <c r="J1861" t="s">
        <v>2</v>
      </c>
      <c r="K1861" t="s">
        <v>2</v>
      </c>
      <c r="L1861" t="s">
        <v>2</v>
      </c>
      <c r="M1861" t="s">
        <v>2</v>
      </c>
      <c r="N1861" t="s">
        <v>2</v>
      </c>
      <c r="O1861" t="s">
        <v>2</v>
      </c>
      <c r="P1861" t="s">
        <v>2</v>
      </c>
      <c r="Q1861" t="s">
        <v>2</v>
      </c>
      <c r="R1861" t="s">
        <v>2</v>
      </c>
      <c r="S1861" t="s">
        <v>2</v>
      </c>
      <c r="T1861" t="s">
        <v>2</v>
      </c>
      <c r="U1861" t="s">
        <v>2</v>
      </c>
      <c r="V1861" t="s">
        <v>2</v>
      </c>
      <c r="W1861" t="s">
        <v>2</v>
      </c>
      <c r="Y1861" t="b">
        <f t="shared" si="88"/>
        <v>1</v>
      </c>
      <c r="Z1861" s="12">
        <f t="shared" si="89"/>
        <v>0</v>
      </c>
    </row>
    <row r="1862" spans="1:26" x14ac:dyDescent="0.3">
      <c r="A1862" t="str">
        <f t="shared" si="87"/>
        <v>chr6:166797738-166797739</v>
      </c>
      <c r="B1862" t="s">
        <v>41</v>
      </c>
      <c r="C1862">
        <v>166797738</v>
      </c>
      <c r="D1862">
        <v>166797739</v>
      </c>
      <c r="E1862" t="s">
        <v>8640</v>
      </c>
      <c r="F1862" t="s">
        <v>8641</v>
      </c>
      <c r="G1862" t="s">
        <v>8642</v>
      </c>
      <c r="H1862">
        <v>-1237</v>
      </c>
      <c r="I1862" t="s">
        <v>2</v>
      </c>
      <c r="J1862" t="s">
        <v>2</v>
      </c>
      <c r="K1862" t="s">
        <v>2</v>
      </c>
      <c r="L1862" t="s">
        <v>2</v>
      </c>
      <c r="M1862" t="s">
        <v>2</v>
      </c>
      <c r="N1862" t="s">
        <v>2</v>
      </c>
      <c r="O1862" t="s">
        <v>2</v>
      </c>
      <c r="P1862" t="s">
        <v>2</v>
      </c>
      <c r="Q1862" t="s">
        <v>2</v>
      </c>
      <c r="R1862" t="s">
        <v>2</v>
      </c>
      <c r="S1862" t="s">
        <v>2</v>
      </c>
      <c r="T1862" t="s">
        <v>2</v>
      </c>
      <c r="U1862" t="s">
        <v>2</v>
      </c>
      <c r="V1862" t="s">
        <v>2</v>
      </c>
      <c r="W1862" t="s">
        <v>2</v>
      </c>
      <c r="Y1862" t="b">
        <f t="shared" si="88"/>
        <v>0</v>
      </c>
      <c r="Z1862" s="12" t="str">
        <f t="shared" si="89"/>
        <v>MPC1</v>
      </c>
    </row>
    <row r="1863" spans="1:26" x14ac:dyDescent="0.3">
      <c r="A1863" t="str">
        <f t="shared" si="87"/>
        <v>chr6:16729610-16729611</v>
      </c>
      <c r="B1863" t="s">
        <v>41</v>
      </c>
      <c r="C1863">
        <v>16729610</v>
      </c>
      <c r="D1863">
        <v>16729611</v>
      </c>
      <c r="E1863" t="s">
        <v>8643</v>
      </c>
      <c r="F1863" t="s">
        <v>2</v>
      </c>
      <c r="G1863" t="s">
        <v>2</v>
      </c>
      <c r="H1863" t="s">
        <v>2</v>
      </c>
      <c r="I1863" t="s">
        <v>2</v>
      </c>
      <c r="J1863" t="s">
        <v>2</v>
      </c>
      <c r="K1863" t="s">
        <v>2</v>
      </c>
      <c r="L1863" t="s">
        <v>2</v>
      </c>
      <c r="M1863" t="s">
        <v>2</v>
      </c>
      <c r="N1863" t="s">
        <v>2</v>
      </c>
      <c r="O1863" t="s">
        <v>2</v>
      </c>
      <c r="P1863" t="s">
        <v>2</v>
      </c>
      <c r="Q1863" t="s">
        <v>2</v>
      </c>
      <c r="R1863" t="s">
        <v>2</v>
      </c>
      <c r="S1863" t="s">
        <v>2</v>
      </c>
      <c r="T1863" t="s">
        <v>2</v>
      </c>
      <c r="U1863" t="s">
        <v>2</v>
      </c>
      <c r="V1863" t="s">
        <v>2</v>
      </c>
      <c r="W1863" t="s">
        <v>2</v>
      </c>
      <c r="X1863" t="s">
        <v>8644</v>
      </c>
      <c r="Y1863" t="b">
        <f t="shared" si="88"/>
        <v>0</v>
      </c>
      <c r="Z1863" s="12" t="str">
        <f t="shared" si="89"/>
        <v>ATXN1</v>
      </c>
    </row>
    <row r="1864" spans="1:26" x14ac:dyDescent="0.3">
      <c r="A1864" t="str">
        <f t="shared" si="87"/>
        <v>chr6:168121243-168121244</v>
      </c>
      <c r="B1864" t="s">
        <v>41</v>
      </c>
      <c r="C1864">
        <v>168121243</v>
      </c>
      <c r="D1864">
        <v>168121244</v>
      </c>
      <c r="E1864" t="s">
        <v>8645</v>
      </c>
      <c r="F1864" t="s">
        <v>2</v>
      </c>
      <c r="G1864" t="s">
        <v>2</v>
      </c>
      <c r="H1864" t="s">
        <v>2</v>
      </c>
      <c r="I1864" t="s">
        <v>2</v>
      </c>
      <c r="J1864" t="s">
        <v>2</v>
      </c>
      <c r="K1864" t="s">
        <v>2</v>
      </c>
      <c r="L1864" t="s">
        <v>2</v>
      </c>
      <c r="M1864" t="s">
        <v>2</v>
      </c>
      <c r="N1864" t="s">
        <v>2</v>
      </c>
      <c r="O1864" t="s">
        <v>2</v>
      </c>
      <c r="P1864" t="s">
        <v>2</v>
      </c>
      <c r="Q1864" t="s">
        <v>2</v>
      </c>
      <c r="R1864" t="s">
        <v>2</v>
      </c>
      <c r="S1864" t="s">
        <v>2</v>
      </c>
      <c r="T1864" t="s">
        <v>2</v>
      </c>
      <c r="U1864" t="s">
        <v>2</v>
      </c>
      <c r="V1864" t="s">
        <v>2</v>
      </c>
      <c r="W1864" t="s">
        <v>2</v>
      </c>
      <c r="Y1864" t="b">
        <f t="shared" si="88"/>
        <v>1</v>
      </c>
      <c r="Z1864" s="12">
        <f t="shared" si="89"/>
        <v>0</v>
      </c>
    </row>
    <row r="1865" spans="1:26" x14ac:dyDescent="0.3">
      <c r="A1865" t="str">
        <f t="shared" si="87"/>
        <v>chr6:168121296-168121297</v>
      </c>
      <c r="B1865" t="s">
        <v>41</v>
      </c>
      <c r="C1865">
        <v>168121296</v>
      </c>
      <c r="D1865">
        <v>168121297</v>
      </c>
      <c r="E1865" t="s">
        <v>8646</v>
      </c>
      <c r="F1865" t="s">
        <v>2</v>
      </c>
      <c r="G1865" t="s">
        <v>2</v>
      </c>
      <c r="H1865" t="s">
        <v>2</v>
      </c>
      <c r="I1865" t="s">
        <v>2</v>
      </c>
      <c r="J1865" t="s">
        <v>2</v>
      </c>
      <c r="K1865" t="s">
        <v>2</v>
      </c>
      <c r="L1865" t="s">
        <v>2</v>
      </c>
      <c r="M1865" t="s">
        <v>2</v>
      </c>
      <c r="N1865" t="s">
        <v>2</v>
      </c>
      <c r="O1865" t="s">
        <v>2</v>
      </c>
      <c r="P1865" t="s">
        <v>2</v>
      </c>
      <c r="Q1865" t="s">
        <v>2</v>
      </c>
      <c r="R1865" t="s">
        <v>2</v>
      </c>
      <c r="S1865" t="s">
        <v>2</v>
      </c>
      <c r="T1865" t="s">
        <v>2</v>
      </c>
      <c r="U1865" t="s">
        <v>2</v>
      </c>
      <c r="V1865" t="s">
        <v>2</v>
      </c>
      <c r="W1865" t="s">
        <v>2</v>
      </c>
      <c r="Y1865" t="b">
        <f t="shared" si="88"/>
        <v>1</v>
      </c>
      <c r="Z1865" s="12">
        <f t="shared" si="89"/>
        <v>0</v>
      </c>
    </row>
    <row r="1866" spans="1:26" x14ac:dyDescent="0.3">
      <c r="A1866" t="str">
        <f t="shared" si="87"/>
        <v>chr6:168394160-168394161</v>
      </c>
      <c r="B1866" t="s">
        <v>41</v>
      </c>
      <c r="C1866">
        <v>168394160</v>
      </c>
      <c r="D1866">
        <v>168394161</v>
      </c>
      <c r="E1866" t="s">
        <v>8647</v>
      </c>
      <c r="F1866" t="s">
        <v>2</v>
      </c>
      <c r="G1866" t="s">
        <v>2</v>
      </c>
      <c r="H1866" t="s">
        <v>2</v>
      </c>
      <c r="I1866" t="s">
        <v>2</v>
      </c>
      <c r="J1866" t="s">
        <v>2</v>
      </c>
      <c r="K1866" t="s">
        <v>2</v>
      </c>
      <c r="L1866" t="s">
        <v>2</v>
      </c>
      <c r="M1866" t="s">
        <v>2</v>
      </c>
      <c r="N1866" t="s">
        <v>2</v>
      </c>
      <c r="O1866" t="s">
        <v>3189</v>
      </c>
      <c r="Q1866">
        <v>706</v>
      </c>
      <c r="R1866" t="s">
        <v>2</v>
      </c>
      <c r="S1866" t="s">
        <v>2</v>
      </c>
      <c r="T1866" t="s">
        <v>2</v>
      </c>
      <c r="U1866" t="s">
        <v>2</v>
      </c>
      <c r="V1866" t="s">
        <v>2</v>
      </c>
      <c r="W1866" t="s">
        <v>2</v>
      </c>
      <c r="Y1866" t="b">
        <f t="shared" si="88"/>
        <v>0</v>
      </c>
      <c r="Z1866" s="12" t="str">
        <f t="shared" si="89"/>
        <v>KIF25-AS1</v>
      </c>
    </row>
    <row r="1867" spans="1:26" x14ac:dyDescent="0.3">
      <c r="A1867" t="str">
        <f t="shared" si="87"/>
        <v>chr6:168394198-168394199</v>
      </c>
      <c r="B1867" t="s">
        <v>41</v>
      </c>
      <c r="C1867">
        <v>168394198</v>
      </c>
      <c r="D1867">
        <v>168394199</v>
      </c>
      <c r="E1867" t="s">
        <v>8648</v>
      </c>
      <c r="F1867" t="s">
        <v>2</v>
      </c>
      <c r="G1867" t="s">
        <v>2</v>
      </c>
      <c r="H1867" t="s">
        <v>2</v>
      </c>
      <c r="I1867" t="s">
        <v>2</v>
      </c>
      <c r="J1867" t="s">
        <v>2</v>
      </c>
      <c r="K1867" t="s">
        <v>2</v>
      </c>
      <c r="L1867" t="s">
        <v>2</v>
      </c>
      <c r="M1867" t="s">
        <v>2</v>
      </c>
      <c r="N1867" t="s">
        <v>2</v>
      </c>
      <c r="O1867" t="s">
        <v>3189</v>
      </c>
      <c r="Q1867">
        <v>668</v>
      </c>
      <c r="R1867" t="s">
        <v>2</v>
      </c>
      <c r="S1867" t="s">
        <v>2</v>
      </c>
      <c r="T1867" t="s">
        <v>2</v>
      </c>
      <c r="U1867" t="s">
        <v>2</v>
      </c>
      <c r="V1867" t="s">
        <v>2</v>
      </c>
      <c r="W1867" t="s">
        <v>2</v>
      </c>
      <c r="Y1867" t="b">
        <f t="shared" si="88"/>
        <v>0</v>
      </c>
      <c r="Z1867" s="12" t="str">
        <f t="shared" si="89"/>
        <v>KIF25-AS1</v>
      </c>
    </row>
    <row r="1868" spans="1:26" x14ac:dyDescent="0.3">
      <c r="A1868" t="str">
        <f t="shared" si="87"/>
        <v>chr6:168714673-168714674</v>
      </c>
      <c r="B1868" t="s">
        <v>41</v>
      </c>
      <c r="C1868">
        <v>168714673</v>
      </c>
      <c r="D1868">
        <v>168714674</v>
      </c>
      <c r="E1868" t="s">
        <v>8649</v>
      </c>
      <c r="F1868" t="s">
        <v>2</v>
      </c>
      <c r="G1868" t="s">
        <v>2</v>
      </c>
      <c r="H1868" t="s">
        <v>2</v>
      </c>
      <c r="I1868" t="s">
        <v>2</v>
      </c>
      <c r="J1868" t="s">
        <v>2</v>
      </c>
      <c r="K1868" t="s">
        <v>2</v>
      </c>
      <c r="L1868" t="s">
        <v>2</v>
      </c>
      <c r="M1868" t="s">
        <v>2</v>
      </c>
      <c r="N1868" t="s">
        <v>2</v>
      </c>
      <c r="O1868" t="s">
        <v>2</v>
      </c>
      <c r="P1868" t="s">
        <v>2</v>
      </c>
      <c r="Q1868" t="s">
        <v>2</v>
      </c>
      <c r="R1868" t="s">
        <v>2</v>
      </c>
      <c r="S1868" t="s">
        <v>2</v>
      </c>
      <c r="T1868" t="s">
        <v>2</v>
      </c>
      <c r="U1868" t="s">
        <v>2</v>
      </c>
      <c r="V1868" t="s">
        <v>2</v>
      </c>
      <c r="W1868" t="s">
        <v>2</v>
      </c>
      <c r="X1868" t="s">
        <v>8650</v>
      </c>
      <c r="Y1868" t="b">
        <f t="shared" si="88"/>
        <v>0</v>
      </c>
      <c r="Z1868" s="12" t="str">
        <f t="shared" si="89"/>
        <v>DACT2</v>
      </c>
    </row>
    <row r="1869" spans="1:26" x14ac:dyDescent="0.3">
      <c r="A1869" t="str">
        <f t="shared" si="87"/>
        <v>chr6:169852575-169852576</v>
      </c>
      <c r="B1869" t="s">
        <v>41</v>
      </c>
      <c r="C1869">
        <v>169852575</v>
      </c>
      <c r="D1869">
        <v>169852576</v>
      </c>
      <c r="E1869" t="s">
        <v>8651</v>
      </c>
      <c r="F1869" t="s">
        <v>2</v>
      </c>
      <c r="G1869" t="s">
        <v>2</v>
      </c>
      <c r="H1869" t="s">
        <v>2</v>
      </c>
      <c r="I1869" t="s">
        <v>2</v>
      </c>
      <c r="J1869" t="s">
        <v>2</v>
      </c>
      <c r="K1869" t="s">
        <v>2</v>
      </c>
      <c r="L1869" t="s">
        <v>2</v>
      </c>
      <c r="M1869" t="s">
        <v>2</v>
      </c>
      <c r="N1869" t="s">
        <v>2</v>
      </c>
      <c r="O1869" t="s">
        <v>2</v>
      </c>
      <c r="P1869" t="s">
        <v>2</v>
      </c>
      <c r="Q1869" t="s">
        <v>2</v>
      </c>
      <c r="R1869" t="s">
        <v>2</v>
      </c>
      <c r="S1869" t="s">
        <v>2</v>
      </c>
      <c r="T1869" t="s">
        <v>2</v>
      </c>
      <c r="U1869" t="s">
        <v>2</v>
      </c>
      <c r="V1869" t="s">
        <v>2</v>
      </c>
      <c r="W1869" t="s">
        <v>2</v>
      </c>
      <c r="Y1869" t="b">
        <f t="shared" si="88"/>
        <v>1</v>
      </c>
      <c r="Z1869" s="12">
        <f t="shared" si="89"/>
        <v>0</v>
      </c>
    </row>
    <row r="1870" spans="1:26" x14ac:dyDescent="0.3">
      <c r="A1870" t="str">
        <f t="shared" si="87"/>
        <v>chr6:170403264-170403265</v>
      </c>
      <c r="B1870" t="s">
        <v>41</v>
      </c>
      <c r="C1870">
        <v>170403264</v>
      </c>
      <c r="D1870">
        <v>170403265</v>
      </c>
      <c r="E1870" t="s">
        <v>8652</v>
      </c>
      <c r="F1870" t="s">
        <v>2</v>
      </c>
      <c r="G1870" t="s">
        <v>2</v>
      </c>
      <c r="H1870" t="s">
        <v>2</v>
      </c>
      <c r="I1870" t="s">
        <v>2</v>
      </c>
      <c r="J1870" t="s">
        <v>2</v>
      </c>
      <c r="K1870" t="s">
        <v>2</v>
      </c>
      <c r="L1870" t="s">
        <v>2</v>
      </c>
      <c r="M1870" t="s">
        <v>2</v>
      </c>
      <c r="N1870" t="s">
        <v>2</v>
      </c>
      <c r="O1870" t="s">
        <v>2</v>
      </c>
      <c r="P1870" t="s">
        <v>2</v>
      </c>
      <c r="Q1870" t="s">
        <v>2</v>
      </c>
      <c r="R1870" t="s">
        <v>2</v>
      </c>
      <c r="S1870" t="s">
        <v>2</v>
      </c>
      <c r="T1870" t="s">
        <v>2</v>
      </c>
      <c r="U1870" t="s">
        <v>2</v>
      </c>
      <c r="V1870" t="s">
        <v>2</v>
      </c>
      <c r="W1870" t="s">
        <v>2</v>
      </c>
      <c r="Y1870" t="b">
        <f t="shared" si="88"/>
        <v>1</v>
      </c>
      <c r="Z1870" s="12">
        <f t="shared" si="89"/>
        <v>0</v>
      </c>
    </row>
    <row r="1871" spans="1:26" x14ac:dyDescent="0.3">
      <c r="A1871" t="str">
        <f t="shared" si="87"/>
        <v>chr6:17212963-17212964</v>
      </c>
      <c r="B1871" t="s">
        <v>41</v>
      </c>
      <c r="C1871">
        <v>17212963</v>
      </c>
      <c r="D1871">
        <v>17212964</v>
      </c>
      <c r="E1871" t="s">
        <v>8653</v>
      </c>
      <c r="F1871" t="s">
        <v>2</v>
      </c>
      <c r="G1871" t="s">
        <v>2</v>
      </c>
      <c r="H1871" t="s">
        <v>2</v>
      </c>
      <c r="I1871" t="s">
        <v>2</v>
      </c>
      <c r="J1871" t="s">
        <v>2</v>
      </c>
      <c r="K1871" t="s">
        <v>2</v>
      </c>
      <c r="L1871" t="s">
        <v>2</v>
      </c>
      <c r="M1871" t="s">
        <v>2</v>
      </c>
      <c r="N1871" t="s">
        <v>2</v>
      </c>
      <c r="O1871" t="s">
        <v>2</v>
      </c>
      <c r="P1871" t="s">
        <v>2</v>
      </c>
      <c r="Q1871" t="s">
        <v>2</v>
      </c>
      <c r="R1871" t="s">
        <v>2</v>
      </c>
      <c r="S1871" t="s">
        <v>2</v>
      </c>
      <c r="T1871" t="s">
        <v>2</v>
      </c>
      <c r="U1871" t="s">
        <v>2</v>
      </c>
      <c r="V1871" t="s">
        <v>2</v>
      </c>
      <c r="W1871" t="s">
        <v>2</v>
      </c>
      <c r="Y1871" t="b">
        <f t="shared" si="88"/>
        <v>1</v>
      </c>
      <c r="Z1871" s="12">
        <f t="shared" si="89"/>
        <v>0</v>
      </c>
    </row>
    <row r="1872" spans="1:26" x14ac:dyDescent="0.3">
      <c r="A1872" t="str">
        <f t="shared" si="87"/>
        <v>chr6:1768004-1768005</v>
      </c>
      <c r="B1872" t="s">
        <v>41</v>
      </c>
      <c r="C1872">
        <v>1768004</v>
      </c>
      <c r="D1872">
        <v>1768005</v>
      </c>
      <c r="E1872" t="s">
        <v>8654</v>
      </c>
      <c r="F1872" t="s">
        <v>2</v>
      </c>
      <c r="G1872" t="s">
        <v>2</v>
      </c>
      <c r="H1872" t="s">
        <v>2</v>
      </c>
      <c r="I1872" t="s">
        <v>2</v>
      </c>
      <c r="J1872" t="s">
        <v>2</v>
      </c>
      <c r="K1872" t="s">
        <v>2</v>
      </c>
      <c r="L1872" t="s">
        <v>2</v>
      </c>
      <c r="M1872" t="s">
        <v>2</v>
      </c>
      <c r="N1872" t="s">
        <v>2</v>
      </c>
      <c r="O1872" t="s">
        <v>2</v>
      </c>
      <c r="P1872" t="s">
        <v>2</v>
      </c>
      <c r="Q1872" t="s">
        <v>2</v>
      </c>
      <c r="R1872" t="s">
        <v>2</v>
      </c>
      <c r="S1872" t="s">
        <v>2</v>
      </c>
      <c r="T1872" t="s">
        <v>2</v>
      </c>
      <c r="U1872" t="s">
        <v>2</v>
      </c>
      <c r="V1872" t="s">
        <v>2</v>
      </c>
      <c r="W1872" t="s">
        <v>2</v>
      </c>
      <c r="X1872" t="s">
        <v>8655</v>
      </c>
      <c r="Y1872" t="b">
        <f t="shared" si="88"/>
        <v>0</v>
      </c>
      <c r="Z1872" s="12" t="str">
        <f t="shared" si="89"/>
        <v>GMDS</v>
      </c>
    </row>
    <row r="1873" spans="1:26" x14ac:dyDescent="0.3">
      <c r="A1873" t="str">
        <f t="shared" si="87"/>
        <v>chr6:18752614-18752615</v>
      </c>
      <c r="B1873" t="s">
        <v>41</v>
      </c>
      <c r="C1873">
        <v>18752614</v>
      </c>
      <c r="D1873">
        <v>18752615</v>
      </c>
      <c r="E1873" t="s">
        <v>8656</v>
      </c>
      <c r="F1873" t="s">
        <v>2</v>
      </c>
      <c r="G1873" t="s">
        <v>2</v>
      </c>
      <c r="H1873" t="s">
        <v>2</v>
      </c>
      <c r="I1873" t="s">
        <v>2</v>
      </c>
      <c r="J1873" t="s">
        <v>2</v>
      </c>
      <c r="K1873" t="s">
        <v>2</v>
      </c>
      <c r="L1873" t="s">
        <v>2</v>
      </c>
      <c r="M1873" t="s">
        <v>2</v>
      </c>
      <c r="N1873" t="s">
        <v>2</v>
      </c>
      <c r="O1873" t="s">
        <v>2</v>
      </c>
      <c r="P1873" t="s">
        <v>2</v>
      </c>
      <c r="Q1873" t="s">
        <v>2</v>
      </c>
      <c r="R1873" t="s">
        <v>2</v>
      </c>
      <c r="S1873" t="s">
        <v>2</v>
      </c>
      <c r="T1873" t="s">
        <v>2</v>
      </c>
      <c r="U1873" t="s">
        <v>2</v>
      </c>
      <c r="V1873" t="s">
        <v>2</v>
      </c>
      <c r="W1873" t="s">
        <v>2</v>
      </c>
      <c r="Y1873" t="b">
        <f t="shared" si="88"/>
        <v>1</v>
      </c>
      <c r="Z1873" s="12">
        <f t="shared" si="89"/>
        <v>0</v>
      </c>
    </row>
    <row r="1874" spans="1:26" x14ac:dyDescent="0.3">
      <c r="A1874" t="str">
        <f t="shared" si="87"/>
        <v>chr6:2110875-2110876</v>
      </c>
      <c r="B1874" t="s">
        <v>41</v>
      </c>
      <c r="C1874">
        <v>2110875</v>
      </c>
      <c r="D1874">
        <v>2110876</v>
      </c>
      <c r="E1874" t="s">
        <v>8657</v>
      </c>
      <c r="F1874" t="s">
        <v>2</v>
      </c>
      <c r="G1874" t="s">
        <v>2</v>
      </c>
      <c r="H1874" t="s">
        <v>2</v>
      </c>
      <c r="I1874" t="s">
        <v>2</v>
      </c>
      <c r="J1874" t="s">
        <v>2</v>
      </c>
      <c r="K1874" t="s">
        <v>2</v>
      </c>
      <c r="L1874" t="s">
        <v>2</v>
      </c>
      <c r="M1874" t="s">
        <v>2</v>
      </c>
      <c r="N1874" t="s">
        <v>2</v>
      </c>
      <c r="O1874" t="s">
        <v>2</v>
      </c>
      <c r="P1874" t="s">
        <v>2</v>
      </c>
      <c r="Q1874" t="s">
        <v>2</v>
      </c>
      <c r="R1874" t="s">
        <v>2</v>
      </c>
      <c r="S1874" t="s">
        <v>2</v>
      </c>
      <c r="T1874" t="s">
        <v>2</v>
      </c>
      <c r="U1874" t="s">
        <v>2</v>
      </c>
      <c r="V1874" t="s">
        <v>2</v>
      </c>
      <c r="W1874" t="s">
        <v>2</v>
      </c>
      <c r="X1874" t="s">
        <v>8655</v>
      </c>
      <c r="Y1874" t="b">
        <f t="shared" si="88"/>
        <v>0</v>
      </c>
      <c r="Z1874" s="12" t="str">
        <f t="shared" si="89"/>
        <v>GMDS</v>
      </c>
    </row>
    <row r="1875" spans="1:26" x14ac:dyDescent="0.3">
      <c r="A1875" t="str">
        <f t="shared" si="87"/>
        <v>chr6:24930971-24930972</v>
      </c>
      <c r="B1875" t="s">
        <v>41</v>
      </c>
      <c r="C1875">
        <v>24930971</v>
      </c>
      <c r="D1875">
        <v>24930972</v>
      </c>
      <c r="E1875" t="s">
        <v>8658</v>
      </c>
      <c r="F1875" t="s">
        <v>2</v>
      </c>
      <c r="G1875" t="s">
        <v>2</v>
      </c>
      <c r="H1875" t="s">
        <v>2</v>
      </c>
      <c r="I1875" t="s">
        <v>2</v>
      </c>
      <c r="J1875" t="s">
        <v>2</v>
      </c>
      <c r="K1875" t="s">
        <v>2</v>
      </c>
      <c r="L1875" t="s">
        <v>2</v>
      </c>
      <c r="M1875" t="s">
        <v>2</v>
      </c>
      <c r="N1875" t="s">
        <v>2</v>
      </c>
      <c r="O1875" t="s">
        <v>2</v>
      </c>
      <c r="P1875" t="s">
        <v>2</v>
      </c>
      <c r="Q1875" t="s">
        <v>2</v>
      </c>
      <c r="R1875" t="s">
        <v>2</v>
      </c>
      <c r="S1875" t="s">
        <v>2</v>
      </c>
      <c r="T1875" t="s">
        <v>2</v>
      </c>
      <c r="U1875" t="s">
        <v>2</v>
      </c>
      <c r="V1875" t="s">
        <v>2</v>
      </c>
      <c r="W1875" t="s">
        <v>2</v>
      </c>
      <c r="X1875" t="s">
        <v>4758</v>
      </c>
      <c r="Y1875" t="b">
        <f t="shared" si="88"/>
        <v>0</v>
      </c>
      <c r="Z1875" s="12" t="str">
        <f t="shared" si="89"/>
        <v>FAM65B</v>
      </c>
    </row>
    <row r="1876" spans="1:26" x14ac:dyDescent="0.3">
      <c r="A1876" t="str">
        <f t="shared" si="87"/>
        <v>chr6:25042090-25042091</v>
      </c>
      <c r="B1876" t="s">
        <v>41</v>
      </c>
      <c r="C1876">
        <v>25042090</v>
      </c>
      <c r="D1876">
        <v>25042091</v>
      </c>
      <c r="E1876" t="s">
        <v>8659</v>
      </c>
      <c r="F1876" t="s">
        <v>4758</v>
      </c>
      <c r="G1876" t="s">
        <v>8660</v>
      </c>
      <c r="H1876">
        <v>306</v>
      </c>
      <c r="I1876" t="s">
        <v>2</v>
      </c>
      <c r="J1876" t="s">
        <v>2</v>
      </c>
      <c r="K1876" t="s">
        <v>2</v>
      </c>
      <c r="L1876" t="s">
        <v>2</v>
      </c>
      <c r="M1876" t="s">
        <v>2</v>
      </c>
      <c r="N1876" t="s">
        <v>2</v>
      </c>
      <c r="O1876" t="s">
        <v>2</v>
      </c>
      <c r="P1876" t="s">
        <v>2</v>
      </c>
      <c r="Q1876" t="s">
        <v>2</v>
      </c>
      <c r="R1876" t="s">
        <v>2</v>
      </c>
      <c r="S1876" t="s">
        <v>2</v>
      </c>
      <c r="T1876" t="s">
        <v>2</v>
      </c>
      <c r="U1876" t="s">
        <v>2</v>
      </c>
      <c r="V1876" t="s">
        <v>2</v>
      </c>
      <c r="W1876" t="s">
        <v>2</v>
      </c>
      <c r="X1876" t="s">
        <v>4758</v>
      </c>
      <c r="Y1876" t="b">
        <f t="shared" si="88"/>
        <v>0</v>
      </c>
      <c r="Z1876" s="12" t="str">
        <f t="shared" si="89"/>
        <v>FAM65B</v>
      </c>
    </row>
    <row r="1877" spans="1:26" x14ac:dyDescent="0.3">
      <c r="A1877" t="str">
        <f t="shared" si="87"/>
        <v>chr6:25042495-25042496</v>
      </c>
      <c r="B1877" t="s">
        <v>41</v>
      </c>
      <c r="C1877">
        <v>25042495</v>
      </c>
      <c r="D1877">
        <v>25042496</v>
      </c>
      <c r="E1877" t="s">
        <v>8661</v>
      </c>
      <c r="F1877" t="s">
        <v>4758</v>
      </c>
      <c r="G1877" t="s">
        <v>8660</v>
      </c>
      <c r="H1877">
        <v>-99</v>
      </c>
      <c r="I1877" t="s">
        <v>2</v>
      </c>
      <c r="J1877" t="s">
        <v>2</v>
      </c>
      <c r="K1877" t="s">
        <v>2</v>
      </c>
      <c r="L1877" t="s">
        <v>2</v>
      </c>
      <c r="M1877" t="s">
        <v>2</v>
      </c>
      <c r="N1877" t="s">
        <v>2</v>
      </c>
      <c r="O1877" t="s">
        <v>2</v>
      </c>
      <c r="P1877" t="s">
        <v>2</v>
      </c>
      <c r="Q1877" t="s">
        <v>2</v>
      </c>
      <c r="R1877" t="s">
        <v>2</v>
      </c>
      <c r="S1877" t="s">
        <v>2</v>
      </c>
      <c r="T1877" t="s">
        <v>2</v>
      </c>
      <c r="U1877" t="s">
        <v>2</v>
      </c>
      <c r="V1877" t="s">
        <v>2</v>
      </c>
      <c r="W1877" t="s">
        <v>2</v>
      </c>
      <c r="Y1877" t="b">
        <f t="shared" si="88"/>
        <v>0</v>
      </c>
      <c r="Z1877" s="12" t="str">
        <f t="shared" si="89"/>
        <v>FAM65B</v>
      </c>
    </row>
    <row r="1878" spans="1:26" x14ac:dyDescent="0.3">
      <c r="A1878" t="str">
        <f t="shared" si="87"/>
        <v>chr6:25042497-25042498</v>
      </c>
      <c r="B1878" t="s">
        <v>41</v>
      </c>
      <c r="C1878">
        <v>25042497</v>
      </c>
      <c r="D1878">
        <v>25042498</v>
      </c>
      <c r="E1878" t="s">
        <v>8662</v>
      </c>
      <c r="F1878" t="s">
        <v>4758</v>
      </c>
      <c r="G1878" t="s">
        <v>8660</v>
      </c>
      <c r="H1878">
        <v>-101</v>
      </c>
      <c r="I1878" t="s">
        <v>2</v>
      </c>
      <c r="J1878" t="s">
        <v>2</v>
      </c>
      <c r="K1878" t="s">
        <v>2</v>
      </c>
      <c r="L1878" t="s">
        <v>2</v>
      </c>
      <c r="M1878" t="s">
        <v>2</v>
      </c>
      <c r="N1878" t="s">
        <v>2</v>
      </c>
      <c r="O1878" t="s">
        <v>2</v>
      </c>
      <c r="P1878" t="s">
        <v>2</v>
      </c>
      <c r="Q1878" t="s">
        <v>2</v>
      </c>
      <c r="R1878" t="s">
        <v>2</v>
      </c>
      <c r="S1878" t="s">
        <v>2</v>
      </c>
      <c r="T1878" t="s">
        <v>2</v>
      </c>
      <c r="U1878" t="s">
        <v>2</v>
      </c>
      <c r="V1878" t="s">
        <v>2</v>
      </c>
      <c r="W1878" t="s">
        <v>2</v>
      </c>
      <c r="Y1878" t="b">
        <f t="shared" si="88"/>
        <v>0</v>
      </c>
      <c r="Z1878" s="12" t="str">
        <f t="shared" si="89"/>
        <v>FAM65B</v>
      </c>
    </row>
    <row r="1879" spans="1:26" x14ac:dyDescent="0.3">
      <c r="A1879" t="str">
        <f t="shared" si="87"/>
        <v>chr6:25042548-25042549</v>
      </c>
      <c r="B1879" t="s">
        <v>41</v>
      </c>
      <c r="C1879">
        <v>25042548</v>
      </c>
      <c r="D1879">
        <v>25042549</v>
      </c>
      <c r="E1879" t="s">
        <v>8663</v>
      </c>
      <c r="F1879" t="s">
        <v>4758</v>
      </c>
      <c r="G1879" t="s">
        <v>8660</v>
      </c>
      <c r="H1879">
        <v>-152</v>
      </c>
      <c r="I1879" t="s">
        <v>2</v>
      </c>
      <c r="J1879" t="s">
        <v>2</v>
      </c>
      <c r="K1879" t="s">
        <v>2</v>
      </c>
      <c r="L1879" t="s">
        <v>2</v>
      </c>
      <c r="M1879" t="s">
        <v>2</v>
      </c>
      <c r="N1879" t="s">
        <v>2</v>
      </c>
      <c r="O1879" t="s">
        <v>2</v>
      </c>
      <c r="P1879" t="s">
        <v>2</v>
      </c>
      <c r="Q1879" t="s">
        <v>2</v>
      </c>
      <c r="R1879" t="s">
        <v>2</v>
      </c>
      <c r="S1879" t="s">
        <v>2</v>
      </c>
      <c r="T1879" t="s">
        <v>2</v>
      </c>
      <c r="U1879" t="s">
        <v>2</v>
      </c>
      <c r="V1879" t="s">
        <v>2</v>
      </c>
      <c r="W1879" t="s">
        <v>2</v>
      </c>
      <c r="Y1879" t="b">
        <f t="shared" si="88"/>
        <v>0</v>
      </c>
      <c r="Z1879" s="12" t="str">
        <f t="shared" si="89"/>
        <v>FAM65B</v>
      </c>
    </row>
    <row r="1880" spans="1:26" x14ac:dyDescent="0.3">
      <c r="A1880" t="str">
        <f t="shared" si="87"/>
        <v>chr6:25056629-25056630</v>
      </c>
      <c r="B1880" t="s">
        <v>41</v>
      </c>
      <c r="C1880">
        <v>25056629</v>
      </c>
      <c r="D1880">
        <v>25056630</v>
      </c>
      <c r="E1880" t="s">
        <v>8664</v>
      </c>
      <c r="F1880" t="s">
        <v>2</v>
      </c>
      <c r="G1880" t="s">
        <v>2</v>
      </c>
      <c r="H1880" t="s">
        <v>2</v>
      </c>
      <c r="I1880" t="s">
        <v>2</v>
      </c>
      <c r="J1880" t="s">
        <v>2</v>
      </c>
      <c r="K1880" t="s">
        <v>2</v>
      </c>
      <c r="L1880" t="s">
        <v>2</v>
      </c>
      <c r="M1880" t="s">
        <v>2</v>
      </c>
      <c r="N1880" t="s">
        <v>2</v>
      </c>
      <c r="O1880" t="s">
        <v>2</v>
      </c>
      <c r="P1880" t="s">
        <v>2</v>
      </c>
      <c r="Q1880" t="s">
        <v>2</v>
      </c>
      <c r="R1880" t="s">
        <v>2</v>
      </c>
      <c r="S1880" t="s">
        <v>2</v>
      </c>
      <c r="T1880" t="s">
        <v>2</v>
      </c>
      <c r="U1880" t="s">
        <v>2</v>
      </c>
      <c r="V1880" t="s">
        <v>2</v>
      </c>
      <c r="W1880" t="s">
        <v>2</v>
      </c>
      <c r="Y1880" t="b">
        <f t="shared" si="88"/>
        <v>1</v>
      </c>
      <c r="Z1880" s="12">
        <f t="shared" si="89"/>
        <v>0</v>
      </c>
    </row>
    <row r="1881" spans="1:26" x14ac:dyDescent="0.3">
      <c r="A1881" t="str">
        <f t="shared" si="87"/>
        <v>chr6:25137971-25137972</v>
      </c>
      <c r="B1881" t="s">
        <v>41</v>
      </c>
      <c r="C1881">
        <v>25137971</v>
      </c>
      <c r="D1881">
        <v>25137972</v>
      </c>
      <c r="E1881" t="s">
        <v>8665</v>
      </c>
      <c r="F1881" t="s">
        <v>8666</v>
      </c>
      <c r="H1881">
        <v>80</v>
      </c>
      <c r="I1881" t="s">
        <v>2</v>
      </c>
      <c r="J1881" t="s">
        <v>2</v>
      </c>
      <c r="K1881" t="s">
        <v>2</v>
      </c>
      <c r="L1881" t="s">
        <v>2</v>
      </c>
      <c r="M1881" t="s">
        <v>2</v>
      </c>
      <c r="N1881" t="s">
        <v>2</v>
      </c>
      <c r="O1881" t="s">
        <v>2</v>
      </c>
      <c r="P1881" t="s">
        <v>2</v>
      </c>
      <c r="Q1881" t="s">
        <v>2</v>
      </c>
      <c r="R1881" t="s">
        <v>2</v>
      </c>
      <c r="S1881" t="s">
        <v>2</v>
      </c>
      <c r="T1881" t="s">
        <v>2</v>
      </c>
      <c r="U1881" t="s">
        <v>2</v>
      </c>
      <c r="V1881" t="s">
        <v>2</v>
      </c>
      <c r="W1881" t="s">
        <v>2</v>
      </c>
      <c r="X1881" t="s">
        <v>8666</v>
      </c>
      <c r="Y1881" t="b">
        <f t="shared" si="88"/>
        <v>0</v>
      </c>
      <c r="Z1881" s="12" t="str">
        <f t="shared" si="89"/>
        <v>CMAHP</v>
      </c>
    </row>
    <row r="1882" spans="1:26" x14ac:dyDescent="0.3">
      <c r="A1882" t="str">
        <f t="shared" si="87"/>
        <v>chr6:25230306-25230307</v>
      </c>
      <c r="B1882" t="s">
        <v>41</v>
      </c>
      <c r="C1882">
        <v>25230306</v>
      </c>
      <c r="D1882">
        <v>25230307</v>
      </c>
      <c r="E1882" t="s">
        <v>8667</v>
      </c>
      <c r="F1882" t="s">
        <v>2</v>
      </c>
      <c r="G1882" t="s">
        <v>2</v>
      </c>
      <c r="H1882" t="s">
        <v>2</v>
      </c>
      <c r="I1882" t="s">
        <v>2</v>
      </c>
      <c r="J1882" t="s">
        <v>2</v>
      </c>
      <c r="K1882" t="s">
        <v>2</v>
      </c>
      <c r="L1882" t="s">
        <v>2</v>
      </c>
      <c r="M1882" t="s">
        <v>2</v>
      </c>
      <c r="N1882" t="s">
        <v>2</v>
      </c>
      <c r="O1882" t="s">
        <v>2</v>
      </c>
      <c r="P1882" t="s">
        <v>2</v>
      </c>
      <c r="Q1882" t="s">
        <v>2</v>
      </c>
      <c r="R1882" t="s">
        <v>2</v>
      </c>
      <c r="S1882" t="s">
        <v>2</v>
      </c>
      <c r="T1882" t="s">
        <v>2</v>
      </c>
      <c r="U1882" t="s">
        <v>2</v>
      </c>
      <c r="V1882" t="s">
        <v>2</v>
      </c>
      <c r="W1882" t="s">
        <v>2</v>
      </c>
      <c r="Y1882" t="b">
        <f t="shared" si="88"/>
        <v>1</v>
      </c>
      <c r="Z1882" s="12">
        <f t="shared" si="89"/>
        <v>0</v>
      </c>
    </row>
    <row r="1883" spans="1:26" x14ac:dyDescent="0.3">
      <c r="A1883" t="str">
        <f t="shared" si="87"/>
        <v>chr6:2542813-2542814</v>
      </c>
      <c r="B1883" t="s">
        <v>41</v>
      </c>
      <c r="C1883">
        <v>2542813</v>
      </c>
      <c r="D1883">
        <v>2542814</v>
      </c>
      <c r="E1883" t="s">
        <v>8668</v>
      </c>
      <c r="F1883" t="s">
        <v>2</v>
      </c>
      <c r="G1883" t="s">
        <v>2</v>
      </c>
      <c r="H1883" t="s">
        <v>2</v>
      </c>
      <c r="I1883" t="s">
        <v>2</v>
      </c>
      <c r="J1883" t="s">
        <v>2</v>
      </c>
      <c r="K1883" t="s">
        <v>2</v>
      </c>
      <c r="L1883" t="s">
        <v>2</v>
      </c>
      <c r="M1883" t="s">
        <v>2</v>
      </c>
      <c r="N1883" t="s">
        <v>2</v>
      </c>
      <c r="O1883" t="s">
        <v>2</v>
      </c>
      <c r="P1883" t="s">
        <v>2</v>
      </c>
      <c r="Q1883" t="s">
        <v>2</v>
      </c>
      <c r="R1883" t="s">
        <v>2</v>
      </c>
      <c r="S1883" t="s">
        <v>2</v>
      </c>
      <c r="T1883" t="s">
        <v>2</v>
      </c>
      <c r="U1883" t="s">
        <v>2</v>
      </c>
      <c r="V1883" t="s">
        <v>2</v>
      </c>
      <c r="W1883" t="s">
        <v>2</v>
      </c>
      <c r="Y1883" t="b">
        <f t="shared" si="88"/>
        <v>1</v>
      </c>
      <c r="Z1883" s="12">
        <f t="shared" si="89"/>
        <v>0</v>
      </c>
    </row>
    <row r="1884" spans="1:26" x14ac:dyDescent="0.3">
      <c r="A1884" t="str">
        <f t="shared" si="87"/>
        <v>chr6:2752090-2752091</v>
      </c>
      <c r="B1884" t="s">
        <v>41</v>
      </c>
      <c r="C1884">
        <v>2752090</v>
      </c>
      <c r="D1884">
        <v>2752091</v>
      </c>
      <c r="E1884" t="s">
        <v>8669</v>
      </c>
      <c r="F1884" t="s">
        <v>8670</v>
      </c>
      <c r="G1884" t="s">
        <v>8671</v>
      </c>
      <c r="H1884">
        <v>-936</v>
      </c>
      <c r="I1884" t="s">
        <v>2</v>
      </c>
      <c r="J1884" t="s">
        <v>2</v>
      </c>
      <c r="K1884" t="s">
        <v>2</v>
      </c>
      <c r="L1884" t="s">
        <v>2</v>
      </c>
      <c r="M1884" t="s">
        <v>2</v>
      </c>
      <c r="N1884" t="s">
        <v>2</v>
      </c>
      <c r="O1884" t="s">
        <v>2</v>
      </c>
      <c r="P1884" t="s">
        <v>2</v>
      </c>
      <c r="Q1884" t="s">
        <v>2</v>
      </c>
      <c r="R1884" t="s">
        <v>2</v>
      </c>
      <c r="S1884" t="s">
        <v>2</v>
      </c>
      <c r="T1884" t="s">
        <v>2</v>
      </c>
      <c r="U1884" t="s">
        <v>2</v>
      </c>
      <c r="V1884" t="s">
        <v>2</v>
      </c>
      <c r="W1884" t="s">
        <v>2</v>
      </c>
      <c r="Y1884" t="b">
        <f t="shared" si="88"/>
        <v>0</v>
      </c>
      <c r="Z1884" s="12" t="str">
        <f t="shared" si="89"/>
        <v>MYLK4</v>
      </c>
    </row>
    <row r="1885" spans="1:26" x14ac:dyDescent="0.3">
      <c r="A1885" t="str">
        <f t="shared" si="87"/>
        <v>chr6:28304287-28304288</v>
      </c>
      <c r="B1885" t="s">
        <v>41</v>
      </c>
      <c r="C1885">
        <v>28304287</v>
      </c>
      <c r="D1885">
        <v>28304288</v>
      </c>
      <c r="E1885" t="s">
        <v>8672</v>
      </c>
      <c r="F1885" t="s">
        <v>8673</v>
      </c>
      <c r="G1885" t="s">
        <v>8674</v>
      </c>
      <c r="H1885">
        <v>-135</v>
      </c>
      <c r="I1885" t="s">
        <v>2</v>
      </c>
      <c r="J1885" t="s">
        <v>2</v>
      </c>
      <c r="K1885" t="s">
        <v>2</v>
      </c>
      <c r="L1885" t="s">
        <v>2</v>
      </c>
      <c r="M1885" t="s">
        <v>2</v>
      </c>
      <c r="N1885" t="s">
        <v>2</v>
      </c>
      <c r="O1885" t="s">
        <v>2</v>
      </c>
      <c r="P1885" t="s">
        <v>2</v>
      </c>
      <c r="Q1885" t="s">
        <v>2</v>
      </c>
      <c r="R1885" t="s">
        <v>2</v>
      </c>
      <c r="S1885" t="s">
        <v>2</v>
      </c>
      <c r="T1885" t="s">
        <v>2</v>
      </c>
      <c r="U1885" t="s">
        <v>2</v>
      </c>
      <c r="V1885" t="s">
        <v>2</v>
      </c>
      <c r="W1885" t="s">
        <v>2</v>
      </c>
      <c r="Y1885" t="b">
        <f t="shared" si="88"/>
        <v>0</v>
      </c>
      <c r="Z1885" s="12" t="str">
        <f t="shared" si="89"/>
        <v>ZSCAN31</v>
      </c>
    </row>
    <row r="1886" spans="1:26" x14ac:dyDescent="0.3">
      <c r="A1886" t="str">
        <f t="shared" si="87"/>
        <v>chr6:28493113-28493114</v>
      </c>
      <c r="B1886" t="s">
        <v>41</v>
      </c>
      <c r="C1886">
        <v>28493113</v>
      </c>
      <c r="D1886">
        <v>28493114</v>
      </c>
      <c r="E1886" t="s">
        <v>8675</v>
      </c>
      <c r="F1886" t="s">
        <v>8676</v>
      </c>
      <c r="G1886" t="s">
        <v>8677</v>
      </c>
      <c r="H1886">
        <v>-675</v>
      </c>
      <c r="I1886" t="s">
        <v>2</v>
      </c>
      <c r="J1886" t="s">
        <v>2</v>
      </c>
      <c r="K1886" t="s">
        <v>2</v>
      </c>
      <c r="L1886" t="s">
        <v>2</v>
      </c>
      <c r="M1886" t="s">
        <v>2</v>
      </c>
      <c r="N1886" t="s">
        <v>2</v>
      </c>
      <c r="O1886" t="s">
        <v>2</v>
      </c>
      <c r="P1886" t="s">
        <v>2</v>
      </c>
      <c r="Q1886" t="s">
        <v>2</v>
      </c>
      <c r="R1886" t="s">
        <v>2</v>
      </c>
      <c r="S1886" t="s">
        <v>2</v>
      </c>
      <c r="T1886" t="s">
        <v>2</v>
      </c>
      <c r="U1886" t="s">
        <v>2</v>
      </c>
      <c r="V1886" t="s">
        <v>2</v>
      </c>
      <c r="W1886" t="s">
        <v>2</v>
      </c>
      <c r="Y1886" t="b">
        <f t="shared" si="88"/>
        <v>0</v>
      </c>
      <c r="Z1886" s="12" t="str">
        <f t="shared" si="89"/>
        <v>GPX5</v>
      </c>
    </row>
    <row r="1887" spans="1:26" x14ac:dyDescent="0.3">
      <c r="A1887" t="str">
        <f t="shared" si="87"/>
        <v>chr6:30038922-30038923</v>
      </c>
      <c r="B1887" t="s">
        <v>41</v>
      </c>
      <c r="C1887">
        <v>30038922</v>
      </c>
      <c r="D1887">
        <v>30038923</v>
      </c>
      <c r="E1887" t="s">
        <v>8678</v>
      </c>
      <c r="F1887" t="s">
        <v>2</v>
      </c>
      <c r="G1887" t="s">
        <v>2</v>
      </c>
      <c r="H1887" t="s">
        <v>2</v>
      </c>
      <c r="I1887" t="s">
        <v>2</v>
      </c>
      <c r="J1887" t="s">
        <v>2</v>
      </c>
      <c r="K1887" t="s">
        <v>2</v>
      </c>
      <c r="L1887" t="s">
        <v>2</v>
      </c>
      <c r="M1887" t="s">
        <v>2</v>
      </c>
      <c r="N1887" t="s">
        <v>2</v>
      </c>
      <c r="O1887" t="s">
        <v>1289</v>
      </c>
      <c r="P1887" t="s">
        <v>1290</v>
      </c>
      <c r="Q1887">
        <v>814</v>
      </c>
      <c r="R1887" t="s">
        <v>1291</v>
      </c>
      <c r="S1887" t="s">
        <v>1292</v>
      </c>
      <c r="T1887">
        <v>-880</v>
      </c>
      <c r="U1887" t="s">
        <v>2</v>
      </c>
      <c r="V1887" t="s">
        <v>2</v>
      </c>
      <c r="W1887" t="s">
        <v>2</v>
      </c>
      <c r="X1887" t="s">
        <v>1291</v>
      </c>
      <c r="Y1887" t="b">
        <f t="shared" si="88"/>
        <v>0</v>
      </c>
      <c r="Z1887" s="12" t="str">
        <f t="shared" si="89"/>
        <v>PPP1R11</v>
      </c>
    </row>
    <row r="1888" spans="1:26" x14ac:dyDescent="0.3">
      <c r="A1888" t="str">
        <f t="shared" si="87"/>
        <v>chr6:30168645-30168646</v>
      </c>
      <c r="B1888" t="s">
        <v>41</v>
      </c>
      <c r="C1888">
        <v>30168645</v>
      </c>
      <c r="D1888">
        <v>30168646</v>
      </c>
      <c r="E1888" t="s">
        <v>8679</v>
      </c>
      <c r="F1888" t="s">
        <v>2</v>
      </c>
      <c r="G1888" t="s">
        <v>2</v>
      </c>
      <c r="H1888" t="s">
        <v>2</v>
      </c>
      <c r="I1888" t="s">
        <v>2</v>
      </c>
      <c r="J1888" t="s">
        <v>2</v>
      </c>
      <c r="K1888" t="s">
        <v>2</v>
      </c>
      <c r="L1888" t="s">
        <v>2</v>
      </c>
      <c r="M1888" t="s">
        <v>2</v>
      </c>
      <c r="N1888" t="s">
        <v>2</v>
      </c>
      <c r="O1888" t="s">
        <v>2</v>
      </c>
      <c r="P1888" t="s">
        <v>2</v>
      </c>
      <c r="Q1888" t="s">
        <v>2</v>
      </c>
      <c r="R1888" t="s">
        <v>2</v>
      </c>
      <c r="S1888" t="s">
        <v>2</v>
      </c>
      <c r="T1888" t="s">
        <v>2</v>
      </c>
      <c r="U1888" t="s">
        <v>2</v>
      </c>
      <c r="V1888" t="s">
        <v>2</v>
      </c>
      <c r="W1888" t="s">
        <v>2</v>
      </c>
      <c r="X1888" t="s">
        <v>8680</v>
      </c>
      <c r="Y1888" t="b">
        <f t="shared" si="88"/>
        <v>0</v>
      </c>
      <c r="Z1888" s="12" t="str">
        <f t="shared" si="89"/>
        <v>TRIM26</v>
      </c>
    </row>
    <row r="1889" spans="1:26" x14ac:dyDescent="0.3">
      <c r="A1889" t="str">
        <f t="shared" si="87"/>
        <v>chr6:30459867-30459868</v>
      </c>
      <c r="B1889" t="s">
        <v>41</v>
      </c>
      <c r="C1889">
        <v>30459867</v>
      </c>
      <c r="D1889">
        <v>30459868</v>
      </c>
      <c r="E1889" t="s">
        <v>8681</v>
      </c>
      <c r="F1889" t="s">
        <v>8682</v>
      </c>
      <c r="G1889" t="s">
        <v>8683</v>
      </c>
      <c r="H1889">
        <v>2685</v>
      </c>
      <c r="I1889" t="s">
        <v>2</v>
      </c>
      <c r="J1889" t="s">
        <v>2</v>
      </c>
      <c r="K1889" t="s">
        <v>2</v>
      </c>
      <c r="L1889" t="s">
        <v>2</v>
      </c>
      <c r="M1889" t="s">
        <v>2</v>
      </c>
      <c r="N1889" t="s">
        <v>2</v>
      </c>
      <c r="O1889" t="s">
        <v>8682</v>
      </c>
      <c r="P1889" t="s">
        <v>8683</v>
      </c>
      <c r="Q1889">
        <v>-2115</v>
      </c>
      <c r="R1889" t="s">
        <v>2</v>
      </c>
      <c r="S1889" t="s">
        <v>2</v>
      </c>
      <c r="T1889" t="s">
        <v>2</v>
      </c>
      <c r="U1889" t="s">
        <v>2</v>
      </c>
      <c r="V1889" t="s">
        <v>2</v>
      </c>
      <c r="W1889" t="s">
        <v>2</v>
      </c>
      <c r="X1889" t="s">
        <v>8682</v>
      </c>
      <c r="Y1889" t="b">
        <f t="shared" si="88"/>
        <v>0</v>
      </c>
      <c r="Z1889" s="12" t="str">
        <f t="shared" si="89"/>
        <v>HLA-E</v>
      </c>
    </row>
    <row r="1890" spans="1:26" x14ac:dyDescent="0.3">
      <c r="A1890" t="str">
        <f t="shared" si="87"/>
        <v>chr6:30460484-30460485</v>
      </c>
      <c r="B1890" t="s">
        <v>41</v>
      </c>
      <c r="C1890">
        <v>30460484</v>
      </c>
      <c r="D1890">
        <v>30460485</v>
      </c>
      <c r="E1890" t="s">
        <v>8684</v>
      </c>
      <c r="F1890" t="s">
        <v>2</v>
      </c>
      <c r="G1890" t="s">
        <v>2</v>
      </c>
      <c r="H1890" t="s">
        <v>2</v>
      </c>
      <c r="I1890" t="s">
        <v>2</v>
      </c>
      <c r="J1890" t="s">
        <v>2</v>
      </c>
      <c r="K1890" t="s">
        <v>2</v>
      </c>
      <c r="L1890" t="s">
        <v>2</v>
      </c>
      <c r="M1890" t="s">
        <v>2</v>
      </c>
      <c r="N1890" t="s">
        <v>2</v>
      </c>
      <c r="O1890" t="s">
        <v>8682</v>
      </c>
      <c r="P1890" t="s">
        <v>8683</v>
      </c>
      <c r="Q1890">
        <v>-1498</v>
      </c>
      <c r="R1890" t="s">
        <v>2</v>
      </c>
      <c r="S1890" t="s">
        <v>2</v>
      </c>
      <c r="T1890" t="s">
        <v>2</v>
      </c>
      <c r="U1890" t="s">
        <v>2</v>
      </c>
      <c r="V1890" t="s">
        <v>2</v>
      </c>
      <c r="W1890" t="s">
        <v>2</v>
      </c>
      <c r="X1890" t="s">
        <v>8682</v>
      </c>
      <c r="Y1890" t="b">
        <f t="shared" si="88"/>
        <v>0</v>
      </c>
      <c r="Z1890" s="12" t="str">
        <f t="shared" si="89"/>
        <v>HLA-E</v>
      </c>
    </row>
    <row r="1891" spans="1:26" x14ac:dyDescent="0.3">
      <c r="A1891" t="str">
        <f t="shared" si="87"/>
        <v>chr6:3054820-3054821</v>
      </c>
      <c r="B1891" t="s">
        <v>41</v>
      </c>
      <c r="C1891">
        <v>3054820</v>
      </c>
      <c r="D1891">
        <v>3054821</v>
      </c>
      <c r="E1891" t="s">
        <v>8685</v>
      </c>
      <c r="F1891" t="s">
        <v>2</v>
      </c>
      <c r="G1891" t="s">
        <v>2</v>
      </c>
      <c r="H1891" t="s">
        <v>2</v>
      </c>
      <c r="I1891" t="s">
        <v>2</v>
      </c>
      <c r="J1891" t="s">
        <v>2</v>
      </c>
      <c r="K1891" t="s">
        <v>2</v>
      </c>
      <c r="L1891" t="s">
        <v>2</v>
      </c>
      <c r="M1891" t="s">
        <v>2</v>
      </c>
      <c r="N1891" t="s">
        <v>2</v>
      </c>
      <c r="O1891" t="s">
        <v>2</v>
      </c>
      <c r="P1891" t="s">
        <v>2</v>
      </c>
      <c r="Q1891" t="s">
        <v>2</v>
      </c>
      <c r="R1891" t="s">
        <v>2</v>
      </c>
      <c r="S1891" t="s">
        <v>2</v>
      </c>
      <c r="T1891" t="s">
        <v>2</v>
      </c>
      <c r="U1891" t="s">
        <v>2</v>
      </c>
      <c r="V1891" t="s">
        <v>2</v>
      </c>
      <c r="W1891" t="s">
        <v>2</v>
      </c>
      <c r="Y1891" t="b">
        <f t="shared" si="88"/>
        <v>1</v>
      </c>
      <c r="Z1891" s="12">
        <f t="shared" si="89"/>
        <v>0</v>
      </c>
    </row>
    <row r="1892" spans="1:26" x14ac:dyDescent="0.3">
      <c r="A1892" t="str">
        <f t="shared" si="87"/>
        <v>chr6:31513886-31513887</v>
      </c>
      <c r="B1892" t="s">
        <v>41</v>
      </c>
      <c r="C1892">
        <v>31513886</v>
      </c>
      <c r="D1892">
        <v>31513887</v>
      </c>
      <c r="E1892" t="s">
        <v>8686</v>
      </c>
      <c r="F1892" t="s">
        <v>8687</v>
      </c>
      <c r="H1892">
        <v>739</v>
      </c>
      <c r="I1892" t="s">
        <v>8688</v>
      </c>
      <c r="J1892" t="s">
        <v>8689</v>
      </c>
      <c r="K1892">
        <v>739</v>
      </c>
      <c r="L1892" t="s">
        <v>8690</v>
      </c>
      <c r="M1892" t="s">
        <v>8691</v>
      </c>
      <c r="N1892">
        <v>-741</v>
      </c>
      <c r="O1892" t="s">
        <v>8688</v>
      </c>
      <c r="P1892" t="s">
        <v>8689</v>
      </c>
      <c r="Q1892">
        <v>-1659</v>
      </c>
      <c r="R1892" t="s">
        <v>2</v>
      </c>
      <c r="S1892" t="s">
        <v>2</v>
      </c>
      <c r="T1892" t="s">
        <v>2</v>
      </c>
      <c r="U1892" t="s">
        <v>2</v>
      </c>
      <c r="V1892" t="s">
        <v>2</v>
      </c>
      <c r="W1892" t="s">
        <v>2</v>
      </c>
      <c r="X1892" t="s">
        <v>8692</v>
      </c>
      <c r="Y1892" t="b">
        <f t="shared" si="88"/>
        <v>0</v>
      </c>
      <c r="Z1892" s="12" t="str">
        <f t="shared" si="89"/>
        <v>ATP6V1G2-DDX39B</v>
      </c>
    </row>
    <row r="1893" spans="1:26" x14ac:dyDescent="0.3">
      <c r="A1893" t="str">
        <f t="shared" si="87"/>
        <v>chr6:31695415-31695416</v>
      </c>
      <c r="B1893" t="s">
        <v>41</v>
      </c>
      <c r="C1893">
        <v>31695415</v>
      </c>
      <c r="D1893">
        <v>31695416</v>
      </c>
      <c r="E1893" t="s">
        <v>8693</v>
      </c>
      <c r="F1893" t="s">
        <v>4096</v>
      </c>
      <c r="G1893" t="s">
        <v>4097</v>
      </c>
      <c r="H1893">
        <v>1863</v>
      </c>
      <c r="I1893" t="s">
        <v>2</v>
      </c>
      <c r="J1893" t="s">
        <v>2</v>
      </c>
      <c r="K1893" t="s">
        <v>2</v>
      </c>
      <c r="L1893" t="s">
        <v>2</v>
      </c>
      <c r="M1893" t="s">
        <v>2</v>
      </c>
      <c r="N1893" t="s">
        <v>2</v>
      </c>
      <c r="O1893" t="s">
        <v>4096</v>
      </c>
      <c r="P1893" t="s">
        <v>4097</v>
      </c>
      <c r="Q1893">
        <v>-602</v>
      </c>
      <c r="R1893" t="s">
        <v>8694</v>
      </c>
      <c r="S1893" t="s">
        <v>8695</v>
      </c>
      <c r="T1893">
        <v>930</v>
      </c>
      <c r="U1893" t="s">
        <v>4098</v>
      </c>
      <c r="V1893" t="s">
        <v>4099</v>
      </c>
      <c r="W1893">
        <v>2942</v>
      </c>
      <c r="X1893" t="s">
        <v>4096</v>
      </c>
      <c r="Y1893" t="b">
        <f t="shared" si="88"/>
        <v>0</v>
      </c>
      <c r="Z1893" s="12" t="str">
        <f t="shared" si="89"/>
        <v>DDAH2</v>
      </c>
    </row>
    <row r="1894" spans="1:26" x14ac:dyDescent="0.3">
      <c r="A1894" t="str">
        <f t="shared" si="87"/>
        <v>chr6:31867995-31867996</v>
      </c>
      <c r="B1894" t="s">
        <v>41</v>
      </c>
      <c r="C1894">
        <v>31867995</v>
      </c>
      <c r="D1894">
        <v>31867996</v>
      </c>
      <c r="E1894" t="s">
        <v>8696</v>
      </c>
      <c r="F1894" t="s">
        <v>8697</v>
      </c>
      <c r="G1894" t="s">
        <v>8698</v>
      </c>
      <c r="H1894">
        <v>-780</v>
      </c>
      <c r="I1894" t="s">
        <v>8699</v>
      </c>
      <c r="J1894" t="s">
        <v>8700</v>
      </c>
      <c r="K1894">
        <v>1774</v>
      </c>
      <c r="L1894" t="s">
        <v>8701</v>
      </c>
      <c r="M1894" t="s">
        <v>8702</v>
      </c>
      <c r="N1894">
        <v>-2511</v>
      </c>
      <c r="O1894" t="s">
        <v>8699</v>
      </c>
      <c r="P1894" t="s">
        <v>8700</v>
      </c>
      <c r="Q1894">
        <v>-602</v>
      </c>
      <c r="R1894" t="s">
        <v>2</v>
      </c>
      <c r="S1894" t="s">
        <v>2</v>
      </c>
      <c r="T1894" t="s">
        <v>2</v>
      </c>
      <c r="U1894" t="s">
        <v>2</v>
      </c>
      <c r="V1894" t="s">
        <v>2</v>
      </c>
      <c r="W1894" t="s">
        <v>2</v>
      </c>
      <c r="X1894" t="s">
        <v>8703</v>
      </c>
      <c r="Y1894" t="b">
        <f t="shared" si="88"/>
        <v>0</v>
      </c>
      <c r="Z1894" s="12" t="str">
        <f t="shared" si="89"/>
        <v>C2</v>
      </c>
    </row>
    <row r="1895" spans="1:26" x14ac:dyDescent="0.3">
      <c r="A1895" t="str">
        <f t="shared" si="87"/>
        <v>chr6:32120625-32120626</v>
      </c>
      <c r="B1895" t="s">
        <v>41</v>
      </c>
      <c r="C1895">
        <v>32120625</v>
      </c>
      <c r="D1895">
        <v>32120626</v>
      </c>
      <c r="E1895" t="s">
        <v>8704</v>
      </c>
      <c r="F1895" t="s">
        <v>4744</v>
      </c>
      <c r="G1895" t="s">
        <v>8705</v>
      </c>
      <c r="H1895">
        <v>-603</v>
      </c>
      <c r="I1895" t="s">
        <v>8706</v>
      </c>
      <c r="J1895" t="s">
        <v>8707</v>
      </c>
      <c r="K1895">
        <v>-905</v>
      </c>
      <c r="L1895" t="s">
        <v>8708</v>
      </c>
      <c r="N1895">
        <v>-1150</v>
      </c>
      <c r="O1895" t="s">
        <v>8709</v>
      </c>
      <c r="Q1895">
        <v>-47</v>
      </c>
      <c r="R1895" t="s">
        <v>2</v>
      </c>
      <c r="S1895" t="s">
        <v>2</v>
      </c>
      <c r="T1895" t="s">
        <v>2</v>
      </c>
      <c r="U1895" t="s">
        <v>2</v>
      </c>
      <c r="V1895" t="s">
        <v>2</v>
      </c>
      <c r="W1895" t="s">
        <v>2</v>
      </c>
      <c r="X1895" t="s">
        <v>8709</v>
      </c>
      <c r="Y1895" t="b">
        <f t="shared" si="88"/>
        <v>0</v>
      </c>
      <c r="Z1895" s="12" t="str">
        <f t="shared" si="89"/>
        <v>PPT2</v>
      </c>
    </row>
    <row r="1896" spans="1:26" x14ac:dyDescent="0.3">
      <c r="A1896" t="str">
        <f t="shared" si="87"/>
        <v>chr6:32120783-32120784</v>
      </c>
      <c r="B1896" t="s">
        <v>41</v>
      </c>
      <c r="C1896">
        <v>32120783</v>
      </c>
      <c r="D1896">
        <v>32120784</v>
      </c>
      <c r="E1896" t="s">
        <v>8710</v>
      </c>
      <c r="F1896" t="s">
        <v>4744</v>
      </c>
      <c r="G1896" t="s">
        <v>8705</v>
      </c>
      <c r="H1896">
        <v>-445</v>
      </c>
      <c r="I1896" t="s">
        <v>8708</v>
      </c>
      <c r="K1896">
        <v>-992</v>
      </c>
      <c r="L1896" t="s">
        <v>8706</v>
      </c>
      <c r="M1896" t="s">
        <v>8707</v>
      </c>
      <c r="N1896">
        <v>-1063</v>
      </c>
      <c r="O1896" t="s">
        <v>8709</v>
      </c>
      <c r="Q1896">
        <v>-205</v>
      </c>
      <c r="R1896" t="s">
        <v>2</v>
      </c>
      <c r="S1896" t="s">
        <v>2</v>
      </c>
      <c r="T1896" t="s">
        <v>2</v>
      </c>
      <c r="U1896" t="s">
        <v>2</v>
      </c>
      <c r="V1896" t="s">
        <v>2</v>
      </c>
      <c r="W1896" t="s">
        <v>2</v>
      </c>
      <c r="X1896" t="s">
        <v>8709</v>
      </c>
      <c r="Y1896" t="b">
        <f t="shared" si="88"/>
        <v>0</v>
      </c>
      <c r="Z1896" s="12" t="str">
        <f t="shared" si="89"/>
        <v>PPT2</v>
      </c>
    </row>
    <row r="1897" spans="1:26" x14ac:dyDescent="0.3">
      <c r="A1897" t="str">
        <f t="shared" si="87"/>
        <v>chr6:32120863-32120864</v>
      </c>
      <c r="B1897" t="s">
        <v>41</v>
      </c>
      <c r="C1897">
        <v>32120863</v>
      </c>
      <c r="D1897">
        <v>32120864</v>
      </c>
      <c r="E1897" t="s">
        <v>8711</v>
      </c>
      <c r="F1897" t="s">
        <v>4744</v>
      </c>
      <c r="G1897" t="s">
        <v>8705</v>
      </c>
      <c r="H1897">
        <v>-365</v>
      </c>
      <c r="I1897" t="s">
        <v>8708</v>
      </c>
      <c r="K1897">
        <v>-912</v>
      </c>
      <c r="L1897" t="s">
        <v>8706</v>
      </c>
      <c r="M1897" t="s">
        <v>8707</v>
      </c>
      <c r="N1897">
        <v>-1143</v>
      </c>
      <c r="O1897" t="s">
        <v>8709</v>
      </c>
      <c r="Q1897">
        <v>-285</v>
      </c>
      <c r="R1897" t="s">
        <v>2</v>
      </c>
      <c r="S1897" t="s">
        <v>2</v>
      </c>
      <c r="T1897" t="s">
        <v>2</v>
      </c>
      <c r="U1897" t="s">
        <v>2</v>
      </c>
      <c r="V1897" t="s">
        <v>2</v>
      </c>
      <c r="W1897" t="s">
        <v>2</v>
      </c>
      <c r="X1897" t="s">
        <v>8709</v>
      </c>
      <c r="Y1897" t="b">
        <f t="shared" si="88"/>
        <v>0</v>
      </c>
      <c r="Z1897" s="12" t="str">
        <f t="shared" si="89"/>
        <v>PPT2</v>
      </c>
    </row>
    <row r="1898" spans="1:26" x14ac:dyDescent="0.3">
      <c r="A1898" t="str">
        <f t="shared" si="87"/>
        <v>chr6:32120878-32120879</v>
      </c>
      <c r="B1898" t="s">
        <v>41</v>
      </c>
      <c r="C1898">
        <v>32120878</v>
      </c>
      <c r="D1898">
        <v>32120879</v>
      </c>
      <c r="E1898" t="s">
        <v>8712</v>
      </c>
      <c r="F1898" t="s">
        <v>4744</v>
      </c>
      <c r="G1898" t="s">
        <v>8705</v>
      </c>
      <c r="H1898">
        <v>-350</v>
      </c>
      <c r="I1898" t="s">
        <v>8708</v>
      </c>
      <c r="K1898">
        <v>-897</v>
      </c>
      <c r="L1898" t="s">
        <v>8706</v>
      </c>
      <c r="M1898" t="s">
        <v>8707</v>
      </c>
      <c r="N1898">
        <v>-1158</v>
      </c>
      <c r="O1898" t="s">
        <v>8709</v>
      </c>
      <c r="Q1898">
        <v>-300</v>
      </c>
      <c r="R1898" t="s">
        <v>2</v>
      </c>
      <c r="S1898" t="s">
        <v>2</v>
      </c>
      <c r="T1898" t="s">
        <v>2</v>
      </c>
      <c r="U1898" t="s">
        <v>2</v>
      </c>
      <c r="V1898" t="s">
        <v>2</v>
      </c>
      <c r="W1898" t="s">
        <v>2</v>
      </c>
      <c r="X1898" t="s">
        <v>8709</v>
      </c>
      <c r="Y1898" t="b">
        <f t="shared" si="88"/>
        <v>0</v>
      </c>
      <c r="Z1898" s="12" t="str">
        <f t="shared" si="89"/>
        <v>PPT2</v>
      </c>
    </row>
    <row r="1899" spans="1:26" x14ac:dyDescent="0.3">
      <c r="A1899" t="str">
        <f t="shared" si="87"/>
        <v>chr6:32120933-32120934</v>
      </c>
      <c r="B1899" t="s">
        <v>41</v>
      </c>
      <c r="C1899">
        <v>32120933</v>
      </c>
      <c r="D1899">
        <v>32120934</v>
      </c>
      <c r="E1899" t="s">
        <v>8713</v>
      </c>
      <c r="F1899" t="s">
        <v>4744</v>
      </c>
      <c r="G1899" t="s">
        <v>8705</v>
      </c>
      <c r="H1899">
        <v>-295</v>
      </c>
      <c r="I1899" t="s">
        <v>8708</v>
      </c>
      <c r="K1899">
        <v>-842</v>
      </c>
      <c r="L1899" t="s">
        <v>8709</v>
      </c>
      <c r="N1899">
        <v>1209</v>
      </c>
      <c r="O1899" t="s">
        <v>8709</v>
      </c>
      <c r="Q1899">
        <v>-355</v>
      </c>
      <c r="R1899" t="s">
        <v>2</v>
      </c>
      <c r="S1899" t="s">
        <v>2</v>
      </c>
      <c r="T1899" t="s">
        <v>2</v>
      </c>
      <c r="U1899" t="s">
        <v>2</v>
      </c>
      <c r="V1899" t="s">
        <v>2</v>
      </c>
      <c r="W1899" t="s">
        <v>2</v>
      </c>
      <c r="X1899" t="s">
        <v>8709</v>
      </c>
      <c r="Y1899" t="b">
        <f t="shared" si="88"/>
        <v>0</v>
      </c>
      <c r="Z1899" s="12" t="str">
        <f t="shared" si="89"/>
        <v>PPT2</v>
      </c>
    </row>
    <row r="1900" spans="1:26" x14ac:dyDescent="0.3">
      <c r="A1900" t="str">
        <f t="shared" si="87"/>
        <v>chr6:32121249-32121250</v>
      </c>
      <c r="B1900" t="s">
        <v>41</v>
      </c>
      <c r="C1900">
        <v>32121249</v>
      </c>
      <c r="D1900">
        <v>32121250</v>
      </c>
      <c r="E1900" t="s">
        <v>8714</v>
      </c>
      <c r="F1900" t="s">
        <v>4744</v>
      </c>
      <c r="G1900" t="s">
        <v>8705</v>
      </c>
      <c r="H1900">
        <v>21</v>
      </c>
      <c r="I1900" t="s">
        <v>8708</v>
      </c>
      <c r="K1900">
        <v>-526</v>
      </c>
      <c r="L1900" t="s">
        <v>8709</v>
      </c>
      <c r="N1900">
        <v>893</v>
      </c>
      <c r="O1900" t="s">
        <v>8709</v>
      </c>
      <c r="Q1900">
        <v>-671</v>
      </c>
      <c r="R1900" t="s">
        <v>2</v>
      </c>
      <c r="S1900" t="s">
        <v>2</v>
      </c>
      <c r="T1900" t="s">
        <v>2</v>
      </c>
      <c r="U1900" t="s">
        <v>2</v>
      </c>
      <c r="V1900" t="s">
        <v>2</v>
      </c>
      <c r="W1900" t="s">
        <v>2</v>
      </c>
      <c r="X1900" t="s">
        <v>8715</v>
      </c>
      <c r="Y1900" t="b">
        <f t="shared" si="88"/>
        <v>0</v>
      </c>
      <c r="Z1900" s="12" t="str">
        <f t="shared" si="89"/>
        <v>PPT2</v>
      </c>
    </row>
    <row r="1901" spans="1:26" x14ac:dyDescent="0.3">
      <c r="A1901" t="str">
        <f t="shared" si="87"/>
        <v>chr6:32160462-32160463</v>
      </c>
      <c r="B1901" t="s">
        <v>41</v>
      </c>
      <c r="C1901">
        <v>32160462</v>
      </c>
      <c r="D1901">
        <v>32160463</v>
      </c>
      <c r="E1901" t="s">
        <v>8716</v>
      </c>
      <c r="F1901" t="s">
        <v>8717</v>
      </c>
      <c r="G1901" t="s">
        <v>8718</v>
      </c>
      <c r="H1901">
        <v>230</v>
      </c>
      <c r="I1901" t="s">
        <v>8719</v>
      </c>
      <c r="J1901" t="s">
        <v>8720</v>
      </c>
      <c r="K1901">
        <v>-2499</v>
      </c>
      <c r="L1901" t="s">
        <v>2</v>
      </c>
      <c r="M1901" t="s">
        <v>2</v>
      </c>
      <c r="N1901" t="s">
        <v>2</v>
      </c>
      <c r="O1901" t="s">
        <v>8717</v>
      </c>
      <c r="P1901" t="s">
        <v>8718</v>
      </c>
      <c r="Q1901">
        <v>-1920</v>
      </c>
      <c r="R1901" t="s">
        <v>8721</v>
      </c>
      <c r="S1901" t="s">
        <v>8722</v>
      </c>
      <c r="T1901">
        <v>2157</v>
      </c>
      <c r="U1901" t="s">
        <v>2</v>
      </c>
      <c r="V1901" t="s">
        <v>2</v>
      </c>
      <c r="W1901" t="s">
        <v>2</v>
      </c>
      <c r="X1901" t="s">
        <v>8717</v>
      </c>
      <c r="Y1901" t="b">
        <f t="shared" si="88"/>
        <v>0</v>
      </c>
      <c r="Z1901" s="12" t="str">
        <f t="shared" si="89"/>
        <v>GPSM3</v>
      </c>
    </row>
    <row r="1902" spans="1:26" x14ac:dyDescent="0.3">
      <c r="A1902" t="str">
        <f t="shared" si="87"/>
        <v>chr6:33400477-33400478</v>
      </c>
      <c r="B1902" t="s">
        <v>41</v>
      </c>
      <c r="C1902">
        <v>33400477</v>
      </c>
      <c r="D1902">
        <v>33400478</v>
      </c>
      <c r="E1902" t="s">
        <v>8723</v>
      </c>
      <c r="F1902" t="s">
        <v>2</v>
      </c>
      <c r="G1902" t="s">
        <v>2</v>
      </c>
      <c r="H1902" t="s">
        <v>2</v>
      </c>
      <c r="I1902" t="s">
        <v>2</v>
      </c>
      <c r="J1902" t="s">
        <v>2</v>
      </c>
      <c r="K1902" t="s">
        <v>2</v>
      </c>
      <c r="L1902" t="s">
        <v>2</v>
      </c>
      <c r="M1902" t="s">
        <v>2</v>
      </c>
      <c r="N1902" t="s">
        <v>2</v>
      </c>
      <c r="O1902" t="s">
        <v>2</v>
      </c>
      <c r="P1902" t="s">
        <v>2</v>
      </c>
      <c r="Q1902" t="s">
        <v>2</v>
      </c>
      <c r="R1902" t="s">
        <v>2</v>
      </c>
      <c r="S1902" t="s">
        <v>2</v>
      </c>
      <c r="T1902" t="s">
        <v>2</v>
      </c>
      <c r="U1902" t="s">
        <v>2</v>
      </c>
      <c r="V1902" t="s">
        <v>2</v>
      </c>
      <c r="W1902" t="s">
        <v>2</v>
      </c>
      <c r="X1902" t="s">
        <v>8724</v>
      </c>
      <c r="Y1902" t="b">
        <f t="shared" si="88"/>
        <v>0</v>
      </c>
      <c r="Z1902" s="12" t="str">
        <f t="shared" si="89"/>
        <v>SYNGAP1</v>
      </c>
    </row>
    <row r="1903" spans="1:26" x14ac:dyDescent="0.3">
      <c r="A1903" t="str">
        <f t="shared" si="87"/>
        <v>chr6:34356253-34356254</v>
      </c>
      <c r="B1903" t="s">
        <v>41</v>
      </c>
      <c r="C1903">
        <v>34356253</v>
      </c>
      <c r="D1903">
        <v>34356254</v>
      </c>
      <c r="E1903" t="s">
        <v>8725</v>
      </c>
      <c r="F1903" t="s">
        <v>2</v>
      </c>
      <c r="G1903" t="s">
        <v>2</v>
      </c>
      <c r="H1903" t="s">
        <v>2</v>
      </c>
      <c r="I1903" t="s">
        <v>2</v>
      </c>
      <c r="J1903" t="s">
        <v>2</v>
      </c>
      <c r="K1903" t="s">
        <v>2</v>
      </c>
      <c r="L1903" t="s">
        <v>2</v>
      </c>
      <c r="M1903" t="s">
        <v>2</v>
      </c>
      <c r="N1903" t="s">
        <v>2</v>
      </c>
      <c r="O1903" t="s">
        <v>2</v>
      </c>
      <c r="P1903" t="s">
        <v>2</v>
      </c>
      <c r="Q1903" t="s">
        <v>2</v>
      </c>
      <c r="R1903" t="s">
        <v>2</v>
      </c>
      <c r="S1903" t="s">
        <v>2</v>
      </c>
      <c r="T1903" t="s">
        <v>2</v>
      </c>
      <c r="U1903" t="s">
        <v>2</v>
      </c>
      <c r="V1903" t="s">
        <v>2</v>
      </c>
      <c r="W1903" t="s">
        <v>2</v>
      </c>
      <c r="X1903" t="s">
        <v>8726</v>
      </c>
      <c r="Y1903" t="b">
        <f t="shared" si="88"/>
        <v>0</v>
      </c>
      <c r="Z1903" s="12" t="str">
        <f t="shared" si="89"/>
        <v>NUDT3,RPS10-NUDT3</v>
      </c>
    </row>
    <row r="1904" spans="1:26" x14ac:dyDescent="0.3">
      <c r="A1904" t="str">
        <f t="shared" si="87"/>
        <v>chr6:34984838-34984839</v>
      </c>
      <c r="B1904" t="s">
        <v>41</v>
      </c>
      <c r="C1904">
        <v>34984838</v>
      </c>
      <c r="D1904">
        <v>34984839</v>
      </c>
      <c r="E1904" t="s">
        <v>8727</v>
      </c>
      <c r="F1904" t="s">
        <v>2</v>
      </c>
      <c r="G1904" t="s">
        <v>2</v>
      </c>
      <c r="H1904" t="s">
        <v>2</v>
      </c>
      <c r="I1904" t="s">
        <v>2</v>
      </c>
      <c r="J1904" t="s">
        <v>2</v>
      </c>
      <c r="K1904" t="s">
        <v>2</v>
      </c>
      <c r="L1904" t="s">
        <v>2</v>
      </c>
      <c r="M1904" t="s">
        <v>2</v>
      </c>
      <c r="N1904" t="s">
        <v>2</v>
      </c>
      <c r="O1904" t="s">
        <v>2</v>
      </c>
      <c r="P1904" t="s">
        <v>2</v>
      </c>
      <c r="Q1904" t="s">
        <v>2</v>
      </c>
      <c r="R1904" t="s">
        <v>2</v>
      </c>
      <c r="S1904" t="s">
        <v>2</v>
      </c>
      <c r="T1904" t="s">
        <v>2</v>
      </c>
      <c r="U1904" t="s">
        <v>2</v>
      </c>
      <c r="V1904" t="s">
        <v>2</v>
      </c>
      <c r="W1904" t="s">
        <v>2</v>
      </c>
      <c r="X1904" t="s">
        <v>8728</v>
      </c>
      <c r="Y1904" t="b">
        <f t="shared" si="88"/>
        <v>0</v>
      </c>
      <c r="Z1904" s="12" t="str">
        <f t="shared" si="89"/>
        <v>ANKS1A</v>
      </c>
    </row>
    <row r="1905" spans="1:26" x14ac:dyDescent="0.3">
      <c r="A1905" t="str">
        <f t="shared" si="87"/>
        <v>chr6:35286315-35286316</v>
      </c>
      <c r="B1905" t="s">
        <v>41</v>
      </c>
      <c r="C1905">
        <v>35286315</v>
      </c>
      <c r="D1905">
        <v>35286316</v>
      </c>
      <c r="E1905" t="s">
        <v>8729</v>
      </c>
      <c r="F1905" t="s">
        <v>2</v>
      </c>
      <c r="G1905" t="s">
        <v>2</v>
      </c>
      <c r="H1905" t="s">
        <v>2</v>
      </c>
      <c r="I1905" t="s">
        <v>2</v>
      </c>
      <c r="J1905" t="s">
        <v>2</v>
      </c>
      <c r="K1905" t="s">
        <v>2</v>
      </c>
      <c r="L1905" t="s">
        <v>2</v>
      </c>
      <c r="M1905" t="s">
        <v>2</v>
      </c>
      <c r="N1905" t="s">
        <v>2</v>
      </c>
      <c r="O1905" t="s">
        <v>2</v>
      </c>
      <c r="P1905" t="s">
        <v>2</v>
      </c>
      <c r="Q1905" t="s">
        <v>2</v>
      </c>
      <c r="R1905" t="s">
        <v>2</v>
      </c>
      <c r="S1905" t="s">
        <v>2</v>
      </c>
      <c r="T1905" t="s">
        <v>2</v>
      </c>
      <c r="U1905" t="s">
        <v>2</v>
      </c>
      <c r="V1905" t="s">
        <v>2</v>
      </c>
      <c r="W1905" t="s">
        <v>2</v>
      </c>
      <c r="X1905" t="s">
        <v>4972</v>
      </c>
      <c r="Y1905" t="b">
        <f t="shared" si="88"/>
        <v>0</v>
      </c>
      <c r="Z1905" s="12" t="str">
        <f t="shared" si="89"/>
        <v>DEF6</v>
      </c>
    </row>
    <row r="1906" spans="1:26" x14ac:dyDescent="0.3">
      <c r="A1906" t="str">
        <f t="shared" si="87"/>
        <v>chr6:35286360-35286361</v>
      </c>
      <c r="B1906" t="s">
        <v>41</v>
      </c>
      <c r="C1906">
        <v>35286360</v>
      </c>
      <c r="D1906">
        <v>35286361</v>
      </c>
      <c r="E1906" t="s">
        <v>8730</v>
      </c>
      <c r="F1906" t="s">
        <v>2</v>
      </c>
      <c r="G1906" t="s">
        <v>2</v>
      </c>
      <c r="H1906" t="s">
        <v>2</v>
      </c>
      <c r="I1906" t="s">
        <v>2</v>
      </c>
      <c r="J1906" t="s">
        <v>2</v>
      </c>
      <c r="K1906" t="s">
        <v>2</v>
      </c>
      <c r="L1906" t="s">
        <v>2</v>
      </c>
      <c r="M1906" t="s">
        <v>2</v>
      </c>
      <c r="N1906" t="s">
        <v>2</v>
      </c>
      <c r="O1906" t="s">
        <v>2</v>
      </c>
      <c r="P1906" t="s">
        <v>2</v>
      </c>
      <c r="Q1906" t="s">
        <v>2</v>
      </c>
      <c r="R1906" t="s">
        <v>2</v>
      </c>
      <c r="S1906" t="s">
        <v>2</v>
      </c>
      <c r="T1906" t="s">
        <v>2</v>
      </c>
      <c r="U1906" t="s">
        <v>2</v>
      </c>
      <c r="V1906" t="s">
        <v>2</v>
      </c>
      <c r="W1906" t="s">
        <v>2</v>
      </c>
      <c r="X1906" t="s">
        <v>4972</v>
      </c>
      <c r="Y1906" t="b">
        <f t="shared" si="88"/>
        <v>0</v>
      </c>
      <c r="Z1906" s="12" t="str">
        <f t="shared" si="89"/>
        <v>DEF6</v>
      </c>
    </row>
    <row r="1907" spans="1:26" x14ac:dyDescent="0.3">
      <c r="A1907" t="str">
        <f t="shared" si="87"/>
        <v>chr6:35422526-35422527</v>
      </c>
      <c r="B1907" t="s">
        <v>41</v>
      </c>
      <c r="C1907">
        <v>35422526</v>
      </c>
      <c r="D1907">
        <v>35422527</v>
      </c>
      <c r="E1907" t="s">
        <v>8731</v>
      </c>
      <c r="F1907" t="s">
        <v>8732</v>
      </c>
      <c r="G1907" t="s">
        <v>8733</v>
      </c>
      <c r="H1907">
        <v>2389</v>
      </c>
      <c r="I1907" t="s">
        <v>2</v>
      </c>
      <c r="J1907" t="s">
        <v>2</v>
      </c>
      <c r="K1907" t="s">
        <v>2</v>
      </c>
      <c r="L1907" t="s">
        <v>2</v>
      </c>
      <c r="M1907" t="s">
        <v>2</v>
      </c>
      <c r="N1907" t="s">
        <v>2</v>
      </c>
      <c r="O1907" t="s">
        <v>2</v>
      </c>
      <c r="P1907" t="s">
        <v>2</v>
      </c>
      <c r="Q1907" t="s">
        <v>2</v>
      </c>
      <c r="R1907" t="s">
        <v>2</v>
      </c>
      <c r="S1907" t="s">
        <v>2</v>
      </c>
      <c r="T1907" t="s">
        <v>2</v>
      </c>
      <c r="U1907" t="s">
        <v>2</v>
      </c>
      <c r="V1907" t="s">
        <v>2</v>
      </c>
      <c r="W1907" t="s">
        <v>2</v>
      </c>
      <c r="X1907" t="s">
        <v>8732</v>
      </c>
      <c r="Y1907" t="b">
        <f t="shared" si="88"/>
        <v>0</v>
      </c>
      <c r="Z1907" s="12" t="str">
        <f t="shared" si="89"/>
        <v>FANCE</v>
      </c>
    </row>
    <row r="1908" spans="1:26" x14ac:dyDescent="0.3">
      <c r="A1908" t="str">
        <f t="shared" si="87"/>
        <v>chr6:36650733-36650734</v>
      </c>
      <c r="B1908" t="s">
        <v>41</v>
      </c>
      <c r="C1908">
        <v>36650733</v>
      </c>
      <c r="D1908">
        <v>36650734</v>
      </c>
      <c r="E1908" t="s">
        <v>8734</v>
      </c>
      <c r="F1908" t="s">
        <v>2</v>
      </c>
      <c r="G1908" t="s">
        <v>2</v>
      </c>
      <c r="H1908" t="s">
        <v>2</v>
      </c>
      <c r="I1908" t="s">
        <v>2</v>
      </c>
      <c r="J1908" t="s">
        <v>2</v>
      </c>
      <c r="K1908" t="s">
        <v>2</v>
      </c>
      <c r="L1908" t="s">
        <v>2</v>
      </c>
      <c r="M1908" t="s">
        <v>2</v>
      </c>
      <c r="N1908" t="s">
        <v>2</v>
      </c>
      <c r="O1908" t="s">
        <v>2</v>
      </c>
      <c r="P1908" t="s">
        <v>2</v>
      </c>
      <c r="Q1908" t="s">
        <v>2</v>
      </c>
      <c r="R1908" t="s">
        <v>2</v>
      </c>
      <c r="S1908" t="s">
        <v>2</v>
      </c>
      <c r="T1908" t="s">
        <v>2</v>
      </c>
      <c r="U1908" t="s">
        <v>2</v>
      </c>
      <c r="V1908" t="s">
        <v>2</v>
      </c>
      <c r="W1908" t="s">
        <v>2</v>
      </c>
      <c r="X1908" t="s">
        <v>8735</v>
      </c>
      <c r="Y1908" t="b">
        <f t="shared" si="88"/>
        <v>0</v>
      </c>
      <c r="Z1908" s="12" t="str">
        <f t="shared" si="89"/>
        <v>CDKN1A</v>
      </c>
    </row>
    <row r="1909" spans="1:26" x14ac:dyDescent="0.3">
      <c r="A1909" t="str">
        <f t="shared" si="87"/>
        <v>chr6:3756595-3756596</v>
      </c>
      <c r="B1909" t="s">
        <v>41</v>
      </c>
      <c r="C1909">
        <v>3756595</v>
      </c>
      <c r="D1909">
        <v>3756596</v>
      </c>
      <c r="E1909" t="s">
        <v>8736</v>
      </c>
      <c r="F1909" t="s">
        <v>2</v>
      </c>
      <c r="G1909" t="s">
        <v>2</v>
      </c>
      <c r="H1909" t="s">
        <v>2</v>
      </c>
      <c r="I1909" t="s">
        <v>2</v>
      </c>
      <c r="J1909" t="s">
        <v>2</v>
      </c>
      <c r="K1909" t="s">
        <v>2</v>
      </c>
      <c r="L1909" t="s">
        <v>2</v>
      </c>
      <c r="M1909" t="s">
        <v>2</v>
      </c>
      <c r="N1909" t="s">
        <v>2</v>
      </c>
      <c r="O1909" t="s">
        <v>2</v>
      </c>
      <c r="P1909" t="s">
        <v>2</v>
      </c>
      <c r="Q1909" t="s">
        <v>2</v>
      </c>
      <c r="R1909" t="s">
        <v>2</v>
      </c>
      <c r="S1909" t="s">
        <v>2</v>
      </c>
      <c r="T1909" t="s">
        <v>2</v>
      </c>
      <c r="U1909" t="s">
        <v>2</v>
      </c>
      <c r="V1909" t="s">
        <v>2</v>
      </c>
      <c r="W1909" t="s">
        <v>2</v>
      </c>
      <c r="Y1909" t="b">
        <f t="shared" si="88"/>
        <v>1</v>
      </c>
      <c r="Z1909" s="12">
        <f t="shared" si="89"/>
        <v>0</v>
      </c>
    </row>
    <row r="1910" spans="1:26" x14ac:dyDescent="0.3">
      <c r="A1910" t="str">
        <f t="shared" si="87"/>
        <v>chr6:3825927-3825928</v>
      </c>
      <c r="B1910" t="s">
        <v>41</v>
      </c>
      <c r="C1910">
        <v>3825927</v>
      </c>
      <c r="D1910">
        <v>3825928</v>
      </c>
      <c r="E1910" t="s">
        <v>8737</v>
      </c>
      <c r="F1910" t="s">
        <v>2</v>
      </c>
      <c r="G1910" t="s">
        <v>2</v>
      </c>
      <c r="H1910" t="s">
        <v>2</v>
      </c>
      <c r="I1910" t="s">
        <v>2</v>
      </c>
      <c r="J1910" t="s">
        <v>2</v>
      </c>
      <c r="K1910" t="s">
        <v>2</v>
      </c>
      <c r="L1910" t="s">
        <v>2</v>
      </c>
      <c r="M1910" t="s">
        <v>2</v>
      </c>
      <c r="N1910" t="s">
        <v>2</v>
      </c>
      <c r="O1910" t="s">
        <v>2</v>
      </c>
      <c r="P1910" t="s">
        <v>2</v>
      </c>
      <c r="Q1910" t="s">
        <v>2</v>
      </c>
      <c r="R1910" t="s">
        <v>2</v>
      </c>
      <c r="S1910" t="s">
        <v>2</v>
      </c>
      <c r="T1910" t="s">
        <v>2</v>
      </c>
      <c r="U1910" t="s">
        <v>2</v>
      </c>
      <c r="V1910" t="s">
        <v>2</v>
      </c>
      <c r="W1910" t="s">
        <v>2</v>
      </c>
      <c r="Y1910" t="b">
        <f t="shared" si="88"/>
        <v>1</v>
      </c>
      <c r="Z1910" s="12">
        <f t="shared" si="89"/>
        <v>0</v>
      </c>
    </row>
    <row r="1911" spans="1:26" x14ac:dyDescent="0.3">
      <c r="A1911" t="str">
        <f t="shared" si="87"/>
        <v>chr6:3997547-3997548</v>
      </c>
      <c r="B1911" t="s">
        <v>41</v>
      </c>
      <c r="C1911">
        <v>3997547</v>
      </c>
      <c r="D1911">
        <v>3997548</v>
      </c>
      <c r="E1911" t="s">
        <v>8738</v>
      </c>
      <c r="F1911" t="s">
        <v>2</v>
      </c>
      <c r="G1911" t="s">
        <v>2</v>
      </c>
      <c r="H1911" t="s">
        <v>2</v>
      </c>
      <c r="I1911" t="s">
        <v>2</v>
      </c>
      <c r="J1911" t="s">
        <v>2</v>
      </c>
      <c r="K1911" t="s">
        <v>2</v>
      </c>
      <c r="L1911" t="s">
        <v>2</v>
      </c>
      <c r="M1911" t="s">
        <v>2</v>
      </c>
      <c r="N1911" t="s">
        <v>2</v>
      </c>
      <c r="O1911" t="s">
        <v>2</v>
      </c>
      <c r="P1911" t="s">
        <v>2</v>
      </c>
      <c r="Q1911" t="s">
        <v>2</v>
      </c>
      <c r="R1911" t="s">
        <v>2</v>
      </c>
      <c r="S1911" t="s">
        <v>2</v>
      </c>
      <c r="T1911" t="s">
        <v>2</v>
      </c>
      <c r="U1911" t="s">
        <v>2</v>
      </c>
      <c r="V1911" t="s">
        <v>2</v>
      </c>
      <c r="W1911" t="s">
        <v>2</v>
      </c>
      <c r="Y1911" t="b">
        <f t="shared" si="88"/>
        <v>1</v>
      </c>
      <c r="Z1911" s="12">
        <f t="shared" si="89"/>
        <v>0</v>
      </c>
    </row>
    <row r="1912" spans="1:26" x14ac:dyDescent="0.3">
      <c r="A1912" t="str">
        <f t="shared" si="87"/>
        <v>chr6:42397121-42397122</v>
      </c>
      <c r="B1912" t="s">
        <v>41</v>
      </c>
      <c r="C1912">
        <v>42397121</v>
      </c>
      <c r="D1912">
        <v>42397122</v>
      </c>
      <c r="E1912" t="s">
        <v>8739</v>
      </c>
      <c r="F1912" t="s">
        <v>2</v>
      </c>
      <c r="G1912" t="s">
        <v>2</v>
      </c>
      <c r="H1912" t="s">
        <v>2</v>
      </c>
      <c r="I1912" t="s">
        <v>2</v>
      </c>
      <c r="J1912" t="s">
        <v>2</v>
      </c>
      <c r="K1912" t="s">
        <v>2</v>
      </c>
      <c r="L1912" t="s">
        <v>2</v>
      </c>
      <c r="M1912" t="s">
        <v>2</v>
      </c>
      <c r="N1912" t="s">
        <v>2</v>
      </c>
      <c r="O1912" t="s">
        <v>2</v>
      </c>
      <c r="P1912" t="s">
        <v>2</v>
      </c>
      <c r="Q1912" t="s">
        <v>2</v>
      </c>
      <c r="R1912" t="s">
        <v>2</v>
      </c>
      <c r="S1912" t="s">
        <v>2</v>
      </c>
      <c r="T1912" t="s">
        <v>2</v>
      </c>
      <c r="U1912" t="s">
        <v>2</v>
      </c>
      <c r="V1912" t="s">
        <v>2</v>
      </c>
      <c r="W1912" t="s">
        <v>2</v>
      </c>
      <c r="X1912" t="s">
        <v>8740</v>
      </c>
      <c r="Y1912" t="b">
        <f t="shared" si="88"/>
        <v>0</v>
      </c>
      <c r="Z1912" s="12" t="str">
        <f t="shared" si="89"/>
        <v>TRERF1</v>
      </c>
    </row>
    <row r="1913" spans="1:26" x14ac:dyDescent="0.3">
      <c r="A1913" t="str">
        <f t="shared" si="87"/>
        <v>chr6:43243945-43243946</v>
      </c>
      <c r="B1913" t="s">
        <v>41</v>
      </c>
      <c r="C1913">
        <v>43243945</v>
      </c>
      <c r="D1913">
        <v>43243946</v>
      </c>
      <c r="E1913" t="s">
        <v>8741</v>
      </c>
      <c r="F1913" t="s">
        <v>2</v>
      </c>
      <c r="G1913" t="s">
        <v>2</v>
      </c>
      <c r="H1913" t="s">
        <v>2</v>
      </c>
      <c r="I1913" t="s">
        <v>2</v>
      </c>
      <c r="J1913" t="s">
        <v>2</v>
      </c>
      <c r="K1913" t="s">
        <v>2</v>
      </c>
      <c r="L1913" t="s">
        <v>2</v>
      </c>
      <c r="M1913" t="s">
        <v>2</v>
      </c>
      <c r="N1913" t="s">
        <v>2</v>
      </c>
      <c r="O1913" t="s">
        <v>2</v>
      </c>
      <c r="P1913" t="s">
        <v>2</v>
      </c>
      <c r="Q1913" t="s">
        <v>2</v>
      </c>
      <c r="R1913" t="s">
        <v>2</v>
      </c>
      <c r="S1913" t="s">
        <v>2</v>
      </c>
      <c r="T1913" t="s">
        <v>2</v>
      </c>
      <c r="U1913" t="s">
        <v>2</v>
      </c>
      <c r="V1913" t="s">
        <v>2</v>
      </c>
      <c r="W1913" t="s">
        <v>2</v>
      </c>
      <c r="X1913" t="s">
        <v>8742</v>
      </c>
      <c r="Y1913" t="b">
        <f t="shared" si="88"/>
        <v>0</v>
      </c>
      <c r="Z1913" s="12" t="str">
        <f t="shared" si="89"/>
        <v>TTBK1</v>
      </c>
    </row>
    <row r="1914" spans="1:26" x14ac:dyDescent="0.3">
      <c r="A1914" t="str">
        <f t="shared" si="87"/>
        <v>chr6:436905-436906</v>
      </c>
      <c r="B1914" t="s">
        <v>41</v>
      </c>
      <c r="C1914">
        <v>436905</v>
      </c>
      <c r="D1914">
        <v>436906</v>
      </c>
      <c r="E1914" t="s">
        <v>8743</v>
      </c>
      <c r="F1914" t="s">
        <v>2</v>
      </c>
      <c r="G1914" t="s">
        <v>2</v>
      </c>
      <c r="H1914" t="s">
        <v>2</v>
      </c>
      <c r="I1914" t="s">
        <v>2</v>
      </c>
      <c r="J1914" t="s">
        <v>2</v>
      </c>
      <c r="K1914" t="s">
        <v>2</v>
      </c>
      <c r="L1914" t="s">
        <v>2</v>
      </c>
      <c r="M1914" t="s">
        <v>2</v>
      </c>
      <c r="N1914" t="s">
        <v>2</v>
      </c>
      <c r="O1914" t="s">
        <v>2</v>
      </c>
      <c r="P1914" t="s">
        <v>2</v>
      </c>
      <c r="Q1914" t="s">
        <v>2</v>
      </c>
      <c r="R1914" t="s">
        <v>2</v>
      </c>
      <c r="S1914" t="s">
        <v>2</v>
      </c>
      <c r="T1914" t="s">
        <v>2</v>
      </c>
      <c r="U1914" t="s">
        <v>2</v>
      </c>
      <c r="V1914" t="s">
        <v>2</v>
      </c>
      <c r="W1914" t="s">
        <v>2</v>
      </c>
      <c r="Y1914" t="b">
        <f t="shared" si="88"/>
        <v>1</v>
      </c>
      <c r="Z1914" s="12">
        <f t="shared" si="89"/>
        <v>0</v>
      </c>
    </row>
    <row r="1915" spans="1:26" x14ac:dyDescent="0.3">
      <c r="A1915" t="str">
        <f t="shared" si="87"/>
        <v>chr6:44420555-44420556</v>
      </c>
      <c r="B1915" t="s">
        <v>41</v>
      </c>
      <c r="C1915">
        <v>44420555</v>
      </c>
      <c r="D1915">
        <v>44420556</v>
      </c>
      <c r="E1915" t="s">
        <v>8744</v>
      </c>
      <c r="F1915" t="s">
        <v>2</v>
      </c>
      <c r="G1915" t="s">
        <v>2</v>
      </c>
      <c r="H1915" t="s">
        <v>2</v>
      </c>
      <c r="I1915" t="s">
        <v>2</v>
      </c>
      <c r="J1915" t="s">
        <v>2</v>
      </c>
      <c r="K1915" t="s">
        <v>2</v>
      </c>
      <c r="L1915" t="s">
        <v>2</v>
      </c>
      <c r="M1915" t="s">
        <v>2</v>
      </c>
      <c r="N1915" t="s">
        <v>2</v>
      </c>
      <c r="O1915" t="s">
        <v>8745</v>
      </c>
      <c r="P1915" t="s">
        <v>8746</v>
      </c>
      <c r="Q1915">
        <v>2394</v>
      </c>
      <c r="R1915" t="s">
        <v>2</v>
      </c>
      <c r="S1915" t="s">
        <v>2</v>
      </c>
      <c r="T1915" t="s">
        <v>2</v>
      </c>
      <c r="U1915" t="s">
        <v>2</v>
      </c>
      <c r="V1915" t="s">
        <v>2</v>
      </c>
      <c r="W1915" t="s">
        <v>2</v>
      </c>
      <c r="Y1915" t="b">
        <f t="shared" si="88"/>
        <v>0</v>
      </c>
      <c r="Z1915" s="12" t="str">
        <f t="shared" si="89"/>
        <v>CDC5L</v>
      </c>
    </row>
    <row r="1916" spans="1:26" x14ac:dyDescent="0.3">
      <c r="A1916" t="str">
        <f t="shared" si="87"/>
        <v>chr6:47011312-47011313</v>
      </c>
      <c r="B1916" t="s">
        <v>41</v>
      </c>
      <c r="C1916">
        <v>47011312</v>
      </c>
      <c r="D1916">
        <v>47011313</v>
      </c>
      <c r="E1916" t="s">
        <v>8747</v>
      </c>
      <c r="F1916" t="s">
        <v>8748</v>
      </c>
      <c r="G1916" t="s">
        <v>8749</v>
      </c>
      <c r="H1916">
        <v>-1213</v>
      </c>
      <c r="I1916" t="s">
        <v>2</v>
      </c>
      <c r="J1916" t="s">
        <v>2</v>
      </c>
      <c r="K1916" t="s">
        <v>2</v>
      </c>
      <c r="L1916" t="s">
        <v>2</v>
      </c>
      <c r="M1916" t="s">
        <v>2</v>
      </c>
      <c r="N1916" t="s">
        <v>2</v>
      </c>
      <c r="O1916" t="s">
        <v>2</v>
      </c>
      <c r="P1916" t="s">
        <v>2</v>
      </c>
      <c r="Q1916" t="s">
        <v>2</v>
      </c>
      <c r="R1916" t="s">
        <v>2</v>
      </c>
      <c r="S1916" t="s">
        <v>2</v>
      </c>
      <c r="T1916" t="s">
        <v>2</v>
      </c>
      <c r="U1916" t="s">
        <v>2</v>
      </c>
      <c r="V1916" t="s">
        <v>2</v>
      </c>
      <c r="W1916" t="s">
        <v>2</v>
      </c>
      <c r="Y1916" t="b">
        <f t="shared" si="88"/>
        <v>0</v>
      </c>
      <c r="Z1916" s="12" t="str">
        <f t="shared" si="89"/>
        <v>ADGRF1</v>
      </c>
    </row>
    <row r="1917" spans="1:26" x14ac:dyDescent="0.3">
      <c r="A1917" t="str">
        <f t="shared" si="87"/>
        <v>chr6:52288804-52288805</v>
      </c>
      <c r="B1917" t="s">
        <v>41</v>
      </c>
      <c r="C1917">
        <v>52288804</v>
      </c>
      <c r="D1917">
        <v>52288805</v>
      </c>
      <c r="E1917" t="s">
        <v>8750</v>
      </c>
      <c r="F1917" t="s">
        <v>2</v>
      </c>
      <c r="G1917" t="s">
        <v>2</v>
      </c>
      <c r="H1917" t="s">
        <v>2</v>
      </c>
      <c r="I1917" t="s">
        <v>2</v>
      </c>
      <c r="J1917" t="s">
        <v>2</v>
      </c>
      <c r="K1917" t="s">
        <v>2</v>
      </c>
      <c r="L1917" t="s">
        <v>2</v>
      </c>
      <c r="M1917" t="s">
        <v>2</v>
      </c>
      <c r="N1917" t="s">
        <v>2</v>
      </c>
      <c r="O1917" t="s">
        <v>2</v>
      </c>
      <c r="P1917" t="s">
        <v>2</v>
      </c>
      <c r="Q1917" t="s">
        <v>2</v>
      </c>
      <c r="R1917" t="s">
        <v>2</v>
      </c>
      <c r="S1917" t="s">
        <v>2</v>
      </c>
      <c r="T1917" t="s">
        <v>2</v>
      </c>
      <c r="U1917" t="s">
        <v>2</v>
      </c>
      <c r="V1917" t="s">
        <v>2</v>
      </c>
      <c r="W1917" t="s">
        <v>2</v>
      </c>
      <c r="X1917" t="s">
        <v>8751</v>
      </c>
      <c r="Y1917" t="b">
        <f t="shared" si="88"/>
        <v>0</v>
      </c>
      <c r="Z1917" s="12" t="str">
        <f t="shared" si="89"/>
        <v>EFHC1</v>
      </c>
    </row>
    <row r="1918" spans="1:26" x14ac:dyDescent="0.3">
      <c r="A1918" t="str">
        <f t="shared" si="87"/>
        <v>chr6:52377740-52377741</v>
      </c>
      <c r="B1918" t="s">
        <v>41</v>
      </c>
      <c r="C1918">
        <v>52377740</v>
      </c>
      <c r="D1918">
        <v>52377741</v>
      </c>
      <c r="E1918" t="s">
        <v>8752</v>
      </c>
      <c r="F1918" t="s">
        <v>2</v>
      </c>
      <c r="G1918" t="s">
        <v>2</v>
      </c>
      <c r="H1918" t="s">
        <v>2</v>
      </c>
      <c r="I1918" t="s">
        <v>2</v>
      </c>
      <c r="J1918" t="s">
        <v>2</v>
      </c>
      <c r="K1918" t="s">
        <v>2</v>
      </c>
      <c r="L1918" t="s">
        <v>2</v>
      </c>
      <c r="M1918" t="s">
        <v>2</v>
      </c>
      <c r="N1918" t="s">
        <v>2</v>
      </c>
      <c r="O1918" t="s">
        <v>2</v>
      </c>
      <c r="P1918" t="s">
        <v>2</v>
      </c>
      <c r="Q1918" t="s">
        <v>2</v>
      </c>
      <c r="R1918" t="s">
        <v>2</v>
      </c>
      <c r="S1918" t="s">
        <v>2</v>
      </c>
      <c r="T1918" t="s">
        <v>2</v>
      </c>
      <c r="U1918" t="s">
        <v>2</v>
      </c>
      <c r="V1918" t="s">
        <v>2</v>
      </c>
      <c r="W1918" t="s">
        <v>2</v>
      </c>
      <c r="X1918" t="s">
        <v>8753</v>
      </c>
      <c r="Y1918" t="b">
        <f t="shared" si="88"/>
        <v>0</v>
      </c>
      <c r="Z1918" s="12" t="str">
        <f t="shared" si="89"/>
        <v>TRAM2</v>
      </c>
    </row>
    <row r="1919" spans="1:26" x14ac:dyDescent="0.3">
      <c r="A1919" t="str">
        <f t="shared" si="87"/>
        <v>chr6:52985055-52985056</v>
      </c>
      <c r="B1919" t="s">
        <v>41</v>
      </c>
      <c r="C1919">
        <v>52985055</v>
      </c>
      <c r="D1919">
        <v>52985056</v>
      </c>
      <c r="E1919" t="s">
        <v>8754</v>
      </c>
      <c r="F1919" t="s">
        <v>2</v>
      </c>
      <c r="G1919" t="s">
        <v>2</v>
      </c>
      <c r="H1919" t="s">
        <v>2</v>
      </c>
      <c r="I1919" t="s">
        <v>2</v>
      </c>
      <c r="J1919" t="s">
        <v>2</v>
      </c>
      <c r="K1919" t="s">
        <v>2</v>
      </c>
      <c r="L1919" t="s">
        <v>2</v>
      </c>
      <c r="M1919" t="s">
        <v>2</v>
      </c>
      <c r="N1919" t="s">
        <v>2</v>
      </c>
      <c r="O1919" t="s">
        <v>2</v>
      </c>
      <c r="P1919" t="s">
        <v>2</v>
      </c>
      <c r="Q1919" t="s">
        <v>2</v>
      </c>
      <c r="R1919" t="s">
        <v>2</v>
      </c>
      <c r="S1919" t="s">
        <v>2</v>
      </c>
      <c r="T1919" t="s">
        <v>2</v>
      </c>
      <c r="U1919" t="s">
        <v>2</v>
      </c>
      <c r="V1919" t="s">
        <v>2</v>
      </c>
      <c r="W1919" t="s">
        <v>2</v>
      </c>
      <c r="Y1919" t="b">
        <f t="shared" si="88"/>
        <v>1</v>
      </c>
      <c r="Z1919" s="12">
        <f t="shared" si="89"/>
        <v>0</v>
      </c>
    </row>
    <row r="1920" spans="1:26" x14ac:dyDescent="0.3">
      <c r="A1920" t="str">
        <f t="shared" si="87"/>
        <v>chr6:53147641-53147642</v>
      </c>
      <c r="B1920" t="s">
        <v>41</v>
      </c>
      <c r="C1920">
        <v>53147641</v>
      </c>
      <c r="D1920">
        <v>53147642</v>
      </c>
      <c r="E1920" t="s">
        <v>8755</v>
      </c>
      <c r="F1920" t="s">
        <v>2</v>
      </c>
      <c r="G1920" t="s">
        <v>2</v>
      </c>
      <c r="H1920" t="s">
        <v>2</v>
      </c>
      <c r="I1920" t="s">
        <v>2</v>
      </c>
      <c r="J1920" t="s">
        <v>2</v>
      </c>
      <c r="K1920" t="s">
        <v>2</v>
      </c>
      <c r="L1920" t="s">
        <v>2</v>
      </c>
      <c r="M1920" t="s">
        <v>2</v>
      </c>
      <c r="N1920" t="s">
        <v>2</v>
      </c>
      <c r="O1920" t="s">
        <v>2</v>
      </c>
      <c r="P1920" t="s">
        <v>2</v>
      </c>
      <c r="Q1920" t="s">
        <v>2</v>
      </c>
      <c r="R1920" t="s">
        <v>2</v>
      </c>
      <c r="S1920" t="s">
        <v>2</v>
      </c>
      <c r="T1920" t="s">
        <v>2</v>
      </c>
      <c r="U1920" t="s">
        <v>2</v>
      </c>
      <c r="V1920" t="s">
        <v>2</v>
      </c>
      <c r="W1920" t="s">
        <v>2</v>
      </c>
      <c r="X1920" t="s">
        <v>8756</v>
      </c>
      <c r="Y1920" t="b">
        <f t="shared" si="88"/>
        <v>0</v>
      </c>
      <c r="Z1920" s="12" t="str">
        <f t="shared" si="89"/>
        <v>ELOVL5</v>
      </c>
    </row>
    <row r="1921" spans="1:26" x14ac:dyDescent="0.3">
      <c r="A1921" t="str">
        <f t="shared" si="87"/>
        <v>chr6:53530503-53530504</v>
      </c>
      <c r="B1921" t="s">
        <v>41</v>
      </c>
      <c r="C1921">
        <v>53530503</v>
      </c>
      <c r="D1921">
        <v>53530504</v>
      </c>
      <c r="E1921" t="s">
        <v>8757</v>
      </c>
      <c r="F1921" t="s">
        <v>8758</v>
      </c>
      <c r="G1921" t="s">
        <v>8759</v>
      </c>
      <c r="H1921">
        <v>3</v>
      </c>
      <c r="I1921" t="s">
        <v>2</v>
      </c>
      <c r="J1921" t="s">
        <v>2</v>
      </c>
      <c r="K1921" t="s">
        <v>2</v>
      </c>
      <c r="L1921" t="s">
        <v>2</v>
      </c>
      <c r="M1921" t="s">
        <v>2</v>
      </c>
      <c r="N1921" t="s">
        <v>2</v>
      </c>
      <c r="O1921" t="s">
        <v>2</v>
      </c>
      <c r="P1921" t="s">
        <v>2</v>
      </c>
      <c r="Q1921" t="s">
        <v>2</v>
      </c>
      <c r="R1921" t="s">
        <v>2</v>
      </c>
      <c r="S1921" t="s">
        <v>2</v>
      </c>
      <c r="T1921" t="s">
        <v>2</v>
      </c>
      <c r="U1921" t="s">
        <v>2</v>
      </c>
      <c r="V1921" t="s">
        <v>2</v>
      </c>
      <c r="W1921" t="s">
        <v>2</v>
      </c>
      <c r="X1921" t="s">
        <v>8758</v>
      </c>
      <c r="Y1921" t="b">
        <f t="shared" si="88"/>
        <v>0</v>
      </c>
      <c r="Z1921" s="12" t="str">
        <f t="shared" si="89"/>
        <v>KLHL31</v>
      </c>
    </row>
    <row r="1922" spans="1:26" x14ac:dyDescent="0.3">
      <c r="A1922" t="str">
        <f t="shared" ref="A1922:A1985" si="90">CONCATENATE(B1922,":",C1922,"-",D1922)</f>
        <v>chr6:54200888-54200889</v>
      </c>
      <c r="B1922" t="s">
        <v>41</v>
      </c>
      <c r="C1922">
        <v>54200888</v>
      </c>
      <c r="D1922">
        <v>54200889</v>
      </c>
      <c r="E1922" t="s">
        <v>8760</v>
      </c>
      <c r="F1922" t="s">
        <v>2</v>
      </c>
      <c r="G1922" t="s">
        <v>2</v>
      </c>
      <c r="H1922" t="s">
        <v>2</v>
      </c>
      <c r="I1922" t="s">
        <v>2</v>
      </c>
      <c r="J1922" t="s">
        <v>2</v>
      </c>
      <c r="K1922" t="s">
        <v>2</v>
      </c>
      <c r="L1922" t="s">
        <v>2</v>
      </c>
      <c r="M1922" t="s">
        <v>2</v>
      </c>
      <c r="N1922" t="s">
        <v>2</v>
      </c>
      <c r="O1922" t="s">
        <v>2</v>
      </c>
      <c r="P1922" t="s">
        <v>2</v>
      </c>
      <c r="Q1922" t="s">
        <v>2</v>
      </c>
      <c r="R1922" t="s">
        <v>2</v>
      </c>
      <c r="S1922" t="s">
        <v>2</v>
      </c>
      <c r="T1922" t="s">
        <v>2</v>
      </c>
      <c r="U1922" t="s">
        <v>2</v>
      </c>
      <c r="V1922" t="s">
        <v>2</v>
      </c>
      <c r="W1922" t="s">
        <v>2</v>
      </c>
      <c r="X1922" t="s">
        <v>8761</v>
      </c>
      <c r="Y1922" t="b">
        <f t="shared" si="88"/>
        <v>0</v>
      </c>
      <c r="Z1922" s="12" t="str">
        <f t="shared" si="89"/>
        <v>TINAG</v>
      </c>
    </row>
    <row r="1923" spans="1:26" x14ac:dyDescent="0.3">
      <c r="A1923" t="str">
        <f t="shared" si="90"/>
        <v>chr6:55578522-55578523</v>
      </c>
      <c r="B1923" t="s">
        <v>41</v>
      </c>
      <c r="C1923">
        <v>55578522</v>
      </c>
      <c r="D1923">
        <v>55578523</v>
      </c>
      <c r="E1923" t="s">
        <v>8762</v>
      </c>
      <c r="F1923" t="s">
        <v>2</v>
      </c>
      <c r="G1923" t="s">
        <v>2</v>
      </c>
      <c r="H1923" t="s">
        <v>2</v>
      </c>
      <c r="I1923" t="s">
        <v>2</v>
      </c>
      <c r="J1923" t="s">
        <v>2</v>
      </c>
      <c r="K1923" t="s">
        <v>2</v>
      </c>
      <c r="L1923" t="s">
        <v>2</v>
      </c>
      <c r="M1923" t="s">
        <v>2</v>
      </c>
      <c r="N1923" t="s">
        <v>2</v>
      </c>
      <c r="O1923" t="s">
        <v>2</v>
      </c>
      <c r="P1923" t="s">
        <v>2</v>
      </c>
      <c r="Q1923" t="s">
        <v>2</v>
      </c>
      <c r="R1923" t="s">
        <v>2</v>
      </c>
      <c r="S1923" t="s">
        <v>2</v>
      </c>
      <c r="T1923" t="s">
        <v>2</v>
      </c>
      <c r="U1923" t="s">
        <v>2</v>
      </c>
      <c r="V1923" t="s">
        <v>2</v>
      </c>
      <c r="W1923" t="s">
        <v>2</v>
      </c>
      <c r="Y1923" t="b">
        <f t="shared" ref="Y1923:Y1986" si="91">AND(F1923="NA", O1923="NA", ISBLANK(X1923))</f>
        <v>1</v>
      </c>
      <c r="Z1923" s="12">
        <f t="shared" ref="Z1923:Z1986" si="92">IF(Y1923="FALSE","",IF(F1923="NA",IF(O1923="NA",X1923,O1923),F1923))</f>
        <v>0</v>
      </c>
    </row>
    <row r="1924" spans="1:26" x14ac:dyDescent="0.3">
      <c r="A1924" t="str">
        <f t="shared" si="90"/>
        <v>chr6:56755566-56755567</v>
      </c>
      <c r="B1924" t="s">
        <v>41</v>
      </c>
      <c r="C1924">
        <v>56755566</v>
      </c>
      <c r="D1924">
        <v>56755567</v>
      </c>
      <c r="E1924" t="s">
        <v>8763</v>
      </c>
      <c r="F1924" t="s">
        <v>2</v>
      </c>
      <c r="G1924" t="s">
        <v>2</v>
      </c>
      <c r="H1924" t="s">
        <v>2</v>
      </c>
      <c r="I1924" t="s">
        <v>2</v>
      </c>
      <c r="J1924" t="s">
        <v>2</v>
      </c>
      <c r="K1924" t="s">
        <v>2</v>
      </c>
      <c r="L1924" t="s">
        <v>2</v>
      </c>
      <c r="M1924" t="s">
        <v>2</v>
      </c>
      <c r="N1924" t="s">
        <v>2</v>
      </c>
      <c r="O1924" t="s">
        <v>2</v>
      </c>
      <c r="P1924" t="s">
        <v>2</v>
      </c>
      <c r="Q1924" t="s">
        <v>2</v>
      </c>
      <c r="R1924" t="s">
        <v>2</v>
      </c>
      <c r="S1924" t="s">
        <v>2</v>
      </c>
      <c r="T1924" t="s">
        <v>2</v>
      </c>
      <c r="U1924" t="s">
        <v>2</v>
      </c>
      <c r="V1924" t="s">
        <v>2</v>
      </c>
      <c r="W1924" t="s">
        <v>2</v>
      </c>
      <c r="X1924" t="s">
        <v>8764</v>
      </c>
      <c r="Y1924" t="b">
        <f t="shared" si="91"/>
        <v>0</v>
      </c>
      <c r="Z1924" s="12" t="str">
        <f t="shared" si="92"/>
        <v>DST</v>
      </c>
    </row>
    <row r="1925" spans="1:26" x14ac:dyDescent="0.3">
      <c r="A1925" t="str">
        <f t="shared" si="90"/>
        <v>chr6:57055034-57055035</v>
      </c>
      <c r="B1925" t="s">
        <v>41</v>
      </c>
      <c r="C1925">
        <v>57055034</v>
      </c>
      <c r="D1925">
        <v>57055035</v>
      </c>
      <c r="E1925" t="s">
        <v>8765</v>
      </c>
      <c r="F1925" t="s">
        <v>2</v>
      </c>
      <c r="G1925" t="s">
        <v>2</v>
      </c>
      <c r="H1925" t="s">
        <v>2</v>
      </c>
      <c r="I1925" t="s">
        <v>2</v>
      </c>
      <c r="J1925" t="s">
        <v>2</v>
      </c>
      <c r="K1925" t="s">
        <v>2</v>
      </c>
      <c r="L1925" t="s">
        <v>2</v>
      </c>
      <c r="M1925" t="s">
        <v>2</v>
      </c>
      <c r="N1925" t="s">
        <v>2</v>
      </c>
      <c r="O1925" t="s">
        <v>2</v>
      </c>
      <c r="P1925" t="s">
        <v>2</v>
      </c>
      <c r="Q1925" t="s">
        <v>2</v>
      </c>
      <c r="R1925" t="s">
        <v>2</v>
      </c>
      <c r="S1925" t="s">
        <v>2</v>
      </c>
      <c r="T1925" t="s">
        <v>2</v>
      </c>
      <c r="U1925" t="s">
        <v>2</v>
      </c>
      <c r="V1925" t="s">
        <v>2</v>
      </c>
      <c r="W1925" t="s">
        <v>2</v>
      </c>
      <c r="X1925" t="s">
        <v>8766</v>
      </c>
      <c r="Y1925" t="b">
        <f t="shared" si="91"/>
        <v>0</v>
      </c>
      <c r="Z1925" s="12" t="str">
        <f t="shared" si="92"/>
        <v>RAB23</v>
      </c>
    </row>
    <row r="1926" spans="1:26" x14ac:dyDescent="0.3">
      <c r="A1926" t="str">
        <f t="shared" si="90"/>
        <v>chr6:5994982-5994983</v>
      </c>
      <c r="B1926" t="s">
        <v>41</v>
      </c>
      <c r="C1926">
        <v>5994982</v>
      </c>
      <c r="D1926">
        <v>5994983</v>
      </c>
      <c r="E1926" t="s">
        <v>8767</v>
      </c>
      <c r="F1926" t="s">
        <v>2</v>
      </c>
      <c r="G1926" t="s">
        <v>2</v>
      </c>
      <c r="H1926" t="s">
        <v>2</v>
      </c>
      <c r="I1926" t="s">
        <v>2</v>
      </c>
      <c r="J1926" t="s">
        <v>2</v>
      </c>
      <c r="K1926" t="s">
        <v>2</v>
      </c>
      <c r="L1926" t="s">
        <v>2</v>
      </c>
      <c r="M1926" t="s">
        <v>2</v>
      </c>
      <c r="N1926" t="s">
        <v>2</v>
      </c>
      <c r="O1926" t="s">
        <v>2</v>
      </c>
      <c r="P1926" t="s">
        <v>2</v>
      </c>
      <c r="Q1926" t="s">
        <v>2</v>
      </c>
      <c r="R1926" t="s">
        <v>2</v>
      </c>
      <c r="S1926" t="s">
        <v>2</v>
      </c>
      <c r="T1926" t="s">
        <v>2</v>
      </c>
      <c r="U1926" t="s">
        <v>2</v>
      </c>
      <c r="V1926" t="s">
        <v>2</v>
      </c>
      <c r="W1926" t="s">
        <v>2</v>
      </c>
      <c r="Y1926" t="b">
        <f t="shared" si="91"/>
        <v>1</v>
      </c>
      <c r="Z1926" s="12">
        <f t="shared" si="92"/>
        <v>0</v>
      </c>
    </row>
    <row r="1927" spans="1:26" x14ac:dyDescent="0.3">
      <c r="A1927" t="str">
        <f t="shared" si="90"/>
        <v>chr6:64185918-64185919</v>
      </c>
      <c r="B1927" t="s">
        <v>41</v>
      </c>
      <c r="C1927">
        <v>64185918</v>
      </c>
      <c r="D1927">
        <v>64185919</v>
      </c>
      <c r="E1927" t="s">
        <v>8768</v>
      </c>
      <c r="F1927" t="s">
        <v>2</v>
      </c>
      <c r="G1927" t="s">
        <v>2</v>
      </c>
      <c r="H1927" t="s">
        <v>2</v>
      </c>
      <c r="I1927" t="s">
        <v>2</v>
      </c>
      <c r="J1927" t="s">
        <v>2</v>
      </c>
      <c r="K1927" t="s">
        <v>2</v>
      </c>
      <c r="L1927" t="s">
        <v>2</v>
      </c>
      <c r="M1927" t="s">
        <v>2</v>
      </c>
      <c r="N1927" t="s">
        <v>2</v>
      </c>
      <c r="O1927" t="s">
        <v>2</v>
      </c>
      <c r="P1927" t="s">
        <v>2</v>
      </c>
      <c r="Q1927" t="s">
        <v>2</v>
      </c>
      <c r="R1927" t="s">
        <v>2</v>
      </c>
      <c r="S1927" t="s">
        <v>2</v>
      </c>
      <c r="T1927" t="s">
        <v>2</v>
      </c>
      <c r="U1927" t="s">
        <v>2</v>
      </c>
      <c r="V1927" t="s">
        <v>2</v>
      </c>
      <c r="W1927" t="s">
        <v>2</v>
      </c>
      <c r="Y1927" t="b">
        <f t="shared" si="91"/>
        <v>1</v>
      </c>
      <c r="Z1927" s="12">
        <f t="shared" si="92"/>
        <v>0</v>
      </c>
    </row>
    <row r="1928" spans="1:26" x14ac:dyDescent="0.3">
      <c r="A1928" t="str">
        <f t="shared" si="90"/>
        <v>chr6:64281439-64281440</v>
      </c>
      <c r="B1928" t="s">
        <v>41</v>
      </c>
      <c r="C1928">
        <v>64281439</v>
      </c>
      <c r="D1928">
        <v>64281440</v>
      </c>
      <c r="E1928" t="s">
        <v>8769</v>
      </c>
      <c r="F1928" t="s">
        <v>8770</v>
      </c>
      <c r="G1928" t="s">
        <v>8771</v>
      </c>
      <c r="H1928">
        <v>-477</v>
      </c>
      <c r="I1928" t="s">
        <v>2</v>
      </c>
      <c r="J1928" t="s">
        <v>2</v>
      </c>
      <c r="K1928" t="s">
        <v>2</v>
      </c>
      <c r="L1928" t="s">
        <v>2</v>
      </c>
      <c r="M1928" t="s">
        <v>2</v>
      </c>
      <c r="N1928" t="s">
        <v>2</v>
      </c>
      <c r="O1928" t="s">
        <v>2</v>
      </c>
      <c r="P1928" t="s">
        <v>2</v>
      </c>
      <c r="Q1928" t="s">
        <v>2</v>
      </c>
      <c r="R1928" t="s">
        <v>2</v>
      </c>
      <c r="S1928" t="s">
        <v>2</v>
      </c>
      <c r="T1928" t="s">
        <v>2</v>
      </c>
      <c r="U1928" t="s">
        <v>2</v>
      </c>
      <c r="V1928" t="s">
        <v>2</v>
      </c>
      <c r="W1928" t="s">
        <v>2</v>
      </c>
      <c r="Y1928" t="b">
        <f t="shared" si="91"/>
        <v>0</v>
      </c>
      <c r="Z1928" s="12" t="str">
        <f t="shared" si="92"/>
        <v>PTP4A1</v>
      </c>
    </row>
    <row r="1929" spans="1:26" x14ac:dyDescent="0.3">
      <c r="A1929" t="str">
        <f t="shared" si="90"/>
        <v>chr6:7042879-7042880</v>
      </c>
      <c r="B1929" t="s">
        <v>41</v>
      </c>
      <c r="C1929">
        <v>7042879</v>
      </c>
      <c r="D1929">
        <v>7042880</v>
      </c>
      <c r="E1929" t="s">
        <v>8772</v>
      </c>
      <c r="F1929" t="s">
        <v>2</v>
      </c>
      <c r="G1929" t="s">
        <v>2</v>
      </c>
      <c r="H1929" t="s">
        <v>2</v>
      </c>
      <c r="I1929" t="s">
        <v>2</v>
      </c>
      <c r="J1929" t="s">
        <v>2</v>
      </c>
      <c r="K1929" t="s">
        <v>2</v>
      </c>
      <c r="L1929" t="s">
        <v>2</v>
      </c>
      <c r="M1929" t="s">
        <v>2</v>
      </c>
      <c r="N1929" t="s">
        <v>2</v>
      </c>
      <c r="O1929" t="s">
        <v>2</v>
      </c>
      <c r="P1929" t="s">
        <v>2</v>
      </c>
      <c r="Q1929" t="s">
        <v>2</v>
      </c>
      <c r="R1929" t="s">
        <v>2</v>
      </c>
      <c r="S1929" t="s">
        <v>2</v>
      </c>
      <c r="T1929" t="s">
        <v>2</v>
      </c>
      <c r="U1929" t="s">
        <v>2</v>
      </c>
      <c r="V1929" t="s">
        <v>2</v>
      </c>
      <c r="W1929" t="s">
        <v>2</v>
      </c>
      <c r="Y1929" t="b">
        <f t="shared" si="91"/>
        <v>1</v>
      </c>
      <c r="Z1929" s="12">
        <f t="shared" si="92"/>
        <v>0</v>
      </c>
    </row>
    <row r="1930" spans="1:26" x14ac:dyDescent="0.3">
      <c r="A1930" t="str">
        <f t="shared" si="90"/>
        <v>chr6:71816668-71816669</v>
      </c>
      <c r="B1930" t="s">
        <v>41</v>
      </c>
      <c r="C1930">
        <v>71816668</v>
      </c>
      <c r="D1930">
        <v>71816669</v>
      </c>
      <c r="E1930" t="s">
        <v>8773</v>
      </c>
      <c r="F1930" t="s">
        <v>2</v>
      </c>
      <c r="G1930" t="s">
        <v>2</v>
      </c>
      <c r="H1930" t="s">
        <v>2</v>
      </c>
      <c r="I1930" t="s">
        <v>2</v>
      </c>
      <c r="J1930" t="s">
        <v>2</v>
      </c>
      <c r="K1930" t="s">
        <v>2</v>
      </c>
      <c r="L1930" t="s">
        <v>2</v>
      </c>
      <c r="M1930" t="s">
        <v>2</v>
      </c>
      <c r="N1930" t="s">
        <v>2</v>
      </c>
      <c r="O1930" t="s">
        <v>2</v>
      </c>
      <c r="P1930" t="s">
        <v>2</v>
      </c>
      <c r="Q1930" t="s">
        <v>2</v>
      </c>
      <c r="R1930" t="s">
        <v>2</v>
      </c>
      <c r="S1930" t="s">
        <v>2</v>
      </c>
      <c r="T1930" t="s">
        <v>2</v>
      </c>
      <c r="U1930" t="s">
        <v>2</v>
      </c>
      <c r="V1930" t="s">
        <v>2</v>
      </c>
      <c r="W1930" t="s">
        <v>2</v>
      </c>
      <c r="Y1930" t="b">
        <f t="shared" si="91"/>
        <v>1</v>
      </c>
      <c r="Z1930" s="12">
        <f t="shared" si="92"/>
        <v>0</v>
      </c>
    </row>
    <row r="1931" spans="1:26" x14ac:dyDescent="0.3">
      <c r="A1931" t="str">
        <f t="shared" si="90"/>
        <v>chr6:74960030-74960031</v>
      </c>
      <c r="B1931" t="s">
        <v>41</v>
      </c>
      <c r="C1931">
        <v>74960030</v>
      </c>
      <c r="D1931">
        <v>74960031</v>
      </c>
      <c r="E1931" t="s">
        <v>8774</v>
      </c>
      <c r="F1931" t="s">
        <v>2</v>
      </c>
      <c r="G1931" t="s">
        <v>2</v>
      </c>
      <c r="H1931" t="s">
        <v>2</v>
      </c>
      <c r="I1931" t="s">
        <v>2</v>
      </c>
      <c r="J1931" t="s">
        <v>2</v>
      </c>
      <c r="K1931" t="s">
        <v>2</v>
      </c>
      <c r="L1931" t="s">
        <v>2</v>
      </c>
      <c r="M1931" t="s">
        <v>2</v>
      </c>
      <c r="N1931" t="s">
        <v>2</v>
      </c>
      <c r="O1931" t="s">
        <v>2</v>
      </c>
      <c r="P1931" t="s">
        <v>2</v>
      </c>
      <c r="Q1931" t="s">
        <v>2</v>
      </c>
      <c r="R1931" t="s">
        <v>2</v>
      </c>
      <c r="S1931" t="s">
        <v>2</v>
      </c>
      <c r="T1931" t="s">
        <v>2</v>
      </c>
      <c r="U1931" t="s">
        <v>2</v>
      </c>
      <c r="V1931" t="s">
        <v>2</v>
      </c>
      <c r="W1931" t="s">
        <v>2</v>
      </c>
      <c r="X1931" t="s">
        <v>8775</v>
      </c>
      <c r="Y1931" t="b">
        <f t="shared" si="91"/>
        <v>0</v>
      </c>
      <c r="Z1931" s="12" t="str">
        <f t="shared" si="92"/>
        <v>LOC101928516</v>
      </c>
    </row>
    <row r="1932" spans="1:26" x14ac:dyDescent="0.3">
      <c r="A1932" t="str">
        <f t="shared" si="90"/>
        <v>chr6:76044678-76044679</v>
      </c>
      <c r="B1932" t="s">
        <v>41</v>
      </c>
      <c r="C1932">
        <v>76044678</v>
      </c>
      <c r="D1932">
        <v>76044679</v>
      </c>
      <c r="E1932" t="s">
        <v>8776</v>
      </c>
      <c r="F1932" t="s">
        <v>2</v>
      </c>
      <c r="G1932" t="s">
        <v>2</v>
      </c>
      <c r="H1932" t="s">
        <v>2</v>
      </c>
      <c r="I1932" t="s">
        <v>2</v>
      </c>
      <c r="J1932" t="s">
        <v>2</v>
      </c>
      <c r="K1932" t="s">
        <v>2</v>
      </c>
      <c r="L1932" t="s">
        <v>2</v>
      </c>
      <c r="M1932" t="s">
        <v>2</v>
      </c>
      <c r="N1932" t="s">
        <v>2</v>
      </c>
      <c r="O1932" t="s">
        <v>2</v>
      </c>
      <c r="P1932" t="s">
        <v>2</v>
      </c>
      <c r="Q1932" t="s">
        <v>2</v>
      </c>
      <c r="R1932" t="s">
        <v>2</v>
      </c>
      <c r="S1932" t="s">
        <v>2</v>
      </c>
      <c r="T1932" t="s">
        <v>2</v>
      </c>
      <c r="U1932" t="s">
        <v>2</v>
      </c>
      <c r="V1932" t="s">
        <v>2</v>
      </c>
      <c r="W1932" t="s">
        <v>2</v>
      </c>
      <c r="X1932" t="s">
        <v>8777</v>
      </c>
      <c r="Y1932" t="b">
        <f t="shared" si="91"/>
        <v>0</v>
      </c>
      <c r="Z1932" s="12" t="str">
        <f t="shared" si="92"/>
        <v>FILIP1</v>
      </c>
    </row>
    <row r="1933" spans="1:26" x14ac:dyDescent="0.3">
      <c r="A1933" t="str">
        <f t="shared" si="90"/>
        <v>chr6:76203666-76203667</v>
      </c>
      <c r="B1933" t="s">
        <v>41</v>
      </c>
      <c r="C1933">
        <v>76203666</v>
      </c>
      <c r="D1933">
        <v>76203667</v>
      </c>
      <c r="E1933" t="s">
        <v>8778</v>
      </c>
      <c r="F1933" t="s">
        <v>8777</v>
      </c>
      <c r="H1933">
        <v>-121</v>
      </c>
      <c r="I1933" t="s">
        <v>2</v>
      </c>
      <c r="J1933" t="s">
        <v>2</v>
      </c>
      <c r="K1933" t="s">
        <v>2</v>
      </c>
      <c r="L1933" t="s">
        <v>2</v>
      </c>
      <c r="M1933" t="s">
        <v>2</v>
      </c>
      <c r="N1933" t="s">
        <v>2</v>
      </c>
      <c r="O1933" t="s">
        <v>2</v>
      </c>
      <c r="P1933" t="s">
        <v>2</v>
      </c>
      <c r="Q1933" t="s">
        <v>2</v>
      </c>
      <c r="R1933" t="s">
        <v>2</v>
      </c>
      <c r="S1933" t="s">
        <v>2</v>
      </c>
      <c r="T1933" t="s">
        <v>2</v>
      </c>
      <c r="U1933" t="s">
        <v>2</v>
      </c>
      <c r="V1933" t="s">
        <v>2</v>
      </c>
      <c r="W1933" t="s">
        <v>2</v>
      </c>
      <c r="Y1933" t="b">
        <f t="shared" si="91"/>
        <v>0</v>
      </c>
      <c r="Z1933" s="12" t="str">
        <f t="shared" si="92"/>
        <v>FILIP1</v>
      </c>
    </row>
    <row r="1934" spans="1:26" x14ac:dyDescent="0.3">
      <c r="A1934" t="str">
        <f t="shared" si="90"/>
        <v>chr6:84621458-84621459</v>
      </c>
      <c r="B1934" t="s">
        <v>41</v>
      </c>
      <c r="C1934">
        <v>84621458</v>
      </c>
      <c r="D1934">
        <v>84621459</v>
      </c>
      <c r="E1934" t="s">
        <v>8779</v>
      </c>
      <c r="F1934" t="s">
        <v>2</v>
      </c>
      <c r="G1934" t="s">
        <v>2</v>
      </c>
      <c r="H1934" t="s">
        <v>2</v>
      </c>
      <c r="I1934" t="s">
        <v>2</v>
      </c>
      <c r="J1934" t="s">
        <v>2</v>
      </c>
      <c r="K1934" t="s">
        <v>2</v>
      </c>
      <c r="L1934" t="s">
        <v>2</v>
      </c>
      <c r="M1934" t="s">
        <v>2</v>
      </c>
      <c r="N1934" t="s">
        <v>2</v>
      </c>
      <c r="O1934" t="s">
        <v>2</v>
      </c>
      <c r="P1934" t="s">
        <v>2</v>
      </c>
      <c r="Q1934" t="s">
        <v>2</v>
      </c>
      <c r="R1934" t="s">
        <v>2</v>
      </c>
      <c r="S1934" t="s">
        <v>2</v>
      </c>
      <c r="T1934" t="s">
        <v>2</v>
      </c>
      <c r="U1934" t="s">
        <v>2</v>
      </c>
      <c r="V1934" t="s">
        <v>2</v>
      </c>
      <c r="W1934" t="s">
        <v>2</v>
      </c>
      <c r="X1934" t="s">
        <v>8780</v>
      </c>
      <c r="Y1934" t="b">
        <f t="shared" si="91"/>
        <v>0</v>
      </c>
      <c r="Z1934" s="12" t="str">
        <f t="shared" si="92"/>
        <v>CYB5R4</v>
      </c>
    </row>
    <row r="1935" spans="1:26" x14ac:dyDescent="0.3">
      <c r="A1935" t="str">
        <f t="shared" si="90"/>
        <v>chr6:91078974-91078975</v>
      </c>
      <c r="B1935" t="s">
        <v>41</v>
      </c>
      <c r="C1935">
        <v>91078974</v>
      </c>
      <c r="D1935">
        <v>91078975</v>
      </c>
      <c r="E1935" t="s">
        <v>8781</v>
      </c>
      <c r="F1935" t="s">
        <v>2</v>
      </c>
      <c r="G1935" t="s">
        <v>2</v>
      </c>
      <c r="H1935" t="s">
        <v>2</v>
      </c>
      <c r="I1935" t="s">
        <v>2</v>
      </c>
      <c r="J1935" t="s">
        <v>2</v>
      </c>
      <c r="K1935" t="s">
        <v>2</v>
      </c>
      <c r="L1935" t="s">
        <v>2</v>
      </c>
      <c r="M1935" t="s">
        <v>2</v>
      </c>
      <c r="N1935" t="s">
        <v>2</v>
      </c>
      <c r="O1935" t="s">
        <v>2</v>
      </c>
      <c r="P1935" t="s">
        <v>2</v>
      </c>
      <c r="Q1935" t="s">
        <v>2</v>
      </c>
      <c r="R1935" t="s">
        <v>2</v>
      </c>
      <c r="S1935" t="s">
        <v>2</v>
      </c>
      <c r="T1935" t="s">
        <v>2</v>
      </c>
      <c r="U1935" t="s">
        <v>2</v>
      </c>
      <c r="V1935" t="s">
        <v>2</v>
      </c>
      <c r="W1935" t="s">
        <v>2</v>
      </c>
      <c r="Y1935" t="b">
        <f t="shared" si="91"/>
        <v>1</v>
      </c>
      <c r="Z1935" s="12">
        <f t="shared" si="92"/>
        <v>0</v>
      </c>
    </row>
    <row r="1936" spans="1:26" x14ac:dyDescent="0.3">
      <c r="A1936" t="str">
        <f t="shared" si="90"/>
        <v>chr7:100091255-100091256</v>
      </c>
      <c r="B1936" t="s">
        <v>15</v>
      </c>
      <c r="C1936">
        <v>100091255</v>
      </c>
      <c r="D1936">
        <v>100091256</v>
      </c>
      <c r="E1936" t="s">
        <v>8782</v>
      </c>
      <c r="F1936" t="s">
        <v>2</v>
      </c>
      <c r="G1936" t="s">
        <v>2</v>
      </c>
      <c r="H1936" t="s">
        <v>2</v>
      </c>
      <c r="I1936" t="s">
        <v>2</v>
      </c>
      <c r="J1936" t="s">
        <v>2</v>
      </c>
      <c r="K1936" t="s">
        <v>2</v>
      </c>
      <c r="L1936" t="s">
        <v>2</v>
      </c>
      <c r="M1936" t="s">
        <v>2</v>
      </c>
      <c r="N1936" t="s">
        <v>2</v>
      </c>
      <c r="O1936" t="s">
        <v>8783</v>
      </c>
      <c r="P1936" t="s">
        <v>8784</v>
      </c>
      <c r="Q1936">
        <v>-1169</v>
      </c>
      <c r="R1936" t="s">
        <v>2</v>
      </c>
      <c r="S1936" t="s">
        <v>2</v>
      </c>
      <c r="T1936" t="s">
        <v>2</v>
      </c>
      <c r="U1936" t="s">
        <v>2</v>
      </c>
      <c r="V1936" t="s">
        <v>2</v>
      </c>
      <c r="W1936" t="s">
        <v>2</v>
      </c>
      <c r="X1936" t="s">
        <v>8783</v>
      </c>
      <c r="Y1936" t="b">
        <f t="shared" si="91"/>
        <v>0</v>
      </c>
      <c r="Z1936" s="12" t="str">
        <f t="shared" si="92"/>
        <v>NYAP1</v>
      </c>
    </row>
    <row r="1937" spans="1:26" x14ac:dyDescent="0.3">
      <c r="A1937" t="str">
        <f t="shared" si="90"/>
        <v>chr7:101579929-101579930</v>
      </c>
      <c r="B1937" t="s">
        <v>15</v>
      </c>
      <c r="C1937">
        <v>101579929</v>
      </c>
      <c r="D1937">
        <v>101579930</v>
      </c>
      <c r="E1937" t="s">
        <v>8785</v>
      </c>
      <c r="F1937" t="s">
        <v>2</v>
      </c>
      <c r="G1937" t="s">
        <v>2</v>
      </c>
      <c r="H1937" t="s">
        <v>2</v>
      </c>
      <c r="I1937" t="s">
        <v>2</v>
      </c>
      <c r="J1937" t="s">
        <v>2</v>
      </c>
      <c r="K1937" t="s">
        <v>2</v>
      </c>
      <c r="L1937" t="s">
        <v>2</v>
      </c>
      <c r="M1937" t="s">
        <v>2</v>
      </c>
      <c r="N1937" t="s">
        <v>2</v>
      </c>
      <c r="O1937" t="s">
        <v>2</v>
      </c>
      <c r="P1937" t="s">
        <v>2</v>
      </c>
      <c r="Q1937" t="s">
        <v>2</v>
      </c>
      <c r="R1937" t="s">
        <v>2</v>
      </c>
      <c r="S1937" t="s">
        <v>2</v>
      </c>
      <c r="T1937" t="s">
        <v>2</v>
      </c>
      <c r="U1937" t="s">
        <v>2</v>
      </c>
      <c r="V1937" t="s">
        <v>2</v>
      </c>
      <c r="W1937" t="s">
        <v>2</v>
      </c>
      <c r="X1937" t="s">
        <v>4983</v>
      </c>
      <c r="Y1937" t="b">
        <f t="shared" si="91"/>
        <v>0</v>
      </c>
      <c r="Z1937" s="12" t="str">
        <f t="shared" si="92"/>
        <v>CUX1</v>
      </c>
    </row>
    <row r="1938" spans="1:26" x14ac:dyDescent="0.3">
      <c r="A1938" t="str">
        <f t="shared" si="90"/>
        <v>chr7:101579936-101579937</v>
      </c>
      <c r="B1938" t="s">
        <v>15</v>
      </c>
      <c r="C1938">
        <v>101579936</v>
      </c>
      <c r="D1938">
        <v>101579937</v>
      </c>
      <c r="E1938" t="s">
        <v>8786</v>
      </c>
      <c r="F1938" t="s">
        <v>2</v>
      </c>
      <c r="G1938" t="s">
        <v>2</v>
      </c>
      <c r="H1938" t="s">
        <v>2</v>
      </c>
      <c r="I1938" t="s">
        <v>2</v>
      </c>
      <c r="J1938" t="s">
        <v>2</v>
      </c>
      <c r="K1938" t="s">
        <v>2</v>
      </c>
      <c r="L1938" t="s">
        <v>2</v>
      </c>
      <c r="M1938" t="s">
        <v>2</v>
      </c>
      <c r="N1938" t="s">
        <v>2</v>
      </c>
      <c r="O1938" t="s">
        <v>2</v>
      </c>
      <c r="P1938" t="s">
        <v>2</v>
      </c>
      <c r="Q1938" t="s">
        <v>2</v>
      </c>
      <c r="R1938" t="s">
        <v>2</v>
      </c>
      <c r="S1938" t="s">
        <v>2</v>
      </c>
      <c r="T1938" t="s">
        <v>2</v>
      </c>
      <c r="U1938" t="s">
        <v>2</v>
      </c>
      <c r="V1938" t="s">
        <v>2</v>
      </c>
      <c r="W1938" t="s">
        <v>2</v>
      </c>
      <c r="X1938" t="s">
        <v>4983</v>
      </c>
      <c r="Y1938" t="b">
        <f t="shared" si="91"/>
        <v>0</v>
      </c>
      <c r="Z1938" s="12" t="str">
        <f t="shared" si="92"/>
        <v>CUX1</v>
      </c>
    </row>
    <row r="1939" spans="1:26" x14ac:dyDescent="0.3">
      <c r="A1939" t="str">
        <f t="shared" si="90"/>
        <v>chr7:102066852-102066853</v>
      </c>
      <c r="B1939" t="s">
        <v>15</v>
      </c>
      <c r="C1939">
        <v>102066852</v>
      </c>
      <c r="D1939">
        <v>102066853</v>
      </c>
      <c r="E1939" t="s">
        <v>8787</v>
      </c>
      <c r="F1939" t="s">
        <v>2</v>
      </c>
      <c r="G1939" t="s">
        <v>2</v>
      </c>
      <c r="H1939" t="s">
        <v>2</v>
      </c>
      <c r="I1939" t="s">
        <v>2</v>
      </c>
      <c r="J1939" t="s">
        <v>2</v>
      </c>
      <c r="K1939" t="s">
        <v>2</v>
      </c>
      <c r="L1939" t="s">
        <v>2</v>
      </c>
      <c r="M1939" t="s">
        <v>2</v>
      </c>
      <c r="N1939" t="s">
        <v>2</v>
      </c>
      <c r="O1939" t="s">
        <v>4985</v>
      </c>
      <c r="P1939" t="s">
        <v>8788</v>
      </c>
      <c r="Q1939">
        <v>-277</v>
      </c>
      <c r="R1939" t="s">
        <v>8789</v>
      </c>
      <c r="T1939">
        <v>-277</v>
      </c>
      <c r="U1939" t="s">
        <v>2</v>
      </c>
      <c r="V1939" t="s">
        <v>2</v>
      </c>
      <c r="W1939" t="s">
        <v>2</v>
      </c>
      <c r="X1939" t="s">
        <v>8790</v>
      </c>
      <c r="Y1939" t="b">
        <f t="shared" si="91"/>
        <v>0</v>
      </c>
      <c r="Z1939" s="12" t="str">
        <f t="shared" si="92"/>
        <v>PRKRIP1</v>
      </c>
    </row>
    <row r="1940" spans="1:26" x14ac:dyDescent="0.3">
      <c r="A1940" t="str">
        <f t="shared" si="90"/>
        <v>chr7:102067162-102067163</v>
      </c>
      <c r="B1940" t="s">
        <v>15</v>
      </c>
      <c r="C1940">
        <v>102067162</v>
      </c>
      <c r="D1940">
        <v>102067163</v>
      </c>
      <c r="E1940" t="s">
        <v>8791</v>
      </c>
      <c r="F1940" t="s">
        <v>2</v>
      </c>
      <c r="G1940" t="s">
        <v>2</v>
      </c>
      <c r="H1940" t="s">
        <v>2</v>
      </c>
      <c r="I1940" t="s">
        <v>2</v>
      </c>
      <c r="J1940" t="s">
        <v>2</v>
      </c>
      <c r="K1940" t="s">
        <v>2</v>
      </c>
      <c r="L1940" t="s">
        <v>2</v>
      </c>
      <c r="M1940" t="s">
        <v>2</v>
      </c>
      <c r="N1940" t="s">
        <v>2</v>
      </c>
      <c r="O1940" t="s">
        <v>4985</v>
      </c>
      <c r="P1940" t="s">
        <v>8788</v>
      </c>
      <c r="Q1940">
        <v>33</v>
      </c>
      <c r="R1940" t="s">
        <v>8789</v>
      </c>
      <c r="T1940">
        <v>33</v>
      </c>
      <c r="U1940" t="s">
        <v>2</v>
      </c>
      <c r="V1940" t="s">
        <v>2</v>
      </c>
      <c r="W1940" t="s">
        <v>2</v>
      </c>
      <c r="Y1940" t="b">
        <f t="shared" si="91"/>
        <v>0</v>
      </c>
      <c r="Z1940" s="12" t="str">
        <f t="shared" si="92"/>
        <v>PRKRIP1</v>
      </c>
    </row>
    <row r="1941" spans="1:26" x14ac:dyDescent="0.3">
      <c r="A1941" t="str">
        <f t="shared" si="90"/>
        <v>chr7:106505786-106505787</v>
      </c>
      <c r="B1941" t="s">
        <v>15</v>
      </c>
      <c r="C1941">
        <v>106505786</v>
      </c>
      <c r="D1941">
        <v>106505787</v>
      </c>
      <c r="E1941" t="s">
        <v>8792</v>
      </c>
      <c r="F1941" t="s">
        <v>4987</v>
      </c>
      <c r="G1941" t="s">
        <v>8793</v>
      </c>
      <c r="H1941">
        <v>64</v>
      </c>
      <c r="I1941" t="s">
        <v>2</v>
      </c>
      <c r="J1941" t="s">
        <v>2</v>
      </c>
      <c r="K1941" t="s">
        <v>2</v>
      </c>
      <c r="L1941" t="s">
        <v>2</v>
      </c>
      <c r="M1941" t="s">
        <v>2</v>
      </c>
      <c r="N1941" t="s">
        <v>2</v>
      </c>
      <c r="O1941" t="s">
        <v>2</v>
      </c>
      <c r="P1941" t="s">
        <v>2</v>
      </c>
      <c r="Q1941" t="s">
        <v>2</v>
      </c>
      <c r="R1941" t="s">
        <v>2</v>
      </c>
      <c r="S1941" t="s">
        <v>2</v>
      </c>
      <c r="T1941" t="s">
        <v>2</v>
      </c>
      <c r="U1941" t="s">
        <v>2</v>
      </c>
      <c r="V1941" t="s">
        <v>2</v>
      </c>
      <c r="W1941" t="s">
        <v>2</v>
      </c>
      <c r="X1941" t="s">
        <v>4987</v>
      </c>
      <c r="Y1941" t="b">
        <f t="shared" si="91"/>
        <v>0</v>
      </c>
      <c r="Z1941" s="12" t="str">
        <f t="shared" si="92"/>
        <v>PIK3CG</v>
      </c>
    </row>
    <row r="1942" spans="1:26" x14ac:dyDescent="0.3">
      <c r="A1942" t="str">
        <f t="shared" si="90"/>
        <v>chr7:106505914-106505915</v>
      </c>
      <c r="B1942" t="s">
        <v>15</v>
      </c>
      <c r="C1942">
        <v>106505914</v>
      </c>
      <c r="D1942">
        <v>106505915</v>
      </c>
      <c r="E1942" t="s">
        <v>8794</v>
      </c>
      <c r="F1942" t="s">
        <v>4987</v>
      </c>
      <c r="G1942" t="s">
        <v>8793</v>
      </c>
      <c r="H1942">
        <v>-9</v>
      </c>
      <c r="I1942" t="s">
        <v>2</v>
      </c>
      <c r="J1942" t="s">
        <v>2</v>
      </c>
      <c r="K1942" t="s">
        <v>2</v>
      </c>
      <c r="L1942" t="s">
        <v>2</v>
      </c>
      <c r="M1942" t="s">
        <v>2</v>
      </c>
      <c r="N1942" t="s">
        <v>2</v>
      </c>
      <c r="O1942" t="s">
        <v>2</v>
      </c>
      <c r="P1942" t="s">
        <v>2</v>
      </c>
      <c r="Q1942" t="s">
        <v>2</v>
      </c>
      <c r="R1942" t="s">
        <v>2</v>
      </c>
      <c r="S1942" t="s">
        <v>2</v>
      </c>
      <c r="T1942" t="s">
        <v>2</v>
      </c>
      <c r="U1942" t="s">
        <v>2</v>
      </c>
      <c r="V1942" t="s">
        <v>2</v>
      </c>
      <c r="W1942" t="s">
        <v>2</v>
      </c>
      <c r="X1942" t="s">
        <v>4987</v>
      </c>
      <c r="Y1942" t="b">
        <f t="shared" si="91"/>
        <v>0</v>
      </c>
      <c r="Z1942" s="12" t="str">
        <f t="shared" si="92"/>
        <v>PIK3CG</v>
      </c>
    </row>
    <row r="1943" spans="1:26" x14ac:dyDescent="0.3">
      <c r="A1943" t="str">
        <f t="shared" si="90"/>
        <v>chr7:106815478-106815479</v>
      </c>
      <c r="B1943" t="s">
        <v>15</v>
      </c>
      <c r="C1943">
        <v>106815478</v>
      </c>
      <c r="D1943">
        <v>106815479</v>
      </c>
      <c r="E1943" t="s">
        <v>8795</v>
      </c>
      <c r="F1943" t="s">
        <v>2</v>
      </c>
      <c r="G1943" t="s">
        <v>2</v>
      </c>
      <c r="H1943" t="s">
        <v>2</v>
      </c>
      <c r="I1943" t="s">
        <v>2</v>
      </c>
      <c r="J1943" t="s">
        <v>2</v>
      </c>
      <c r="K1943" t="s">
        <v>2</v>
      </c>
      <c r="L1943" t="s">
        <v>2</v>
      </c>
      <c r="M1943" t="s">
        <v>2</v>
      </c>
      <c r="N1943" t="s">
        <v>2</v>
      </c>
      <c r="O1943" t="s">
        <v>2</v>
      </c>
      <c r="P1943" t="s">
        <v>2</v>
      </c>
      <c r="Q1943" t="s">
        <v>2</v>
      </c>
      <c r="R1943" t="s">
        <v>2</v>
      </c>
      <c r="S1943" t="s">
        <v>2</v>
      </c>
      <c r="T1943" t="s">
        <v>2</v>
      </c>
      <c r="U1943" t="s">
        <v>2</v>
      </c>
      <c r="V1943" t="s">
        <v>2</v>
      </c>
      <c r="W1943" t="s">
        <v>2</v>
      </c>
      <c r="X1943" t="s">
        <v>8796</v>
      </c>
      <c r="Y1943" t="b">
        <f t="shared" si="91"/>
        <v>0</v>
      </c>
      <c r="Z1943" s="12" t="str">
        <f t="shared" si="92"/>
        <v>HBP1</v>
      </c>
    </row>
    <row r="1944" spans="1:26" x14ac:dyDescent="0.3">
      <c r="A1944" t="str">
        <f t="shared" si="90"/>
        <v>chr7:107612551-107612552</v>
      </c>
      <c r="B1944" t="s">
        <v>15</v>
      </c>
      <c r="C1944">
        <v>107612551</v>
      </c>
      <c r="D1944">
        <v>107612552</v>
      </c>
      <c r="E1944" t="s">
        <v>8797</v>
      </c>
      <c r="F1944" t="s">
        <v>2</v>
      </c>
      <c r="G1944" t="s">
        <v>2</v>
      </c>
      <c r="H1944" t="s">
        <v>2</v>
      </c>
      <c r="I1944" t="s">
        <v>2</v>
      </c>
      <c r="J1944" t="s">
        <v>2</v>
      </c>
      <c r="K1944" t="s">
        <v>2</v>
      </c>
      <c r="L1944" t="s">
        <v>2</v>
      </c>
      <c r="M1944" t="s">
        <v>2</v>
      </c>
      <c r="N1944" t="s">
        <v>2</v>
      </c>
      <c r="O1944" t="s">
        <v>2</v>
      </c>
      <c r="P1944" t="s">
        <v>2</v>
      </c>
      <c r="Q1944" t="s">
        <v>2</v>
      </c>
      <c r="R1944" t="s">
        <v>2</v>
      </c>
      <c r="S1944" t="s">
        <v>2</v>
      </c>
      <c r="T1944" t="s">
        <v>2</v>
      </c>
      <c r="U1944" t="s">
        <v>2</v>
      </c>
      <c r="V1944" t="s">
        <v>2</v>
      </c>
      <c r="W1944" t="s">
        <v>2</v>
      </c>
      <c r="X1944" t="s">
        <v>8798</v>
      </c>
      <c r="Y1944" t="b">
        <f t="shared" si="91"/>
        <v>0</v>
      </c>
      <c r="Z1944" s="12" t="str">
        <f t="shared" si="92"/>
        <v>LAMB1</v>
      </c>
    </row>
    <row r="1945" spans="1:26" x14ac:dyDescent="0.3">
      <c r="A1945" t="str">
        <f t="shared" si="90"/>
        <v>chr7:107807954-107807955</v>
      </c>
      <c r="B1945" t="s">
        <v>15</v>
      </c>
      <c r="C1945">
        <v>107807954</v>
      </c>
      <c r="D1945">
        <v>107807955</v>
      </c>
      <c r="E1945" t="s">
        <v>8799</v>
      </c>
      <c r="F1945" t="s">
        <v>2</v>
      </c>
      <c r="G1945" t="s">
        <v>2</v>
      </c>
      <c r="H1945" t="s">
        <v>2</v>
      </c>
      <c r="I1945" t="s">
        <v>2</v>
      </c>
      <c r="J1945" t="s">
        <v>2</v>
      </c>
      <c r="K1945" t="s">
        <v>2</v>
      </c>
      <c r="L1945" t="s">
        <v>2</v>
      </c>
      <c r="M1945" t="s">
        <v>2</v>
      </c>
      <c r="N1945" t="s">
        <v>2</v>
      </c>
      <c r="O1945" t="s">
        <v>2</v>
      </c>
      <c r="P1945" t="s">
        <v>2</v>
      </c>
      <c r="Q1945" t="s">
        <v>2</v>
      </c>
      <c r="R1945" t="s">
        <v>2</v>
      </c>
      <c r="S1945" t="s">
        <v>2</v>
      </c>
      <c r="T1945" t="s">
        <v>2</v>
      </c>
      <c r="U1945" t="s">
        <v>2</v>
      </c>
      <c r="V1945" t="s">
        <v>2</v>
      </c>
      <c r="W1945" t="s">
        <v>2</v>
      </c>
      <c r="X1945" t="s">
        <v>8800</v>
      </c>
      <c r="Y1945" t="b">
        <f t="shared" si="91"/>
        <v>0</v>
      </c>
      <c r="Z1945" s="12" t="str">
        <f t="shared" si="92"/>
        <v>NRCAM</v>
      </c>
    </row>
    <row r="1946" spans="1:26" x14ac:dyDescent="0.3">
      <c r="A1946" t="str">
        <f t="shared" si="90"/>
        <v>chr7:110731201-110731202</v>
      </c>
      <c r="B1946" t="s">
        <v>15</v>
      </c>
      <c r="C1946">
        <v>110731201</v>
      </c>
      <c r="D1946">
        <v>110731202</v>
      </c>
      <c r="E1946" t="s">
        <v>8801</v>
      </c>
      <c r="F1946" t="s">
        <v>4989</v>
      </c>
      <c r="G1946" t="s">
        <v>8802</v>
      </c>
      <c r="H1946">
        <v>140</v>
      </c>
      <c r="I1946" t="s">
        <v>2</v>
      </c>
      <c r="J1946" t="s">
        <v>2</v>
      </c>
      <c r="K1946" t="s">
        <v>2</v>
      </c>
      <c r="L1946" t="s">
        <v>2</v>
      </c>
      <c r="M1946" t="s">
        <v>2</v>
      </c>
      <c r="N1946" t="s">
        <v>2</v>
      </c>
      <c r="O1946" t="s">
        <v>2</v>
      </c>
      <c r="P1946" t="s">
        <v>2</v>
      </c>
      <c r="Q1946" t="s">
        <v>2</v>
      </c>
      <c r="R1946" t="s">
        <v>2</v>
      </c>
      <c r="S1946" t="s">
        <v>2</v>
      </c>
      <c r="T1946" t="s">
        <v>2</v>
      </c>
      <c r="U1946" t="s">
        <v>2</v>
      </c>
      <c r="V1946" t="s">
        <v>2</v>
      </c>
      <c r="W1946" t="s">
        <v>2</v>
      </c>
      <c r="X1946" t="s">
        <v>8803</v>
      </c>
      <c r="Y1946" t="b">
        <f t="shared" si="91"/>
        <v>0</v>
      </c>
      <c r="Z1946" s="12" t="str">
        <f t="shared" si="92"/>
        <v>LRRN3</v>
      </c>
    </row>
    <row r="1947" spans="1:26" x14ac:dyDescent="0.3">
      <c r="A1947" t="str">
        <f t="shared" si="90"/>
        <v>chr7:110731527-110731528</v>
      </c>
      <c r="B1947" t="s">
        <v>15</v>
      </c>
      <c r="C1947">
        <v>110731527</v>
      </c>
      <c r="D1947">
        <v>110731528</v>
      </c>
      <c r="E1947" t="s">
        <v>8804</v>
      </c>
      <c r="F1947" t="s">
        <v>4989</v>
      </c>
      <c r="G1947" t="s">
        <v>8802</v>
      </c>
      <c r="H1947">
        <v>466</v>
      </c>
      <c r="I1947" t="s">
        <v>2</v>
      </c>
      <c r="J1947" t="s">
        <v>2</v>
      </c>
      <c r="K1947" t="s">
        <v>2</v>
      </c>
      <c r="L1947" t="s">
        <v>2</v>
      </c>
      <c r="M1947" t="s">
        <v>2</v>
      </c>
      <c r="N1947" t="s">
        <v>2</v>
      </c>
      <c r="O1947" t="s">
        <v>2</v>
      </c>
      <c r="P1947" t="s">
        <v>2</v>
      </c>
      <c r="Q1947" t="s">
        <v>2</v>
      </c>
      <c r="R1947" t="s">
        <v>2</v>
      </c>
      <c r="S1947" t="s">
        <v>2</v>
      </c>
      <c r="T1947" t="s">
        <v>2</v>
      </c>
      <c r="U1947" t="s">
        <v>2</v>
      </c>
      <c r="V1947" t="s">
        <v>2</v>
      </c>
      <c r="W1947" t="s">
        <v>2</v>
      </c>
      <c r="X1947" t="s">
        <v>8803</v>
      </c>
      <c r="Y1947" t="b">
        <f t="shared" si="91"/>
        <v>0</v>
      </c>
      <c r="Z1947" s="12" t="str">
        <f t="shared" si="92"/>
        <v>LRRN3</v>
      </c>
    </row>
    <row r="1948" spans="1:26" x14ac:dyDescent="0.3">
      <c r="A1948" t="str">
        <f t="shared" si="90"/>
        <v>chr7:110753971-110753972</v>
      </c>
      <c r="B1948" t="s">
        <v>15</v>
      </c>
      <c r="C1948">
        <v>110753971</v>
      </c>
      <c r="D1948">
        <v>110753972</v>
      </c>
      <c r="E1948" t="s">
        <v>8805</v>
      </c>
      <c r="F1948" t="s">
        <v>2</v>
      </c>
      <c r="G1948" t="s">
        <v>2</v>
      </c>
      <c r="H1948" t="s">
        <v>2</v>
      </c>
      <c r="I1948" t="s">
        <v>2</v>
      </c>
      <c r="J1948" t="s">
        <v>2</v>
      </c>
      <c r="K1948" t="s">
        <v>2</v>
      </c>
      <c r="L1948" t="s">
        <v>2</v>
      </c>
      <c r="M1948" t="s">
        <v>2</v>
      </c>
      <c r="N1948" t="s">
        <v>2</v>
      </c>
      <c r="O1948" t="s">
        <v>2</v>
      </c>
      <c r="P1948" t="s">
        <v>2</v>
      </c>
      <c r="Q1948" t="s">
        <v>2</v>
      </c>
      <c r="R1948" t="s">
        <v>2</v>
      </c>
      <c r="S1948" t="s">
        <v>2</v>
      </c>
      <c r="T1948" t="s">
        <v>2</v>
      </c>
      <c r="U1948" t="s">
        <v>2</v>
      </c>
      <c r="V1948" t="s">
        <v>2</v>
      </c>
      <c r="W1948" t="s">
        <v>2</v>
      </c>
      <c r="X1948" t="s">
        <v>8803</v>
      </c>
      <c r="Y1948" t="b">
        <f t="shared" si="91"/>
        <v>0</v>
      </c>
      <c r="Z1948" s="12" t="str">
        <f t="shared" si="92"/>
        <v>LRRN3,IMMP2L</v>
      </c>
    </row>
    <row r="1949" spans="1:26" x14ac:dyDescent="0.3">
      <c r="A1949" t="str">
        <f t="shared" si="90"/>
        <v>chr7:111033064-111033065</v>
      </c>
      <c r="B1949" t="s">
        <v>15</v>
      </c>
      <c r="C1949">
        <v>111033064</v>
      </c>
      <c r="D1949">
        <v>111033065</v>
      </c>
      <c r="E1949" t="s">
        <v>8806</v>
      </c>
      <c r="F1949" t="s">
        <v>2</v>
      </c>
      <c r="G1949" t="s">
        <v>2</v>
      </c>
      <c r="H1949" t="s">
        <v>2</v>
      </c>
      <c r="I1949" t="s">
        <v>2</v>
      </c>
      <c r="J1949" t="s">
        <v>2</v>
      </c>
      <c r="K1949" t="s">
        <v>2</v>
      </c>
      <c r="L1949" t="s">
        <v>2</v>
      </c>
      <c r="M1949" t="s">
        <v>2</v>
      </c>
      <c r="N1949" t="s">
        <v>2</v>
      </c>
      <c r="O1949" t="s">
        <v>2</v>
      </c>
      <c r="P1949" t="s">
        <v>2</v>
      </c>
      <c r="Q1949" t="s">
        <v>2</v>
      </c>
      <c r="R1949" t="s">
        <v>2</v>
      </c>
      <c r="S1949" t="s">
        <v>2</v>
      </c>
      <c r="T1949" t="s">
        <v>2</v>
      </c>
      <c r="U1949" t="s">
        <v>2</v>
      </c>
      <c r="V1949" t="s">
        <v>2</v>
      </c>
      <c r="W1949" t="s">
        <v>2</v>
      </c>
      <c r="X1949" t="s">
        <v>8807</v>
      </c>
      <c r="Y1949" t="b">
        <f t="shared" si="91"/>
        <v>0</v>
      </c>
      <c r="Z1949" s="12" t="str">
        <f t="shared" si="92"/>
        <v>IMMP2L</v>
      </c>
    </row>
    <row r="1950" spans="1:26" x14ac:dyDescent="0.3">
      <c r="A1950" t="str">
        <f t="shared" si="90"/>
        <v>chr7:1116361-1116362</v>
      </c>
      <c r="B1950" t="s">
        <v>15</v>
      </c>
      <c r="C1950">
        <v>1116361</v>
      </c>
      <c r="D1950">
        <v>1116362</v>
      </c>
      <c r="E1950" t="s">
        <v>8808</v>
      </c>
      <c r="F1950" t="s">
        <v>2</v>
      </c>
      <c r="G1950" t="s">
        <v>2</v>
      </c>
      <c r="H1950" t="s">
        <v>2</v>
      </c>
      <c r="I1950" t="s">
        <v>2</v>
      </c>
      <c r="J1950" t="s">
        <v>2</v>
      </c>
      <c r="K1950" t="s">
        <v>2</v>
      </c>
      <c r="L1950" t="s">
        <v>2</v>
      </c>
      <c r="M1950" t="s">
        <v>2</v>
      </c>
      <c r="N1950" t="s">
        <v>2</v>
      </c>
      <c r="O1950" t="s">
        <v>2</v>
      </c>
      <c r="P1950" t="s">
        <v>2</v>
      </c>
      <c r="Q1950" t="s">
        <v>2</v>
      </c>
      <c r="R1950" t="s">
        <v>2</v>
      </c>
      <c r="S1950" t="s">
        <v>2</v>
      </c>
      <c r="T1950" t="s">
        <v>2</v>
      </c>
      <c r="U1950" t="s">
        <v>2</v>
      </c>
      <c r="V1950" t="s">
        <v>2</v>
      </c>
      <c r="W1950" t="s">
        <v>2</v>
      </c>
      <c r="X1950" t="s">
        <v>3964</v>
      </c>
      <c r="Y1950" t="b">
        <f t="shared" si="91"/>
        <v>0</v>
      </c>
      <c r="Z1950" s="12" t="str">
        <f t="shared" si="92"/>
        <v>C7orf50</v>
      </c>
    </row>
    <row r="1951" spans="1:26" x14ac:dyDescent="0.3">
      <c r="A1951" t="str">
        <f t="shared" si="90"/>
        <v>chr7:112724674-112724675</v>
      </c>
      <c r="B1951" t="s">
        <v>15</v>
      </c>
      <c r="C1951">
        <v>112724674</v>
      </c>
      <c r="D1951">
        <v>112724675</v>
      </c>
      <c r="E1951" t="s">
        <v>8809</v>
      </c>
      <c r="F1951" t="s">
        <v>8810</v>
      </c>
      <c r="G1951" t="s">
        <v>8811</v>
      </c>
      <c r="H1951">
        <v>1719</v>
      </c>
      <c r="I1951" t="s">
        <v>2</v>
      </c>
      <c r="J1951" t="s">
        <v>2</v>
      </c>
      <c r="K1951" t="s">
        <v>2</v>
      </c>
      <c r="L1951" t="s">
        <v>2</v>
      </c>
      <c r="M1951" t="s">
        <v>2</v>
      </c>
      <c r="N1951" t="s">
        <v>2</v>
      </c>
      <c r="O1951" t="s">
        <v>2</v>
      </c>
      <c r="P1951" t="s">
        <v>2</v>
      </c>
      <c r="Q1951" t="s">
        <v>2</v>
      </c>
      <c r="R1951" t="s">
        <v>2</v>
      </c>
      <c r="S1951" t="s">
        <v>2</v>
      </c>
      <c r="T1951" t="s">
        <v>2</v>
      </c>
      <c r="U1951" t="s">
        <v>2</v>
      </c>
      <c r="V1951" t="s">
        <v>2</v>
      </c>
      <c r="W1951" t="s">
        <v>2</v>
      </c>
      <c r="X1951" t="s">
        <v>8810</v>
      </c>
      <c r="Y1951" t="b">
        <f t="shared" si="91"/>
        <v>0</v>
      </c>
      <c r="Z1951" s="12" t="str">
        <f t="shared" si="92"/>
        <v>GPR85</v>
      </c>
    </row>
    <row r="1952" spans="1:26" x14ac:dyDescent="0.3">
      <c r="A1952" t="str">
        <f t="shared" si="90"/>
        <v>chr7:114055137-114055138</v>
      </c>
      <c r="B1952" t="s">
        <v>15</v>
      </c>
      <c r="C1952">
        <v>114055137</v>
      </c>
      <c r="D1952">
        <v>114055138</v>
      </c>
      <c r="E1952" t="s">
        <v>8812</v>
      </c>
      <c r="F1952" t="s">
        <v>8813</v>
      </c>
      <c r="G1952" t="s">
        <v>8814</v>
      </c>
      <c r="H1952">
        <v>86</v>
      </c>
      <c r="I1952" t="s">
        <v>2</v>
      </c>
      <c r="J1952" t="s">
        <v>2</v>
      </c>
      <c r="K1952" t="s">
        <v>2</v>
      </c>
      <c r="L1952" t="s">
        <v>2</v>
      </c>
      <c r="M1952" t="s">
        <v>2</v>
      </c>
      <c r="N1952" t="s">
        <v>2</v>
      </c>
      <c r="O1952" t="s">
        <v>2</v>
      </c>
      <c r="P1952" t="s">
        <v>2</v>
      </c>
      <c r="Q1952" t="s">
        <v>2</v>
      </c>
      <c r="R1952" t="s">
        <v>2</v>
      </c>
      <c r="S1952" t="s">
        <v>2</v>
      </c>
      <c r="T1952" t="s">
        <v>2</v>
      </c>
      <c r="U1952" t="s">
        <v>2</v>
      </c>
      <c r="V1952" t="s">
        <v>2</v>
      </c>
      <c r="W1952" t="s">
        <v>2</v>
      </c>
      <c r="X1952" t="s">
        <v>8813</v>
      </c>
      <c r="Y1952" t="b">
        <f t="shared" si="91"/>
        <v>0</v>
      </c>
      <c r="Z1952" s="12" t="str">
        <f t="shared" si="92"/>
        <v>FOXP2</v>
      </c>
    </row>
    <row r="1953" spans="1:26" x14ac:dyDescent="0.3">
      <c r="A1953" t="str">
        <f t="shared" si="90"/>
        <v>chr7:117644097-117644098</v>
      </c>
      <c r="B1953" t="s">
        <v>15</v>
      </c>
      <c r="C1953">
        <v>117644097</v>
      </c>
      <c r="D1953">
        <v>117644098</v>
      </c>
      <c r="E1953" t="s">
        <v>8815</v>
      </c>
      <c r="F1953" t="s">
        <v>2</v>
      </c>
      <c r="G1953" t="s">
        <v>2</v>
      </c>
      <c r="H1953" t="s">
        <v>2</v>
      </c>
      <c r="I1953" t="s">
        <v>2</v>
      </c>
      <c r="J1953" t="s">
        <v>2</v>
      </c>
      <c r="K1953" t="s">
        <v>2</v>
      </c>
      <c r="L1953" t="s">
        <v>2</v>
      </c>
      <c r="M1953" t="s">
        <v>2</v>
      </c>
      <c r="N1953" t="s">
        <v>2</v>
      </c>
      <c r="O1953" t="s">
        <v>2</v>
      </c>
      <c r="P1953" t="s">
        <v>2</v>
      </c>
      <c r="Q1953" t="s">
        <v>2</v>
      </c>
      <c r="R1953" t="s">
        <v>2</v>
      </c>
      <c r="S1953" t="s">
        <v>2</v>
      </c>
      <c r="T1953" t="s">
        <v>2</v>
      </c>
      <c r="U1953" t="s">
        <v>2</v>
      </c>
      <c r="V1953" t="s">
        <v>2</v>
      </c>
      <c r="W1953" t="s">
        <v>2</v>
      </c>
      <c r="Y1953" t="b">
        <f t="shared" si="91"/>
        <v>1</v>
      </c>
      <c r="Z1953" s="12">
        <f t="shared" si="92"/>
        <v>0</v>
      </c>
    </row>
    <row r="1954" spans="1:26" x14ac:dyDescent="0.3">
      <c r="A1954" t="str">
        <f t="shared" si="90"/>
        <v>chr7:11872009-11872010</v>
      </c>
      <c r="B1954" t="s">
        <v>15</v>
      </c>
      <c r="C1954">
        <v>11872009</v>
      </c>
      <c r="D1954">
        <v>11872010</v>
      </c>
      <c r="E1954" t="s">
        <v>8816</v>
      </c>
      <c r="F1954" t="s">
        <v>8817</v>
      </c>
      <c r="G1954" t="s">
        <v>8818</v>
      </c>
      <c r="H1954">
        <v>-185</v>
      </c>
      <c r="I1954" t="s">
        <v>2</v>
      </c>
      <c r="J1954" t="s">
        <v>2</v>
      </c>
      <c r="K1954" t="s">
        <v>2</v>
      </c>
      <c r="L1954" t="s">
        <v>2</v>
      </c>
      <c r="M1954" t="s">
        <v>2</v>
      </c>
      <c r="N1954" t="s">
        <v>2</v>
      </c>
      <c r="O1954" t="s">
        <v>2</v>
      </c>
      <c r="P1954" t="s">
        <v>2</v>
      </c>
      <c r="Q1954" t="s">
        <v>2</v>
      </c>
      <c r="R1954" t="s">
        <v>2</v>
      </c>
      <c r="S1954" t="s">
        <v>2</v>
      </c>
      <c r="T1954" t="s">
        <v>2</v>
      </c>
      <c r="U1954" t="s">
        <v>2</v>
      </c>
      <c r="V1954" t="s">
        <v>2</v>
      </c>
      <c r="W1954" t="s">
        <v>2</v>
      </c>
      <c r="Y1954" t="b">
        <f t="shared" si="91"/>
        <v>0</v>
      </c>
      <c r="Z1954" s="12" t="str">
        <f t="shared" si="92"/>
        <v>THSD7A</v>
      </c>
    </row>
    <row r="1955" spans="1:26" x14ac:dyDescent="0.3">
      <c r="A1955" t="str">
        <f t="shared" si="90"/>
        <v>chr7:120725046-120725047</v>
      </c>
      <c r="B1955" t="s">
        <v>15</v>
      </c>
      <c r="C1955">
        <v>120725046</v>
      </c>
      <c r="D1955">
        <v>120725047</v>
      </c>
      <c r="E1955" t="s">
        <v>8819</v>
      </c>
      <c r="F1955" t="s">
        <v>2</v>
      </c>
      <c r="G1955" t="s">
        <v>2</v>
      </c>
      <c r="H1955" t="s">
        <v>2</v>
      </c>
      <c r="I1955" t="s">
        <v>2</v>
      </c>
      <c r="J1955" t="s">
        <v>2</v>
      </c>
      <c r="K1955" t="s">
        <v>2</v>
      </c>
      <c r="L1955" t="s">
        <v>2</v>
      </c>
      <c r="M1955" t="s">
        <v>2</v>
      </c>
      <c r="N1955" t="s">
        <v>2</v>
      </c>
      <c r="O1955" t="s">
        <v>2</v>
      </c>
      <c r="P1955" t="s">
        <v>2</v>
      </c>
      <c r="Q1955" t="s">
        <v>2</v>
      </c>
      <c r="R1955" t="s">
        <v>2</v>
      </c>
      <c r="S1955" t="s">
        <v>2</v>
      </c>
      <c r="T1955" t="s">
        <v>2</v>
      </c>
      <c r="U1955" t="s">
        <v>2</v>
      </c>
      <c r="V1955" t="s">
        <v>2</v>
      </c>
      <c r="W1955" t="s">
        <v>2</v>
      </c>
      <c r="X1955" t="s">
        <v>8820</v>
      </c>
      <c r="Y1955" t="b">
        <f t="shared" si="91"/>
        <v>0</v>
      </c>
      <c r="Z1955" s="12" t="str">
        <f t="shared" si="92"/>
        <v>CPED1</v>
      </c>
    </row>
    <row r="1956" spans="1:26" x14ac:dyDescent="0.3">
      <c r="A1956" t="str">
        <f t="shared" si="90"/>
        <v>chr7:12410026-12410027</v>
      </c>
      <c r="B1956" t="s">
        <v>15</v>
      </c>
      <c r="C1956">
        <v>12410026</v>
      </c>
      <c r="D1956">
        <v>12410027</v>
      </c>
      <c r="E1956" t="s">
        <v>8821</v>
      </c>
      <c r="F1956" t="s">
        <v>2</v>
      </c>
      <c r="G1956" t="s">
        <v>2</v>
      </c>
      <c r="H1956" t="s">
        <v>2</v>
      </c>
      <c r="I1956" t="s">
        <v>2</v>
      </c>
      <c r="J1956" t="s">
        <v>2</v>
      </c>
      <c r="K1956" t="s">
        <v>2</v>
      </c>
      <c r="L1956" t="s">
        <v>2</v>
      </c>
      <c r="M1956" t="s">
        <v>2</v>
      </c>
      <c r="N1956" t="s">
        <v>2</v>
      </c>
      <c r="O1956" t="s">
        <v>2</v>
      </c>
      <c r="P1956" t="s">
        <v>2</v>
      </c>
      <c r="Q1956" t="s">
        <v>2</v>
      </c>
      <c r="R1956" t="s">
        <v>2</v>
      </c>
      <c r="S1956" t="s">
        <v>2</v>
      </c>
      <c r="T1956" t="s">
        <v>2</v>
      </c>
      <c r="U1956" t="s">
        <v>2</v>
      </c>
      <c r="V1956" t="s">
        <v>2</v>
      </c>
      <c r="W1956" t="s">
        <v>2</v>
      </c>
      <c r="X1956" t="s">
        <v>3906</v>
      </c>
      <c r="Y1956" t="b">
        <f t="shared" si="91"/>
        <v>0</v>
      </c>
      <c r="Z1956" s="12" t="str">
        <f t="shared" si="92"/>
        <v>VWDE</v>
      </c>
    </row>
    <row r="1957" spans="1:26" x14ac:dyDescent="0.3">
      <c r="A1957" t="str">
        <f t="shared" si="90"/>
        <v>chr7:1250273-1250274</v>
      </c>
      <c r="B1957" t="s">
        <v>15</v>
      </c>
      <c r="C1957">
        <v>1250273</v>
      </c>
      <c r="D1957">
        <v>1250274</v>
      </c>
      <c r="E1957" t="s">
        <v>8822</v>
      </c>
      <c r="F1957" t="s">
        <v>2</v>
      </c>
      <c r="G1957" t="s">
        <v>2</v>
      </c>
      <c r="H1957" t="s">
        <v>2</v>
      </c>
      <c r="I1957" t="s">
        <v>2</v>
      </c>
      <c r="J1957" t="s">
        <v>2</v>
      </c>
      <c r="K1957" t="s">
        <v>2</v>
      </c>
      <c r="L1957" t="s">
        <v>2</v>
      </c>
      <c r="M1957" t="s">
        <v>2</v>
      </c>
      <c r="N1957" t="s">
        <v>2</v>
      </c>
      <c r="O1957" t="s">
        <v>2</v>
      </c>
      <c r="P1957" t="s">
        <v>2</v>
      </c>
      <c r="Q1957" t="s">
        <v>2</v>
      </c>
      <c r="R1957" t="s">
        <v>2</v>
      </c>
      <c r="S1957" t="s">
        <v>2</v>
      </c>
      <c r="T1957" t="s">
        <v>2</v>
      </c>
      <c r="U1957" t="s">
        <v>2</v>
      </c>
      <c r="V1957" t="s">
        <v>2</v>
      </c>
      <c r="W1957" t="s">
        <v>2</v>
      </c>
      <c r="Y1957" t="b">
        <f t="shared" si="91"/>
        <v>1</v>
      </c>
      <c r="Z1957" s="12">
        <f t="shared" si="92"/>
        <v>0</v>
      </c>
    </row>
    <row r="1958" spans="1:26" x14ac:dyDescent="0.3">
      <c r="A1958" t="str">
        <f t="shared" si="90"/>
        <v>chr7:128550902-128550903</v>
      </c>
      <c r="B1958" t="s">
        <v>15</v>
      </c>
      <c r="C1958">
        <v>128550902</v>
      </c>
      <c r="D1958">
        <v>128550903</v>
      </c>
      <c r="E1958" t="s">
        <v>8823</v>
      </c>
      <c r="F1958" t="s">
        <v>8824</v>
      </c>
      <c r="G1958" t="s">
        <v>8825</v>
      </c>
      <c r="H1958">
        <v>-129</v>
      </c>
      <c r="I1958" t="s">
        <v>2</v>
      </c>
      <c r="J1958" t="s">
        <v>2</v>
      </c>
      <c r="K1958" t="s">
        <v>2</v>
      </c>
      <c r="L1958" t="s">
        <v>2</v>
      </c>
      <c r="M1958" t="s">
        <v>2</v>
      </c>
      <c r="N1958" t="s">
        <v>2</v>
      </c>
      <c r="O1958" t="s">
        <v>2</v>
      </c>
      <c r="P1958" t="s">
        <v>2</v>
      </c>
      <c r="Q1958" t="s">
        <v>2</v>
      </c>
      <c r="R1958" t="s">
        <v>2</v>
      </c>
      <c r="S1958" t="s">
        <v>2</v>
      </c>
      <c r="T1958" t="s">
        <v>2</v>
      </c>
      <c r="U1958" t="s">
        <v>2</v>
      </c>
      <c r="V1958" t="s">
        <v>2</v>
      </c>
      <c r="W1958" t="s">
        <v>2</v>
      </c>
      <c r="Y1958" t="b">
        <f t="shared" si="91"/>
        <v>0</v>
      </c>
      <c r="Z1958" s="12" t="str">
        <f t="shared" si="92"/>
        <v>KCP</v>
      </c>
    </row>
    <row r="1959" spans="1:26" x14ac:dyDescent="0.3">
      <c r="A1959" t="str">
        <f t="shared" si="90"/>
        <v>chr7:128580792-128580793</v>
      </c>
      <c r="B1959" t="s">
        <v>15</v>
      </c>
      <c r="C1959">
        <v>128580792</v>
      </c>
      <c r="D1959">
        <v>128580793</v>
      </c>
      <c r="E1959" t="s">
        <v>8826</v>
      </c>
      <c r="F1959" t="s">
        <v>8827</v>
      </c>
      <c r="G1959" t="s">
        <v>8828</v>
      </c>
      <c r="H1959">
        <v>69</v>
      </c>
      <c r="I1959" t="s">
        <v>2</v>
      </c>
      <c r="J1959" t="s">
        <v>2</v>
      </c>
      <c r="K1959" t="s">
        <v>2</v>
      </c>
      <c r="L1959" t="s">
        <v>2</v>
      </c>
      <c r="M1959" t="s">
        <v>2</v>
      </c>
      <c r="N1959" t="s">
        <v>2</v>
      </c>
      <c r="O1959" t="s">
        <v>2</v>
      </c>
      <c r="P1959" t="s">
        <v>2</v>
      </c>
      <c r="Q1959" t="s">
        <v>2</v>
      </c>
      <c r="R1959" t="s">
        <v>2</v>
      </c>
      <c r="S1959" t="s">
        <v>2</v>
      </c>
      <c r="T1959" t="s">
        <v>2</v>
      </c>
      <c r="U1959" t="s">
        <v>2</v>
      </c>
      <c r="V1959" t="s">
        <v>2</v>
      </c>
      <c r="W1959" t="s">
        <v>2</v>
      </c>
      <c r="X1959" t="s">
        <v>8827</v>
      </c>
      <c r="Y1959" t="b">
        <f t="shared" si="91"/>
        <v>0</v>
      </c>
      <c r="Z1959" s="12" t="str">
        <f t="shared" si="92"/>
        <v>IRF5</v>
      </c>
    </row>
    <row r="1960" spans="1:26" x14ac:dyDescent="0.3">
      <c r="A1960" t="str">
        <f t="shared" si="90"/>
        <v>chr7:129691519-129691520</v>
      </c>
      <c r="B1960" t="s">
        <v>15</v>
      </c>
      <c r="C1960">
        <v>129691519</v>
      </c>
      <c r="D1960">
        <v>129691520</v>
      </c>
      <c r="E1960" t="s">
        <v>8829</v>
      </c>
      <c r="F1960" t="s">
        <v>8830</v>
      </c>
      <c r="G1960" t="s">
        <v>8831</v>
      </c>
      <c r="H1960">
        <v>-228</v>
      </c>
      <c r="I1960" t="s">
        <v>2</v>
      </c>
      <c r="J1960" t="s">
        <v>2</v>
      </c>
      <c r="K1960" t="s">
        <v>2</v>
      </c>
      <c r="L1960" t="s">
        <v>2</v>
      </c>
      <c r="M1960" t="s">
        <v>2</v>
      </c>
      <c r="N1960" t="s">
        <v>2</v>
      </c>
      <c r="O1960" t="s">
        <v>2</v>
      </c>
      <c r="P1960" t="s">
        <v>2</v>
      </c>
      <c r="Q1960" t="s">
        <v>2</v>
      </c>
      <c r="R1960" t="s">
        <v>2</v>
      </c>
      <c r="S1960" t="s">
        <v>2</v>
      </c>
      <c r="T1960" t="s">
        <v>2</v>
      </c>
      <c r="U1960" t="s">
        <v>2</v>
      </c>
      <c r="V1960" t="s">
        <v>2</v>
      </c>
      <c r="W1960" t="s">
        <v>2</v>
      </c>
      <c r="Y1960" t="b">
        <f t="shared" si="91"/>
        <v>0</v>
      </c>
      <c r="Z1960" s="12" t="str">
        <f t="shared" si="92"/>
        <v>ZC3HC1</v>
      </c>
    </row>
    <row r="1961" spans="1:26" x14ac:dyDescent="0.3">
      <c r="A1961" t="str">
        <f t="shared" si="90"/>
        <v>chr7:129912803-129912804</v>
      </c>
      <c r="B1961" t="s">
        <v>15</v>
      </c>
      <c r="C1961">
        <v>129912803</v>
      </c>
      <c r="D1961">
        <v>129912804</v>
      </c>
      <c r="E1961" t="s">
        <v>8832</v>
      </c>
      <c r="F1961" t="s">
        <v>2</v>
      </c>
      <c r="G1961" t="s">
        <v>2</v>
      </c>
      <c r="H1961" t="s">
        <v>2</v>
      </c>
      <c r="I1961" t="s">
        <v>2</v>
      </c>
      <c r="J1961" t="s">
        <v>2</v>
      </c>
      <c r="K1961" t="s">
        <v>2</v>
      </c>
      <c r="L1961" t="s">
        <v>2</v>
      </c>
      <c r="M1961" t="s">
        <v>2</v>
      </c>
      <c r="N1961" t="s">
        <v>2</v>
      </c>
      <c r="O1961" t="s">
        <v>2</v>
      </c>
      <c r="P1961" t="s">
        <v>2</v>
      </c>
      <c r="Q1961" t="s">
        <v>2</v>
      </c>
      <c r="R1961" t="s">
        <v>2</v>
      </c>
      <c r="S1961" t="s">
        <v>2</v>
      </c>
      <c r="T1961" t="s">
        <v>2</v>
      </c>
      <c r="U1961" t="s">
        <v>2</v>
      </c>
      <c r="V1961" t="s">
        <v>2</v>
      </c>
      <c r="W1961" t="s">
        <v>2</v>
      </c>
      <c r="X1961" t="s">
        <v>8833</v>
      </c>
      <c r="Y1961" t="b">
        <f t="shared" si="91"/>
        <v>0</v>
      </c>
      <c r="Z1961" s="12" t="str">
        <f t="shared" si="92"/>
        <v>CPA2</v>
      </c>
    </row>
    <row r="1962" spans="1:26" x14ac:dyDescent="0.3">
      <c r="A1962" t="str">
        <f t="shared" si="90"/>
        <v>chr7:130040067-130040068</v>
      </c>
      <c r="B1962" t="s">
        <v>15</v>
      </c>
      <c r="C1962">
        <v>130040067</v>
      </c>
      <c r="D1962">
        <v>130040068</v>
      </c>
      <c r="E1962" t="s">
        <v>8834</v>
      </c>
      <c r="F1962" t="s">
        <v>2</v>
      </c>
      <c r="G1962" t="s">
        <v>2</v>
      </c>
      <c r="H1962" t="s">
        <v>2</v>
      </c>
      <c r="I1962" t="s">
        <v>2</v>
      </c>
      <c r="J1962" t="s">
        <v>2</v>
      </c>
      <c r="K1962" t="s">
        <v>2</v>
      </c>
      <c r="L1962" t="s">
        <v>2</v>
      </c>
      <c r="M1962" t="s">
        <v>2</v>
      </c>
      <c r="N1962" t="s">
        <v>2</v>
      </c>
      <c r="O1962" t="s">
        <v>2</v>
      </c>
      <c r="P1962" t="s">
        <v>2</v>
      </c>
      <c r="Q1962" t="s">
        <v>2</v>
      </c>
      <c r="R1962" t="s">
        <v>2</v>
      </c>
      <c r="S1962" t="s">
        <v>2</v>
      </c>
      <c r="T1962" t="s">
        <v>2</v>
      </c>
      <c r="U1962" t="s">
        <v>2</v>
      </c>
      <c r="V1962" t="s">
        <v>2</v>
      </c>
      <c r="W1962" t="s">
        <v>2</v>
      </c>
      <c r="X1962" t="s">
        <v>8835</v>
      </c>
      <c r="Y1962" t="b">
        <f t="shared" si="91"/>
        <v>0</v>
      </c>
      <c r="Z1962" s="12" t="str">
        <f t="shared" si="92"/>
        <v>CEP41</v>
      </c>
    </row>
    <row r="1963" spans="1:26" x14ac:dyDescent="0.3">
      <c r="A1963" t="str">
        <f t="shared" si="90"/>
        <v>chr7:130070993-130070994</v>
      </c>
      <c r="B1963" t="s">
        <v>15</v>
      </c>
      <c r="C1963">
        <v>130070993</v>
      </c>
      <c r="D1963">
        <v>130070994</v>
      </c>
      <c r="E1963" t="s">
        <v>8836</v>
      </c>
      <c r="F1963" t="s">
        <v>2</v>
      </c>
      <c r="G1963" t="s">
        <v>2</v>
      </c>
      <c r="H1963" t="s">
        <v>2</v>
      </c>
      <c r="I1963" t="s">
        <v>2</v>
      </c>
      <c r="J1963" t="s">
        <v>2</v>
      </c>
      <c r="K1963" t="s">
        <v>2</v>
      </c>
      <c r="L1963" t="s">
        <v>2</v>
      </c>
      <c r="M1963" t="s">
        <v>2</v>
      </c>
      <c r="N1963" t="s">
        <v>2</v>
      </c>
      <c r="O1963" t="s">
        <v>2</v>
      </c>
      <c r="P1963" t="s">
        <v>2</v>
      </c>
      <c r="Q1963" t="s">
        <v>2</v>
      </c>
      <c r="R1963" t="s">
        <v>2</v>
      </c>
      <c r="S1963" t="s">
        <v>2</v>
      </c>
      <c r="T1963" t="s">
        <v>2</v>
      </c>
      <c r="U1963" t="s">
        <v>2</v>
      </c>
      <c r="V1963" t="s">
        <v>2</v>
      </c>
      <c r="W1963" t="s">
        <v>2</v>
      </c>
      <c r="X1963" t="s">
        <v>8835</v>
      </c>
      <c r="Y1963" t="b">
        <f t="shared" si="91"/>
        <v>0</v>
      </c>
      <c r="Z1963" s="12" t="str">
        <f t="shared" si="92"/>
        <v>CEP41</v>
      </c>
    </row>
    <row r="1964" spans="1:26" x14ac:dyDescent="0.3">
      <c r="A1964" t="str">
        <f t="shared" si="90"/>
        <v>chr7:130357453-130357454</v>
      </c>
      <c r="B1964" t="s">
        <v>15</v>
      </c>
      <c r="C1964">
        <v>130357453</v>
      </c>
      <c r="D1964">
        <v>130357454</v>
      </c>
      <c r="E1964" t="s">
        <v>8837</v>
      </c>
      <c r="F1964" t="s">
        <v>2</v>
      </c>
      <c r="G1964" t="s">
        <v>2</v>
      </c>
      <c r="H1964" t="s">
        <v>2</v>
      </c>
      <c r="I1964" t="s">
        <v>2</v>
      </c>
      <c r="J1964" t="s">
        <v>2</v>
      </c>
      <c r="K1964" t="s">
        <v>2</v>
      </c>
      <c r="L1964" t="s">
        <v>2</v>
      </c>
      <c r="M1964" t="s">
        <v>2</v>
      </c>
      <c r="N1964" t="s">
        <v>2</v>
      </c>
      <c r="O1964" t="s">
        <v>2</v>
      </c>
      <c r="P1964" t="s">
        <v>2</v>
      </c>
      <c r="Q1964" t="s">
        <v>2</v>
      </c>
      <c r="R1964" t="s">
        <v>2</v>
      </c>
      <c r="S1964" t="s">
        <v>2</v>
      </c>
      <c r="T1964" t="s">
        <v>2</v>
      </c>
      <c r="U1964" t="s">
        <v>2</v>
      </c>
      <c r="V1964" t="s">
        <v>2</v>
      </c>
      <c r="W1964" t="s">
        <v>2</v>
      </c>
      <c r="X1964" t="s">
        <v>3291</v>
      </c>
      <c r="Y1964" t="b">
        <f t="shared" si="91"/>
        <v>0</v>
      </c>
      <c r="Z1964" s="12" t="str">
        <f t="shared" si="92"/>
        <v>TSGA13</v>
      </c>
    </row>
    <row r="1965" spans="1:26" x14ac:dyDescent="0.3">
      <c r="A1965" t="str">
        <f t="shared" si="90"/>
        <v>chr7:130984525-130984526</v>
      </c>
      <c r="B1965" t="s">
        <v>15</v>
      </c>
      <c r="C1965">
        <v>130984525</v>
      </c>
      <c r="D1965">
        <v>130984526</v>
      </c>
      <c r="E1965" t="s">
        <v>8838</v>
      </c>
      <c r="F1965" t="s">
        <v>2</v>
      </c>
      <c r="G1965" t="s">
        <v>2</v>
      </c>
      <c r="H1965" t="s">
        <v>2</v>
      </c>
      <c r="I1965" t="s">
        <v>2</v>
      </c>
      <c r="J1965" t="s">
        <v>2</v>
      </c>
      <c r="K1965" t="s">
        <v>2</v>
      </c>
      <c r="L1965" t="s">
        <v>2</v>
      </c>
      <c r="M1965" t="s">
        <v>2</v>
      </c>
      <c r="N1965" t="s">
        <v>2</v>
      </c>
      <c r="O1965" t="s">
        <v>2</v>
      </c>
      <c r="P1965" t="s">
        <v>2</v>
      </c>
      <c r="Q1965" t="s">
        <v>2</v>
      </c>
      <c r="R1965" t="s">
        <v>2</v>
      </c>
      <c r="S1965" t="s">
        <v>2</v>
      </c>
      <c r="T1965" t="s">
        <v>2</v>
      </c>
      <c r="U1965" t="s">
        <v>2</v>
      </c>
      <c r="V1965" t="s">
        <v>2</v>
      </c>
      <c r="W1965" t="s">
        <v>2</v>
      </c>
      <c r="X1965" t="s">
        <v>8839</v>
      </c>
      <c r="Y1965" t="b">
        <f t="shared" si="91"/>
        <v>0</v>
      </c>
      <c r="Z1965" s="12" t="str">
        <f t="shared" si="92"/>
        <v>MKLN1</v>
      </c>
    </row>
    <row r="1966" spans="1:26" x14ac:dyDescent="0.3">
      <c r="A1966" t="str">
        <f t="shared" si="90"/>
        <v>chr7:131244901-131244902</v>
      </c>
      <c r="B1966" t="s">
        <v>15</v>
      </c>
      <c r="C1966">
        <v>131244901</v>
      </c>
      <c r="D1966">
        <v>131244902</v>
      </c>
      <c r="E1966" t="s">
        <v>8840</v>
      </c>
      <c r="F1966" t="s">
        <v>2</v>
      </c>
      <c r="G1966" t="s">
        <v>2</v>
      </c>
      <c r="H1966" t="s">
        <v>2</v>
      </c>
      <c r="I1966" t="s">
        <v>2</v>
      </c>
      <c r="J1966" t="s">
        <v>2</v>
      </c>
      <c r="K1966" t="s">
        <v>2</v>
      </c>
      <c r="L1966" t="s">
        <v>2</v>
      </c>
      <c r="M1966" t="s">
        <v>2</v>
      </c>
      <c r="N1966" t="s">
        <v>2</v>
      </c>
      <c r="O1966" t="s">
        <v>2</v>
      </c>
      <c r="P1966" t="s">
        <v>2</v>
      </c>
      <c r="Q1966" t="s">
        <v>2</v>
      </c>
      <c r="R1966" t="s">
        <v>2</v>
      </c>
      <c r="S1966" t="s">
        <v>2</v>
      </c>
      <c r="T1966" t="s">
        <v>2</v>
      </c>
      <c r="U1966" t="s">
        <v>2</v>
      </c>
      <c r="V1966" t="s">
        <v>2</v>
      </c>
      <c r="W1966" t="s">
        <v>2</v>
      </c>
      <c r="Y1966" t="b">
        <f t="shared" si="91"/>
        <v>1</v>
      </c>
      <c r="Z1966" s="12">
        <f t="shared" si="92"/>
        <v>0</v>
      </c>
    </row>
    <row r="1967" spans="1:26" x14ac:dyDescent="0.3">
      <c r="A1967" t="str">
        <f t="shared" si="90"/>
        <v>chr7:134519692-134519693</v>
      </c>
      <c r="B1967" t="s">
        <v>15</v>
      </c>
      <c r="C1967">
        <v>134519692</v>
      </c>
      <c r="D1967">
        <v>134519693</v>
      </c>
      <c r="E1967" t="s">
        <v>8841</v>
      </c>
      <c r="F1967" t="s">
        <v>2</v>
      </c>
      <c r="G1967" t="s">
        <v>2</v>
      </c>
      <c r="H1967" t="s">
        <v>2</v>
      </c>
      <c r="I1967" t="s">
        <v>2</v>
      </c>
      <c r="J1967" t="s">
        <v>2</v>
      </c>
      <c r="K1967" t="s">
        <v>2</v>
      </c>
      <c r="L1967" t="s">
        <v>2</v>
      </c>
      <c r="M1967" t="s">
        <v>2</v>
      </c>
      <c r="N1967" t="s">
        <v>2</v>
      </c>
      <c r="O1967" t="s">
        <v>2</v>
      </c>
      <c r="P1967" t="s">
        <v>2</v>
      </c>
      <c r="Q1967" t="s">
        <v>2</v>
      </c>
      <c r="R1967" t="s">
        <v>2</v>
      </c>
      <c r="S1967" t="s">
        <v>2</v>
      </c>
      <c r="T1967" t="s">
        <v>2</v>
      </c>
      <c r="U1967" t="s">
        <v>2</v>
      </c>
      <c r="V1967" t="s">
        <v>2</v>
      </c>
      <c r="W1967" t="s">
        <v>2</v>
      </c>
      <c r="X1967" t="s">
        <v>8842</v>
      </c>
      <c r="Y1967" t="b">
        <f t="shared" si="91"/>
        <v>0</v>
      </c>
      <c r="Z1967" s="12" t="str">
        <f t="shared" si="92"/>
        <v>CALD1</v>
      </c>
    </row>
    <row r="1968" spans="1:26" x14ac:dyDescent="0.3">
      <c r="A1968" t="str">
        <f t="shared" si="90"/>
        <v>chr7:137620397-137620398</v>
      </c>
      <c r="B1968" t="s">
        <v>15</v>
      </c>
      <c r="C1968">
        <v>137620397</v>
      </c>
      <c r="D1968">
        <v>137620398</v>
      </c>
      <c r="E1968" t="s">
        <v>8843</v>
      </c>
      <c r="F1968" t="s">
        <v>2</v>
      </c>
      <c r="G1968" t="s">
        <v>2</v>
      </c>
      <c r="H1968" t="s">
        <v>2</v>
      </c>
      <c r="I1968" t="s">
        <v>2</v>
      </c>
      <c r="J1968" t="s">
        <v>2</v>
      </c>
      <c r="K1968" t="s">
        <v>2</v>
      </c>
      <c r="L1968" t="s">
        <v>2</v>
      </c>
      <c r="M1968" t="s">
        <v>2</v>
      </c>
      <c r="N1968" t="s">
        <v>2</v>
      </c>
      <c r="O1968" t="s">
        <v>2</v>
      </c>
      <c r="P1968" t="s">
        <v>2</v>
      </c>
      <c r="Q1968" t="s">
        <v>2</v>
      </c>
      <c r="R1968" t="s">
        <v>2</v>
      </c>
      <c r="S1968" t="s">
        <v>2</v>
      </c>
      <c r="T1968" t="s">
        <v>2</v>
      </c>
      <c r="U1968" t="s">
        <v>2</v>
      </c>
      <c r="V1968" t="s">
        <v>2</v>
      </c>
      <c r="W1968" t="s">
        <v>2</v>
      </c>
      <c r="X1968" t="s">
        <v>8844</v>
      </c>
      <c r="Y1968" t="b">
        <f t="shared" si="91"/>
        <v>0</v>
      </c>
      <c r="Z1968" s="12" t="str">
        <f t="shared" si="92"/>
        <v>CREB3L2</v>
      </c>
    </row>
    <row r="1969" spans="1:26" x14ac:dyDescent="0.3">
      <c r="A1969" t="str">
        <f t="shared" si="90"/>
        <v>chr7:137675881-137675882</v>
      </c>
      <c r="B1969" t="s">
        <v>15</v>
      </c>
      <c r="C1969">
        <v>137675881</v>
      </c>
      <c r="D1969">
        <v>137675882</v>
      </c>
      <c r="E1969" t="s">
        <v>8845</v>
      </c>
      <c r="F1969" t="s">
        <v>2</v>
      </c>
      <c r="G1969" t="s">
        <v>2</v>
      </c>
      <c r="H1969" t="s">
        <v>2</v>
      </c>
      <c r="I1969" t="s">
        <v>2</v>
      </c>
      <c r="J1969" t="s">
        <v>2</v>
      </c>
      <c r="K1969" t="s">
        <v>2</v>
      </c>
      <c r="L1969" t="s">
        <v>2</v>
      </c>
      <c r="M1969" t="s">
        <v>2</v>
      </c>
      <c r="N1969" t="s">
        <v>2</v>
      </c>
      <c r="O1969" t="s">
        <v>2</v>
      </c>
      <c r="P1969" t="s">
        <v>2</v>
      </c>
      <c r="Q1969" t="s">
        <v>2</v>
      </c>
      <c r="R1969" t="s">
        <v>2</v>
      </c>
      <c r="S1969" t="s">
        <v>2</v>
      </c>
      <c r="T1969" t="s">
        <v>2</v>
      </c>
      <c r="U1969" t="s">
        <v>2</v>
      </c>
      <c r="V1969" t="s">
        <v>2</v>
      </c>
      <c r="W1969" t="s">
        <v>2</v>
      </c>
      <c r="X1969" t="s">
        <v>8844</v>
      </c>
      <c r="Y1969" t="b">
        <f t="shared" si="91"/>
        <v>0</v>
      </c>
      <c r="Z1969" s="12" t="str">
        <f t="shared" si="92"/>
        <v>CREB3L2</v>
      </c>
    </row>
    <row r="1970" spans="1:26" x14ac:dyDescent="0.3">
      <c r="A1970" t="str">
        <f t="shared" si="90"/>
        <v>chr7:141360223-141360224</v>
      </c>
      <c r="B1970" t="s">
        <v>15</v>
      </c>
      <c r="C1970">
        <v>141360223</v>
      </c>
      <c r="D1970">
        <v>141360224</v>
      </c>
      <c r="E1970" t="s">
        <v>8846</v>
      </c>
      <c r="F1970" t="s">
        <v>2</v>
      </c>
      <c r="G1970" t="s">
        <v>2</v>
      </c>
      <c r="H1970" t="s">
        <v>2</v>
      </c>
      <c r="I1970" t="s">
        <v>2</v>
      </c>
      <c r="J1970" t="s">
        <v>2</v>
      </c>
      <c r="K1970" t="s">
        <v>2</v>
      </c>
      <c r="L1970" t="s">
        <v>2</v>
      </c>
      <c r="M1970" t="s">
        <v>2</v>
      </c>
      <c r="N1970" t="s">
        <v>2</v>
      </c>
      <c r="O1970" t="s">
        <v>2</v>
      </c>
      <c r="P1970" t="s">
        <v>2</v>
      </c>
      <c r="Q1970" t="s">
        <v>2</v>
      </c>
      <c r="R1970" t="s">
        <v>2</v>
      </c>
      <c r="S1970" t="s">
        <v>2</v>
      </c>
      <c r="T1970" t="s">
        <v>2</v>
      </c>
      <c r="U1970" t="s">
        <v>2</v>
      </c>
      <c r="V1970" t="s">
        <v>2</v>
      </c>
      <c r="W1970" t="s">
        <v>2</v>
      </c>
      <c r="X1970" t="s">
        <v>8847</v>
      </c>
      <c r="Y1970" t="b">
        <f t="shared" si="91"/>
        <v>0</v>
      </c>
      <c r="Z1970" s="12" t="str">
        <f t="shared" si="92"/>
        <v>KIAA1147</v>
      </c>
    </row>
    <row r="1971" spans="1:26" x14ac:dyDescent="0.3">
      <c r="A1971" t="str">
        <f t="shared" si="90"/>
        <v>chr7:141811315-141811316</v>
      </c>
      <c r="B1971" t="s">
        <v>15</v>
      </c>
      <c r="C1971">
        <v>141811315</v>
      </c>
      <c r="D1971">
        <v>141811316</v>
      </c>
      <c r="E1971" t="s">
        <v>8848</v>
      </c>
      <c r="F1971" t="s">
        <v>8849</v>
      </c>
      <c r="G1971" t="s">
        <v>8850</v>
      </c>
      <c r="H1971">
        <v>-233</v>
      </c>
      <c r="I1971" t="s">
        <v>2</v>
      </c>
      <c r="J1971" t="s">
        <v>2</v>
      </c>
      <c r="K1971" t="s">
        <v>2</v>
      </c>
      <c r="L1971" t="s">
        <v>2</v>
      </c>
      <c r="M1971" t="s">
        <v>2</v>
      </c>
      <c r="N1971" t="s">
        <v>2</v>
      </c>
      <c r="O1971" t="s">
        <v>2</v>
      </c>
      <c r="P1971" t="s">
        <v>2</v>
      </c>
      <c r="Q1971" t="s">
        <v>2</v>
      </c>
      <c r="R1971" t="s">
        <v>2</v>
      </c>
      <c r="S1971" t="s">
        <v>2</v>
      </c>
      <c r="T1971" t="s">
        <v>2</v>
      </c>
      <c r="U1971" t="s">
        <v>2</v>
      </c>
      <c r="V1971" t="s">
        <v>2</v>
      </c>
      <c r="W1971" t="s">
        <v>2</v>
      </c>
      <c r="Y1971" t="b">
        <f t="shared" si="91"/>
        <v>0</v>
      </c>
      <c r="Z1971" s="12" t="str">
        <f t="shared" si="92"/>
        <v>MGAM2</v>
      </c>
    </row>
    <row r="1972" spans="1:26" x14ac:dyDescent="0.3">
      <c r="A1972" t="str">
        <f t="shared" si="90"/>
        <v>chr7:143089459-143089460</v>
      </c>
      <c r="B1972" t="s">
        <v>15</v>
      </c>
      <c r="C1972">
        <v>143089459</v>
      </c>
      <c r="D1972">
        <v>143089460</v>
      </c>
      <c r="E1972" t="s">
        <v>8851</v>
      </c>
      <c r="F1972" t="s">
        <v>2</v>
      </c>
      <c r="G1972" t="s">
        <v>2</v>
      </c>
      <c r="H1972" t="s">
        <v>2</v>
      </c>
      <c r="I1972" t="s">
        <v>2</v>
      </c>
      <c r="J1972" t="s">
        <v>2</v>
      </c>
      <c r="K1972" t="s">
        <v>2</v>
      </c>
      <c r="L1972" t="s">
        <v>2</v>
      </c>
      <c r="M1972" t="s">
        <v>2</v>
      </c>
      <c r="N1972" t="s">
        <v>2</v>
      </c>
      <c r="O1972" t="s">
        <v>8852</v>
      </c>
      <c r="P1972" t="s">
        <v>8853</v>
      </c>
      <c r="Q1972">
        <v>1253</v>
      </c>
      <c r="R1972" t="s">
        <v>8854</v>
      </c>
      <c r="S1972" t="s">
        <v>8855</v>
      </c>
      <c r="T1972">
        <v>-1255</v>
      </c>
      <c r="U1972" t="s">
        <v>2</v>
      </c>
      <c r="V1972" t="s">
        <v>2</v>
      </c>
      <c r="W1972" t="s">
        <v>2</v>
      </c>
      <c r="X1972" t="s">
        <v>8854</v>
      </c>
      <c r="Y1972" t="b">
        <f t="shared" si="91"/>
        <v>0</v>
      </c>
      <c r="Z1972" s="12" t="str">
        <f t="shared" si="92"/>
        <v>ZYX</v>
      </c>
    </row>
    <row r="1973" spans="1:26" x14ac:dyDescent="0.3">
      <c r="A1973" t="str">
        <f t="shared" si="90"/>
        <v>chr7:148117075-148117076</v>
      </c>
      <c r="B1973" t="s">
        <v>15</v>
      </c>
      <c r="C1973">
        <v>148117075</v>
      </c>
      <c r="D1973">
        <v>148117076</v>
      </c>
      <c r="E1973" t="s">
        <v>8856</v>
      </c>
      <c r="F1973" t="s">
        <v>2</v>
      </c>
      <c r="G1973" t="s">
        <v>2</v>
      </c>
      <c r="H1973" t="s">
        <v>2</v>
      </c>
      <c r="I1973" t="s">
        <v>2</v>
      </c>
      <c r="J1973" t="s">
        <v>2</v>
      </c>
      <c r="K1973" t="s">
        <v>2</v>
      </c>
      <c r="L1973" t="s">
        <v>2</v>
      </c>
      <c r="M1973" t="s">
        <v>2</v>
      </c>
      <c r="N1973" t="s">
        <v>2</v>
      </c>
      <c r="O1973" t="s">
        <v>8857</v>
      </c>
      <c r="P1973" t="s">
        <v>8858</v>
      </c>
      <c r="Q1973">
        <v>-1013</v>
      </c>
      <c r="R1973" t="s">
        <v>2</v>
      </c>
      <c r="S1973" t="s">
        <v>2</v>
      </c>
      <c r="T1973" t="s">
        <v>2</v>
      </c>
      <c r="U1973" t="s">
        <v>2</v>
      </c>
      <c r="V1973" t="s">
        <v>2</v>
      </c>
      <c r="W1973" t="s">
        <v>2</v>
      </c>
      <c r="X1973" t="s">
        <v>8857</v>
      </c>
      <c r="Y1973" t="b">
        <f t="shared" si="91"/>
        <v>0</v>
      </c>
      <c r="Z1973" s="12" t="str">
        <f t="shared" si="92"/>
        <v>CNTNAP2</v>
      </c>
    </row>
    <row r="1974" spans="1:26" x14ac:dyDescent="0.3">
      <c r="A1974" t="str">
        <f t="shared" si="90"/>
        <v>chr7:150822987-150822988</v>
      </c>
      <c r="B1974" t="s">
        <v>15</v>
      </c>
      <c r="C1974">
        <v>150822987</v>
      </c>
      <c r="D1974">
        <v>150822988</v>
      </c>
      <c r="E1974" t="s">
        <v>8859</v>
      </c>
      <c r="F1974" t="s">
        <v>2</v>
      </c>
      <c r="G1974" t="s">
        <v>2</v>
      </c>
      <c r="H1974" t="s">
        <v>2</v>
      </c>
      <c r="I1974" t="s">
        <v>2</v>
      </c>
      <c r="J1974" t="s">
        <v>2</v>
      </c>
      <c r="K1974" t="s">
        <v>2</v>
      </c>
      <c r="L1974" t="s">
        <v>2</v>
      </c>
      <c r="M1974" t="s">
        <v>2</v>
      </c>
      <c r="N1974" t="s">
        <v>2</v>
      </c>
      <c r="O1974" t="s">
        <v>8860</v>
      </c>
      <c r="P1974" t="s">
        <v>8861</v>
      </c>
      <c r="Q1974">
        <v>2262</v>
      </c>
      <c r="R1974" t="s">
        <v>2</v>
      </c>
      <c r="S1974" t="s">
        <v>2</v>
      </c>
      <c r="T1974" t="s">
        <v>2</v>
      </c>
      <c r="U1974" t="s">
        <v>2</v>
      </c>
      <c r="V1974" t="s">
        <v>2</v>
      </c>
      <c r="W1974" t="s">
        <v>2</v>
      </c>
      <c r="X1974" t="s">
        <v>8860</v>
      </c>
      <c r="Y1974" t="b">
        <f t="shared" si="91"/>
        <v>0</v>
      </c>
      <c r="Z1974" s="12" t="str">
        <f t="shared" si="92"/>
        <v>AGAP3</v>
      </c>
    </row>
    <row r="1975" spans="1:26" x14ac:dyDescent="0.3">
      <c r="A1975" t="str">
        <f t="shared" si="90"/>
        <v>chr7:150896449-150896450</v>
      </c>
      <c r="B1975" t="s">
        <v>15</v>
      </c>
      <c r="C1975">
        <v>150896449</v>
      </c>
      <c r="D1975">
        <v>150896450</v>
      </c>
      <c r="E1975" t="s">
        <v>8862</v>
      </c>
      <c r="F1975" t="s">
        <v>2</v>
      </c>
      <c r="G1975" t="s">
        <v>2</v>
      </c>
      <c r="H1975" t="s">
        <v>2</v>
      </c>
      <c r="I1975" t="s">
        <v>2</v>
      </c>
      <c r="J1975" t="s">
        <v>2</v>
      </c>
      <c r="K1975" t="s">
        <v>2</v>
      </c>
      <c r="L1975" t="s">
        <v>2</v>
      </c>
      <c r="M1975" t="s">
        <v>2</v>
      </c>
      <c r="N1975" t="s">
        <v>2</v>
      </c>
      <c r="O1975" t="s">
        <v>2</v>
      </c>
      <c r="P1975" t="s">
        <v>2</v>
      </c>
      <c r="Q1975" t="s">
        <v>2</v>
      </c>
      <c r="R1975" t="s">
        <v>2</v>
      </c>
      <c r="S1975" t="s">
        <v>2</v>
      </c>
      <c r="T1975" t="s">
        <v>2</v>
      </c>
      <c r="U1975" t="s">
        <v>2</v>
      </c>
      <c r="V1975" t="s">
        <v>2</v>
      </c>
      <c r="W1975" t="s">
        <v>2</v>
      </c>
      <c r="X1975" t="s">
        <v>8863</v>
      </c>
      <c r="Y1975" t="b">
        <f t="shared" si="91"/>
        <v>0</v>
      </c>
      <c r="Z1975" s="12" t="str">
        <f t="shared" si="92"/>
        <v>IQCA1L</v>
      </c>
    </row>
    <row r="1976" spans="1:26" x14ac:dyDescent="0.3">
      <c r="A1976" t="str">
        <f t="shared" si="90"/>
        <v>chr7:151454717-151454718</v>
      </c>
      <c r="B1976" t="s">
        <v>15</v>
      </c>
      <c r="C1976">
        <v>151454717</v>
      </c>
      <c r="D1976">
        <v>151454718</v>
      </c>
      <c r="E1976" t="s">
        <v>8864</v>
      </c>
      <c r="F1976" t="s">
        <v>2</v>
      </c>
      <c r="G1976" t="s">
        <v>2</v>
      </c>
      <c r="H1976" t="s">
        <v>2</v>
      </c>
      <c r="I1976" t="s">
        <v>2</v>
      </c>
      <c r="J1976" t="s">
        <v>2</v>
      </c>
      <c r="K1976" t="s">
        <v>2</v>
      </c>
      <c r="L1976" t="s">
        <v>2</v>
      </c>
      <c r="M1976" t="s">
        <v>2</v>
      </c>
      <c r="N1976" t="s">
        <v>2</v>
      </c>
      <c r="O1976" t="s">
        <v>2</v>
      </c>
      <c r="P1976" t="s">
        <v>2</v>
      </c>
      <c r="Q1976" t="s">
        <v>2</v>
      </c>
      <c r="R1976" t="s">
        <v>2</v>
      </c>
      <c r="S1976" t="s">
        <v>2</v>
      </c>
      <c r="T1976" t="s">
        <v>2</v>
      </c>
      <c r="U1976" t="s">
        <v>2</v>
      </c>
      <c r="V1976" t="s">
        <v>2</v>
      </c>
      <c r="W1976" t="s">
        <v>2</v>
      </c>
      <c r="X1976" t="s">
        <v>8865</v>
      </c>
      <c r="Y1976" t="b">
        <f t="shared" si="91"/>
        <v>0</v>
      </c>
      <c r="Z1976" s="12" t="str">
        <f t="shared" si="92"/>
        <v>PRKAG2</v>
      </c>
    </row>
    <row r="1977" spans="1:26" x14ac:dyDescent="0.3">
      <c r="A1977" t="str">
        <f t="shared" si="90"/>
        <v>chr7:151833529-151833530</v>
      </c>
      <c r="B1977" t="s">
        <v>15</v>
      </c>
      <c r="C1977">
        <v>151833529</v>
      </c>
      <c r="D1977">
        <v>151833530</v>
      </c>
      <c r="E1977" t="s">
        <v>8866</v>
      </c>
      <c r="F1977" t="s">
        <v>2</v>
      </c>
      <c r="G1977" t="s">
        <v>2</v>
      </c>
      <c r="H1977" t="s">
        <v>2</v>
      </c>
      <c r="I1977" t="s">
        <v>2</v>
      </c>
      <c r="J1977" t="s">
        <v>2</v>
      </c>
      <c r="K1977" t="s">
        <v>2</v>
      </c>
      <c r="L1977" t="s">
        <v>2</v>
      </c>
      <c r="M1977" t="s">
        <v>2</v>
      </c>
      <c r="N1977" t="s">
        <v>2</v>
      </c>
      <c r="O1977" t="s">
        <v>8867</v>
      </c>
      <c r="P1977" t="s">
        <v>8868</v>
      </c>
      <c r="Q1977">
        <v>-1520</v>
      </c>
      <c r="R1977" t="s">
        <v>2</v>
      </c>
      <c r="S1977" t="s">
        <v>2</v>
      </c>
      <c r="T1977" t="s">
        <v>2</v>
      </c>
      <c r="U1977" t="s">
        <v>2</v>
      </c>
      <c r="V1977" t="s">
        <v>2</v>
      </c>
      <c r="W1977" t="s">
        <v>2</v>
      </c>
      <c r="X1977" t="s">
        <v>8867</v>
      </c>
      <c r="Y1977" t="b">
        <f t="shared" si="91"/>
        <v>0</v>
      </c>
      <c r="Z1977" s="12" t="str">
        <f t="shared" si="92"/>
        <v>KMT2C</v>
      </c>
    </row>
    <row r="1978" spans="1:26" x14ac:dyDescent="0.3">
      <c r="A1978" t="str">
        <f t="shared" si="90"/>
        <v>chr7:1552941-1552942</v>
      </c>
      <c r="B1978" t="s">
        <v>15</v>
      </c>
      <c r="C1978">
        <v>1552941</v>
      </c>
      <c r="D1978">
        <v>1552942</v>
      </c>
      <c r="E1978" t="s">
        <v>8869</v>
      </c>
      <c r="F1978" t="s">
        <v>2</v>
      </c>
      <c r="G1978" t="s">
        <v>2</v>
      </c>
      <c r="H1978" t="s">
        <v>2</v>
      </c>
      <c r="I1978" t="s">
        <v>2</v>
      </c>
      <c r="J1978" t="s">
        <v>2</v>
      </c>
      <c r="K1978" t="s">
        <v>2</v>
      </c>
      <c r="L1978" t="s">
        <v>2</v>
      </c>
      <c r="M1978" t="s">
        <v>2</v>
      </c>
      <c r="N1978" t="s">
        <v>2</v>
      </c>
      <c r="O1978" t="s">
        <v>2</v>
      </c>
      <c r="P1978" t="s">
        <v>2</v>
      </c>
      <c r="Q1978" t="s">
        <v>2</v>
      </c>
      <c r="R1978" t="s">
        <v>2</v>
      </c>
      <c r="S1978" t="s">
        <v>2</v>
      </c>
      <c r="T1978" t="s">
        <v>2</v>
      </c>
      <c r="U1978" t="s">
        <v>2</v>
      </c>
      <c r="V1978" t="s">
        <v>2</v>
      </c>
      <c r="W1978" t="s">
        <v>2</v>
      </c>
      <c r="Y1978" t="b">
        <f t="shared" si="91"/>
        <v>1</v>
      </c>
      <c r="Z1978" s="12">
        <f t="shared" si="92"/>
        <v>0</v>
      </c>
    </row>
    <row r="1979" spans="1:26" x14ac:dyDescent="0.3">
      <c r="A1979" t="str">
        <f t="shared" si="90"/>
        <v>chr7:155369424-155369425</v>
      </c>
      <c r="B1979" t="s">
        <v>15</v>
      </c>
      <c r="C1979">
        <v>155369424</v>
      </c>
      <c r="D1979">
        <v>155369425</v>
      </c>
      <c r="E1979" t="s">
        <v>8870</v>
      </c>
      <c r="F1979" t="s">
        <v>2</v>
      </c>
      <c r="G1979" t="s">
        <v>2</v>
      </c>
      <c r="H1979" t="s">
        <v>2</v>
      </c>
      <c r="I1979" t="s">
        <v>2</v>
      </c>
      <c r="J1979" t="s">
        <v>2</v>
      </c>
      <c r="K1979" t="s">
        <v>2</v>
      </c>
      <c r="L1979" t="s">
        <v>2</v>
      </c>
      <c r="M1979" t="s">
        <v>2</v>
      </c>
      <c r="N1979" t="s">
        <v>2</v>
      </c>
      <c r="O1979" t="s">
        <v>2</v>
      </c>
      <c r="P1979" t="s">
        <v>2</v>
      </c>
      <c r="Q1979" t="s">
        <v>2</v>
      </c>
      <c r="R1979" t="s">
        <v>2</v>
      </c>
      <c r="S1979" t="s">
        <v>2</v>
      </c>
      <c r="T1979" t="s">
        <v>2</v>
      </c>
      <c r="U1979" t="s">
        <v>2</v>
      </c>
      <c r="V1979" t="s">
        <v>2</v>
      </c>
      <c r="W1979" t="s">
        <v>2</v>
      </c>
      <c r="Y1979" t="b">
        <f t="shared" si="91"/>
        <v>1</v>
      </c>
      <c r="Z1979" s="12">
        <f t="shared" si="92"/>
        <v>0</v>
      </c>
    </row>
    <row r="1980" spans="1:26" x14ac:dyDescent="0.3">
      <c r="A1980" t="str">
        <f t="shared" si="90"/>
        <v>chr7:15555129-15555130</v>
      </c>
      <c r="B1980" t="s">
        <v>15</v>
      </c>
      <c r="C1980">
        <v>15555129</v>
      </c>
      <c r="D1980">
        <v>15555130</v>
      </c>
      <c r="E1980" t="s">
        <v>8871</v>
      </c>
      <c r="F1980" t="s">
        <v>2</v>
      </c>
      <c r="G1980" t="s">
        <v>2</v>
      </c>
      <c r="H1980" t="s">
        <v>2</v>
      </c>
      <c r="I1980" t="s">
        <v>2</v>
      </c>
      <c r="J1980" t="s">
        <v>2</v>
      </c>
      <c r="K1980" t="s">
        <v>2</v>
      </c>
      <c r="L1980" t="s">
        <v>2</v>
      </c>
      <c r="M1980" t="s">
        <v>2</v>
      </c>
      <c r="N1980" t="s">
        <v>2</v>
      </c>
      <c r="O1980" t="s">
        <v>2</v>
      </c>
      <c r="P1980" t="s">
        <v>2</v>
      </c>
      <c r="Q1980" t="s">
        <v>2</v>
      </c>
      <c r="R1980" t="s">
        <v>2</v>
      </c>
      <c r="S1980" t="s">
        <v>2</v>
      </c>
      <c r="T1980" t="s">
        <v>2</v>
      </c>
      <c r="U1980" t="s">
        <v>2</v>
      </c>
      <c r="V1980" t="s">
        <v>2</v>
      </c>
      <c r="W1980" t="s">
        <v>2</v>
      </c>
      <c r="X1980" t="s">
        <v>8872</v>
      </c>
      <c r="Y1980" t="b">
        <f t="shared" si="91"/>
        <v>0</v>
      </c>
      <c r="Z1980" s="12" t="str">
        <f t="shared" si="92"/>
        <v>AGMO</v>
      </c>
    </row>
    <row r="1981" spans="1:26" x14ac:dyDescent="0.3">
      <c r="A1981" t="str">
        <f t="shared" si="90"/>
        <v>chr7:155554462-155554463</v>
      </c>
      <c r="B1981" t="s">
        <v>15</v>
      </c>
      <c r="C1981">
        <v>155554462</v>
      </c>
      <c r="D1981">
        <v>155554463</v>
      </c>
      <c r="E1981" t="s">
        <v>8873</v>
      </c>
      <c r="F1981" t="s">
        <v>2</v>
      </c>
      <c r="G1981" t="s">
        <v>2</v>
      </c>
      <c r="H1981" t="s">
        <v>2</v>
      </c>
      <c r="I1981" t="s">
        <v>2</v>
      </c>
      <c r="J1981" t="s">
        <v>2</v>
      </c>
      <c r="K1981" t="s">
        <v>2</v>
      </c>
      <c r="L1981" t="s">
        <v>2</v>
      </c>
      <c r="M1981" t="s">
        <v>2</v>
      </c>
      <c r="N1981" t="s">
        <v>2</v>
      </c>
      <c r="O1981" t="s">
        <v>2</v>
      </c>
      <c r="P1981" t="s">
        <v>2</v>
      </c>
      <c r="Q1981" t="s">
        <v>2</v>
      </c>
      <c r="R1981" t="s">
        <v>2</v>
      </c>
      <c r="S1981" t="s">
        <v>2</v>
      </c>
      <c r="T1981" t="s">
        <v>2</v>
      </c>
      <c r="U1981" t="s">
        <v>2</v>
      </c>
      <c r="V1981" t="s">
        <v>2</v>
      </c>
      <c r="W1981" t="s">
        <v>2</v>
      </c>
      <c r="X1981" t="s">
        <v>8874</v>
      </c>
      <c r="Y1981" t="b">
        <f t="shared" si="91"/>
        <v>0</v>
      </c>
      <c r="Z1981" s="12" t="str">
        <f t="shared" si="92"/>
        <v>RBM33</v>
      </c>
    </row>
    <row r="1982" spans="1:26" x14ac:dyDescent="0.3">
      <c r="A1982" t="str">
        <f t="shared" si="90"/>
        <v>chr7:155790277-155790278</v>
      </c>
      <c r="B1982" t="s">
        <v>15</v>
      </c>
      <c r="C1982">
        <v>155790277</v>
      </c>
      <c r="D1982">
        <v>155790278</v>
      </c>
      <c r="E1982" t="s">
        <v>8875</v>
      </c>
      <c r="F1982" t="s">
        <v>2</v>
      </c>
      <c r="G1982" t="s">
        <v>2</v>
      </c>
      <c r="H1982" t="s">
        <v>2</v>
      </c>
      <c r="I1982" t="s">
        <v>2</v>
      </c>
      <c r="J1982" t="s">
        <v>2</v>
      </c>
      <c r="K1982" t="s">
        <v>2</v>
      </c>
      <c r="L1982" t="s">
        <v>2</v>
      </c>
      <c r="M1982" t="s">
        <v>2</v>
      </c>
      <c r="N1982" t="s">
        <v>2</v>
      </c>
      <c r="O1982" t="s">
        <v>2</v>
      </c>
      <c r="P1982" t="s">
        <v>2</v>
      </c>
      <c r="Q1982" t="s">
        <v>2</v>
      </c>
      <c r="R1982" t="s">
        <v>2</v>
      </c>
      <c r="S1982" t="s">
        <v>2</v>
      </c>
      <c r="T1982" t="s">
        <v>2</v>
      </c>
      <c r="U1982" t="s">
        <v>2</v>
      </c>
      <c r="V1982" t="s">
        <v>2</v>
      </c>
      <c r="W1982" t="s">
        <v>2</v>
      </c>
      <c r="Y1982" t="b">
        <f t="shared" si="91"/>
        <v>1</v>
      </c>
      <c r="Z1982" s="12">
        <f t="shared" si="92"/>
        <v>0</v>
      </c>
    </row>
    <row r="1983" spans="1:26" x14ac:dyDescent="0.3">
      <c r="A1983" t="str">
        <f t="shared" si="90"/>
        <v>chr7:156951457-156951458</v>
      </c>
      <c r="B1983" t="s">
        <v>15</v>
      </c>
      <c r="C1983">
        <v>156951457</v>
      </c>
      <c r="D1983">
        <v>156951458</v>
      </c>
      <c r="E1983" t="s">
        <v>8876</v>
      </c>
      <c r="F1983" t="s">
        <v>2</v>
      </c>
      <c r="G1983" t="s">
        <v>2</v>
      </c>
      <c r="H1983" t="s">
        <v>2</v>
      </c>
      <c r="I1983" t="s">
        <v>2</v>
      </c>
      <c r="J1983" t="s">
        <v>2</v>
      </c>
      <c r="K1983" t="s">
        <v>2</v>
      </c>
      <c r="L1983" t="s">
        <v>2</v>
      </c>
      <c r="M1983" t="s">
        <v>2</v>
      </c>
      <c r="N1983" t="s">
        <v>2</v>
      </c>
      <c r="O1983" t="s">
        <v>2</v>
      </c>
      <c r="P1983" t="s">
        <v>2</v>
      </c>
      <c r="Q1983" t="s">
        <v>2</v>
      </c>
      <c r="R1983" t="s">
        <v>2</v>
      </c>
      <c r="S1983" t="s">
        <v>2</v>
      </c>
      <c r="T1983" t="s">
        <v>2</v>
      </c>
      <c r="U1983" t="s">
        <v>2</v>
      </c>
      <c r="V1983" t="s">
        <v>2</v>
      </c>
      <c r="W1983" t="s">
        <v>2</v>
      </c>
      <c r="X1983" t="s">
        <v>8877</v>
      </c>
      <c r="Y1983" t="b">
        <f t="shared" si="91"/>
        <v>0</v>
      </c>
      <c r="Z1983" s="12" t="str">
        <f t="shared" si="92"/>
        <v>UBE3C</v>
      </c>
    </row>
    <row r="1984" spans="1:26" x14ac:dyDescent="0.3">
      <c r="A1984" t="str">
        <f t="shared" si="90"/>
        <v>chr7:157372332-157372333</v>
      </c>
      <c r="B1984" t="s">
        <v>15</v>
      </c>
      <c r="C1984">
        <v>157372332</v>
      </c>
      <c r="D1984">
        <v>157372333</v>
      </c>
      <c r="E1984" t="s">
        <v>8878</v>
      </c>
      <c r="F1984" t="s">
        <v>2</v>
      </c>
      <c r="G1984" t="s">
        <v>2</v>
      </c>
      <c r="H1984" t="s">
        <v>2</v>
      </c>
      <c r="I1984" t="s">
        <v>2</v>
      </c>
      <c r="J1984" t="s">
        <v>2</v>
      </c>
      <c r="K1984" t="s">
        <v>2</v>
      </c>
      <c r="L1984" t="s">
        <v>2</v>
      </c>
      <c r="M1984" t="s">
        <v>2</v>
      </c>
      <c r="N1984" t="s">
        <v>2</v>
      </c>
      <c r="O1984" t="s">
        <v>2</v>
      </c>
      <c r="P1984" t="s">
        <v>2</v>
      </c>
      <c r="Q1984" t="s">
        <v>2</v>
      </c>
      <c r="R1984" t="s">
        <v>2</v>
      </c>
      <c r="S1984" t="s">
        <v>2</v>
      </c>
      <c r="T1984" t="s">
        <v>2</v>
      </c>
      <c r="U1984" t="s">
        <v>2</v>
      </c>
      <c r="V1984" t="s">
        <v>2</v>
      </c>
      <c r="W1984" t="s">
        <v>2</v>
      </c>
      <c r="X1984" t="s">
        <v>19</v>
      </c>
      <c r="Y1984" t="b">
        <f t="shared" si="91"/>
        <v>0</v>
      </c>
      <c r="Z1984" s="12" t="str">
        <f t="shared" si="92"/>
        <v>PTPRN2</v>
      </c>
    </row>
    <row r="1985" spans="1:26" x14ac:dyDescent="0.3">
      <c r="A1985" t="str">
        <f t="shared" si="90"/>
        <v>chr7:157381098-157381099</v>
      </c>
      <c r="B1985" t="s">
        <v>15</v>
      </c>
      <c r="C1985">
        <v>157381098</v>
      </c>
      <c r="D1985">
        <v>157381099</v>
      </c>
      <c r="E1985" t="s">
        <v>8879</v>
      </c>
      <c r="F1985" t="s">
        <v>2</v>
      </c>
      <c r="G1985" t="s">
        <v>2</v>
      </c>
      <c r="H1985" t="s">
        <v>2</v>
      </c>
      <c r="I1985" t="s">
        <v>2</v>
      </c>
      <c r="J1985" t="s">
        <v>2</v>
      </c>
      <c r="K1985" t="s">
        <v>2</v>
      </c>
      <c r="L1985" t="s">
        <v>2</v>
      </c>
      <c r="M1985" t="s">
        <v>2</v>
      </c>
      <c r="N1985" t="s">
        <v>2</v>
      </c>
      <c r="O1985" t="s">
        <v>2</v>
      </c>
      <c r="P1985" t="s">
        <v>2</v>
      </c>
      <c r="Q1985" t="s">
        <v>2</v>
      </c>
      <c r="R1985" t="s">
        <v>2</v>
      </c>
      <c r="S1985" t="s">
        <v>2</v>
      </c>
      <c r="T1985" t="s">
        <v>2</v>
      </c>
      <c r="U1985" t="s">
        <v>2</v>
      </c>
      <c r="V1985" t="s">
        <v>2</v>
      </c>
      <c r="W1985" t="s">
        <v>2</v>
      </c>
      <c r="X1985" t="s">
        <v>19</v>
      </c>
      <c r="Y1985" t="b">
        <f t="shared" si="91"/>
        <v>0</v>
      </c>
      <c r="Z1985" s="12" t="str">
        <f t="shared" si="92"/>
        <v>PTPRN2</v>
      </c>
    </row>
    <row r="1986" spans="1:26" x14ac:dyDescent="0.3">
      <c r="A1986" t="str">
        <f t="shared" ref="A1986:A2049" si="93">CONCATENATE(B1986,":",C1986,"-",D1986)</f>
        <v>chr7:157516767-157516768</v>
      </c>
      <c r="B1986" t="s">
        <v>15</v>
      </c>
      <c r="C1986">
        <v>157516767</v>
      </c>
      <c r="D1986">
        <v>157516768</v>
      </c>
      <c r="E1986" t="s">
        <v>8880</v>
      </c>
      <c r="F1986" t="s">
        <v>2</v>
      </c>
      <c r="G1986" t="s">
        <v>2</v>
      </c>
      <c r="H1986" t="s">
        <v>2</v>
      </c>
      <c r="I1986" t="s">
        <v>2</v>
      </c>
      <c r="J1986" t="s">
        <v>2</v>
      </c>
      <c r="K1986" t="s">
        <v>2</v>
      </c>
      <c r="L1986" t="s">
        <v>2</v>
      </c>
      <c r="M1986" t="s">
        <v>2</v>
      </c>
      <c r="N1986" t="s">
        <v>2</v>
      </c>
      <c r="O1986" t="s">
        <v>2</v>
      </c>
      <c r="P1986" t="s">
        <v>2</v>
      </c>
      <c r="Q1986" t="s">
        <v>2</v>
      </c>
      <c r="R1986" t="s">
        <v>2</v>
      </c>
      <c r="S1986" t="s">
        <v>2</v>
      </c>
      <c r="T1986" t="s">
        <v>2</v>
      </c>
      <c r="U1986" t="s">
        <v>2</v>
      </c>
      <c r="V1986" t="s">
        <v>2</v>
      </c>
      <c r="W1986" t="s">
        <v>2</v>
      </c>
      <c r="X1986" t="s">
        <v>19</v>
      </c>
      <c r="Y1986" t="b">
        <f t="shared" si="91"/>
        <v>0</v>
      </c>
      <c r="Z1986" s="12" t="str">
        <f t="shared" si="92"/>
        <v>PTPRN2</v>
      </c>
    </row>
    <row r="1987" spans="1:26" x14ac:dyDescent="0.3">
      <c r="A1987" t="str">
        <f t="shared" si="93"/>
        <v>chr7:157690657-157690658</v>
      </c>
      <c r="B1987" t="s">
        <v>15</v>
      </c>
      <c r="C1987">
        <v>157690657</v>
      </c>
      <c r="D1987">
        <v>157690658</v>
      </c>
      <c r="E1987" t="s">
        <v>8881</v>
      </c>
      <c r="F1987" t="s">
        <v>2</v>
      </c>
      <c r="G1987" t="s">
        <v>2</v>
      </c>
      <c r="H1987" t="s">
        <v>2</v>
      </c>
      <c r="I1987" t="s">
        <v>2</v>
      </c>
      <c r="J1987" t="s">
        <v>2</v>
      </c>
      <c r="K1987" t="s">
        <v>2</v>
      </c>
      <c r="L1987" t="s">
        <v>2</v>
      </c>
      <c r="M1987" t="s">
        <v>2</v>
      </c>
      <c r="N1987" t="s">
        <v>2</v>
      </c>
      <c r="O1987" t="s">
        <v>2</v>
      </c>
      <c r="P1987" t="s">
        <v>2</v>
      </c>
      <c r="Q1987" t="s">
        <v>2</v>
      </c>
      <c r="R1987" t="s">
        <v>2</v>
      </c>
      <c r="S1987" t="s">
        <v>2</v>
      </c>
      <c r="T1987" t="s">
        <v>2</v>
      </c>
      <c r="U1987" t="s">
        <v>2</v>
      </c>
      <c r="V1987" t="s">
        <v>2</v>
      </c>
      <c r="W1987" t="s">
        <v>2</v>
      </c>
      <c r="X1987" t="s">
        <v>19</v>
      </c>
      <c r="Y1987" t="b">
        <f t="shared" ref="Y1987:Y2050" si="94">AND(F1987="NA", O1987="NA", ISBLANK(X1987))</f>
        <v>0</v>
      </c>
      <c r="Z1987" s="12" t="str">
        <f t="shared" ref="Z1987:Z2050" si="95">IF(Y1987="FALSE","",IF(F1987="NA",IF(O1987="NA",X1987,O1987),F1987))</f>
        <v>PTPRN2</v>
      </c>
    </row>
    <row r="1988" spans="1:26" x14ac:dyDescent="0.3">
      <c r="A1988" t="str">
        <f t="shared" si="93"/>
        <v>chr7:158221370-158221371</v>
      </c>
      <c r="B1988" t="s">
        <v>15</v>
      </c>
      <c r="C1988">
        <v>158221370</v>
      </c>
      <c r="D1988">
        <v>158221371</v>
      </c>
      <c r="E1988" t="s">
        <v>8882</v>
      </c>
      <c r="F1988" t="s">
        <v>2</v>
      </c>
      <c r="G1988" t="s">
        <v>2</v>
      </c>
      <c r="H1988" t="s">
        <v>2</v>
      </c>
      <c r="I1988" t="s">
        <v>2</v>
      </c>
      <c r="J1988" t="s">
        <v>2</v>
      </c>
      <c r="K1988" t="s">
        <v>2</v>
      </c>
      <c r="L1988" t="s">
        <v>2</v>
      </c>
      <c r="M1988" t="s">
        <v>2</v>
      </c>
      <c r="N1988" t="s">
        <v>2</v>
      </c>
      <c r="O1988" t="s">
        <v>2</v>
      </c>
      <c r="P1988" t="s">
        <v>2</v>
      </c>
      <c r="Q1988" t="s">
        <v>2</v>
      </c>
      <c r="R1988" t="s">
        <v>2</v>
      </c>
      <c r="S1988" t="s">
        <v>2</v>
      </c>
      <c r="T1988" t="s">
        <v>2</v>
      </c>
      <c r="U1988" t="s">
        <v>2</v>
      </c>
      <c r="V1988" t="s">
        <v>2</v>
      </c>
      <c r="W1988" t="s">
        <v>2</v>
      </c>
      <c r="X1988" t="s">
        <v>19</v>
      </c>
      <c r="Y1988" t="b">
        <f t="shared" si="94"/>
        <v>0</v>
      </c>
      <c r="Z1988" s="12" t="str">
        <f t="shared" si="95"/>
        <v>PTPRN2</v>
      </c>
    </row>
    <row r="1989" spans="1:26" x14ac:dyDescent="0.3">
      <c r="A1989" t="str">
        <f t="shared" si="93"/>
        <v>chr7:158578750-158578751</v>
      </c>
      <c r="B1989" t="s">
        <v>15</v>
      </c>
      <c r="C1989">
        <v>158578750</v>
      </c>
      <c r="D1989">
        <v>158578751</v>
      </c>
      <c r="E1989" t="s">
        <v>8883</v>
      </c>
      <c r="F1989" t="s">
        <v>2</v>
      </c>
      <c r="G1989" t="s">
        <v>2</v>
      </c>
      <c r="H1989" t="s">
        <v>2</v>
      </c>
      <c r="I1989" t="s">
        <v>2</v>
      </c>
      <c r="J1989" t="s">
        <v>2</v>
      </c>
      <c r="K1989" t="s">
        <v>2</v>
      </c>
      <c r="L1989" t="s">
        <v>2</v>
      </c>
      <c r="M1989" t="s">
        <v>2</v>
      </c>
      <c r="N1989" t="s">
        <v>2</v>
      </c>
      <c r="O1989" t="s">
        <v>2</v>
      </c>
      <c r="P1989" t="s">
        <v>2</v>
      </c>
      <c r="Q1989" t="s">
        <v>2</v>
      </c>
      <c r="R1989" t="s">
        <v>2</v>
      </c>
      <c r="S1989" t="s">
        <v>2</v>
      </c>
      <c r="T1989" t="s">
        <v>2</v>
      </c>
      <c r="U1989" t="s">
        <v>2</v>
      </c>
      <c r="V1989" t="s">
        <v>2</v>
      </c>
      <c r="W1989" t="s">
        <v>2</v>
      </c>
      <c r="X1989" t="s">
        <v>3886</v>
      </c>
      <c r="Y1989" t="b">
        <f t="shared" si="94"/>
        <v>0</v>
      </c>
      <c r="Z1989" s="12" t="str">
        <f t="shared" si="95"/>
        <v>ESYT2</v>
      </c>
    </row>
    <row r="1990" spans="1:26" x14ac:dyDescent="0.3">
      <c r="A1990" t="str">
        <f t="shared" si="93"/>
        <v>chr7:158756601-158756602</v>
      </c>
      <c r="B1990" t="s">
        <v>15</v>
      </c>
      <c r="C1990">
        <v>158756601</v>
      </c>
      <c r="D1990">
        <v>158756602</v>
      </c>
      <c r="E1990" t="s">
        <v>8884</v>
      </c>
      <c r="F1990" t="s">
        <v>2</v>
      </c>
      <c r="G1990" t="s">
        <v>2</v>
      </c>
      <c r="H1990" t="s">
        <v>2</v>
      </c>
      <c r="I1990" t="s">
        <v>2</v>
      </c>
      <c r="J1990" t="s">
        <v>2</v>
      </c>
      <c r="K1990" t="s">
        <v>2</v>
      </c>
      <c r="L1990" t="s">
        <v>2</v>
      </c>
      <c r="M1990" t="s">
        <v>2</v>
      </c>
      <c r="N1990" t="s">
        <v>2</v>
      </c>
      <c r="O1990" t="s">
        <v>2</v>
      </c>
      <c r="P1990" t="s">
        <v>2</v>
      </c>
      <c r="Q1990" t="s">
        <v>2</v>
      </c>
      <c r="R1990" t="s">
        <v>2</v>
      </c>
      <c r="S1990" t="s">
        <v>2</v>
      </c>
      <c r="T1990" t="s">
        <v>2</v>
      </c>
      <c r="U1990" t="s">
        <v>2</v>
      </c>
      <c r="V1990" t="s">
        <v>2</v>
      </c>
      <c r="W1990" t="s">
        <v>2</v>
      </c>
      <c r="Y1990" t="b">
        <f t="shared" si="94"/>
        <v>1</v>
      </c>
      <c r="Z1990" s="12">
        <f t="shared" si="95"/>
        <v>0</v>
      </c>
    </row>
    <row r="1991" spans="1:26" x14ac:dyDescent="0.3">
      <c r="A1991" t="str">
        <f t="shared" si="93"/>
        <v>chr7:17018326-17018327</v>
      </c>
      <c r="B1991" t="s">
        <v>15</v>
      </c>
      <c r="C1991">
        <v>17018326</v>
      </c>
      <c r="D1991">
        <v>17018327</v>
      </c>
      <c r="E1991" t="s">
        <v>8885</v>
      </c>
      <c r="F1991" t="s">
        <v>2</v>
      </c>
      <c r="G1991" t="s">
        <v>2</v>
      </c>
      <c r="H1991" t="s">
        <v>2</v>
      </c>
      <c r="I1991" t="s">
        <v>2</v>
      </c>
      <c r="J1991" t="s">
        <v>2</v>
      </c>
      <c r="K1991" t="s">
        <v>2</v>
      </c>
      <c r="L1991" t="s">
        <v>2</v>
      </c>
      <c r="M1991" t="s">
        <v>2</v>
      </c>
      <c r="N1991" t="s">
        <v>2</v>
      </c>
      <c r="O1991" t="s">
        <v>2</v>
      </c>
      <c r="P1991" t="s">
        <v>2</v>
      </c>
      <c r="Q1991" t="s">
        <v>2</v>
      </c>
      <c r="R1991" t="s">
        <v>2</v>
      </c>
      <c r="S1991" t="s">
        <v>2</v>
      </c>
      <c r="T1991" t="s">
        <v>2</v>
      </c>
      <c r="U1991" t="s">
        <v>2</v>
      </c>
      <c r="V1991" t="s">
        <v>2</v>
      </c>
      <c r="W1991" t="s">
        <v>2</v>
      </c>
      <c r="Y1991" t="b">
        <f t="shared" si="94"/>
        <v>1</v>
      </c>
      <c r="Z1991" s="12">
        <f t="shared" si="95"/>
        <v>0</v>
      </c>
    </row>
    <row r="1992" spans="1:26" x14ac:dyDescent="0.3">
      <c r="A1992" t="str">
        <f t="shared" si="93"/>
        <v>chr7:17316151-17316152</v>
      </c>
      <c r="B1992" t="s">
        <v>15</v>
      </c>
      <c r="C1992">
        <v>17316151</v>
      </c>
      <c r="D1992">
        <v>17316152</v>
      </c>
      <c r="E1992" t="s">
        <v>8886</v>
      </c>
      <c r="F1992" t="s">
        <v>2</v>
      </c>
      <c r="G1992" t="s">
        <v>2</v>
      </c>
      <c r="H1992" t="s">
        <v>2</v>
      </c>
      <c r="I1992" t="s">
        <v>2</v>
      </c>
      <c r="J1992" t="s">
        <v>2</v>
      </c>
      <c r="K1992" t="s">
        <v>2</v>
      </c>
      <c r="L1992" t="s">
        <v>2</v>
      </c>
      <c r="M1992" t="s">
        <v>2</v>
      </c>
      <c r="N1992" t="s">
        <v>2</v>
      </c>
      <c r="O1992" t="s">
        <v>2</v>
      </c>
      <c r="P1992" t="s">
        <v>2</v>
      </c>
      <c r="Q1992" t="s">
        <v>2</v>
      </c>
      <c r="R1992" t="s">
        <v>2</v>
      </c>
      <c r="S1992" t="s">
        <v>2</v>
      </c>
      <c r="T1992" t="s">
        <v>2</v>
      </c>
      <c r="U1992" t="s">
        <v>2</v>
      </c>
      <c r="V1992" t="s">
        <v>2</v>
      </c>
      <c r="W1992" t="s">
        <v>2</v>
      </c>
      <c r="Y1992" t="b">
        <f t="shared" si="94"/>
        <v>1</v>
      </c>
      <c r="Z1992" s="12">
        <f t="shared" si="95"/>
        <v>0</v>
      </c>
    </row>
    <row r="1993" spans="1:26" x14ac:dyDescent="0.3">
      <c r="A1993" t="str">
        <f t="shared" si="93"/>
        <v>chr7:17730027-17730028</v>
      </c>
      <c r="B1993" t="s">
        <v>15</v>
      </c>
      <c r="C1993">
        <v>17730027</v>
      </c>
      <c r="D1993">
        <v>17730028</v>
      </c>
      <c r="E1993" t="s">
        <v>8887</v>
      </c>
      <c r="F1993" t="s">
        <v>2</v>
      </c>
      <c r="G1993" t="s">
        <v>2</v>
      </c>
      <c r="H1993" t="s">
        <v>2</v>
      </c>
      <c r="I1993" t="s">
        <v>2</v>
      </c>
      <c r="J1993" t="s">
        <v>2</v>
      </c>
      <c r="K1993" t="s">
        <v>2</v>
      </c>
      <c r="L1993" t="s">
        <v>2</v>
      </c>
      <c r="M1993" t="s">
        <v>2</v>
      </c>
      <c r="N1993" t="s">
        <v>2</v>
      </c>
      <c r="O1993" t="s">
        <v>2</v>
      </c>
      <c r="P1993" t="s">
        <v>2</v>
      </c>
      <c r="Q1993" t="s">
        <v>2</v>
      </c>
      <c r="R1993" t="s">
        <v>2</v>
      </c>
      <c r="S1993" t="s">
        <v>2</v>
      </c>
      <c r="T1993" t="s">
        <v>2</v>
      </c>
      <c r="U1993" t="s">
        <v>2</v>
      </c>
      <c r="V1993" t="s">
        <v>2</v>
      </c>
      <c r="W1993" t="s">
        <v>2</v>
      </c>
      <c r="Y1993" t="b">
        <f t="shared" si="94"/>
        <v>1</v>
      </c>
      <c r="Z1993" s="12">
        <f t="shared" si="95"/>
        <v>0</v>
      </c>
    </row>
    <row r="1994" spans="1:26" x14ac:dyDescent="0.3">
      <c r="A1994" t="str">
        <f t="shared" si="93"/>
        <v>chr7:18330092-18330093</v>
      </c>
      <c r="B1994" t="s">
        <v>15</v>
      </c>
      <c r="C1994">
        <v>18330092</v>
      </c>
      <c r="D1994">
        <v>18330093</v>
      </c>
      <c r="E1994" t="s">
        <v>8888</v>
      </c>
      <c r="F1994" t="s">
        <v>2</v>
      </c>
      <c r="G1994" t="s">
        <v>2</v>
      </c>
      <c r="H1994" t="s">
        <v>2</v>
      </c>
      <c r="I1994" t="s">
        <v>2</v>
      </c>
      <c r="J1994" t="s">
        <v>2</v>
      </c>
      <c r="K1994" t="s">
        <v>2</v>
      </c>
      <c r="L1994" t="s">
        <v>2</v>
      </c>
      <c r="M1994" t="s">
        <v>2</v>
      </c>
      <c r="N1994" t="s">
        <v>2</v>
      </c>
      <c r="O1994" t="s">
        <v>2</v>
      </c>
      <c r="P1994" t="s">
        <v>2</v>
      </c>
      <c r="Q1994" t="s">
        <v>2</v>
      </c>
      <c r="R1994" t="s">
        <v>2</v>
      </c>
      <c r="S1994" t="s">
        <v>2</v>
      </c>
      <c r="T1994" t="s">
        <v>2</v>
      </c>
      <c r="U1994" t="s">
        <v>2</v>
      </c>
      <c r="V1994" t="s">
        <v>2</v>
      </c>
      <c r="W1994" t="s">
        <v>2</v>
      </c>
      <c r="X1994" t="s">
        <v>8889</v>
      </c>
      <c r="Y1994" t="b">
        <f t="shared" si="94"/>
        <v>0</v>
      </c>
      <c r="Z1994" s="12" t="str">
        <f t="shared" si="95"/>
        <v>HDAC9</v>
      </c>
    </row>
    <row r="1995" spans="1:26" x14ac:dyDescent="0.3">
      <c r="A1995" t="str">
        <f t="shared" si="93"/>
        <v>chr7:18906433-18906434</v>
      </c>
      <c r="B1995" t="s">
        <v>15</v>
      </c>
      <c r="C1995">
        <v>18906433</v>
      </c>
      <c r="D1995">
        <v>18906434</v>
      </c>
      <c r="E1995" t="s">
        <v>8890</v>
      </c>
      <c r="F1995" t="s">
        <v>2</v>
      </c>
      <c r="G1995" t="s">
        <v>2</v>
      </c>
      <c r="H1995" t="s">
        <v>2</v>
      </c>
      <c r="I1995" t="s">
        <v>2</v>
      </c>
      <c r="J1995" t="s">
        <v>2</v>
      </c>
      <c r="K1995" t="s">
        <v>2</v>
      </c>
      <c r="L1995" t="s">
        <v>2</v>
      </c>
      <c r="M1995" t="s">
        <v>2</v>
      </c>
      <c r="N1995" t="s">
        <v>2</v>
      </c>
      <c r="O1995" t="s">
        <v>2</v>
      </c>
      <c r="P1995" t="s">
        <v>2</v>
      </c>
      <c r="Q1995" t="s">
        <v>2</v>
      </c>
      <c r="R1995" t="s">
        <v>2</v>
      </c>
      <c r="S1995" t="s">
        <v>2</v>
      </c>
      <c r="T1995" t="s">
        <v>2</v>
      </c>
      <c r="U1995" t="s">
        <v>2</v>
      </c>
      <c r="V1995" t="s">
        <v>2</v>
      </c>
      <c r="W1995" t="s">
        <v>2</v>
      </c>
      <c r="X1995" t="s">
        <v>8889</v>
      </c>
      <c r="Y1995" t="b">
        <f t="shared" si="94"/>
        <v>0</v>
      </c>
      <c r="Z1995" s="12" t="str">
        <f t="shared" si="95"/>
        <v>HDAC9</v>
      </c>
    </row>
    <row r="1996" spans="1:26" x14ac:dyDescent="0.3">
      <c r="A1996" t="str">
        <f t="shared" si="93"/>
        <v>chr7:20259736-20259737</v>
      </c>
      <c r="B1996" t="s">
        <v>15</v>
      </c>
      <c r="C1996">
        <v>20259736</v>
      </c>
      <c r="D1996">
        <v>20259737</v>
      </c>
      <c r="E1996" t="s">
        <v>8891</v>
      </c>
      <c r="F1996" t="s">
        <v>8892</v>
      </c>
      <c r="G1996" t="s">
        <v>8893</v>
      </c>
      <c r="H1996">
        <v>-2723</v>
      </c>
      <c r="I1996" t="s">
        <v>2</v>
      </c>
      <c r="J1996" t="s">
        <v>2</v>
      </c>
      <c r="K1996" t="s">
        <v>2</v>
      </c>
      <c r="L1996" t="s">
        <v>2</v>
      </c>
      <c r="M1996" t="s">
        <v>2</v>
      </c>
      <c r="N1996" t="s">
        <v>2</v>
      </c>
      <c r="O1996" t="s">
        <v>2</v>
      </c>
      <c r="P1996" t="s">
        <v>2</v>
      </c>
      <c r="Q1996" t="s">
        <v>2</v>
      </c>
      <c r="R1996" t="s">
        <v>2</v>
      </c>
      <c r="S1996" t="s">
        <v>2</v>
      </c>
      <c r="T1996" t="s">
        <v>2</v>
      </c>
      <c r="U1996" t="s">
        <v>2</v>
      </c>
      <c r="V1996" t="s">
        <v>2</v>
      </c>
      <c r="W1996" t="s">
        <v>2</v>
      </c>
      <c r="Y1996" t="b">
        <f t="shared" si="94"/>
        <v>0</v>
      </c>
      <c r="Z1996" s="12" t="str">
        <f t="shared" si="95"/>
        <v>MACC1</v>
      </c>
    </row>
    <row r="1997" spans="1:26" x14ac:dyDescent="0.3">
      <c r="A1997" t="str">
        <f t="shared" si="93"/>
        <v>chr7:2339777-2339778</v>
      </c>
      <c r="B1997" t="s">
        <v>15</v>
      </c>
      <c r="C1997">
        <v>2339777</v>
      </c>
      <c r="D1997">
        <v>2339778</v>
      </c>
      <c r="E1997" t="s">
        <v>8894</v>
      </c>
      <c r="F1997" t="s">
        <v>2</v>
      </c>
      <c r="G1997" t="s">
        <v>2</v>
      </c>
      <c r="H1997" t="s">
        <v>2</v>
      </c>
      <c r="I1997" t="s">
        <v>2</v>
      </c>
      <c r="J1997" t="s">
        <v>2</v>
      </c>
      <c r="K1997" t="s">
        <v>2</v>
      </c>
      <c r="L1997" t="s">
        <v>2</v>
      </c>
      <c r="M1997" t="s">
        <v>2</v>
      </c>
      <c r="N1997" t="s">
        <v>2</v>
      </c>
      <c r="O1997" t="s">
        <v>2</v>
      </c>
      <c r="P1997" t="s">
        <v>2</v>
      </c>
      <c r="Q1997" t="s">
        <v>2</v>
      </c>
      <c r="R1997" t="s">
        <v>2</v>
      </c>
      <c r="S1997" t="s">
        <v>2</v>
      </c>
      <c r="T1997" t="s">
        <v>2</v>
      </c>
      <c r="U1997" t="s">
        <v>2</v>
      </c>
      <c r="V1997" t="s">
        <v>2</v>
      </c>
      <c r="W1997" t="s">
        <v>2</v>
      </c>
      <c r="X1997" t="s">
        <v>8895</v>
      </c>
      <c r="Y1997" t="b">
        <f t="shared" si="94"/>
        <v>0</v>
      </c>
      <c r="Z1997" s="12" t="str">
        <f t="shared" si="95"/>
        <v>SNX8</v>
      </c>
    </row>
    <row r="1998" spans="1:26" x14ac:dyDescent="0.3">
      <c r="A1998" t="str">
        <f t="shared" si="93"/>
        <v>chr7:24917750-24917751</v>
      </c>
      <c r="B1998" t="s">
        <v>15</v>
      </c>
      <c r="C1998">
        <v>24917750</v>
      </c>
      <c r="D1998">
        <v>24917751</v>
      </c>
      <c r="E1998" t="s">
        <v>8896</v>
      </c>
      <c r="F1998" t="s">
        <v>2</v>
      </c>
      <c r="G1998" t="s">
        <v>2</v>
      </c>
      <c r="H1998" t="s">
        <v>2</v>
      </c>
      <c r="I1998" t="s">
        <v>2</v>
      </c>
      <c r="J1998" t="s">
        <v>2</v>
      </c>
      <c r="K1998" t="s">
        <v>2</v>
      </c>
      <c r="L1998" t="s">
        <v>2</v>
      </c>
      <c r="M1998" t="s">
        <v>2</v>
      </c>
      <c r="N1998" t="s">
        <v>2</v>
      </c>
      <c r="O1998" t="s">
        <v>2</v>
      </c>
      <c r="P1998" t="s">
        <v>2</v>
      </c>
      <c r="Q1998" t="s">
        <v>2</v>
      </c>
      <c r="R1998" t="s">
        <v>2</v>
      </c>
      <c r="S1998" t="s">
        <v>2</v>
      </c>
      <c r="T1998" t="s">
        <v>2</v>
      </c>
      <c r="U1998" t="s">
        <v>2</v>
      </c>
      <c r="V1998" t="s">
        <v>2</v>
      </c>
      <c r="W1998" t="s">
        <v>2</v>
      </c>
      <c r="X1998" t="s">
        <v>8897</v>
      </c>
      <c r="Y1998" t="b">
        <f t="shared" si="94"/>
        <v>0</v>
      </c>
      <c r="Z1998" s="12" t="str">
        <f t="shared" si="95"/>
        <v>OSBPL3</v>
      </c>
    </row>
    <row r="1999" spans="1:26" x14ac:dyDescent="0.3">
      <c r="A1999" t="str">
        <f t="shared" si="93"/>
        <v>chr7:2528398-2528399</v>
      </c>
      <c r="B1999" t="s">
        <v>15</v>
      </c>
      <c r="C1999">
        <v>2528398</v>
      </c>
      <c r="D1999">
        <v>2528399</v>
      </c>
      <c r="E1999" t="s">
        <v>8898</v>
      </c>
      <c r="F1999" t="s">
        <v>2</v>
      </c>
      <c r="G1999" t="s">
        <v>2</v>
      </c>
      <c r="H1999" t="s">
        <v>2</v>
      </c>
      <c r="I1999" t="s">
        <v>2</v>
      </c>
      <c r="J1999" t="s">
        <v>2</v>
      </c>
      <c r="K1999" t="s">
        <v>2</v>
      </c>
      <c r="L1999" t="s">
        <v>2</v>
      </c>
      <c r="M1999" t="s">
        <v>2</v>
      </c>
      <c r="N1999" t="s">
        <v>2</v>
      </c>
      <c r="O1999" t="s">
        <v>2</v>
      </c>
      <c r="P1999" t="s">
        <v>2</v>
      </c>
      <c r="Q1999" t="s">
        <v>2</v>
      </c>
      <c r="R1999" t="s">
        <v>2</v>
      </c>
      <c r="S1999" t="s">
        <v>2</v>
      </c>
      <c r="T1999" t="s">
        <v>2</v>
      </c>
      <c r="U1999" t="s">
        <v>2</v>
      </c>
      <c r="V1999" t="s">
        <v>2</v>
      </c>
      <c r="W1999" t="s">
        <v>2</v>
      </c>
      <c r="Y1999" t="b">
        <f t="shared" si="94"/>
        <v>1</v>
      </c>
      <c r="Z1999" s="12">
        <f t="shared" si="95"/>
        <v>0</v>
      </c>
    </row>
    <row r="2000" spans="1:26" x14ac:dyDescent="0.3">
      <c r="A2000" t="str">
        <f t="shared" si="93"/>
        <v>chr7:25734378-25734379</v>
      </c>
      <c r="B2000" t="s">
        <v>15</v>
      </c>
      <c r="C2000">
        <v>25734378</v>
      </c>
      <c r="D2000">
        <v>25734379</v>
      </c>
      <c r="E2000" t="s">
        <v>8899</v>
      </c>
      <c r="F2000" t="s">
        <v>2</v>
      </c>
      <c r="G2000" t="s">
        <v>2</v>
      </c>
      <c r="H2000" t="s">
        <v>2</v>
      </c>
      <c r="I2000" t="s">
        <v>2</v>
      </c>
      <c r="J2000" t="s">
        <v>2</v>
      </c>
      <c r="K2000" t="s">
        <v>2</v>
      </c>
      <c r="L2000" t="s">
        <v>2</v>
      </c>
      <c r="M2000" t="s">
        <v>2</v>
      </c>
      <c r="N2000" t="s">
        <v>2</v>
      </c>
      <c r="O2000" t="s">
        <v>2</v>
      </c>
      <c r="P2000" t="s">
        <v>2</v>
      </c>
      <c r="Q2000" t="s">
        <v>2</v>
      </c>
      <c r="R2000" t="s">
        <v>2</v>
      </c>
      <c r="S2000" t="s">
        <v>2</v>
      </c>
      <c r="T2000" t="s">
        <v>2</v>
      </c>
      <c r="U2000" t="s">
        <v>2</v>
      </c>
      <c r="V2000" t="s">
        <v>2</v>
      </c>
      <c r="W2000" t="s">
        <v>2</v>
      </c>
      <c r="Y2000" t="b">
        <f t="shared" si="94"/>
        <v>1</v>
      </c>
      <c r="Z2000" s="12">
        <f t="shared" si="95"/>
        <v>0</v>
      </c>
    </row>
    <row r="2001" spans="1:26" x14ac:dyDescent="0.3">
      <c r="A2001" t="str">
        <f t="shared" si="93"/>
        <v>chr7:25892614-25892615</v>
      </c>
      <c r="B2001" t="s">
        <v>15</v>
      </c>
      <c r="C2001">
        <v>25892614</v>
      </c>
      <c r="D2001">
        <v>25892615</v>
      </c>
      <c r="E2001" t="s">
        <v>8900</v>
      </c>
      <c r="F2001" t="s">
        <v>2</v>
      </c>
      <c r="G2001" t="s">
        <v>2</v>
      </c>
      <c r="H2001" t="s">
        <v>2</v>
      </c>
      <c r="I2001" t="s">
        <v>2</v>
      </c>
      <c r="J2001" t="s">
        <v>2</v>
      </c>
      <c r="K2001" t="s">
        <v>2</v>
      </c>
      <c r="L2001" t="s">
        <v>2</v>
      </c>
      <c r="M2001" t="s">
        <v>2</v>
      </c>
      <c r="N2001" t="s">
        <v>2</v>
      </c>
      <c r="O2001" t="s">
        <v>2</v>
      </c>
      <c r="P2001" t="s">
        <v>2</v>
      </c>
      <c r="Q2001" t="s">
        <v>2</v>
      </c>
      <c r="R2001" t="s">
        <v>2</v>
      </c>
      <c r="S2001" t="s">
        <v>2</v>
      </c>
      <c r="T2001" t="s">
        <v>2</v>
      </c>
      <c r="U2001" t="s">
        <v>2</v>
      </c>
      <c r="V2001" t="s">
        <v>2</v>
      </c>
      <c r="W2001" t="s">
        <v>2</v>
      </c>
      <c r="Y2001" t="b">
        <f t="shared" si="94"/>
        <v>1</v>
      </c>
      <c r="Z2001" s="12">
        <f t="shared" si="95"/>
        <v>0</v>
      </c>
    </row>
    <row r="2002" spans="1:26" x14ac:dyDescent="0.3">
      <c r="A2002" t="str">
        <f t="shared" si="93"/>
        <v>chr7:25991722-25991723</v>
      </c>
      <c r="B2002" t="s">
        <v>15</v>
      </c>
      <c r="C2002">
        <v>25991722</v>
      </c>
      <c r="D2002">
        <v>25991723</v>
      </c>
      <c r="E2002" t="s">
        <v>8901</v>
      </c>
      <c r="F2002" t="s">
        <v>8902</v>
      </c>
      <c r="H2002">
        <v>-2116</v>
      </c>
      <c r="I2002" t="s">
        <v>2</v>
      </c>
      <c r="J2002" t="s">
        <v>2</v>
      </c>
      <c r="K2002" t="s">
        <v>2</v>
      </c>
      <c r="L2002" t="s">
        <v>2</v>
      </c>
      <c r="M2002" t="s">
        <v>2</v>
      </c>
      <c r="N2002" t="s">
        <v>2</v>
      </c>
      <c r="O2002" t="s">
        <v>8902</v>
      </c>
      <c r="Q2002">
        <v>-2184</v>
      </c>
      <c r="R2002" t="s">
        <v>2</v>
      </c>
      <c r="S2002" t="s">
        <v>2</v>
      </c>
      <c r="T2002" t="s">
        <v>2</v>
      </c>
      <c r="U2002" t="s">
        <v>2</v>
      </c>
      <c r="V2002" t="s">
        <v>2</v>
      </c>
      <c r="W2002" t="s">
        <v>2</v>
      </c>
      <c r="Y2002" t="b">
        <f t="shared" si="94"/>
        <v>0</v>
      </c>
      <c r="Z2002" s="12" t="str">
        <f t="shared" si="95"/>
        <v>MIR148A</v>
      </c>
    </row>
    <row r="2003" spans="1:26" x14ac:dyDescent="0.3">
      <c r="A2003" t="str">
        <f t="shared" si="93"/>
        <v>chr7:2606716-2606717</v>
      </c>
      <c r="B2003" t="s">
        <v>15</v>
      </c>
      <c r="C2003">
        <v>2606716</v>
      </c>
      <c r="D2003">
        <v>2606717</v>
      </c>
      <c r="E2003" t="s">
        <v>8903</v>
      </c>
      <c r="F2003" t="s">
        <v>2</v>
      </c>
      <c r="G2003" t="s">
        <v>2</v>
      </c>
      <c r="H2003" t="s">
        <v>2</v>
      </c>
      <c r="I2003" t="s">
        <v>2</v>
      </c>
      <c r="J2003" t="s">
        <v>2</v>
      </c>
      <c r="K2003" t="s">
        <v>2</v>
      </c>
      <c r="L2003" t="s">
        <v>2</v>
      </c>
      <c r="M2003" t="s">
        <v>2</v>
      </c>
      <c r="N2003" t="s">
        <v>2</v>
      </c>
      <c r="O2003" t="s">
        <v>2</v>
      </c>
      <c r="P2003" t="s">
        <v>2</v>
      </c>
      <c r="Q2003" t="s">
        <v>2</v>
      </c>
      <c r="R2003" t="s">
        <v>2</v>
      </c>
      <c r="S2003" t="s">
        <v>2</v>
      </c>
      <c r="T2003" t="s">
        <v>2</v>
      </c>
      <c r="U2003" t="s">
        <v>2</v>
      </c>
      <c r="V2003" t="s">
        <v>2</v>
      </c>
      <c r="W2003" t="s">
        <v>2</v>
      </c>
      <c r="X2003" t="s">
        <v>8904</v>
      </c>
      <c r="Y2003" t="b">
        <f t="shared" si="94"/>
        <v>0</v>
      </c>
      <c r="Z2003" s="12" t="str">
        <f t="shared" si="95"/>
        <v>IQCE</v>
      </c>
    </row>
    <row r="2004" spans="1:26" x14ac:dyDescent="0.3">
      <c r="A2004" t="str">
        <f t="shared" si="93"/>
        <v>chr7:2648737-2648738</v>
      </c>
      <c r="B2004" t="s">
        <v>15</v>
      </c>
      <c r="C2004">
        <v>2648737</v>
      </c>
      <c r="D2004">
        <v>2648738</v>
      </c>
      <c r="E2004" t="s">
        <v>8905</v>
      </c>
      <c r="F2004" t="s">
        <v>2</v>
      </c>
      <c r="G2004" t="s">
        <v>2</v>
      </c>
      <c r="H2004" t="s">
        <v>2</v>
      </c>
      <c r="I2004" t="s">
        <v>2</v>
      </c>
      <c r="J2004" t="s">
        <v>2</v>
      </c>
      <c r="K2004" t="s">
        <v>2</v>
      </c>
      <c r="L2004" t="s">
        <v>2</v>
      </c>
      <c r="M2004" t="s">
        <v>2</v>
      </c>
      <c r="N2004" t="s">
        <v>2</v>
      </c>
      <c r="O2004" t="s">
        <v>8904</v>
      </c>
      <c r="P2004" t="s">
        <v>8906</v>
      </c>
      <c r="Q2004">
        <v>1541</v>
      </c>
      <c r="R2004" t="s">
        <v>2</v>
      </c>
      <c r="S2004" t="s">
        <v>2</v>
      </c>
      <c r="T2004" t="s">
        <v>2</v>
      </c>
      <c r="U2004" t="s">
        <v>2</v>
      </c>
      <c r="V2004" t="s">
        <v>2</v>
      </c>
      <c r="W2004" t="s">
        <v>2</v>
      </c>
      <c r="X2004" t="s">
        <v>8904</v>
      </c>
      <c r="Y2004" t="b">
        <f t="shared" si="94"/>
        <v>0</v>
      </c>
      <c r="Z2004" s="12" t="str">
        <f t="shared" si="95"/>
        <v>IQCE</v>
      </c>
    </row>
    <row r="2005" spans="1:26" x14ac:dyDescent="0.3">
      <c r="A2005" t="str">
        <f t="shared" si="93"/>
        <v>chr7:26897685-26897686</v>
      </c>
      <c r="B2005" t="s">
        <v>15</v>
      </c>
      <c r="C2005">
        <v>26897685</v>
      </c>
      <c r="D2005">
        <v>26897686</v>
      </c>
      <c r="E2005" t="s">
        <v>8907</v>
      </c>
      <c r="F2005" t="s">
        <v>8908</v>
      </c>
      <c r="G2005" t="s">
        <v>8909</v>
      </c>
      <c r="H2005">
        <v>-343</v>
      </c>
      <c r="I2005" t="s">
        <v>2</v>
      </c>
      <c r="J2005" t="s">
        <v>2</v>
      </c>
      <c r="K2005" t="s">
        <v>2</v>
      </c>
      <c r="L2005" t="s">
        <v>2</v>
      </c>
      <c r="M2005" t="s">
        <v>2</v>
      </c>
      <c r="N2005" t="s">
        <v>2</v>
      </c>
      <c r="O2005" t="s">
        <v>2</v>
      </c>
      <c r="P2005" t="s">
        <v>2</v>
      </c>
      <c r="Q2005" t="s">
        <v>2</v>
      </c>
      <c r="R2005" t="s">
        <v>2</v>
      </c>
      <c r="S2005" t="s">
        <v>2</v>
      </c>
      <c r="T2005" t="s">
        <v>2</v>
      </c>
      <c r="U2005" t="s">
        <v>2</v>
      </c>
      <c r="V2005" t="s">
        <v>2</v>
      </c>
      <c r="W2005" t="s">
        <v>2</v>
      </c>
      <c r="X2005" t="s">
        <v>8908</v>
      </c>
      <c r="Y2005" t="b">
        <f t="shared" si="94"/>
        <v>0</v>
      </c>
      <c r="Z2005" s="12" t="str">
        <f t="shared" si="95"/>
        <v>SKAP2</v>
      </c>
    </row>
    <row r="2006" spans="1:26" x14ac:dyDescent="0.3">
      <c r="A2006" t="str">
        <f t="shared" si="93"/>
        <v>chr7:27138712-27138713</v>
      </c>
      <c r="B2006" t="s">
        <v>15</v>
      </c>
      <c r="C2006">
        <v>27138712</v>
      </c>
      <c r="D2006">
        <v>27138713</v>
      </c>
      <c r="E2006" t="s">
        <v>8910</v>
      </c>
      <c r="F2006" t="s">
        <v>2</v>
      </c>
      <c r="G2006" t="s">
        <v>2</v>
      </c>
      <c r="H2006" t="s">
        <v>2</v>
      </c>
      <c r="I2006" t="s">
        <v>2</v>
      </c>
      <c r="J2006" t="s">
        <v>2</v>
      </c>
      <c r="K2006" t="s">
        <v>2</v>
      </c>
      <c r="L2006" t="s">
        <v>2</v>
      </c>
      <c r="M2006" t="s">
        <v>2</v>
      </c>
      <c r="N2006" t="s">
        <v>2</v>
      </c>
      <c r="O2006" t="s">
        <v>8911</v>
      </c>
      <c r="Q2006">
        <v>-1165</v>
      </c>
      <c r="R2006" t="s">
        <v>8912</v>
      </c>
      <c r="S2006" t="s">
        <v>8913</v>
      </c>
      <c r="T2006">
        <v>1260</v>
      </c>
      <c r="U2006" t="s">
        <v>2</v>
      </c>
      <c r="V2006" t="s">
        <v>2</v>
      </c>
      <c r="W2006" t="s">
        <v>2</v>
      </c>
      <c r="X2006" t="s">
        <v>8911</v>
      </c>
      <c r="Y2006" t="b">
        <f t="shared" si="94"/>
        <v>0</v>
      </c>
      <c r="Z2006" s="12" t="str">
        <f t="shared" si="95"/>
        <v>HOTAIRM1</v>
      </c>
    </row>
    <row r="2007" spans="1:26" x14ac:dyDescent="0.3">
      <c r="A2007" t="str">
        <f t="shared" si="93"/>
        <v>chr7:27153655-27153656</v>
      </c>
      <c r="B2007" t="s">
        <v>15</v>
      </c>
      <c r="C2007">
        <v>27153655</v>
      </c>
      <c r="D2007">
        <v>27153656</v>
      </c>
      <c r="E2007" t="s">
        <v>8914</v>
      </c>
      <c r="F2007" t="s">
        <v>2</v>
      </c>
      <c r="G2007" t="s">
        <v>2</v>
      </c>
      <c r="H2007" t="s">
        <v>2</v>
      </c>
      <c r="I2007" t="s">
        <v>2</v>
      </c>
      <c r="J2007" t="s">
        <v>2</v>
      </c>
      <c r="K2007" t="s">
        <v>2</v>
      </c>
      <c r="L2007" t="s">
        <v>2</v>
      </c>
      <c r="M2007" t="s">
        <v>2</v>
      </c>
      <c r="N2007" t="s">
        <v>2</v>
      </c>
      <c r="O2007" t="s">
        <v>2</v>
      </c>
      <c r="P2007" t="s">
        <v>2</v>
      </c>
      <c r="Q2007" t="s">
        <v>2</v>
      </c>
      <c r="R2007" t="s">
        <v>2</v>
      </c>
      <c r="S2007" t="s">
        <v>2</v>
      </c>
      <c r="T2007" t="s">
        <v>2</v>
      </c>
      <c r="U2007" t="s">
        <v>2</v>
      </c>
      <c r="V2007" t="s">
        <v>2</v>
      </c>
      <c r="W2007" t="s">
        <v>2</v>
      </c>
      <c r="X2007" t="s">
        <v>4741</v>
      </c>
      <c r="Y2007" t="b">
        <f t="shared" si="94"/>
        <v>0</v>
      </c>
      <c r="Z2007" s="12" t="str">
        <f t="shared" si="95"/>
        <v>HOXA3</v>
      </c>
    </row>
    <row r="2008" spans="1:26" x14ac:dyDescent="0.3">
      <c r="A2008" t="str">
        <f t="shared" si="93"/>
        <v>chr7:27153663-27153664</v>
      </c>
      <c r="B2008" t="s">
        <v>15</v>
      </c>
      <c r="C2008">
        <v>27153663</v>
      </c>
      <c r="D2008">
        <v>27153664</v>
      </c>
      <c r="E2008" t="s">
        <v>8915</v>
      </c>
      <c r="F2008" t="s">
        <v>2</v>
      </c>
      <c r="G2008" t="s">
        <v>2</v>
      </c>
      <c r="H2008" t="s">
        <v>2</v>
      </c>
      <c r="I2008" t="s">
        <v>2</v>
      </c>
      <c r="J2008" t="s">
        <v>2</v>
      </c>
      <c r="K2008" t="s">
        <v>2</v>
      </c>
      <c r="L2008" t="s">
        <v>2</v>
      </c>
      <c r="M2008" t="s">
        <v>2</v>
      </c>
      <c r="N2008" t="s">
        <v>2</v>
      </c>
      <c r="O2008" t="s">
        <v>2</v>
      </c>
      <c r="P2008" t="s">
        <v>2</v>
      </c>
      <c r="Q2008" t="s">
        <v>2</v>
      </c>
      <c r="R2008" t="s">
        <v>2</v>
      </c>
      <c r="S2008" t="s">
        <v>2</v>
      </c>
      <c r="T2008" t="s">
        <v>2</v>
      </c>
      <c r="U2008" t="s">
        <v>2</v>
      </c>
      <c r="V2008" t="s">
        <v>2</v>
      </c>
      <c r="W2008" t="s">
        <v>2</v>
      </c>
      <c r="X2008" t="s">
        <v>4741</v>
      </c>
      <c r="Y2008" t="b">
        <f t="shared" si="94"/>
        <v>0</v>
      </c>
      <c r="Z2008" s="12" t="str">
        <f t="shared" si="95"/>
        <v>HOXA3</v>
      </c>
    </row>
    <row r="2009" spans="1:26" x14ac:dyDescent="0.3">
      <c r="A2009" t="str">
        <f t="shared" si="93"/>
        <v>chr7:27153944-27153945</v>
      </c>
      <c r="B2009" t="s">
        <v>15</v>
      </c>
      <c r="C2009">
        <v>27153944</v>
      </c>
      <c r="D2009">
        <v>27153945</v>
      </c>
      <c r="E2009" t="s">
        <v>8916</v>
      </c>
      <c r="F2009" t="s">
        <v>2</v>
      </c>
      <c r="G2009" t="s">
        <v>2</v>
      </c>
      <c r="H2009" t="s">
        <v>2</v>
      </c>
      <c r="I2009" t="s">
        <v>2</v>
      </c>
      <c r="J2009" t="s">
        <v>2</v>
      </c>
      <c r="K2009" t="s">
        <v>2</v>
      </c>
      <c r="L2009" t="s">
        <v>2</v>
      </c>
      <c r="M2009" t="s">
        <v>2</v>
      </c>
      <c r="N2009" t="s">
        <v>2</v>
      </c>
      <c r="O2009" t="s">
        <v>2</v>
      </c>
      <c r="P2009" t="s">
        <v>2</v>
      </c>
      <c r="Q2009" t="s">
        <v>2</v>
      </c>
      <c r="R2009" t="s">
        <v>2</v>
      </c>
      <c r="S2009" t="s">
        <v>2</v>
      </c>
      <c r="T2009" t="s">
        <v>2</v>
      </c>
      <c r="U2009" t="s">
        <v>2</v>
      </c>
      <c r="V2009" t="s">
        <v>2</v>
      </c>
      <c r="W2009" t="s">
        <v>2</v>
      </c>
      <c r="X2009" t="s">
        <v>4741</v>
      </c>
      <c r="Y2009" t="b">
        <f t="shared" si="94"/>
        <v>0</v>
      </c>
      <c r="Z2009" s="12" t="str">
        <f t="shared" si="95"/>
        <v>HOXA3</v>
      </c>
    </row>
    <row r="2010" spans="1:26" x14ac:dyDescent="0.3">
      <c r="A2010" t="str">
        <f t="shared" si="93"/>
        <v>chr7:27154305-27154306</v>
      </c>
      <c r="B2010" t="s">
        <v>15</v>
      </c>
      <c r="C2010">
        <v>27154305</v>
      </c>
      <c r="D2010">
        <v>27154306</v>
      </c>
      <c r="E2010" t="s">
        <v>8917</v>
      </c>
      <c r="F2010" t="s">
        <v>2</v>
      </c>
      <c r="G2010" t="s">
        <v>2</v>
      </c>
      <c r="H2010" t="s">
        <v>2</v>
      </c>
      <c r="I2010" t="s">
        <v>2</v>
      </c>
      <c r="J2010" t="s">
        <v>2</v>
      </c>
      <c r="K2010" t="s">
        <v>2</v>
      </c>
      <c r="L2010" t="s">
        <v>2</v>
      </c>
      <c r="M2010" t="s">
        <v>2</v>
      </c>
      <c r="N2010" t="s">
        <v>2</v>
      </c>
      <c r="O2010" t="s">
        <v>2</v>
      </c>
      <c r="P2010" t="s">
        <v>2</v>
      </c>
      <c r="Q2010" t="s">
        <v>2</v>
      </c>
      <c r="R2010" t="s">
        <v>2</v>
      </c>
      <c r="S2010" t="s">
        <v>2</v>
      </c>
      <c r="T2010" t="s">
        <v>2</v>
      </c>
      <c r="U2010" t="s">
        <v>2</v>
      </c>
      <c r="V2010" t="s">
        <v>2</v>
      </c>
      <c r="W2010" t="s">
        <v>2</v>
      </c>
      <c r="X2010" t="s">
        <v>4741</v>
      </c>
      <c r="Y2010" t="b">
        <f t="shared" si="94"/>
        <v>0</v>
      </c>
      <c r="Z2010" s="12" t="str">
        <f t="shared" si="95"/>
        <v>HOXA3</v>
      </c>
    </row>
    <row r="2011" spans="1:26" x14ac:dyDescent="0.3">
      <c r="A2011" t="str">
        <f t="shared" si="93"/>
        <v>chr7:27154387-27154388</v>
      </c>
      <c r="B2011" t="s">
        <v>15</v>
      </c>
      <c r="C2011">
        <v>27154387</v>
      </c>
      <c r="D2011">
        <v>27154388</v>
      </c>
      <c r="E2011" t="s">
        <v>8918</v>
      </c>
      <c r="F2011" t="s">
        <v>2</v>
      </c>
      <c r="G2011" t="s">
        <v>2</v>
      </c>
      <c r="H2011" t="s">
        <v>2</v>
      </c>
      <c r="I2011" t="s">
        <v>2</v>
      </c>
      <c r="J2011" t="s">
        <v>2</v>
      </c>
      <c r="K2011" t="s">
        <v>2</v>
      </c>
      <c r="L2011" t="s">
        <v>2</v>
      </c>
      <c r="M2011" t="s">
        <v>2</v>
      </c>
      <c r="N2011" t="s">
        <v>2</v>
      </c>
      <c r="O2011" t="s">
        <v>2</v>
      </c>
      <c r="P2011" t="s">
        <v>2</v>
      </c>
      <c r="Q2011" t="s">
        <v>2</v>
      </c>
      <c r="R2011" t="s">
        <v>2</v>
      </c>
      <c r="S2011" t="s">
        <v>2</v>
      </c>
      <c r="T2011" t="s">
        <v>2</v>
      </c>
      <c r="U2011" t="s">
        <v>2</v>
      </c>
      <c r="V2011" t="s">
        <v>2</v>
      </c>
      <c r="W2011" t="s">
        <v>2</v>
      </c>
      <c r="X2011" t="s">
        <v>4741</v>
      </c>
      <c r="Y2011" t="b">
        <f t="shared" si="94"/>
        <v>0</v>
      </c>
      <c r="Z2011" s="12" t="str">
        <f t="shared" si="95"/>
        <v>HOXA3</v>
      </c>
    </row>
    <row r="2012" spans="1:26" x14ac:dyDescent="0.3">
      <c r="A2012" t="str">
        <f t="shared" si="93"/>
        <v>chr7:27154562-27154563</v>
      </c>
      <c r="B2012" t="s">
        <v>15</v>
      </c>
      <c r="C2012">
        <v>27154562</v>
      </c>
      <c r="D2012">
        <v>27154563</v>
      </c>
      <c r="E2012" t="s">
        <v>8919</v>
      </c>
      <c r="F2012" t="s">
        <v>2</v>
      </c>
      <c r="G2012" t="s">
        <v>2</v>
      </c>
      <c r="H2012" t="s">
        <v>2</v>
      </c>
      <c r="I2012" t="s">
        <v>2</v>
      </c>
      <c r="J2012" t="s">
        <v>2</v>
      </c>
      <c r="K2012" t="s">
        <v>2</v>
      </c>
      <c r="L2012" t="s">
        <v>2</v>
      </c>
      <c r="M2012" t="s">
        <v>2</v>
      </c>
      <c r="N2012" t="s">
        <v>2</v>
      </c>
      <c r="O2012" t="s">
        <v>2</v>
      </c>
      <c r="P2012" t="s">
        <v>2</v>
      </c>
      <c r="Q2012" t="s">
        <v>2</v>
      </c>
      <c r="R2012" t="s">
        <v>2</v>
      </c>
      <c r="S2012" t="s">
        <v>2</v>
      </c>
      <c r="T2012" t="s">
        <v>2</v>
      </c>
      <c r="U2012" t="s">
        <v>2</v>
      </c>
      <c r="V2012" t="s">
        <v>2</v>
      </c>
      <c r="W2012" t="s">
        <v>2</v>
      </c>
      <c r="X2012" t="s">
        <v>4741</v>
      </c>
      <c r="Y2012" t="b">
        <f t="shared" si="94"/>
        <v>0</v>
      </c>
      <c r="Z2012" s="12" t="str">
        <f t="shared" si="95"/>
        <v>HOXA3</v>
      </c>
    </row>
    <row r="2013" spans="1:26" x14ac:dyDescent="0.3">
      <c r="A2013" t="str">
        <f t="shared" si="93"/>
        <v>chr7:27154845-27154846</v>
      </c>
      <c r="B2013" t="s">
        <v>15</v>
      </c>
      <c r="C2013">
        <v>27154845</v>
      </c>
      <c r="D2013">
        <v>27154846</v>
      </c>
      <c r="E2013" t="s">
        <v>8920</v>
      </c>
      <c r="F2013" t="s">
        <v>2</v>
      </c>
      <c r="G2013" t="s">
        <v>2</v>
      </c>
      <c r="H2013" t="s">
        <v>2</v>
      </c>
      <c r="I2013" t="s">
        <v>2</v>
      </c>
      <c r="J2013" t="s">
        <v>2</v>
      </c>
      <c r="K2013" t="s">
        <v>2</v>
      </c>
      <c r="L2013" t="s">
        <v>2</v>
      </c>
      <c r="M2013" t="s">
        <v>2</v>
      </c>
      <c r="N2013" t="s">
        <v>2</v>
      </c>
      <c r="O2013" t="s">
        <v>2</v>
      </c>
      <c r="P2013" t="s">
        <v>2</v>
      </c>
      <c r="Q2013" t="s">
        <v>2</v>
      </c>
      <c r="R2013" t="s">
        <v>2</v>
      </c>
      <c r="S2013" t="s">
        <v>2</v>
      </c>
      <c r="T2013" t="s">
        <v>2</v>
      </c>
      <c r="U2013" t="s">
        <v>2</v>
      </c>
      <c r="V2013" t="s">
        <v>2</v>
      </c>
      <c r="W2013" t="s">
        <v>2</v>
      </c>
      <c r="X2013" t="s">
        <v>4741</v>
      </c>
      <c r="Y2013" t="b">
        <f t="shared" si="94"/>
        <v>0</v>
      </c>
      <c r="Z2013" s="12" t="str">
        <f t="shared" si="95"/>
        <v>HOXA3</v>
      </c>
    </row>
    <row r="2014" spans="1:26" x14ac:dyDescent="0.3">
      <c r="A2014" t="str">
        <f t="shared" si="93"/>
        <v>chr7:27155234-27155235</v>
      </c>
      <c r="B2014" t="s">
        <v>15</v>
      </c>
      <c r="C2014">
        <v>27155234</v>
      </c>
      <c r="D2014">
        <v>27155235</v>
      </c>
      <c r="E2014" t="s">
        <v>8921</v>
      </c>
      <c r="F2014" t="s">
        <v>2</v>
      </c>
      <c r="G2014" t="s">
        <v>2</v>
      </c>
      <c r="H2014" t="s">
        <v>2</v>
      </c>
      <c r="I2014" t="s">
        <v>2</v>
      </c>
      <c r="J2014" t="s">
        <v>2</v>
      </c>
      <c r="K2014" t="s">
        <v>2</v>
      </c>
      <c r="L2014" t="s">
        <v>2</v>
      </c>
      <c r="M2014" t="s">
        <v>2</v>
      </c>
      <c r="N2014" t="s">
        <v>2</v>
      </c>
      <c r="O2014" t="s">
        <v>2</v>
      </c>
      <c r="P2014" t="s">
        <v>2</v>
      </c>
      <c r="Q2014" t="s">
        <v>2</v>
      </c>
      <c r="R2014" t="s">
        <v>2</v>
      </c>
      <c r="S2014" t="s">
        <v>2</v>
      </c>
      <c r="T2014" t="s">
        <v>2</v>
      </c>
      <c r="U2014" t="s">
        <v>2</v>
      </c>
      <c r="V2014" t="s">
        <v>2</v>
      </c>
      <c r="W2014" t="s">
        <v>2</v>
      </c>
      <c r="X2014" t="s">
        <v>4741</v>
      </c>
      <c r="Y2014" t="b">
        <f t="shared" si="94"/>
        <v>0</v>
      </c>
      <c r="Z2014" s="12" t="str">
        <f t="shared" si="95"/>
        <v>HOXA3</v>
      </c>
    </row>
    <row r="2015" spans="1:26" x14ac:dyDescent="0.3">
      <c r="A2015" t="str">
        <f t="shared" si="93"/>
        <v>chr7:27179268-27179269</v>
      </c>
      <c r="B2015" t="s">
        <v>15</v>
      </c>
      <c r="C2015">
        <v>27179268</v>
      </c>
      <c r="D2015">
        <v>27179269</v>
      </c>
      <c r="E2015" t="s">
        <v>8922</v>
      </c>
      <c r="F2015" t="s">
        <v>8923</v>
      </c>
      <c r="H2015">
        <v>-714</v>
      </c>
      <c r="I2015" t="s">
        <v>2</v>
      </c>
      <c r="J2015" t="s">
        <v>2</v>
      </c>
      <c r="K2015" t="s">
        <v>2</v>
      </c>
      <c r="L2015" t="s">
        <v>2</v>
      </c>
      <c r="M2015" t="s">
        <v>2</v>
      </c>
      <c r="N2015" t="s">
        <v>2</v>
      </c>
      <c r="O2015" t="s">
        <v>4991</v>
      </c>
      <c r="P2015" t="s">
        <v>8924</v>
      </c>
      <c r="Q2015">
        <v>1402</v>
      </c>
      <c r="R2015" t="s">
        <v>2</v>
      </c>
      <c r="S2015" t="s">
        <v>2</v>
      </c>
      <c r="T2015" t="s">
        <v>2</v>
      </c>
      <c r="U2015" t="s">
        <v>2</v>
      </c>
      <c r="V2015" t="s">
        <v>2</v>
      </c>
      <c r="W2015" t="s">
        <v>2</v>
      </c>
      <c r="Y2015" t="b">
        <f t="shared" si="94"/>
        <v>0</v>
      </c>
      <c r="Z2015" s="12" t="str">
        <f t="shared" si="95"/>
        <v>HOXA-AS3</v>
      </c>
    </row>
    <row r="2016" spans="1:26" x14ac:dyDescent="0.3">
      <c r="A2016" t="str">
        <f t="shared" si="93"/>
        <v>chr7:27181671-27181672</v>
      </c>
      <c r="B2016" t="s">
        <v>15</v>
      </c>
      <c r="C2016">
        <v>27181671</v>
      </c>
      <c r="D2016">
        <v>27181672</v>
      </c>
      <c r="E2016" t="s">
        <v>8925</v>
      </c>
      <c r="F2016" t="s">
        <v>4991</v>
      </c>
      <c r="G2016" t="s">
        <v>8924</v>
      </c>
      <c r="H2016">
        <v>1616</v>
      </c>
      <c r="I2016" t="s">
        <v>8923</v>
      </c>
      <c r="K2016">
        <v>1689</v>
      </c>
      <c r="L2016" t="s">
        <v>2</v>
      </c>
      <c r="M2016" t="s">
        <v>2</v>
      </c>
      <c r="N2016" t="s">
        <v>2</v>
      </c>
      <c r="O2016" t="s">
        <v>4991</v>
      </c>
      <c r="P2016" t="s">
        <v>8924</v>
      </c>
      <c r="Q2016">
        <v>-1001</v>
      </c>
      <c r="R2016" t="s">
        <v>2</v>
      </c>
      <c r="S2016" t="s">
        <v>2</v>
      </c>
      <c r="T2016" t="s">
        <v>2</v>
      </c>
      <c r="U2016" t="s">
        <v>2</v>
      </c>
      <c r="V2016" t="s">
        <v>2</v>
      </c>
      <c r="W2016" t="s">
        <v>2</v>
      </c>
      <c r="X2016" t="s">
        <v>8926</v>
      </c>
      <c r="Y2016" t="b">
        <f t="shared" si="94"/>
        <v>0</v>
      </c>
      <c r="Z2016" s="12" t="str">
        <f t="shared" si="95"/>
        <v>HOXA5</v>
      </c>
    </row>
    <row r="2017" spans="1:26" x14ac:dyDescent="0.3">
      <c r="A2017" t="str">
        <f t="shared" si="93"/>
        <v>chr7:27184030-27184031</v>
      </c>
      <c r="B2017" t="s">
        <v>15</v>
      </c>
      <c r="C2017">
        <v>27184030</v>
      </c>
      <c r="D2017">
        <v>27184031</v>
      </c>
      <c r="E2017" t="s">
        <v>8927</v>
      </c>
      <c r="F2017" t="s">
        <v>4991</v>
      </c>
      <c r="G2017" t="s">
        <v>8924</v>
      </c>
      <c r="H2017">
        <v>-743</v>
      </c>
      <c r="I2017" t="s">
        <v>8923</v>
      </c>
      <c r="K2017">
        <v>-2751</v>
      </c>
      <c r="L2017" t="s">
        <v>2</v>
      </c>
      <c r="M2017" t="s">
        <v>2</v>
      </c>
      <c r="N2017" t="s">
        <v>2</v>
      </c>
      <c r="O2017" t="s">
        <v>8928</v>
      </c>
      <c r="P2017" t="s">
        <v>8929</v>
      </c>
      <c r="Q2017">
        <v>1171</v>
      </c>
      <c r="R2017" t="s">
        <v>2</v>
      </c>
      <c r="S2017" t="s">
        <v>2</v>
      </c>
      <c r="T2017" t="s">
        <v>2</v>
      </c>
      <c r="U2017" t="s">
        <v>2</v>
      </c>
      <c r="V2017" t="s">
        <v>2</v>
      </c>
      <c r="W2017" t="s">
        <v>2</v>
      </c>
      <c r="X2017" t="s">
        <v>8923</v>
      </c>
      <c r="Y2017" t="b">
        <f t="shared" si="94"/>
        <v>0</v>
      </c>
      <c r="Z2017" s="12" t="str">
        <f t="shared" si="95"/>
        <v>HOXA5</v>
      </c>
    </row>
    <row r="2018" spans="1:26" x14ac:dyDescent="0.3">
      <c r="A2018" t="str">
        <f t="shared" si="93"/>
        <v>chr7:27184176-27184177</v>
      </c>
      <c r="B2018" t="s">
        <v>15</v>
      </c>
      <c r="C2018">
        <v>27184176</v>
      </c>
      <c r="D2018">
        <v>27184177</v>
      </c>
      <c r="E2018" t="s">
        <v>8930</v>
      </c>
      <c r="F2018" t="s">
        <v>4991</v>
      </c>
      <c r="G2018" t="s">
        <v>8924</v>
      </c>
      <c r="H2018">
        <v>-889</v>
      </c>
      <c r="I2018" t="s">
        <v>8923</v>
      </c>
      <c r="K2018">
        <v>-2605</v>
      </c>
      <c r="L2018" t="s">
        <v>2</v>
      </c>
      <c r="M2018" t="s">
        <v>2</v>
      </c>
      <c r="N2018" t="s">
        <v>2</v>
      </c>
      <c r="O2018" t="s">
        <v>8928</v>
      </c>
      <c r="P2018" t="s">
        <v>8929</v>
      </c>
      <c r="Q2018">
        <v>1025</v>
      </c>
      <c r="R2018" t="s">
        <v>2</v>
      </c>
      <c r="S2018" t="s">
        <v>2</v>
      </c>
      <c r="T2018" t="s">
        <v>2</v>
      </c>
      <c r="U2018" t="s">
        <v>2</v>
      </c>
      <c r="V2018" t="s">
        <v>2</v>
      </c>
      <c r="W2018" t="s">
        <v>2</v>
      </c>
      <c r="X2018" t="s">
        <v>8923</v>
      </c>
      <c r="Y2018" t="b">
        <f t="shared" si="94"/>
        <v>0</v>
      </c>
      <c r="Z2018" s="12" t="str">
        <f t="shared" si="95"/>
        <v>HOXA5</v>
      </c>
    </row>
    <row r="2019" spans="1:26" x14ac:dyDescent="0.3">
      <c r="A2019" t="str">
        <f t="shared" si="93"/>
        <v>chr7:27197239-27197240</v>
      </c>
      <c r="B2019" t="s">
        <v>15</v>
      </c>
      <c r="C2019">
        <v>27197239</v>
      </c>
      <c r="D2019">
        <v>27197240</v>
      </c>
      <c r="E2019" t="s">
        <v>8931</v>
      </c>
      <c r="F2019" t="s">
        <v>4748</v>
      </c>
      <c r="G2019" t="s">
        <v>8932</v>
      </c>
      <c r="H2019">
        <v>-943</v>
      </c>
      <c r="I2019" t="s">
        <v>2</v>
      </c>
      <c r="J2019" t="s">
        <v>2</v>
      </c>
      <c r="K2019" t="s">
        <v>2</v>
      </c>
      <c r="L2019" t="s">
        <v>2</v>
      </c>
      <c r="M2019" t="s">
        <v>2</v>
      </c>
      <c r="N2019" t="s">
        <v>2</v>
      </c>
      <c r="O2019" t="s">
        <v>8923</v>
      </c>
      <c r="Q2019">
        <v>1692</v>
      </c>
      <c r="R2019" t="s">
        <v>2</v>
      </c>
      <c r="S2019" t="s">
        <v>2</v>
      </c>
      <c r="T2019" t="s">
        <v>2</v>
      </c>
      <c r="U2019" t="s">
        <v>2</v>
      </c>
      <c r="V2019" t="s">
        <v>2</v>
      </c>
      <c r="W2019" t="s">
        <v>2</v>
      </c>
      <c r="Y2019" t="b">
        <f t="shared" si="94"/>
        <v>0</v>
      </c>
      <c r="Z2019" s="12" t="str">
        <f t="shared" si="95"/>
        <v>HOXA7</v>
      </c>
    </row>
    <row r="2020" spans="1:26" x14ac:dyDescent="0.3">
      <c r="A2020" t="str">
        <f t="shared" si="93"/>
        <v>chr7:27197455-27197456</v>
      </c>
      <c r="B2020" t="s">
        <v>15</v>
      </c>
      <c r="C2020">
        <v>27197455</v>
      </c>
      <c r="D2020">
        <v>27197456</v>
      </c>
      <c r="E2020" t="s">
        <v>8933</v>
      </c>
      <c r="F2020" t="s">
        <v>4748</v>
      </c>
      <c r="G2020" t="s">
        <v>8932</v>
      </c>
      <c r="H2020">
        <v>-1159</v>
      </c>
      <c r="I2020" t="s">
        <v>2</v>
      </c>
      <c r="J2020" t="s">
        <v>2</v>
      </c>
      <c r="K2020" t="s">
        <v>2</v>
      </c>
      <c r="L2020" t="s">
        <v>2</v>
      </c>
      <c r="M2020" t="s">
        <v>2</v>
      </c>
      <c r="N2020" t="s">
        <v>2</v>
      </c>
      <c r="O2020" t="s">
        <v>8923</v>
      </c>
      <c r="Q2020">
        <v>1908</v>
      </c>
      <c r="R2020" t="s">
        <v>2</v>
      </c>
      <c r="S2020" t="s">
        <v>2</v>
      </c>
      <c r="T2020" t="s">
        <v>2</v>
      </c>
      <c r="U2020" t="s">
        <v>2</v>
      </c>
      <c r="V2020" t="s">
        <v>2</v>
      </c>
      <c r="W2020" t="s">
        <v>2</v>
      </c>
      <c r="Y2020" t="b">
        <f t="shared" si="94"/>
        <v>0</v>
      </c>
      <c r="Z2020" s="12" t="str">
        <f t="shared" si="95"/>
        <v>HOXA7</v>
      </c>
    </row>
    <row r="2021" spans="1:26" x14ac:dyDescent="0.3">
      <c r="A2021" t="str">
        <f t="shared" si="93"/>
        <v>chr7:27197614-27197615</v>
      </c>
      <c r="B2021" t="s">
        <v>15</v>
      </c>
      <c r="C2021">
        <v>27197614</v>
      </c>
      <c r="D2021">
        <v>27197615</v>
      </c>
      <c r="E2021" t="s">
        <v>8934</v>
      </c>
      <c r="F2021" t="s">
        <v>4748</v>
      </c>
      <c r="G2021" t="s">
        <v>8932</v>
      </c>
      <c r="H2021">
        <v>-1318</v>
      </c>
      <c r="I2021" t="s">
        <v>2</v>
      </c>
      <c r="J2021" t="s">
        <v>2</v>
      </c>
      <c r="K2021" t="s">
        <v>2</v>
      </c>
      <c r="L2021" t="s">
        <v>2</v>
      </c>
      <c r="M2021" t="s">
        <v>2</v>
      </c>
      <c r="N2021" t="s">
        <v>2</v>
      </c>
      <c r="O2021" t="s">
        <v>8923</v>
      </c>
      <c r="Q2021">
        <v>2067</v>
      </c>
      <c r="R2021" t="s">
        <v>2</v>
      </c>
      <c r="S2021" t="s">
        <v>2</v>
      </c>
      <c r="T2021" t="s">
        <v>2</v>
      </c>
      <c r="U2021" t="s">
        <v>2</v>
      </c>
      <c r="V2021" t="s">
        <v>2</v>
      </c>
      <c r="W2021" t="s">
        <v>2</v>
      </c>
      <c r="Y2021" t="b">
        <f t="shared" si="94"/>
        <v>0</v>
      </c>
      <c r="Z2021" s="12" t="str">
        <f t="shared" si="95"/>
        <v>HOXA7</v>
      </c>
    </row>
    <row r="2022" spans="1:26" x14ac:dyDescent="0.3">
      <c r="A2022" t="str">
        <f t="shared" si="93"/>
        <v>chr7:27198025-27198026</v>
      </c>
      <c r="B2022" t="s">
        <v>15</v>
      </c>
      <c r="C2022">
        <v>27198025</v>
      </c>
      <c r="D2022">
        <v>27198026</v>
      </c>
      <c r="E2022" t="s">
        <v>8935</v>
      </c>
      <c r="F2022" t="s">
        <v>4748</v>
      </c>
      <c r="G2022" t="s">
        <v>8932</v>
      </c>
      <c r="H2022">
        <v>-1729</v>
      </c>
      <c r="I2022" t="s">
        <v>2</v>
      </c>
      <c r="J2022" t="s">
        <v>2</v>
      </c>
      <c r="K2022" t="s">
        <v>2</v>
      </c>
      <c r="L2022" t="s">
        <v>2</v>
      </c>
      <c r="M2022" t="s">
        <v>2</v>
      </c>
      <c r="N2022" t="s">
        <v>2</v>
      </c>
      <c r="O2022" t="s">
        <v>8923</v>
      </c>
      <c r="Q2022">
        <v>2478</v>
      </c>
      <c r="R2022" t="s">
        <v>2</v>
      </c>
      <c r="S2022" t="s">
        <v>2</v>
      </c>
      <c r="T2022" t="s">
        <v>2</v>
      </c>
      <c r="U2022" t="s">
        <v>2</v>
      </c>
      <c r="V2022" t="s">
        <v>2</v>
      </c>
      <c r="W2022" t="s">
        <v>2</v>
      </c>
      <c r="Y2022" t="b">
        <f t="shared" si="94"/>
        <v>0</v>
      </c>
      <c r="Z2022" s="12" t="str">
        <f t="shared" si="95"/>
        <v>HOXA7</v>
      </c>
    </row>
    <row r="2023" spans="1:26" x14ac:dyDescent="0.3">
      <c r="A2023" t="str">
        <f t="shared" si="93"/>
        <v>chr7:27198189-27198190</v>
      </c>
      <c r="B2023" t="s">
        <v>15</v>
      </c>
      <c r="C2023">
        <v>27198189</v>
      </c>
      <c r="D2023">
        <v>27198190</v>
      </c>
      <c r="E2023" t="s">
        <v>8936</v>
      </c>
      <c r="F2023" t="s">
        <v>4748</v>
      </c>
      <c r="G2023" t="s">
        <v>8932</v>
      </c>
      <c r="H2023">
        <v>-1893</v>
      </c>
      <c r="I2023" t="s">
        <v>2</v>
      </c>
      <c r="J2023" t="s">
        <v>2</v>
      </c>
      <c r="K2023" t="s">
        <v>2</v>
      </c>
      <c r="L2023" t="s">
        <v>2</v>
      </c>
      <c r="M2023" t="s">
        <v>2</v>
      </c>
      <c r="N2023" t="s">
        <v>2</v>
      </c>
      <c r="O2023" t="s">
        <v>8923</v>
      </c>
      <c r="Q2023">
        <v>2642</v>
      </c>
      <c r="R2023" t="s">
        <v>2</v>
      </c>
      <c r="S2023" t="s">
        <v>2</v>
      </c>
      <c r="T2023" t="s">
        <v>2</v>
      </c>
      <c r="U2023" t="s">
        <v>2</v>
      </c>
      <c r="V2023" t="s">
        <v>2</v>
      </c>
      <c r="W2023" t="s">
        <v>2</v>
      </c>
      <c r="Y2023" t="b">
        <f t="shared" si="94"/>
        <v>0</v>
      </c>
      <c r="Z2023" s="12" t="str">
        <f t="shared" si="95"/>
        <v>HOXA7</v>
      </c>
    </row>
    <row r="2024" spans="1:26" x14ac:dyDescent="0.3">
      <c r="A2024" t="str">
        <f t="shared" si="93"/>
        <v>chr7:27199726-27199727</v>
      </c>
      <c r="B2024" t="s">
        <v>15</v>
      </c>
      <c r="C2024">
        <v>27199726</v>
      </c>
      <c r="D2024">
        <v>27199727</v>
      </c>
      <c r="E2024" t="s">
        <v>8937</v>
      </c>
      <c r="F2024" t="s">
        <v>2</v>
      </c>
      <c r="G2024" t="s">
        <v>2</v>
      </c>
      <c r="H2024" t="s">
        <v>2</v>
      </c>
      <c r="I2024" t="s">
        <v>2</v>
      </c>
      <c r="J2024" t="s">
        <v>2</v>
      </c>
      <c r="K2024" t="s">
        <v>2</v>
      </c>
      <c r="L2024" t="s">
        <v>2</v>
      </c>
      <c r="M2024" t="s">
        <v>2</v>
      </c>
      <c r="N2024" t="s">
        <v>2</v>
      </c>
      <c r="O2024" t="s">
        <v>4760</v>
      </c>
      <c r="Q2024">
        <v>2330</v>
      </c>
      <c r="R2024" t="s">
        <v>8938</v>
      </c>
      <c r="S2024" t="s">
        <v>8939</v>
      </c>
      <c r="T2024">
        <v>2330</v>
      </c>
      <c r="U2024" t="s">
        <v>2</v>
      </c>
      <c r="V2024" t="s">
        <v>2</v>
      </c>
      <c r="W2024" t="s">
        <v>2</v>
      </c>
      <c r="Y2024" t="b">
        <f t="shared" si="94"/>
        <v>0</v>
      </c>
      <c r="Z2024" s="12" t="str">
        <f t="shared" si="95"/>
        <v>HOXA10-HOXA9</v>
      </c>
    </row>
    <row r="2025" spans="1:26" x14ac:dyDescent="0.3">
      <c r="A2025" t="str">
        <f t="shared" si="93"/>
        <v>chr7:27199752-27199753</v>
      </c>
      <c r="B2025" t="s">
        <v>15</v>
      </c>
      <c r="C2025">
        <v>27199752</v>
      </c>
      <c r="D2025">
        <v>27199753</v>
      </c>
      <c r="E2025" t="s">
        <v>8940</v>
      </c>
      <c r="F2025" t="s">
        <v>2</v>
      </c>
      <c r="G2025" t="s">
        <v>2</v>
      </c>
      <c r="H2025" t="s">
        <v>2</v>
      </c>
      <c r="I2025" t="s">
        <v>2</v>
      </c>
      <c r="J2025" t="s">
        <v>2</v>
      </c>
      <c r="K2025" t="s">
        <v>2</v>
      </c>
      <c r="L2025" t="s">
        <v>2</v>
      </c>
      <c r="M2025" t="s">
        <v>2</v>
      </c>
      <c r="N2025" t="s">
        <v>2</v>
      </c>
      <c r="O2025" t="s">
        <v>4760</v>
      </c>
      <c r="Q2025">
        <v>2304</v>
      </c>
      <c r="R2025" t="s">
        <v>8938</v>
      </c>
      <c r="S2025" t="s">
        <v>8939</v>
      </c>
      <c r="T2025">
        <v>2304</v>
      </c>
      <c r="U2025" t="s">
        <v>2</v>
      </c>
      <c r="V2025" t="s">
        <v>2</v>
      </c>
      <c r="W2025" t="s">
        <v>2</v>
      </c>
      <c r="Y2025" t="b">
        <f t="shared" si="94"/>
        <v>0</v>
      </c>
      <c r="Z2025" s="12" t="str">
        <f t="shared" si="95"/>
        <v>HOXA10-HOXA9</v>
      </c>
    </row>
    <row r="2026" spans="1:26" x14ac:dyDescent="0.3">
      <c r="A2026" t="str">
        <f t="shared" si="93"/>
        <v>chr7:27199815-27199816</v>
      </c>
      <c r="B2026" t="s">
        <v>15</v>
      </c>
      <c r="C2026">
        <v>27199815</v>
      </c>
      <c r="D2026">
        <v>27199816</v>
      </c>
      <c r="E2026" t="s">
        <v>8941</v>
      </c>
      <c r="F2026" t="s">
        <v>2</v>
      </c>
      <c r="G2026" t="s">
        <v>2</v>
      </c>
      <c r="H2026" t="s">
        <v>2</v>
      </c>
      <c r="I2026" t="s">
        <v>2</v>
      </c>
      <c r="J2026" t="s">
        <v>2</v>
      </c>
      <c r="K2026" t="s">
        <v>2</v>
      </c>
      <c r="L2026" t="s">
        <v>2</v>
      </c>
      <c r="M2026" t="s">
        <v>2</v>
      </c>
      <c r="N2026" t="s">
        <v>2</v>
      </c>
      <c r="O2026" t="s">
        <v>4760</v>
      </c>
      <c r="Q2026">
        <v>2241</v>
      </c>
      <c r="R2026" t="s">
        <v>8938</v>
      </c>
      <c r="S2026" t="s">
        <v>8939</v>
      </c>
      <c r="T2026">
        <v>2241</v>
      </c>
      <c r="U2026" t="s">
        <v>2</v>
      </c>
      <c r="V2026" t="s">
        <v>2</v>
      </c>
      <c r="W2026" t="s">
        <v>2</v>
      </c>
      <c r="Y2026" t="b">
        <f t="shared" si="94"/>
        <v>0</v>
      </c>
      <c r="Z2026" s="12" t="str">
        <f t="shared" si="95"/>
        <v>HOXA10-HOXA9</v>
      </c>
    </row>
    <row r="2027" spans="1:26" x14ac:dyDescent="0.3">
      <c r="A2027" t="str">
        <f t="shared" si="93"/>
        <v>chr7:27199916-27199917</v>
      </c>
      <c r="B2027" t="s">
        <v>15</v>
      </c>
      <c r="C2027">
        <v>27199916</v>
      </c>
      <c r="D2027">
        <v>27199917</v>
      </c>
      <c r="E2027" t="s">
        <v>8942</v>
      </c>
      <c r="F2027" t="s">
        <v>2</v>
      </c>
      <c r="G2027" t="s">
        <v>2</v>
      </c>
      <c r="H2027" t="s">
        <v>2</v>
      </c>
      <c r="I2027" t="s">
        <v>2</v>
      </c>
      <c r="J2027" t="s">
        <v>2</v>
      </c>
      <c r="K2027" t="s">
        <v>2</v>
      </c>
      <c r="L2027" t="s">
        <v>2</v>
      </c>
      <c r="M2027" t="s">
        <v>2</v>
      </c>
      <c r="N2027" t="s">
        <v>2</v>
      </c>
      <c r="O2027" t="s">
        <v>4760</v>
      </c>
      <c r="Q2027">
        <v>2140</v>
      </c>
      <c r="R2027" t="s">
        <v>8938</v>
      </c>
      <c r="S2027" t="s">
        <v>8939</v>
      </c>
      <c r="T2027">
        <v>2140</v>
      </c>
      <c r="U2027" t="s">
        <v>2</v>
      </c>
      <c r="V2027" t="s">
        <v>2</v>
      </c>
      <c r="W2027" t="s">
        <v>2</v>
      </c>
      <c r="Y2027" t="b">
        <f t="shared" si="94"/>
        <v>0</v>
      </c>
      <c r="Z2027" s="12" t="str">
        <f t="shared" si="95"/>
        <v>HOXA10-HOXA9</v>
      </c>
    </row>
    <row r="2028" spans="1:26" x14ac:dyDescent="0.3">
      <c r="A2028" t="str">
        <f t="shared" si="93"/>
        <v>chr7:27231491-27231492</v>
      </c>
      <c r="B2028" t="s">
        <v>15</v>
      </c>
      <c r="C2028">
        <v>27231491</v>
      </c>
      <c r="D2028">
        <v>27231492</v>
      </c>
      <c r="E2028" t="s">
        <v>8943</v>
      </c>
      <c r="F2028" t="s">
        <v>2</v>
      </c>
      <c r="G2028" t="s">
        <v>2</v>
      </c>
      <c r="H2028" t="s">
        <v>2</v>
      </c>
      <c r="I2028" t="s">
        <v>2</v>
      </c>
      <c r="J2028" t="s">
        <v>2</v>
      </c>
      <c r="K2028" t="s">
        <v>2</v>
      </c>
      <c r="L2028" t="s">
        <v>2</v>
      </c>
      <c r="M2028" t="s">
        <v>2</v>
      </c>
      <c r="N2028" t="s">
        <v>2</v>
      </c>
      <c r="O2028" t="s">
        <v>8944</v>
      </c>
      <c r="Q2028">
        <v>2579</v>
      </c>
      <c r="R2028" t="s">
        <v>2</v>
      </c>
      <c r="S2028" t="s">
        <v>2</v>
      </c>
      <c r="T2028" t="s">
        <v>2</v>
      </c>
      <c r="U2028" t="s">
        <v>2</v>
      </c>
      <c r="V2028" t="s">
        <v>2</v>
      </c>
      <c r="W2028" t="s">
        <v>2</v>
      </c>
      <c r="Y2028" t="b">
        <f t="shared" si="94"/>
        <v>0</v>
      </c>
      <c r="Z2028" s="12" t="str">
        <f t="shared" si="95"/>
        <v>HOXA11-AS</v>
      </c>
    </row>
    <row r="2029" spans="1:26" x14ac:dyDescent="0.3">
      <c r="A2029" t="str">
        <f t="shared" si="93"/>
        <v>chr7:27233454-27233455</v>
      </c>
      <c r="B2029" t="s">
        <v>15</v>
      </c>
      <c r="C2029">
        <v>27233454</v>
      </c>
      <c r="D2029">
        <v>27233455</v>
      </c>
      <c r="E2029" t="s">
        <v>8945</v>
      </c>
      <c r="F2029" t="s">
        <v>2</v>
      </c>
      <c r="G2029" t="s">
        <v>2</v>
      </c>
      <c r="H2029" t="s">
        <v>2</v>
      </c>
      <c r="I2029" t="s">
        <v>2</v>
      </c>
      <c r="J2029" t="s">
        <v>2</v>
      </c>
      <c r="K2029" t="s">
        <v>2</v>
      </c>
      <c r="L2029" t="s">
        <v>2</v>
      </c>
      <c r="M2029" t="s">
        <v>2</v>
      </c>
      <c r="N2029" t="s">
        <v>2</v>
      </c>
      <c r="O2029" t="s">
        <v>2</v>
      </c>
      <c r="P2029" t="s">
        <v>2</v>
      </c>
      <c r="Q2029" t="s">
        <v>2</v>
      </c>
      <c r="R2029" t="s">
        <v>2</v>
      </c>
      <c r="S2029" t="s">
        <v>2</v>
      </c>
      <c r="T2029" t="s">
        <v>2</v>
      </c>
      <c r="U2029" t="s">
        <v>2</v>
      </c>
      <c r="V2029" t="s">
        <v>2</v>
      </c>
      <c r="W2029" t="s">
        <v>2</v>
      </c>
      <c r="Y2029" t="b">
        <f t="shared" si="94"/>
        <v>1</v>
      </c>
      <c r="Z2029" s="12">
        <f t="shared" si="95"/>
        <v>0</v>
      </c>
    </row>
    <row r="2030" spans="1:26" x14ac:dyDescent="0.3">
      <c r="A2030" t="str">
        <f t="shared" si="93"/>
        <v>chr7:27246799-27246800</v>
      </c>
      <c r="B2030" t="s">
        <v>15</v>
      </c>
      <c r="C2030">
        <v>27246799</v>
      </c>
      <c r="D2030">
        <v>27246800</v>
      </c>
      <c r="E2030" t="s">
        <v>8946</v>
      </c>
      <c r="F2030" t="s">
        <v>2</v>
      </c>
      <c r="G2030" t="s">
        <v>2</v>
      </c>
      <c r="H2030" t="s">
        <v>2</v>
      </c>
      <c r="I2030" t="s">
        <v>2</v>
      </c>
      <c r="J2030" t="s">
        <v>2</v>
      </c>
      <c r="K2030" t="s">
        <v>2</v>
      </c>
      <c r="L2030" t="s">
        <v>2</v>
      </c>
      <c r="M2030" t="s">
        <v>2</v>
      </c>
      <c r="N2030" t="s">
        <v>2</v>
      </c>
      <c r="O2030" t="s">
        <v>8947</v>
      </c>
      <c r="Q2030">
        <v>-79</v>
      </c>
      <c r="R2030" t="s">
        <v>2</v>
      </c>
      <c r="S2030" t="s">
        <v>2</v>
      </c>
      <c r="T2030" t="s">
        <v>2</v>
      </c>
      <c r="U2030" t="s">
        <v>2</v>
      </c>
      <c r="V2030" t="s">
        <v>2</v>
      </c>
      <c r="W2030" t="s">
        <v>2</v>
      </c>
      <c r="X2030" t="s">
        <v>8947</v>
      </c>
      <c r="Y2030" t="b">
        <f t="shared" si="94"/>
        <v>0</v>
      </c>
      <c r="Z2030" s="12" t="str">
        <f t="shared" si="95"/>
        <v>HOTTIP</v>
      </c>
    </row>
    <row r="2031" spans="1:26" x14ac:dyDescent="0.3">
      <c r="A2031" t="str">
        <f t="shared" si="93"/>
        <v>chr7:30129938-30129939</v>
      </c>
      <c r="B2031" t="s">
        <v>15</v>
      </c>
      <c r="C2031">
        <v>30129938</v>
      </c>
      <c r="D2031">
        <v>30129939</v>
      </c>
      <c r="E2031" t="s">
        <v>8948</v>
      </c>
      <c r="F2031" t="s">
        <v>2</v>
      </c>
      <c r="G2031" t="s">
        <v>2</v>
      </c>
      <c r="H2031" t="s">
        <v>2</v>
      </c>
      <c r="I2031" t="s">
        <v>2</v>
      </c>
      <c r="J2031" t="s">
        <v>2</v>
      </c>
      <c r="K2031" t="s">
        <v>2</v>
      </c>
      <c r="L2031" t="s">
        <v>2</v>
      </c>
      <c r="M2031" t="s">
        <v>2</v>
      </c>
      <c r="N2031" t="s">
        <v>2</v>
      </c>
      <c r="O2031" t="s">
        <v>8949</v>
      </c>
      <c r="P2031" t="s">
        <v>8950</v>
      </c>
      <c r="Q2031">
        <v>-421</v>
      </c>
      <c r="R2031" t="s">
        <v>2</v>
      </c>
      <c r="S2031" t="s">
        <v>2</v>
      </c>
      <c r="T2031" t="s">
        <v>2</v>
      </c>
      <c r="U2031" t="s">
        <v>2</v>
      </c>
      <c r="V2031" t="s">
        <v>2</v>
      </c>
      <c r="W2031" t="s">
        <v>2</v>
      </c>
      <c r="X2031" t="s">
        <v>8949</v>
      </c>
      <c r="Y2031" t="b">
        <f t="shared" si="94"/>
        <v>0</v>
      </c>
      <c r="Z2031" s="12" t="str">
        <f t="shared" si="95"/>
        <v>PLEKHA8</v>
      </c>
    </row>
    <row r="2032" spans="1:26" x14ac:dyDescent="0.3">
      <c r="A2032" t="str">
        <f t="shared" si="93"/>
        <v>chr7:30362781-30362782</v>
      </c>
      <c r="B2032" t="s">
        <v>15</v>
      </c>
      <c r="C2032">
        <v>30362781</v>
      </c>
      <c r="D2032">
        <v>30362782</v>
      </c>
      <c r="E2032" t="s">
        <v>8951</v>
      </c>
      <c r="F2032" t="s">
        <v>2</v>
      </c>
      <c r="G2032" t="s">
        <v>2</v>
      </c>
      <c r="H2032" t="s">
        <v>2</v>
      </c>
      <c r="I2032" t="s">
        <v>2</v>
      </c>
      <c r="J2032" t="s">
        <v>2</v>
      </c>
      <c r="K2032" t="s">
        <v>2</v>
      </c>
      <c r="L2032" t="s">
        <v>2</v>
      </c>
      <c r="M2032" t="s">
        <v>2</v>
      </c>
      <c r="N2032" t="s">
        <v>2</v>
      </c>
      <c r="O2032" t="s">
        <v>2</v>
      </c>
      <c r="P2032" t="s">
        <v>2</v>
      </c>
      <c r="Q2032" t="s">
        <v>2</v>
      </c>
      <c r="R2032" t="s">
        <v>2</v>
      </c>
      <c r="S2032" t="s">
        <v>2</v>
      </c>
      <c r="T2032" t="s">
        <v>2</v>
      </c>
      <c r="U2032" t="s">
        <v>2</v>
      </c>
      <c r="V2032" t="s">
        <v>2</v>
      </c>
      <c r="W2032" t="s">
        <v>2</v>
      </c>
      <c r="X2032" t="s">
        <v>8952</v>
      </c>
      <c r="Y2032" t="b">
        <f t="shared" si="94"/>
        <v>0</v>
      </c>
      <c r="Z2032" s="12" t="str">
        <f t="shared" si="95"/>
        <v>ZNRF2</v>
      </c>
    </row>
    <row r="2033" spans="1:26" x14ac:dyDescent="0.3">
      <c r="A2033" t="str">
        <f t="shared" si="93"/>
        <v>chr7:3186766-3186767</v>
      </c>
      <c r="B2033" t="s">
        <v>15</v>
      </c>
      <c r="C2033">
        <v>3186766</v>
      </c>
      <c r="D2033">
        <v>3186767</v>
      </c>
      <c r="E2033" t="s">
        <v>8953</v>
      </c>
      <c r="F2033" t="s">
        <v>2</v>
      </c>
      <c r="G2033" t="s">
        <v>2</v>
      </c>
      <c r="H2033" t="s">
        <v>2</v>
      </c>
      <c r="I2033" t="s">
        <v>2</v>
      </c>
      <c r="J2033" t="s">
        <v>2</v>
      </c>
      <c r="K2033" t="s">
        <v>2</v>
      </c>
      <c r="L2033" t="s">
        <v>2</v>
      </c>
      <c r="M2033" t="s">
        <v>2</v>
      </c>
      <c r="N2033" t="s">
        <v>2</v>
      </c>
      <c r="O2033" t="s">
        <v>2</v>
      </c>
      <c r="P2033" t="s">
        <v>2</v>
      </c>
      <c r="Q2033" t="s">
        <v>2</v>
      </c>
      <c r="R2033" t="s">
        <v>2</v>
      </c>
      <c r="S2033" t="s">
        <v>2</v>
      </c>
      <c r="T2033" t="s">
        <v>2</v>
      </c>
      <c r="U2033" t="s">
        <v>2</v>
      </c>
      <c r="V2033" t="s">
        <v>2</v>
      </c>
      <c r="W2033" t="s">
        <v>2</v>
      </c>
      <c r="X2033" t="s">
        <v>8954</v>
      </c>
      <c r="Y2033" t="b">
        <f t="shared" si="94"/>
        <v>0</v>
      </c>
      <c r="Z2033" s="12" t="str">
        <f t="shared" si="95"/>
        <v>LOC100129603</v>
      </c>
    </row>
    <row r="2034" spans="1:26" x14ac:dyDescent="0.3">
      <c r="A2034" t="str">
        <f t="shared" si="93"/>
        <v>chr7:32099501-32099502</v>
      </c>
      <c r="B2034" t="s">
        <v>15</v>
      </c>
      <c r="C2034">
        <v>32099501</v>
      </c>
      <c r="D2034">
        <v>32099502</v>
      </c>
      <c r="E2034" t="s">
        <v>8955</v>
      </c>
      <c r="F2034" t="s">
        <v>2</v>
      </c>
      <c r="G2034" t="s">
        <v>2</v>
      </c>
      <c r="H2034" t="s">
        <v>2</v>
      </c>
      <c r="I2034" t="s">
        <v>2</v>
      </c>
      <c r="J2034" t="s">
        <v>2</v>
      </c>
      <c r="K2034" t="s">
        <v>2</v>
      </c>
      <c r="L2034" t="s">
        <v>2</v>
      </c>
      <c r="M2034" t="s">
        <v>2</v>
      </c>
      <c r="N2034" t="s">
        <v>2</v>
      </c>
      <c r="O2034" t="s">
        <v>2</v>
      </c>
      <c r="P2034" t="s">
        <v>2</v>
      </c>
      <c r="Q2034" t="s">
        <v>2</v>
      </c>
      <c r="R2034" t="s">
        <v>2</v>
      </c>
      <c r="S2034" t="s">
        <v>2</v>
      </c>
      <c r="T2034" t="s">
        <v>2</v>
      </c>
      <c r="U2034" t="s">
        <v>2</v>
      </c>
      <c r="V2034" t="s">
        <v>2</v>
      </c>
      <c r="W2034" t="s">
        <v>2</v>
      </c>
      <c r="X2034" t="s">
        <v>8956</v>
      </c>
      <c r="Y2034" t="b">
        <f t="shared" si="94"/>
        <v>0</v>
      </c>
      <c r="Z2034" s="12" t="str">
        <f t="shared" si="95"/>
        <v>PDE1C</v>
      </c>
    </row>
    <row r="2035" spans="1:26" x14ac:dyDescent="0.3">
      <c r="A2035" t="str">
        <f t="shared" si="93"/>
        <v>chr7:3256369-3256370</v>
      </c>
      <c r="B2035" t="s">
        <v>15</v>
      </c>
      <c r="C2035">
        <v>3256369</v>
      </c>
      <c r="D2035">
        <v>3256370</v>
      </c>
      <c r="E2035" t="s">
        <v>8957</v>
      </c>
      <c r="F2035" t="s">
        <v>2</v>
      </c>
      <c r="G2035" t="s">
        <v>2</v>
      </c>
      <c r="H2035" t="s">
        <v>2</v>
      </c>
      <c r="I2035" t="s">
        <v>2</v>
      </c>
      <c r="J2035" t="s">
        <v>2</v>
      </c>
      <c r="K2035" t="s">
        <v>2</v>
      </c>
      <c r="L2035" t="s">
        <v>2</v>
      </c>
      <c r="M2035" t="s">
        <v>2</v>
      </c>
      <c r="N2035" t="s">
        <v>2</v>
      </c>
      <c r="O2035" t="s">
        <v>2</v>
      </c>
      <c r="P2035" t="s">
        <v>2</v>
      </c>
      <c r="Q2035" t="s">
        <v>2</v>
      </c>
      <c r="R2035" t="s">
        <v>2</v>
      </c>
      <c r="S2035" t="s">
        <v>2</v>
      </c>
      <c r="T2035" t="s">
        <v>2</v>
      </c>
      <c r="U2035" t="s">
        <v>2</v>
      </c>
      <c r="V2035" t="s">
        <v>2</v>
      </c>
      <c r="W2035" t="s">
        <v>2</v>
      </c>
      <c r="Y2035" t="b">
        <f t="shared" si="94"/>
        <v>1</v>
      </c>
      <c r="Z2035" s="12">
        <f t="shared" si="95"/>
        <v>0</v>
      </c>
    </row>
    <row r="2036" spans="1:26" x14ac:dyDescent="0.3">
      <c r="A2036" t="str">
        <f t="shared" si="93"/>
        <v>chr7:33080571-33080572</v>
      </c>
      <c r="B2036" t="s">
        <v>15</v>
      </c>
      <c r="C2036">
        <v>33080571</v>
      </c>
      <c r="D2036">
        <v>33080572</v>
      </c>
      <c r="E2036" t="s">
        <v>8958</v>
      </c>
      <c r="F2036" t="s">
        <v>8959</v>
      </c>
      <c r="G2036" t="s">
        <v>8960</v>
      </c>
      <c r="H2036">
        <v>206</v>
      </c>
      <c r="I2036" t="s">
        <v>2</v>
      </c>
      <c r="J2036" t="s">
        <v>2</v>
      </c>
      <c r="K2036" t="s">
        <v>2</v>
      </c>
      <c r="L2036" t="s">
        <v>2</v>
      </c>
      <c r="M2036" t="s">
        <v>2</v>
      </c>
      <c r="N2036" t="s">
        <v>2</v>
      </c>
      <c r="O2036" t="s">
        <v>2</v>
      </c>
      <c r="P2036" t="s">
        <v>2</v>
      </c>
      <c r="Q2036" t="s">
        <v>2</v>
      </c>
      <c r="R2036" t="s">
        <v>2</v>
      </c>
      <c r="S2036" t="s">
        <v>2</v>
      </c>
      <c r="T2036" t="s">
        <v>2</v>
      </c>
      <c r="U2036" t="s">
        <v>2</v>
      </c>
      <c r="V2036" t="s">
        <v>2</v>
      </c>
      <c r="W2036" t="s">
        <v>2</v>
      </c>
      <c r="X2036" t="s">
        <v>8959</v>
      </c>
      <c r="Y2036" t="b">
        <f t="shared" si="94"/>
        <v>0</v>
      </c>
      <c r="Z2036" s="12" t="str">
        <f t="shared" si="95"/>
        <v>NT5C3A</v>
      </c>
    </row>
    <row r="2037" spans="1:26" x14ac:dyDescent="0.3">
      <c r="A2037" t="str">
        <f t="shared" si="93"/>
        <v>chr7:35078097-35078098</v>
      </c>
      <c r="B2037" t="s">
        <v>15</v>
      </c>
      <c r="C2037">
        <v>35078097</v>
      </c>
      <c r="D2037">
        <v>35078098</v>
      </c>
      <c r="E2037" t="s">
        <v>8961</v>
      </c>
      <c r="F2037" t="s">
        <v>8962</v>
      </c>
      <c r="G2037" t="s">
        <v>8963</v>
      </c>
      <c r="H2037">
        <v>-444</v>
      </c>
      <c r="I2037" t="s">
        <v>2</v>
      </c>
      <c r="J2037" t="s">
        <v>2</v>
      </c>
      <c r="K2037" t="s">
        <v>2</v>
      </c>
      <c r="L2037" t="s">
        <v>2</v>
      </c>
      <c r="M2037" t="s">
        <v>2</v>
      </c>
      <c r="N2037" t="s">
        <v>2</v>
      </c>
      <c r="O2037" t="s">
        <v>2</v>
      </c>
      <c r="P2037" t="s">
        <v>2</v>
      </c>
      <c r="Q2037" t="s">
        <v>2</v>
      </c>
      <c r="R2037" t="s">
        <v>2</v>
      </c>
      <c r="S2037" t="s">
        <v>2</v>
      </c>
      <c r="T2037" t="s">
        <v>2</v>
      </c>
      <c r="U2037" t="s">
        <v>2</v>
      </c>
      <c r="V2037" t="s">
        <v>2</v>
      </c>
      <c r="W2037" t="s">
        <v>2</v>
      </c>
      <c r="Y2037" t="b">
        <f t="shared" si="94"/>
        <v>0</v>
      </c>
      <c r="Z2037" s="12" t="str">
        <f t="shared" si="95"/>
        <v>DPY19L1</v>
      </c>
    </row>
    <row r="2038" spans="1:26" x14ac:dyDescent="0.3">
      <c r="A2038" t="str">
        <f t="shared" si="93"/>
        <v>chr7:36764019-36764020</v>
      </c>
      <c r="B2038" t="s">
        <v>15</v>
      </c>
      <c r="C2038">
        <v>36764019</v>
      </c>
      <c r="D2038">
        <v>36764020</v>
      </c>
      <c r="E2038" t="s">
        <v>8964</v>
      </c>
      <c r="F2038" t="s">
        <v>8965</v>
      </c>
      <c r="G2038" t="s">
        <v>8966</v>
      </c>
      <c r="H2038">
        <v>135</v>
      </c>
      <c r="I2038" t="s">
        <v>2</v>
      </c>
      <c r="J2038" t="s">
        <v>2</v>
      </c>
      <c r="K2038" t="s">
        <v>2</v>
      </c>
      <c r="L2038" t="s">
        <v>2</v>
      </c>
      <c r="M2038" t="s">
        <v>2</v>
      </c>
      <c r="N2038" t="s">
        <v>2</v>
      </c>
      <c r="O2038" t="s">
        <v>2</v>
      </c>
      <c r="P2038" t="s">
        <v>2</v>
      </c>
      <c r="Q2038" t="s">
        <v>2</v>
      </c>
      <c r="R2038" t="s">
        <v>2</v>
      </c>
      <c r="S2038" t="s">
        <v>2</v>
      </c>
      <c r="T2038" t="s">
        <v>2</v>
      </c>
      <c r="U2038" t="s">
        <v>2</v>
      </c>
      <c r="V2038" t="s">
        <v>2</v>
      </c>
      <c r="W2038" t="s">
        <v>2</v>
      </c>
      <c r="X2038" t="s">
        <v>8965</v>
      </c>
      <c r="Y2038" t="b">
        <f t="shared" si="94"/>
        <v>0</v>
      </c>
      <c r="Z2038" s="12" t="str">
        <f t="shared" si="95"/>
        <v>AOAH</v>
      </c>
    </row>
    <row r="2039" spans="1:26" x14ac:dyDescent="0.3">
      <c r="A2039" t="str">
        <f t="shared" si="93"/>
        <v>chr7:37392880-37392881</v>
      </c>
      <c r="B2039" t="s">
        <v>15</v>
      </c>
      <c r="C2039">
        <v>37392880</v>
      </c>
      <c r="D2039">
        <v>37392881</v>
      </c>
      <c r="E2039" t="s">
        <v>8967</v>
      </c>
      <c r="F2039" t="s">
        <v>4993</v>
      </c>
      <c r="G2039" t="s">
        <v>8968</v>
      </c>
      <c r="H2039">
        <v>392</v>
      </c>
      <c r="I2039" t="s">
        <v>2</v>
      </c>
      <c r="J2039" t="s">
        <v>2</v>
      </c>
      <c r="K2039" t="s">
        <v>2</v>
      </c>
      <c r="L2039" t="s">
        <v>2</v>
      </c>
      <c r="M2039" t="s">
        <v>2</v>
      </c>
      <c r="N2039" t="s">
        <v>2</v>
      </c>
      <c r="O2039" t="s">
        <v>2</v>
      </c>
      <c r="P2039" t="s">
        <v>2</v>
      </c>
      <c r="Q2039" t="s">
        <v>2</v>
      </c>
      <c r="R2039" t="s">
        <v>2</v>
      </c>
      <c r="S2039" t="s">
        <v>2</v>
      </c>
      <c r="T2039" t="s">
        <v>2</v>
      </c>
      <c r="U2039" t="s">
        <v>2</v>
      </c>
      <c r="V2039" t="s">
        <v>2</v>
      </c>
      <c r="W2039" t="s">
        <v>2</v>
      </c>
      <c r="X2039" t="s">
        <v>4993</v>
      </c>
      <c r="Y2039" t="b">
        <f t="shared" si="94"/>
        <v>0</v>
      </c>
      <c r="Z2039" s="12" t="str">
        <f t="shared" si="95"/>
        <v>ELMO1</v>
      </c>
    </row>
    <row r="2040" spans="1:26" x14ac:dyDescent="0.3">
      <c r="A2040" t="str">
        <f t="shared" si="93"/>
        <v>chr7:37393003-37393004</v>
      </c>
      <c r="B2040" t="s">
        <v>15</v>
      </c>
      <c r="C2040">
        <v>37393003</v>
      </c>
      <c r="D2040">
        <v>37393004</v>
      </c>
      <c r="E2040" t="s">
        <v>8969</v>
      </c>
      <c r="F2040" t="s">
        <v>4993</v>
      </c>
      <c r="G2040" t="s">
        <v>8968</v>
      </c>
      <c r="H2040">
        <v>269</v>
      </c>
      <c r="I2040" t="s">
        <v>2</v>
      </c>
      <c r="J2040" t="s">
        <v>2</v>
      </c>
      <c r="K2040" t="s">
        <v>2</v>
      </c>
      <c r="L2040" t="s">
        <v>2</v>
      </c>
      <c r="M2040" t="s">
        <v>2</v>
      </c>
      <c r="N2040" t="s">
        <v>2</v>
      </c>
      <c r="O2040" t="s">
        <v>2</v>
      </c>
      <c r="P2040" t="s">
        <v>2</v>
      </c>
      <c r="Q2040" t="s">
        <v>2</v>
      </c>
      <c r="R2040" t="s">
        <v>2</v>
      </c>
      <c r="S2040" t="s">
        <v>2</v>
      </c>
      <c r="T2040" t="s">
        <v>2</v>
      </c>
      <c r="U2040" t="s">
        <v>2</v>
      </c>
      <c r="V2040" t="s">
        <v>2</v>
      </c>
      <c r="W2040" t="s">
        <v>2</v>
      </c>
      <c r="X2040" t="s">
        <v>4993</v>
      </c>
      <c r="Y2040" t="b">
        <f t="shared" si="94"/>
        <v>0</v>
      </c>
      <c r="Z2040" s="12" t="str">
        <f t="shared" si="95"/>
        <v>ELMO1</v>
      </c>
    </row>
    <row r="2041" spans="1:26" x14ac:dyDescent="0.3">
      <c r="A2041" t="str">
        <f t="shared" si="93"/>
        <v>chr7:37991986-37991987</v>
      </c>
      <c r="B2041" t="s">
        <v>15</v>
      </c>
      <c r="C2041">
        <v>37991986</v>
      </c>
      <c r="D2041">
        <v>37991987</v>
      </c>
      <c r="E2041" t="s">
        <v>8970</v>
      </c>
      <c r="F2041" t="s">
        <v>2</v>
      </c>
      <c r="G2041" t="s">
        <v>2</v>
      </c>
      <c r="H2041" t="s">
        <v>2</v>
      </c>
      <c r="I2041" t="s">
        <v>2</v>
      </c>
      <c r="J2041" t="s">
        <v>2</v>
      </c>
      <c r="K2041" t="s">
        <v>2</v>
      </c>
      <c r="L2041" t="s">
        <v>2</v>
      </c>
      <c r="M2041" t="s">
        <v>2</v>
      </c>
      <c r="N2041" t="s">
        <v>2</v>
      </c>
      <c r="O2041" t="s">
        <v>8971</v>
      </c>
      <c r="P2041" t="s">
        <v>8972</v>
      </c>
      <c r="Q2041">
        <v>444</v>
      </c>
      <c r="R2041" t="s">
        <v>2</v>
      </c>
      <c r="S2041" t="s">
        <v>2</v>
      </c>
      <c r="T2041" t="s">
        <v>2</v>
      </c>
      <c r="U2041" t="s">
        <v>2</v>
      </c>
      <c r="V2041" t="s">
        <v>2</v>
      </c>
      <c r="W2041" t="s">
        <v>2</v>
      </c>
      <c r="Y2041" t="b">
        <f t="shared" si="94"/>
        <v>0</v>
      </c>
      <c r="Z2041" s="12" t="str">
        <f t="shared" si="95"/>
        <v>EPDR1</v>
      </c>
    </row>
    <row r="2042" spans="1:26" x14ac:dyDescent="0.3">
      <c r="A2042" t="str">
        <f t="shared" si="93"/>
        <v>chr7:38209440-38209441</v>
      </c>
      <c r="B2042" t="s">
        <v>15</v>
      </c>
      <c r="C2042">
        <v>38209440</v>
      </c>
      <c r="D2042">
        <v>38209441</v>
      </c>
      <c r="E2042" t="s">
        <v>8973</v>
      </c>
      <c r="F2042" t="s">
        <v>2</v>
      </c>
      <c r="G2042" t="s">
        <v>2</v>
      </c>
      <c r="H2042" t="s">
        <v>2</v>
      </c>
      <c r="I2042" t="s">
        <v>2</v>
      </c>
      <c r="J2042" t="s">
        <v>2</v>
      </c>
      <c r="K2042" t="s">
        <v>2</v>
      </c>
      <c r="L2042" t="s">
        <v>2</v>
      </c>
      <c r="M2042" t="s">
        <v>2</v>
      </c>
      <c r="N2042" t="s">
        <v>2</v>
      </c>
      <c r="O2042" t="s">
        <v>2</v>
      </c>
      <c r="P2042" t="s">
        <v>2</v>
      </c>
      <c r="Q2042" t="s">
        <v>2</v>
      </c>
      <c r="R2042" t="s">
        <v>2</v>
      </c>
      <c r="S2042" t="s">
        <v>2</v>
      </c>
      <c r="T2042" t="s">
        <v>2</v>
      </c>
      <c r="U2042" t="s">
        <v>2</v>
      </c>
      <c r="V2042" t="s">
        <v>2</v>
      </c>
      <c r="W2042" t="s">
        <v>2</v>
      </c>
      <c r="Y2042" t="b">
        <f t="shared" si="94"/>
        <v>1</v>
      </c>
      <c r="Z2042" s="12">
        <f t="shared" si="95"/>
        <v>0</v>
      </c>
    </row>
    <row r="2043" spans="1:26" x14ac:dyDescent="0.3">
      <c r="A2043" t="str">
        <f t="shared" si="93"/>
        <v>chr7:3962202-3962203</v>
      </c>
      <c r="B2043" t="s">
        <v>15</v>
      </c>
      <c r="C2043">
        <v>3962202</v>
      </c>
      <c r="D2043">
        <v>3962203</v>
      </c>
      <c r="E2043" t="s">
        <v>8974</v>
      </c>
      <c r="F2043" t="s">
        <v>2</v>
      </c>
      <c r="G2043" t="s">
        <v>2</v>
      </c>
      <c r="H2043" t="s">
        <v>2</v>
      </c>
      <c r="I2043" t="s">
        <v>2</v>
      </c>
      <c r="J2043" t="s">
        <v>2</v>
      </c>
      <c r="K2043" t="s">
        <v>2</v>
      </c>
      <c r="L2043" t="s">
        <v>2</v>
      </c>
      <c r="M2043" t="s">
        <v>2</v>
      </c>
      <c r="N2043" t="s">
        <v>2</v>
      </c>
      <c r="O2043" t="s">
        <v>2</v>
      </c>
      <c r="P2043" t="s">
        <v>2</v>
      </c>
      <c r="Q2043" t="s">
        <v>2</v>
      </c>
      <c r="R2043" t="s">
        <v>2</v>
      </c>
      <c r="S2043" t="s">
        <v>2</v>
      </c>
      <c r="T2043" t="s">
        <v>2</v>
      </c>
      <c r="U2043" t="s">
        <v>2</v>
      </c>
      <c r="V2043" t="s">
        <v>2</v>
      </c>
      <c r="W2043" t="s">
        <v>2</v>
      </c>
      <c r="X2043" t="s">
        <v>84</v>
      </c>
      <c r="Y2043" t="b">
        <f t="shared" si="94"/>
        <v>0</v>
      </c>
      <c r="Z2043" s="12" t="str">
        <f t="shared" si="95"/>
        <v>SDK1</v>
      </c>
    </row>
    <row r="2044" spans="1:26" x14ac:dyDescent="0.3">
      <c r="A2044" t="str">
        <f t="shared" si="93"/>
        <v>chr7:39665132-39665133</v>
      </c>
      <c r="B2044" t="s">
        <v>15</v>
      </c>
      <c r="C2044">
        <v>39665132</v>
      </c>
      <c r="D2044">
        <v>39665133</v>
      </c>
      <c r="E2044" t="s">
        <v>8975</v>
      </c>
      <c r="F2044" t="s">
        <v>8976</v>
      </c>
      <c r="G2044" t="s">
        <v>8977</v>
      </c>
      <c r="H2044">
        <v>1981</v>
      </c>
      <c r="I2044" t="s">
        <v>2</v>
      </c>
      <c r="J2044" t="s">
        <v>2</v>
      </c>
      <c r="K2044" t="s">
        <v>2</v>
      </c>
      <c r="L2044" t="s">
        <v>2</v>
      </c>
      <c r="M2044" t="s">
        <v>2</v>
      </c>
      <c r="N2044" t="s">
        <v>2</v>
      </c>
      <c r="O2044" t="s">
        <v>2</v>
      </c>
      <c r="P2044" t="s">
        <v>2</v>
      </c>
      <c r="Q2044" t="s">
        <v>2</v>
      </c>
      <c r="R2044" t="s">
        <v>2</v>
      </c>
      <c r="S2044" t="s">
        <v>2</v>
      </c>
      <c r="T2044" t="s">
        <v>2</v>
      </c>
      <c r="U2044" t="s">
        <v>2</v>
      </c>
      <c r="V2044" t="s">
        <v>2</v>
      </c>
      <c r="W2044" t="s">
        <v>2</v>
      </c>
      <c r="X2044" t="s">
        <v>8976</v>
      </c>
      <c r="Y2044" t="b">
        <f t="shared" si="94"/>
        <v>0</v>
      </c>
      <c r="Z2044" s="12" t="str">
        <f t="shared" si="95"/>
        <v>RALA</v>
      </c>
    </row>
    <row r="2045" spans="1:26" x14ac:dyDescent="0.3">
      <c r="A2045" t="str">
        <f t="shared" si="93"/>
        <v>chr7:39775803-39775804</v>
      </c>
      <c r="B2045" t="s">
        <v>15</v>
      </c>
      <c r="C2045">
        <v>39775803</v>
      </c>
      <c r="D2045">
        <v>39775804</v>
      </c>
      <c r="E2045" t="s">
        <v>8978</v>
      </c>
      <c r="F2045" t="s">
        <v>8979</v>
      </c>
      <c r="H2045">
        <v>2637</v>
      </c>
      <c r="I2045" t="s">
        <v>2</v>
      </c>
      <c r="J2045" t="s">
        <v>2</v>
      </c>
      <c r="K2045" t="s">
        <v>2</v>
      </c>
      <c r="L2045" t="s">
        <v>2</v>
      </c>
      <c r="M2045" t="s">
        <v>2</v>
      </c>
      <c r="N2045" t="s">
        <v>2</v>
      </c>
      <c r="O2045" t="s">
        <v>2</v>
      </c>
      <c r="P2045" t="s">
        <v>2</v>
      </c>
      <c r="Q2045" t="s">
        <v>2</v>
      </c>
      <c r="R2045" t="s">
        <v>2</v>
      </c>
      <c r="S2045" t="s">
        <v>2</v>
      </c>
      <c r="T2045" t="s">
        <v>2</v>
      </c>
      <c r="U2045" t="s">
        <v>2</v>
      </c>
      <c r="V2045" t="s">
        <v>2</v>
      </c>
      <c r="W2045" t="s">
        <v>2</v>
      </c>
      <c r="X2045" t="s">
        <v>8979</v>
      </c>
      <c r="Y2045" t="b">
        <f t="shared" si="94"/>
        <v>0</v>
      </c>
      <c r="Z2045" s="12" t="str">
        <f t="shared" si="95"/>
        <v>LINC00265</v>
      </c>
    </row>
    <row r="2046" spans="1:26" x14ac:dyDescent="0.3">
      <c r="A2046" t="str">
        <f t="shared" si="93"/>
        <v>chr7:41956427-41956428</v>
      </c>
      <c r="B2046" t="s">
        <v>15</v>
      </c>
      <c r="C2046">
        <v>41956427</v>
      </c>
      <c r="D2046">
        <v>41956428</v>
      </c>
      <c r="E2046" t="s">
        <v>8980</v>
      </c>
      <c r="F2046" t="s">
        <v>2</v>
      </c>
      <c r="G2046" t="s">
        <v>2</v>
      </c>
      <c r="H2046" t="s">
        <v>2</v>
      </c>
      <c r="I2046" t="s">
        <v>2</v>
      </c>
      <c r="J2046" t="s">
        <v>2</v>
      </c>
      <c r="K2046" t="s">
        <v>2</v>
      </c>
      <c r="L2046" t="s">
        <v>2</v>
      </c>
      <c r="M2046" t="s">
        <v>2</v>
      </c>
      <c r="N2046" t="s">
        <v>2</v>
      </c>
      <c r="O2046" t="s">
        <v>2</v>
      </c>
      <c r="P2046" t="s">
        <v>2</v>
      </c>
      <c r="Q2046" t="s">
        <v>2</v>
      </c>
      <c r="R2046" t="s">
        <v>2</v>
      </c>
      <c r="S2046" t="s">
        <v>2</v>
      </c>
      <c r="T2046" t="s">
        <v>2</v>
      </c>
      <c r="U2046" t="s">
        <v>2</v>
      </c>
      <c r="V2046" t="s">
        <v>2</v>
      </c>
      <c r="W2046" t="s">
        <v>2</v>
      </c>
      <c r="Y2046" t="b">
        <f t="shared" si="94"/>
        <v>1</v>
      </c>
      <c r="Z2046" s="12">
        <f t="shared" si="95"/>
        <v>0</v>
      </c>
    </row>
    <row r="2047" spans="1:26" x14ac:dyDescent="0.3">
      <c r="A2047" t="str">
        <f t="shared" si="93"/>
        <v>chr7:42267337-42267338</v>
      </c>
      <c r="B2047" t="s">
        <v>15</v>
      </c>
      <c r="C2047">
        <v>42267337</v>
      </c>
      <c r="D2047">
        <v>42267338</v>
      </c>
      <c r="E2047" t="s">
        <v>8981</v>
      </c>
      <c r="F2047" t="s">
        <v>2</v>
      </c>
      <c r="G2047" t="s">
        <v>2</v>
      </c>
      <c r="H2047" t="s">
        <v>2</v>
      </c>
      <c r="I2047" t="s">
        <v>2</v>
      </c>
      <c r="J2047" t="s">
        <v>2</v>
      </c>
      <c r="K2047" t="s">
        <v>2</v>
      </c>
      <c r="L2047" t="s">
        <v>2</v>
      </c>
      <c r="M2047" t="s">
        <v>2</v>
      </c>
      <c r="N2047" t="s">
        <v>2</v>
      </c>
      <c r="O2047" t="s">
        <v>2</v>
      </c>
      <c r="P2047" t="s">
        <v>2</v>
      </c>
      <c r="Q2047" t="s">
        <v>2</v>
      </c>
      <c r="R2047" t="s">
        <v>2</v>
      </c>
      <c r="S2047" t="s">
        <v>2</v>
      </c>
      <c r="T2047" t="s">
        <v>2</v>
      </c>
      <c r="U2047" t="s">
        <v>2</v>
      </c>
      <c r="V2047" t="s">
        <v>2</v>
      </c>
      <c r="W2047" t="s">
        <v>2</v>
      </c>
      <c r="X2047" t="s">
        <v>8982</v>
      </c>
      <c r="Y2047" t="b">
        <f t="shared" si="94"/>
        <v>0</v>
      </c>
      <c r="Z2047" s="12" t="str">
        <f t="shared" si="95"/>
        <v>GLI3</v>
      </c>
    </row>
    <row r="2048" spans="1:26" x14ac:dyDescent="0.3">
      <c r="A2048" t="str">
        <f t="shared" si="93"/>
        <v>chr7:43012776-43012777</v>
      </c>
      <c r="B2048" t="s">
        <v>15</v>
      </c>
      <c r="C2048">
        <v>43012776</v>
      </c>
      <c r="D2048">
        <v>43012777</v>
      </c>
      <c r="E2048" t="s">
        <v>8983</v>
      </c>
      <c r="F2048" t="s">
        <v>2</v>
      </c>
      <c r="G2048" t="s">
        <v>2</v>
      </c>
      <c r="H2048" t="s">
        <v>2</v>
      </c>
      <c r="I2048" t="s">
        <v>2</v>
      </c>
      <c r="J2048" t="s">
        <v>2</v>
      </c>
      <c r="K2048" t="s">
        <v>2</v>
      </c>
      <c r="L2048" t="s">
        <v>2</v>
      </c>
      <c r="M2048" t="s">
        <v>2</v>
      </c>
      <c r="N2048" t="s">
        <v>2</v>
      </c>
      <c r="O2048" t="s">
        <v>2</v>
      </c>
      <c r="P2048" t="s">
        <v>2</v>
      </c>
      <c r="Q2048" t="s">
        <v>2</v>
      </c>
      <c r="R2048" t="s">
        <v>2</v>
      </c>
      <c r="S2048" t="s">
        <v>2</v>
      </c>
      <c r="T2048" t="s">
        <v>2</v>
      </c>
      <c r="U2048" t="s">
        <v>2</v>
      </c>
      <c r="V2048" t="s">
        <v>2</v>
      </c>
      <c r="W2048" t="s">
        <v>2</v>
      </c>
      <c r="Y2048" t="b">
        <f t="shared" si="94"/>
        <v>1</v>
      </c>
      <c r="Z2048" s="12">
        <f t="shared" si="95"/>
        <v>0</v>
      </c>
    </row>
    <row r="2049" spans="1:26" x14ac:dyDescent="0.3">
      <c r="A2049" t="str">
        <f t="shared" si="93"/>
        <v>chr7:43919306-43919307</v>
      </c>
      <c r="B2049" t="s">
        <v>15</v>
      </c>
      <c r="C2049">
        <v>43919306</v>
      </c>
      <c r="D2049">
        <v>43919307</v>
      </c>
      <c r="E2049" t="s">
        <v>8984</v>
      </c>
      <c r="F2049" t="s">
        <v>2</v>
      </c>
      <c r="G2049" t="s">
        <v>2</v>
      </c>
      <c r="H2049" t="s">
        <v>2</v>
      </c>
      <c r="I2049" t="s">
        <v>2</v>
      </c>
      <c r="J2049" t="s">
        <v>2</v>
      </c>
      <c r="K2049" t="s">
        <v>2</v>
      </c>
      <c r="L2049" t="s">
        <v>2</v>
      </c>
      <c r="M2049" t="s">
        <v>2</v>
      </c>
      <c r="N2049" t="s">
        <v>2</v>
      </c>
      <c r="O2049" t="s">
        <v>2</v>
      </c>
      <c r="P2049" t="s">
        <v>2</v>
      </c>
      <c r="Q2049" t="s">
        <v>2</v>
      </c>
      <c r="R2049" t="s">
        <v>2</v>
      </c>
      <c r="S2049" t="s">
        <v>2</v>
      </c>
      <c r="T2049" t="s">
        <v>2</v>
      </c>
      <c r="U2049" t="s">
        <v>2</v>
      </c>
      <c r="V2049" t="s">
        <v>2</v>
      </c>
      <c r="W2049" t="s">
        <v>2</v>
      </c>
      <c r="X2049" t="s">
        <v>8985</v>
      </c>
      <c r="Y2049" t="b">
        <f t="shared" si="94"/>
        <v>0</v>
      </c>
      <c r="Z2049" s="12" t="str">
        <f t="shared" si="95"/>
        <v>URGCP-MRPS24,URGCP</v>
      </c>
    </row>
    <row r="2050" spans="1:26" x14ac:dyDescent="0.3">
      <c r="A2050" t="str">
        <f t="shared" ref="A2050:A2113" si="96">CONCATENATE(B2050,":",C2050,"-",D2050)</f>
        <v>chr7:45002287-45002288</v>
      </c>
      <c r="B2050" t="s">
        <v>15</v>
      </c>
      <c r="C2050">
        <v>45002287</v>
      </c>
      <c r="D2050">
        <v>45002288</v>
      </c>
      <c r="E2050" t="s">
        <v>8986</v>
      </c>
      <c r="F2050" t="s">
        <v>2</v>
      </c>
      <c r="G2050" t="s">
        <v>2</v>
      </c>
      <c r="H2050" t="s">
        <v>2</v>
      </c>
      <c r="I2050" t="s">
        <v>2</v>
      </c>
      <c r="J2050" t="s">
        <v>2</v>
      </c>
      <c r="K2050" t="s">
        <v>2</v>
      </c>
      <c r="L2050" t="s">
        <v>2</v>
      </c>
      <c r="M2050" t="s">
        <v>2</v>
      </c>
      <c r="N2050" t="s">
        <v>2</v>
      </c>
      <c r="O2050" t="s">
        <v>4977</v>
      </c>
      <c r="P2050" t="s">
        <v>8987</v>
      </c>
      <c r="Q2050">
        <v>-28</v>
      </c>
      <c r="R2050" t="s">
        <v>2</v>
      </c>
      <c r="S2050" t="s">
        <v>2</v>
      </c>
      <c r="T2050" t="s">
        <v>2</v>
      </c>
      <c r="U2050" t="s">
        <v>2</v>
      </c>
      <c r="V2050" t="s">
        <v>2</v>
      </c>
      <c r="W2050" t="s">
        <v>2</v>
      </c>
      <c r="X2050" t="s">
        <v>4977</v>
      </c>
      <c r="Y2050" t="b">
        <f t="shared" si="94"/>
        <v>0</v>
      </c>
      <c r="Z2050" s="12" t="str">
        <f t="shared" si="95"/>
        <v>MYO1G</v>
      </c>
    </row>
    <row r="2051" spans="1:26" x14ac:dyDescent="0.3">
      <c r="A2051" t="str">
        <f t="shared" si="96"/>
        <v>chr7:45002486-45002487</v>
      </c>
      <c r="B2051" t="s">
        <v>15</v>
      </c>
      <c r="C2051">
        <v>45002486</v>
      </c>
      <c r="D2051">
        <v>45002487</v>
      </c>
      <c r="E2051" t="s">
        <v>8988</v>
      </c>
      <c r="F2051" t="s">
        <v>2</v>
      </c>
      <c r="G2051" t="s">
        <v>2</v>
      </c>
      <c r="H2051" t="s">
        <v>2</v>
      </c>
      <c r="I2051" t="s">
        <v>2</v>
      </c>
      <c r="J2051" t="s">
        <v>2</v>
      </c>
      <c r="K2051" t="s">
        <v>2</v>
      </c>
      <c r="L2051" t="s">
        <v>2</v>
      </c>
      <c r="M2051" t="s">
        <v>2</v>
      </c>
      <c r="N2051" t="s">
        <v>2</v>
      </c>
      <c r="O2051" t="s">
        <v>4977</v>
      </c>
      <c r="P2051" t="s">
        <v>8987</v>
      </c>
      <c r="Q2051">
        <v>-227</v>
      </c>
      <c r="R2051" t="s">
        <v>2</v>
      </c>
      <c r="S2051" t="s">
        <v>2</v>
      </c>
      <c r="T2051" t="s">
        <v>2</v>
      </c>
      <c r="U2051" t="s">
        <v>2</v>
      </c>
      <c r="V2051" t="s">
        <v>2</v>
      </c>
      <c r="W2051" t="s">
        <v>2</v>
      </c>
      <c r="X2051" t="s">
        <v>4977</v>
      </c>
      <c r="Y2051" t="b">
        <f t="shared" ref="Y2051:Y2114" si="97">AND(F2051="NA", O2051="NA", ISBLANK(X2051))</f>
        <v>0</v>
      </c>
      <c r="Z2051" s="12" t="str">
        <f t="shared" ref="Z2051:Z2114" si="98">IF(Y2051="FALSE","",IF(F2051="NA",IF(O2051="NA",X2051,O2051),F2051))</f>
        <v>MYO1G</v>
      </c>
    </row>
    <row r="2052" spans="1:26" x14ac:dyDescent="0.3">
      <c r="A2052" t="str">
        <f t="shared" si="96"/>
        <v>chr7:45018658-45018659</v>
      </c>
      <c r="B2052" t="s">
        <v>15</v>
      </c>
      <c r="C2052">
        <v>45018658</v>
      </c>
      <c r="D2052">
        <v>45018659</v>
      </c>
      <c r="E2052" t="s">
        <v>8989</v>
      </c>
      <c r="F2052" t="s">
        <v>4977</v>
      </c>
      <c r="G2052" t="s">
        <v>8987</v>
      </c>
      <c r="H2052">
        <v>46</v>
      </c>
      <c r="I2052" t="s">
        <v>2</v>
      </c>
      <c r="J2052" t="s">
        <v>2</v>
      </c>
      <c r="K2052" t="s">
        <v>2</v>
      </c>
      <c r="L2052" t="s">
        <v>2</v>
      </c>
      <c r="M2052" t="s">
        <v>2</v>
      </c>
      <c r="N2052" t="s">
        <v>2</v>
      </c>
      <c r="O2052" t="s">
        <v>2</v>
      </c>
      <c r="P2052" t="s">
        <v>2</v>
      </c>
      <c r="Q2052" t="s">
        <v>2</v>
      </c>
      <c r="R2052" t="s">
        <v>2</v>
      </c>
      <c r="S2052" t="s">
        <v>2</v>
      </c>
      <c r="T2052" t="s">
        <v>2</v>
      </c>
      <c r="U2052" t="s">
        <v>2</v>
      </c>
      <c r="V2052" t="s">
        <v>2</v>
      </c>
      <c r="W2052" t="s">
        <v>2</v>
      </c>
      <c r="X2052" t="s">
        <v>4977</v>
      </c>
      <c r="Y2052" t="b">
        <f t="shared" si="97"/>
        <v>0</v>
      </c>
      <c r="Z2052" s="12" t="str">
        <f t="shared" si="98"/>
        <v>MYO1G</v>
      </c>
    </row>
    <row r="2053" spans="1:26" x14ac:dyDescent="0.3">
      <c r="A2053" t="str">
        <f t="shared" si="96"/>
        <v>chr7:45066738-45066739</v>
      </c>
      <c r="B2053" t="s">
        <v>15</v>
      </c>
      <c r="C2053">
        <v>45066738</v>
      </c>
      <c r="D2053">
        <v>45066739</v>
      </c>
      <c r="E2053" t="s">
        <v>8990</v>
      </c>
      <c r="F2053" t="s">
        <v>4979</v>
      </c>
      <c r="G2053" t="s">
        <v>8991</v>
      </c>
      <c r="H2053">
        <v>-494</v>
      </c>
      <c r="I2053" t="s">
        <v>2</v>
      </c>
      <c r="J2053" t="s">
        <v>2</v>
      </c>
      <c r="K2053" t="s">
        <v>2</v>
      </c>
      <c r="L2053" t="s">
        <v>2</v>
      </c>
      <c r="M2053" t="s">
        <v>2</v>
      </c>
      <c r="N2053" t="s">
        <v>2</v>
      </c>
      <c r="O2053" t="s">
        <v>2</v>
      </c>
      <c r="P2053" t="s">
        <v>2</v>
      </c>
      <c r="Q2053" t="s">
        <v>2</v>
      </c>
      <c r="R2053" t="s">
        <v>2</v>
      </c>
      <c r="S2053" t="s">
        <v>2</v>
      </c>
      <c r="T2053" t="s">
        <v>2</v>
      </c>
      <c r="U2053" t="s">
        <v>2</v>
      </c>
      <c r="V2053" t="s">
        <v>2</v>
      </c>
      <c r="W2053" t="s">
        <v>2</v>
      </c>
      <c r="X2053" t="s">
        <v>4979</v>
      </c>
      <c r="Y2053" t="b">
        <f t="shared" si="97"/>
        <v>0</v>
      </c>
      <c r="Z2053" s="12" t="str">
        <f t="shared" si="98"/>
        <v>CCM2</v>
      </c>
    </row>
    <row r="2054" spans="1:26" x14ac:dyDescent="0.3">
      <c r="A2054" t="str">
        <f t="shared" si="96"/>
        <v>chr7:45066841-45066842</v>
      </c>
      <c r="B2054" t="s">
        <v>15</v>
      </c>
      <c r="C2054">
        <v>45066841</v>
      </c>
      <c r="D2054">
        <v>45066842</v>
      </c>
      <c r="E2054" t="s">
        <v>8992</v>
      </c>
      <c r="F2054" t="s">
        <v>4979</v>
      </c>
      <c r="G2054" t="s">
        <v>8991</v>
      </c>
      <c r="H2054">
        <v>-391</v>
      </c>
      <c r="I2054" t="s">
        <v>2</v>
      </c>
      <c r="J2054" t="s">
        <v>2</v>
      </c>
      <c r="K2054" t="s">
        <v>2</v>
      </c>
      <c r="L2054" t="s">
        <v>2</v>
      </c>
      <c r="M2054" t="s">
        <v>2</v>
      </c>
      <c r="N2054" t="s">
        <v>2</v>
      </c>
      <c r="O2054" t="s">
        <v>2</v>
      </c>
      <c r="P2054" t="s">
        <v>2</v>
      </c>
      <c r="Q2054" t="s">
        <v>2</v>
      </c>
      <c r="R2054" t="s">
        <v>2</v>
      </c>
      <c r="S2054" t="s">
        <v>2</v>
      </c>
      <c r="T2054" t="s">
        <v>2</v>
      </c>
      <c r="U2054" t="s">
        <v>2</v>
      </c>
      <c r="V2054" t="s">
        <v>2</v>
      </c>
      <c r="W2054" t="s">
        <v>2</v>
      </c>
      <c r="X2054" t="s">
        <v>4979</v>
      </c>
      <c r="Y2054" t="b">
        <f t="shared" si="97"/>
        <v>0</v>
      </c>
      <c r="Z2054" s="12" t="str">
        <f t="shared" si="98"/>
        <v>CCM2</v>
      </c>
    </row>
    <row r="2055" spans="1:26" x14ac:dyDescent="0.3">
      <c r="A2055" t="str">
        <f t="shared" si="96"/>
        <v>chr7:45604317-45604318</v>
      </c>
      <c r="B2055" t="s">
        <v>15</v>
      </c>
      <c r="C2055">
        <v>45604317</v>
      </c>
      <c r="D2055">
        <v>45604318</v>
      </c>
      <c r="E2055" t="s">
        <v>8993</v>
      </c>
      <c r="F2055" t="s">
        <v>2</v>
      </c>
      <c r="G2055" t="s">
        <v>2</v>
      </c>
      <c r="H2055" t="s">
        <v>2</v>
      </c>
      <c r="I2055" t="s">
        <v>2</v>
      </c>
      <c r="J2055" t="s">
        <v>2</v>
      </c>
      <c r="K2055" t="s">
        <v>2</v>
      </c>
      <c r="L2055" t="s">
        <v>2</v>
      </c>
      <c r="M2055" t="s">
        <v>2</v>
      </c>
      <c r="N2055" t="s">
        <v>2</v>
      </c>
      <c r="O2055" t="s">
        <v>2</v>
      </c>
      <c r="P2055" t="s">
        <v>2</v>
      </c>
      <c r="Q2055" t="s">
        <v>2</v>
      </c>
      <c r="R2055" t="s">
        <v>2</v>
      </c>
      <c r="S2055" t="s">
        <v>2</v>
      </c>
      <c r="T2055" t="s">
        <v>2</v>
      </c>
      <c r="U2055" t="s">
        <v>2</v>
      </c>
      <c r="V2055" t="s">
        <v>2</v>
      </c>
      <c r="W2055" t="s">
        <v>2</v>
      </c>
      <c r="Y2055" t="b">
        <f t="shared" si="97"/>
        <v>1</v>
      </c>
      <c r="Z2055" s="12">
        <f t="shared" si="98"/>
        <v>0</v>
      </c>
    </row>
    <row r="2056" spans="1:26" x14ac:dyDescent="0.3">
      <c r="A2056" t="str">
        <f t="shared" si="96"/>
        <v>chr7:4747216-4747217</v>
      </c>
      <c r="B2056" t="s">
        <v>15</v>
      </c>
      <c r="C2056">
        <v>4747216</v>
      </c>
      <c r="D2056">
        <v>4747217</v>
      </c>
      <c r="E2056" t="s">
        <v>8994</v>
      </c>
      <c r="F2056" t="s">
        <v>2</v>
      </c>
      <c r="G2056" t="s">
        <v>2</v>
      </c>
      <c r="H2056" t="s">
        <v>2</v>
      </c>
      <c r="I2056" t="s">
        <v>2</v>
      </c>
      <c r="J2056" t="s">
        <v>2</v>
      </c>
      <c r="K2056" t="s">
        <v>2</v>
      </c>
      <c r="L2056" t="s">
        <v>2</v>
      </c>
      <c r="M2056" t="s">
        <v>2</v>
      </c>
      <c r="N2056" t="s">
        <v>2</v>
      </c>
      <c r="O2056" t="s">
        <v>2</v>
      </c>
      <c r="P2056" t="s">
        <v>2</v>
      </c>
      <c r="Q2056" t="s">
        <v>2</v>
      </c>
      <c r="R2056" t="s">
        <v>2</v>
      </c>
      <c r="S2056" t="s">
        <v>2</v>
      </c>
      <c r="T2056" t="s">
        <v>2</v>
      </c>
      <c r="U2056" t="s">
        <v>2</v>
      </c>
      <c r="V2056" t="s">
        <v>2</v>
      </c>
      <c r="W2056" t="s">
        <v>2</v>
      </c>
      <c r="X2056" t="s">
        <v>8995</v>
      </c>
      <c r="Y2056" t="b">
        <f t="shared" si="97"/>
        <v>0</v>
      </c>
      <c r="Z2056" s="12" t="str">
        <f t="shared" si="98"/>
        <v>FOXK1</v>
      </c>
    </row>
    <row r="2057" spans="1:26" x14ac:dyDescent="0.3">
      <c r="A2057" t="str">
        <f t="shared" si="96"/>
        <v>chr7:47556811-47556812</v>
      </c>
      <c r="B2057" t="s">
        <v>15</v>
      </c>
      <c r="C2057">
        <v>47556811</v>
      </c>
      <c r="D2057">
        <v>47556812</v>
      </c>
      <c r="E2057" t="s">
        <v>8996</v>
      </c>
      <c r="F2057" t="s">
        <v>2</v>
      </c>
      <c r="G2057" t="s">
        <v>2</v>
      </c>
      <c r="H2057" t="s">
        <v>2</v>
      </c>
      <c r="I2057" t="s">
        <v>2</v>
      </c>
      <c r="J2057" t="s">
        <v>2</v>
      </c>
      <c r="K2057" t="s">
        <v>2</v>
      </c>
      <c r="L2057" t="s">
        <v>2</v>
      </c>
      <c r="M2057" t="s">
        <v>2</v>
      </c>
      <c r="N2057" t="s">
        <v>2</v>
      </c>
      <c r="O2057" t="s">
        <v>2</v>
      </c>
      <c r="P2057" t="s">
        <v>2</v>
      </c>
      <c r="Q2057" t="s">
        <v>2</v>
      </c>
      <c r="R2057" t="s">
        <v>2</v>
      </c>
      <c r="S2057" t="s">
        <v>2</v>
      </c>
      <c r="T2057" t="s">
        <v>2</v>
      </c>
      <c r="U2057" t="s">
        <v>2</v>
      </c>
      <c r="V2057" t="s">
        <v>2</v>
      </c>
      <c r="W2057" t="s">
        <v>2</v>
      </c>
      <c r="X2057" t="s">
        <v>8997</v>
      </c>
      <c r="Y2057" t="b">
        <f t="shared" si="97"/>
        <v>0</v>
      </c>
      <c r="Z2057" s="12" t="str">
        <f t="shared" si="98"/>
        <v>TNS3</v>
      </c>
    </row>
    <row r="2058" spans="1:26" x14ac:dyDescent="0.3">
      <c r="A2058" t="str">
        <f t="shared" si="96"/>
        <v>chr7:48129904-48129905</v>
      </c>
      <c r="B2058" t="s">
        <v>15</v>
      </c>
      <c r="C2058">
        <v>48129904</v>
      </c>
      <c r="D2058">
        <v>48129905</v>
      </c>
      <c r="E2058" t="s">
        <v>8998</v>
      </c>
      <c r="F2058" t="s">
        <v>8999</v>
      </c>
      <c r="G2058" t="s">
        <v>9000</v>
      </c>
      <c r="H2058">
        <v>1054</v>
      </c>
      <c r="I2058" t="s">
        <v>2</v>
      </c>
      <c r="J2058" t="s">
        <v>2</v>
      </c>
      <c r="K2058" t="s">
        <v>2</v>
      </c>
      <c r="L2058" t="s">
        <v>2</v>
      </c>
      <c r="M2058" t="s">
        <v>2</v>
      </c>
      <c r="N2058" t="s">
        <v>2</v>
      </c>
      <c r="O2058" t="s">
        <v>2</v>
      </c>
      <c r="P2058" t="s">
        <v>2</v>
      </c>
      <c r="Q2058" t="s">
        <v>2</v>
      </c>
      <c r="R2058" t="s">
        <v>2</v>
      </c>
      <c r="S2058" t="s">
        <v>2</v>
      </c>
      <c r="T2058" t="s">
        <v>2</v>
      </c>
      <c r="U2058" t="s">
        <v>2</v>
      </c>
      <c r="V2058" t="s">
        <v>2</v>
      </c>
      <c r="W2058" t="s">
        <v>2</v>
      </c>
      <c r="X2058" t="s">
        <v>8999</v>
      </c>
      <c r="Y2058" t="b">
        <f t="shared" si="97"/>
        <v>0</v>
      </c>
      <c r="Z2058" s="12" t="str">
        <f t="shared" si="98"/>
        <v>UPP1</v>
      </c>
    </row>
    <row r="2059" spans="1:26" x14ac:dyDescent="0.3">
      <c r="A2059" t="str">
        <f t="shared" si="96"/>
        <v>chr7:50341210-50341211</v>
      </c>
      <c r="B2059" t="s">
        <v>15</v>
      </c>
      <c r="C2059">
        <v>50341210</v>
      </c>
      <c r="D2059">
        <v>50341211</v>
      </c>
      <c r="E2059" t="s">
        <v>9001</v>
      </c>
      <c r="F2059" t="s">
        <v>9002</v>
      </c>
      <c r="G2059" t="s">
        <v>9003</v>
      </c>
      <c r="H2059">
        <v>-2468</v>
      </c>
      <c r="I2059" t="s">
        <v>2</v>
      </c>
      <c r="J2059" t="s">
        <v>2</v>
      </c>
      <c r="K2059" t="s">
        <v>2</v>
      </c>
      <c r="L2059" t="s">
        <v>2</v>
      </c>
      <c r="M2059" t="s">
        <v>2</v>
      </c>
      <c r="N2059" t="s">
        <v>2</v>
      </c>
      <c r="O2059" t="s">
        <v>2</v>
      </c>
      <c r="P2059" t="s">
        <v>2</v>
      </c>
      <c r="Q2059" t="s">
        <v>2</v>
      </c>
      <c r="R2059" t="s">
        <v>2</v>
      </c>
      <c r="S2059" t="s">
        <v>2</v>
      </c>
      <c r="T2059" t="s">
        <v>2</v>
      </c>
      <c r="U2059" t="s">
        <v>2</v>
      </c>
      <c r="V2059" t="s">
        <v>2</v>
      </c>
      <c r="W2059" t="s">
        <v>2</v>
      </c>
      <c r="Y2059" t="b">
        <f t="shared" si="97"/>
        <v>0</v>
      </c>
      <c r="Z2059" s="12" t="str">
        <f t="shared" si="98"/>
        <v>IKZF1</v>
      </c>
    </row>
    <row r="2060" spans="1:26" x14ac:dyDescent="0.3">
      <c r="A2060" t="str">
        <f t="shared" si="96"/>
        <v>chr7:50727761-50727762</v>
      </c>
      <c r="B2060" t="s">
        <v>15</v>
      </c>
      <c r="C2060">
        <v>50727761</v>
      </c>
      <c r="D2060">
        <v>50727762</v>
      </c>
      <c r="E2060" t="s">
        <v>9004</v>
      </c>
      <c r="F2060" t="s">
        <v>2</v>
      </c>
      <c r="G2060" t="s">
        <v>2</v>
      </c>
      <c r="H2060" t="s">
        <v>2</v>
      </c>
      <c r="I2060" t="s">
        <v>2</v>
      </c>
      <c r="J2060" t="s">
        <v>2</v>
      </c>
      <c r="K2060" t="s">
        <v>2</v>
      </c>
      <c r="L2060" t="s">
        <v>2</v>
      </c>
      <c r="M2060" t="s">
        <v>2</v>
      </c>
      <c r="N2060" t="s">
        <v>2</v>
      </c>
      <c r="O2060" t="s">
        <v>2</v>
      </c>
      <c r="P2060" t="s">
        <v>2</v>
      </c>
      <c r="Q2060" t="s">
        <v>2</v>
      </c>
      <c r="R2060" t="s">
        <v>2</v>
      </c>
      <c r="S2060" t="s">
        <v>2</v>
      </c>
      <c r="T2060" t="s">
        <v>2</v>
      </c>
      <c r="U2060" t="s">
        <v>2</v>
      </c>
      <c r="V2060" t="s">
        <v>2</v>
      </c>
      <c r="W2060" t="s">
        <v>2</v>
      </c>
      <c r="X2060" t="s">
        <v>2450</v>
      </c>
      <c r="Y2060" t="b">
        <f t="shared" si="97"/>
        <v>0</v>
      </c>
      <c r="Z2060" s="12" t="str">
        <f t="shared" si="98"/>
        <v>GRB10</v>
      </c>
    </row>
    <row r="2061" spans="1:26" x14ac:dyDescent="0.3">
      <c r="A2061" t="str">
        <f t="shared" si="96"/>
        <v>chr7:50727932-50727933</v>
      </c>
      <c r="B2061" t="s">
        <v>15</v>
      </c>
      <c r="C2061">
        <v>50727932</v>
      </c>
      <c r="D2061">
        <v>50727933</v>
      </c>
      <c r="E2061" t="s">
        <v>9005</v>
      </c>
      <c r="F2061" t="s">
        <v>2</v>
      </c>
      <c r="G2061" t="s">
        <v>2</v>
      </c>
      <c r="H2061" t="s">
        <v>2</v>
      </c>
      <c r="I2061" t="s">
        <v>2</v>
      </c>
      <c r="J2061" t="s">
        <v>2</v>
      </c>
      <c r="K2061" t="s">
        <v>2</v>
      </c>
      <c r="L2061" t="s">
        <v>2</v>
      </c>
      <c r="M2061" t="s">
        <v>2</v>
      </c>
      <c r="N2061" t="s">
        <v>2</v>
      </c>
      <c r="O2061" t="s">
        <v>2</v>
      </c>
      <c r="P2061" t="s">
        <v>2</v>
      </c>
      <c r="Q2061" t="s">
        <v>2</v>
      </c>
      <c r="R2061" t="s">
        <v>2</v>
      </c>
      <c r="S2061" t="s">
        <v>2</v>
      </c>
      <c r="T2061" t="s">
        <v>2</v>
      </c>
      <c r="U2061" t="s">
        <v>2</v>
      </c>
      <c r="V2061" t="s">
        <v>2</v>
      </c>
      <c r="W2061" t="s">
        <v>2</v>
      </c>
      <c r="X2061" t="s">
        <v>2450</v>
      </c>
      <c r="Y2061" t="b">
        <f t="shared" si="97"/>
        <v>0</v>
      </c>
      <c r="Z2061" s="12" t="str">
        <f t="shared" si="98"/>
        <v>GRB10</v>
      </c>
    </row>
    <row r="2062" spans="1:26" x14ac:dyDescent="0.3">
      <c r="A2062" t="str">
        <f t="shared" si="96"/>
        <v>chr7:50900556-50900557</v>
      </c>
      <c r="B2062" t="s">
        <v>15</v>
      </c>
      <c r="C2062">
        <v>50900556</v>
      </c>
      <c r="D2062">
        <v>50900557</v>
      </c>
      <c r="E2062" t="s">
        <v>9006</v>
      </c>
      <c r="F2062" t="s">
        <v>2</v>
      </c>
      <c r="G2062" t="s">
        <v>2</v>
      </c>
      <c r="H2062" t="s">
        <v>2</v>
      </c>
      <c r="I2062" t="s">
        <v>2</v>
      </c>
      <c r="J2062" t="s">
        <v>2</v>
      </c>
      <c r="K2062" t="s">
        <v>2</v>
      </c>
      <c r="L2062" t="s">
        <v>2</v>
      </c>
      <c r="M2062" t="s">
        <v>2</v>
      </c>
      <c r="N2062" t="s">
        <v>2</v>
      </c>
      <c r="O2062" t="s">
        <v>2</v>
      </c>
      <c r="P2062" t="s">
        <v>2</v>
      </c>
      <c r="Q2062" t="s">
        <v>2</v>
      </c>
      <c r="R2062" t="s">
        <v>2</v>
      </c>
      <c r="S2062" t="s">
        <v>2</v>
      </c>
      <c r="T2062" t="s">
        <v>2</v>
      </c>
      <c r="U2062" t="s">
        <v>2</v>
      </c>
      <c r="V2062" t="s">
        <v>2</v>
      </c>
      <c r="W2062" t="s">
        <v>2</v>
      </c>
      <c r="Y2062" t="b">
        <f t="shared" si="97"/>
        <v>1</v>
      </c>
      <c r="Z2062" s="12">
        <f t="shared" si="98"/>
        <v>0</v>
      </c>
    </row>
    <row r="2063" spans="1:26" x14ac:dyDescent="0.3">
      <c r="A2063" t="str">
        <f t="shared" si="96"/>
        <v>chr7:52155829-52155830</v>
      </c>
      <c r="B2063" t="s">
        <v>15</v>
      </c>
      <c r="C2063">
        <v>52155829</v>
      </c>
      <c r="D2063">
        <v>52155830</v>
      </c>
      <c r="E2063" t="s">
        <v>9007</v>
      </c>
      <c r="F2063" t="s">
        <v>2</v>
      </c>
      <c r="G2063" t="s">
        <v>2</v>
      </c>
      <c r="H2063" t="s">
        <v>2</v>
      </c>
      <c r="I2063" t="s">
        <v>2</v>
      </c>
      <c r="J2063" t="s">
        <v>2</v>
      </c>
      <c r="K2063" t="s">
        <v>2</v>
      </c>
      <c r="L2063" t="s">
        <v>2</v>
      </c>
      <c r="M2063" t="s">
        <v>2</v>
      </c>
      <c r="N2063" t="s">
        <v>2</v>
      </c>
      <c r="O2063" t="s">
        <v>2</v>
      </c>
      <c r="P2063" t="s">
        <v>2</v>
      </c>
      <c r="Q2063" t="s">
        <v>2</v>
      </c>
      <c r="R2063" t="s">
        <v>2</v>
      </c>
      <c r="S2063" t="s">
        <v>2</v>
      </c>
      <c r="T2063" t="s">
        <v>2</v>
      </c>
      <c r="U2063" t="s">
        <v>2</v>
      </c>
      <c r="V2063" t="s">
        <v>2</v>
      </c>
      <c r="W2063" t="s">
        <v>2</v>
      </c>
      <c r="Y2063" t="b">
        <f t="shared" si="97"/>
        <v>1</v>
      </c>
      <c r="Z2063" s="12">
        <f t="shared" si="98"/>
        <v>0</v>
      </c>
    </row>
    <row r="2064" spans="1:26" x14ac:dyDescent="0.3">
      <c r="A2064" t="str">
        <f t="shared" si="96"/>
        <v>chr7:5271545-5271546</v>
      </c>
      <c r="B2064" t="s">
        <v>15</v>
      </c>
      <c r="C2064">
        <v>5271545</v>
      </c>
      <c r="D2064">
        <v>5271546</v>
      </c>
      <c r="E2064" t="s">
        <v>9008</v>
      </c>
      <c r="F2064" t="s">
        <v>2</v>
      </c>
      <c r="G2064" t="s">
        <v>2</v>
      </c>
      <c r="H2064" t="s">
        <v>2</v>
      </c>
      <c r="I2064" t="s">
        <v>2</v>
      </c>
      <c r="J2064" t="s">
        <v>2</v>
      </c>
      <c r="K2064" t="s">
        <v>2</v>
      </c>
      <c r="L2064" t="s">
        <v>2</v>
      </c>
      <c r="M2064" t="s">
        <v>2</v>
      </c>
      <c r="N2064" t="s">
        <v>2</v>
      </c>
      <c r="O2064" t="s">
        <v>9009</v>
      </c>
      <c r="P2064" t="s">
        <v>9010</v>
      </c>
      <c r="Q2064">
        <v>-1941</v>
      </c>
      <c r="R2064" t="s">
        <v>2</v>
      </c>
      <c r="S2064" t="s">
        <v>2</v>
      </c>
      <c r="T2064" t="s">
        <v>2</v>
      </c>
      <c r="U2064" t="s">
        <v>2</v>
      </c>
      <c r="V2064" t="s">
        <v>2</v>
      </c>
      <c r="W2064" t="s">
        <v>2</v>
      </c>
      <c r="X2064" t="s">
        <v>9009</v>
      </c>
      <c r="Y2064" t="b">
        <f t="shared" si="97"/>
        <v>0</v>
      </c>
      <c r="Z2064" s="12" t="str">
        <f t="shared" si="98"/>
        <v>WIPI2</v>
      </c>
    </row>
    <row r="2065" spans="1:26" x14ac:dyDescent="0.3">
      <c r="A2065" t="str">
        <f t="shared" si="96"/>
        <v>chr7:5468436-5468437</v>
      </c>
      <c r="B2065" t="s">
        <v>15</v>
      </c>
      <c r="C2065">
        <v>5468436</v>
      </c>
      <c r="D2065">
        <v>5468437</v>
      </c>
      <c r="E2065" t="s">
        <v>9011</v>
      </c>
      <c r="F2065" t="s">
        <v>2</v>
      </c>
      <c r="G2065" t="s">
        <v>2</v>
      </c>
      <c r="H2065" t="s">
        <v>2</v>
      </c>
      <c r="I2065" t="s">
        <v>2</v>
      </c>
      <c r="J2065" t="s">
        <v>2</v>
      </c>
      <c r="K2065" t="s">
        <v>2</v>
      </c>
      <c r="L2065" t="s">
        <v>2</v>
      </c>
      <c r="M2065" t="s">
        <v>2</v>
      </c>
      <c r="N2065" t="s">
        <v>2</v>
      </c>
      <c r="O2065" t="s">
        <v>2</v>
      </c>
      <c r="P2065" t="s">
        <v>2</v>
      </c>
      <c r="Q2065" t="s">
        <v>2</v>
      </c>
      <c r="R2065" t="s">
        <v>2</v>
      </c>
      <c r="S2065" t="s">
        <v>2</v>
      </c>
      <c r="T2065" t="s">
        <v>2</v>
      </c>
      <c r="U2065" t="s">
        <v>2</v>
      </c>
      <c r="V2065" t="s">
        <v>2</v>
      </c>
      <c r="W2065" t="s">
        <v>2</v>
      </c>
      <c r="Y2065" t="b">
        <f t="shared" si="97"/>
        <v>1</v>
      </c>
      <c r="Z2065" s="12">
        <f t="shared" si="98"/>
        <v>0</v>
      </c>
    </row>
    <row r="2066" spans="1:26" x14ac:dyDescent="0.3">
      <c r="A2066" t="str">
        <f t="shared" si="96"/>
        <v>chr7:55199930-55199931</v>
      </c>
      <c r="B2066" t="s">
        <v>15</v>
      </c>
      <c r="C2066">
        <v>55199930</v>
      </c>
      <c r="D2066">
        <v>55199931</v>
      </c>
      <c r="E2066" t="s">
        <v>9012</v>
      </c>
      <c r="F2066" t="s">
        <v>2</v>
      </c>
      <c r="G2066" t="s">
        <v>2</v>
      </c>
      <c r="H2066" t="s">
        <v>2</v>
      </c>
      <c r="I2066" t="s">
        <v>2</v>
      </c>
      <c r="J2066" t="s">
        <v>2</v>
      </c>
      <c r="K2066" t="s">
        <v>2</v>
      </c>
      <c r="L2066" t="s">
        <v>2</v>
      </c>
      <c r="M2066" t="s">
        <v>2</v>
      </c>
      <c r="N2066" t="s">
        <v>2</v>
      </c>
      <c r="O2066" t="s">
        <v>2</v>
      </c>
      <c r="P2066" t="s">
        <v>2</v>
      </c>
      <c r="Q2066" t="s">
        <v>2</v>
      </c>
      <c r="R2066" t="s">
        <v>2</v>
      </c>
      <c r="S2066" t="s">
        <v>2</v>
      </c>
      <c r="T2066" t="s">
        <v>2</v>
      </c>
      <c r="U2066" t="s">
        <v>2</v>
      </c>
      <c r="V2066" t="s">
        <v>2</v>
      </c>
      <c r="W2066" t="s">
        <v>2</v>
      </c>
      <c r="X2066" t="s">
        <v>2272</v>
      </c>
      <c r="Y2066" t="b">
        <f t="shared" si="97"/>
        <v>0</v>
      </c>
      <c r="Z2066" s="12" t="str">
        <f t="shared" si="98"/>
        <v>EGFR</v>
      </c>
    </row>
    <row r="2067" spans="1:26" x14ac:dyDescent="0.3">
      <c r="A2067" t="str">
        <f t="shared" si="96"/>
        <v>chr7:55624750-55624751</v>
      </c>
      <c r="B2067" t="s">
        <v>15</v>
      </c>
      <c r="C2067">
        <v>55624750</v>
      </c>
      <c r="D2067">
        <v>55624751</v>
      </c>
      <c r="E2067" t="s">
        <v>9013</v>
      </c>
      <c r="F2067" t="s">
        <v>2</v>
      </c>
      <c r="G2067" t="s">
        <v>2</v>
      </c>
      <c r="H2067" t="s">
        <v>2</v>
      </c>
      <c r="I2067" t="s">
        <v>2</v>
      </c>
      <c r="J2067" t="s">
        <v>2</v>
      </c>
      <c r="K2067" t="s">
        <v>2</v>
      </c>
      <c r="L2067" t="s">
        <v>2</v>
      </c>
      <c r="M2067" t="s">
        <v>2</v>
      </c>
      <c r="N2067" t="s">
        <v>2</v>
      </c>
      <c r="O2067" t="s">
        <v>2</v>
      </c>
      <c r="P2067" t="s">
        <v>2</v>
      </c>
      <c r="Q2067" t="s">
        <v>2</v>
      </c>
      <c r="R2067" t="s">
        <v>2</v>
      </c>
      <c r="S2067" t="s">
        <v>2</v>
      </c>
      <c r="T2067" t="s">
        <v>2</v>
      </c>
      <c r="U2067" t="s">
        <v>2</v>
      </c>
      <c r="V2067" t="s">
        <v>2</v>
      </c>
      <c r="W2067" t="s">
        <v>2</v>
      </c>
      <c r="X2067" t="s">
        <v>9014</v>
      </c>
      <c r="Y2067" t="b">
        <f t="shared" si="97"/>
        <v>0</v>
      </c>
      <c r="Z2067" s="12" t="str">
        <f t="shared" si="98"/>
        <v>VOPP1</v>
      </c>
    </row>
    <row r="2068" spans="1:26" x14ac:dyDescent="0.3">
      <c r="A2068" t="str">
        <f t="shared" si="96"/>
        <v>chr7:56118238-56118239</v>
      </c>
      <c r="B2068" t="s">
        <v>15</v>
      </c>
      <c r="C2068">
        <v>56118238</v>
      </c>
      <c r="D2068">
        <v>56118239</v>
      </c>
      <c r="E2068" t="s">
        <v>9015</v>
      </c>
      <c r="F2068" t="s">
        <v>9016</v>
      </c>
      <c r="G2068" t="s">
        <v>9017</v>
      </c>
      <c r="H2068">
        <v>1030</v>
      </c>
      <c r="I2068" t="s">
        <v>9018</v>
      </c>
      <c r="J2068" t="s">
        <v>9019</v>
      </c>
      <c r="K2068">
        <v>-1139</v>
      </c>
      <c r="L2068" t="s">
        <v>2</v>
      </c>
      <c r="M2068" t="s">
        <v>2</v>
      </c>
      <c r="N2068" t="s">
        <v>2</v>
      </c>
      <c r="O2068" t="s">
        <v>2</v>
      </c>
      <c r="P2068" t="s">
        <v>2</v>
      </c>
      <c r="Q2068" t="s">
        <v>2</v>
      </c>
      <c r="R2068" t="s">
        <v>2</v>
      </c>
      <c r="S2068" t="s">
        <v>2</v>
      </c>
      <c r="T2068" t="s">
        <v>2</v>
      </c>
      <c r="U2068" t="s">
        <v>2</v>
      </c>
      <c r="V2068" t="s">
        <v>2</v>
      </c>
      <c r="W2068" t="s">
        <v>2</v>
      </c>
      <c r="X2068" t="s">
        <v>9016</v>
      </c>
      <c r="Y2068" t="b">
        <f t="shared" si="97"/>
        <v>0</v>
      </c>
      <c r="Z2068" s="12" t="str">
        <f t="shared" si="98"/>
        <v>PSPH</v>
      </c>
    </row>
    <row r="2069" spans="1:26" x14ac:dyDescent="0.3">
      <c r="A2069" t="str">
        <f t="shared" si="96"/>
        <v>chr7:56160770-56160771</v>
      </c>
      <c r="B2069" t="s">
        <v>15</v>
      </c>
      <c r="C2069">
        <v>56160770</v>
      </c>
      <c r="D2069">
        <v>56160771</v>
      </c>
      <c r="E2069" t="s">
        <v>9020</v>
      </c>
      <c r="F2069" t="s">
        <v>9021</v>
      </c>
      <c r="G2069" t="s">
        <v>9022</v>
      </c>
      <c r="H2069">
        <v>-81</v>
      </c>
      <c r="I2069" t="s">
        <v>2</v>
      </c>
      <c r="J2069" t="s">
        <v>2</v>
      </c>
      <c r="K2069" t="s">
        <v>2</v>
      </c>
      <c r="L2069" t="s">
        <v>2</v>
      </c>
      <c r="M2069" t="s">
        <v>2</v>
      </c>
      <c r="N2069" t="s">
        <v>2</v>
      </c>
      <c r="O2069" t="s">
        <v>2</v>
      </c>
      <c r="P2069" t="s">
        <v>2</v>
      </c>
      <c r="Q2069" t="s">
        <v>2</v>
      </c>
      <c r="R2069" t="s">
        <v>2</v>
      </c>
      <c r="S2069" t="s">
        <v>2</v>
      </c>
      <c r="T2069" t="s">
        <v>2</v>
      </c>
      <c r="U2069" t="s">
        <v>2</v>
      </c>
      <c r="V2069" t="s">
        <v>2</v>
      </c>
      <c r="W2069" t="s">
        <v>2</v>
      </c>
      <c r="Y2069" t="b">
        <f t="shared" si="97"/>
        <v>0</v>
      </c>
      <c r="Z2069" s="12" t="str">
        <f t="shared" si="98"/>
        <v>PHKG1</v>
      </c>
    </row>
    <row r="2070" spans="1:26" x14ac:dyDescent="0.3">
      <c r="A2070" t="str">
        <f t="shared" si="96"/>
        <v>chr7:5647786-5647787</v>
      </c>
      <c r="B2070" t="s">
        <v>15</v>
      </c>
      <c r="C2070">
        <v>5647786</v>
      </c>
      <c r="D2070">
        <v>5647787</v>
      </c>
      <c r="E2070" t="s">
        <v>9023</v>
      </c>
      <c r="F2070" t="s">
        <v>2</v>
      </c>
      <c r="G2070" t="s">
        <v>2</v>
      </c>
      <c r="H2070" t="s">
        <v>2</v>
      </c>
      <c r="I2070" t="s">
        <v>2</v>
      </c>
      <c r="J2070" t="s">
        <v>2</v>
      </c>
      <c r="K2070" t="s">
        <v>2</v>
      </c>
      <c r="L2070" t="s">
        <v>2</v>
      </c>
      <c r="M2070" t="s">
        <v>2</v>
      </c>
      <c r="N2070" t="s">
        <v>2</v>
      </c>
      <c r="O2070" t="s">
        <v>9024</v>
      </c>
      <c r="P2070" t="s">
        <v>9025</v>
      </c>
      <c r="Q2070">
        <v>1499</v>
      </c>
      <c r="R2070" t="s">
        <v>2</v>
      </c>
      <c r="S2070" t="s">
        <v>2</v>
      </c>
      <c r="T2070" t="s">
        <v>2</v>
      </c>
      <c r="U2070" t="s">
        <v>2</v>
      </c>
      <c r="V2070" t="s">
        <v>2</v>
      </c>
      <c r="W2070" t="s">
        <v>2</v>
      </c>
      <c r="Y2070" t="b">
        <f t="shared" si="97"/>
        <v>0</v>
      </c>
      <c r="Z2070" s="12" t="str">
        <f t="shared" si="98"/>
        <v>FSCN1</v>
      </c>
    </row>
    <row r="2071" spans="1:26" x14ac:dyDescent="0.3">
      <c r="A2071" t="str">
        <f t="shared" si="96"/>
        <v>chr7:6389919-6389920</v>
      </c>
      <c r="B2071" t="s">
        <v>15</v>
      </c>
      <c r="C2071">
        <v>6389919</v>
      </c>
      <c r="D2071">
        <v>6389920</v>
      </c>
      <c r="E2071" t="s">
        <v>9026</v>
      </c>
      <c r="F2071" t="s">
        <v>9027</v>
      </c>
      <c r="G2071" t="s">
        <v>9028</v>
      </c>
      <c r="H2071">
        <v>-1329</v>
      </c>
      <c r="I2071" t="s">
        <v>2</v>
      </c>
      <c r="J2071" t="s">
        <v>2</v>
      </c>
      <c r="K2071" t="s">
        <v>2</v>
      </c>
      <c r="L2071" t="s">
        <v>2</v>
      </c>
      <c r="M2071" t="s">
        <v>2</v>
      </c>
      <c r="N2071" t="s">
        <v>2</v>
      </c>
      <c r="O2071" t="s">
        <v>2</v>
      </c>
      <c r="P2071" t="s">
        <v>2</v>
      </c>
      <c r="Q2071" t="s">
        <v>2</v>
      </c>
      <c r="R2071" t="s">
        <v>2</v>
      </c>
      <c r="S2071" t="s">
        <v>2</v>
      </c>
      <c r="T2071" t="s">
        <v>2</v>
      </c>
      <c r="U2071" t="s">
        <v>2</v>
      </c>
      <c r="V2071" t="s">
        <v>2</v>
      </c>
      <c r="W2071" t="s">
        <v>2</v>
      </c>
      <c r="Y2071" t="b">
        <f t="shared" si="97"/>
        <v>0</v>
      </c>
      <c r="Z2071" s="12" t="str">
        <f t="shared" si="98"/>
        <v>FAM220A</v>
      </c>
    </row>
    <row r="2072" spans="1:26" x14ac:dyDescent="0.3">
      <c r="A2072" t="str">
        <f t="shared" si="96"/>
        <v>chr7:653309-653310</v>
      </c>
      <c r="B2072" t="s">
        <v>15</v>
      </c>
      <c r="C2072">
        <v>653309</v>
      </c>
      <c r="D2072">
        <v>653310</v>
      </c>
      <c r="E2072" t="s">
        <v>9029</v>
      </c>
      <c r="F2072" t="s">
        <v>2</v>
      </c>
      <c r="G2072" t="s">
        <v>2</v>
      </c>
      <c r="H2072" t="s">
        <v>2</v>
      </c>
      <c r="I2072" t="s">
        <v>2</v>
      </c>
      <c r="J2072" t="s">
        <v>2</v>
      </c>
      <c r="K2072" t="s">
        <v>2</v>
      </c>
      <c r="L2072" t="s">
        <v>2</v>
      </c>
      <c r="M2072" t="s">
        <v>2</v>
      </c>
      <c r="N2072" t="s">
        <v>2</v>
      </c>
      <c r="O2072" t="s">
        <v>2</v>
      </c>
      <c r="P2072" t="s">
        <v>2</v>
      </c>
      <c r="Q2072" t="s">
        <v>2</v>
      </c>
      <c r="R2072" t="s">
        <v>2</v>
      </c>
      <c r="S2072" t="s">
        <v>2</v>
      </c>
      <c r="T2072" t="s">
        <v>2</v>
      </c>
      <c r="U2072" t="s">
        <v>2</v>
      </c>
      <c r="V2072" t="s">
        <v>2</v>
      </c>
      <c r="W2072" t="s">
        <v>2</v>
      </c>
      <c r="X2072" t="s">
        <v>2160</v>
      </c>
      <c r="Y2072" t="b">
        <f t="shared" si="97"/>
        <v>0</v>
      </c>
      <c r="Z2072" s="12" t="str">
        <f t="shared" si="98"/>
        <v>PRKAR1B</v>
      </c>
    </row>
    <row r="2073" spans="1:26" x14ac:dyDescent="0.3">
      <c r="A2073" t="str">
        <f t="shared" si="96"/>
        <v>chr7:69292759-69292760</v>
      </c>
      <c r="B2073" t="s">
        <v>15</v>
      </c>
      <c r="C2073">
        <v>69292759</v>
      </c>
      <c r="D2073">
        <v>69292760</v>
      </c>
      <c r="E2073" t="s">
        <v>9030</v>
      </c>
      <c r="F2073" t="s">
        <v>2</v>
      </c>
      <c r="G2073" t="s">
        <v>2</v>
      </c>
      <c r="H2073" t="s">
        <v>2</v>
      </c>
      <c r="I2073" t="s">
        <v>2</v>
      </c>
      <c r="J2073" t="s">
        <v>2</v>
      </c>
      <c r="K2073" t="s">
        <v>2</v>
      </c>
      <c r="L2073" t="s">
        <v>2</v>
      </c>
      <c r="M2073" t="s">
        <v>2</v>
      </c>
      <c r="N2073" t="s">
        <v>2</v>
      </c>
      <c r="O2073" t="s">
        <v>2</v>
      </c>
      <c r="P2073" t="s">
        <v>2</v>
      </c>
      <c r="Q2073" t="s">
        <v>2</v>
      </c>
      <c r="R2073" t="s">
        <v>2</v>
      </c>
      <c r="S2073" t="s">
        <v>2</v>
      </c>
      <c r="T2073" t="s">
        <v>2</v>
      </c>
      <c r="U2073" t="s">
        <v>2</v>
      </c>
      <c r="V2073" t="s">
        <v>2</v>
      </c>
      <c r="W2073" t="s">
        <v>2</v>
      </c>
      <c r="X2073" t="s">
        <v>9031</v>
      </c>
      <c r="Y2073" t="b">
        <f t="shared" si="97"/>
        <v>0</v>
      </c>
      <c r="Z2073" s="12" t="str">
        <f t="shared" si="98"/>
        <v>AUTS2</v>
      </c>
    </row>
    <row r="2074" spans="1:26" x14ac:dyDescent="0.3">
      <c r="A2074" t="str">
        <f t="shared" si="96"/>
        <v>chr7:73132139-73132140</v>
      </c>
      <c r="B2074" t="s">
        <v>15</v>
      </c>
      <c r="C2074">
        <v>73132139</v>
      </c>
      <c r="D2074">
        <v>73132140</v>
      </c>
      <c r="E2074" t="s">
        <v>9032</v>
      </c>
      <c r="F2074" t="s">
        <v>9033</v>
      </c>
      <c r="G2074" t="s">
        <v>9034</v>
      </c>
      <c r="H2074">
        <v>1878</v>
      </c>
      <c r="I2074" t="s">
        <v>2</v>
      </c>
      <c r="J2074" t="s">
        <v>2</v>
      </c>
      <c r="K2074" t="s">
        <v>2</v>
      </c>
      <c r="L2074" t="s">
        <v>2</v>
      </c>
      <c r="M2074" t="s">
        <v>2</v>
      </c>
      <c r="N2074" t="s">
        <v>2</v>
      </c>
      <c r="O2074" t="s">
        <v>2</v>
      </c>
      <c r="P2074" t="s">
        <v>2</v>
      </c>
      <c r="Q2074" t="s">
        <v>2</v>
      </c>
      <c r="R2074" t="s">
        <v>2</v>
      </c>
      <c r="S2074" t="s">
        <v>2</v>
      </c>
      <c r="T2074" t="s">
        <v>2</v>
      </c>
      <c r="U2074" t="s">
        <v>2</v>
      </c>
      <c r="V2074" t="s">
        <v>2</v>
      </c>
      <c r="W2074" t="s">
        <v>2</v>
      </c>
      <c r="X2074" t="s">
        <v>9033</v>
      </c>
      <c r="Y2074" t="b">
        <f t="shared" si="97"/>
        <v>0</v>
      </c>
      <c r="Z2074" s="12" t="str">
        <f t="shared" si="98"/>
        <v>STX1A</v>
      </c>
    </row>
    <row r="2075" spans="1:26" x14ac:dyDescent="0.3">
      <c r="A2075" t="str">
        <f t="shared" si="96"/>
        <v>chr7:75890022-75890023</v>
      </c>
      <c r="B2075" t="s">
        <v>15</v>
      </c>
      <c r="C2075">
        <v>75890022</v>
      </c>
      <c r="D2075">
        <v>75890023</v>
      </c>
      <c r="E2075" t="s">
        <v>9035</v>
      </c>
      <c r="F2075" t="s">
        <v>2</v>
      </c>
      <c r="G2075" t="s">
        <v>2</v>
      </c>
      <c r="H2075" t="s">
        <v>2</v>
      </c>
      <c r="I2075" t="s">
        <v>2</v>
      </c>
      <c r="J2075" t="s">
        <v>2</v>
      </c>
      <c r="K2075" t="s">
        <v>2</v>
      </c>
      <c r="L2075" t="s">
        <v>2</v>
      </c>
      <c r="M2075" t="s">
        <v>2</v>
      </c>
      <c r="N2075" t="s">
        <v>2</v>
      </c>
      <c r="O2075" t="s">
        <v>2</v>
      </c>
      <c r="P2075" t="s">
        <v>2</v>
      </c>
      <c r="Q2075" t="s">
        <v>2</v>
      </c>
      <c r="R2075" t="s">
        <v>2</v>
      </c>
      <c r="S2075" t="s">
        <v>2</v>
      </c>
      <c r="T2075" t="s">
        <v>2</v>
      </c>
      <c r="U2075" t="s">
        <v>2</v>
      </c>
      <c r="V2075" t="s">
        <v>2</v>
      </c>
      <c r="W2075" t="s">
        <v>2</v>
      </c>
      <c r="X2075" t="s">
        <v>9036</v>
      </c>
      <c r="Y2075" t="b">
        <f t="shared" si="97"/>
        <v>0</v>
      </c>
      <c r="Z2075" s="12" t="str">
        <f t="shared" si="98"/>
        <v>SRRM3</v>
      </c>
    </row>
    <row r="2076" spans="1:26" x14ac:dyDescent="0.3">
      <c r="A2076" t="str">
        <f t="shared" si="96"/>
        <v>chr7:75957123-75957124</v>
      </c>
      <c r="B2076" t="s">
        <v>15</v>
      </c>
      <c r="C2076">
        <v>75957123</v>
      </c>
      <c r="D2076">
        <v>75957124</v>
      </c>
      <c r="E2076" t="s">
        <v>9037</v>
      </c>
      <c r="F2076" t="s">
        <v>2</v>
      </c>
      <c r="G2076" t="s">
        <v>2</v>
      </c>
      <c r="H2076" t="s">
        <v>2</v>
      </c>
      <c r="I2076" t="s">
        <v>2</v>
      </c>
      <c r="J2076" t="s">
        <v>2</v>
      </c>
      <c r="K2076" t="s">
        <v>2</v>
      </c>
      <c r="L2076" t="s">
        <v>2</v>
      </c>
      <c r="M2076" t="s">
        <v>2</v>
      </c>
      <c r="N2076" t="s">
        <v>2</v>
      </c>
      <c r="O2076" t="s">
        <v>329</v>
      </c>
      <c r="P2076" t="s">
        <v>330</v>
      </c>
      <c r="Q2076">
        <v>-1016</v>
      </c>
      <c r="R2076" t="s">
        <v>2</v>
      </c>
      <c r="S2076" t="s">
        <v>2</v>
      </c>
      <c r="T2076" t="s">
        <v>2</v>
      </c>
      <c r="U2076" t="s">
        <v>2</v>
      </c>
      <c r="V2076" t="s">
        <v>2</v>
      </c>
      <c r="W2076" t="s">
        <v>2</v>
      </c>
      <c r="X2076" t="s">
        <v>329</v>
      </c>
      <c r="Y2076" t="b">
        <f t="shared" si="97"/>
        <v>0</v>
      </c>
      <c r="Z2076" s="12" t="str">
        <f t="shared" si="98"/>
        <v>YWHAG</v>
      </c>
    </row>
    <row r="2077" spans="1:26" x14ac:dyDescent="0.3">
      <c r="A2077" t="str">
        <f t="shared" si="96"/>
        <v>chr7:75957202-75957203</v>
      </c>
      <c r="B2077" t="s">
        <v>15</v>
      </c>
      <c r="C2077">
        <v>75957202</v>
      </c>
      <c r="D2077">
        <v>75957203</v>
      </c>
      <c r="E2077" t="s">
        <v>9038</v>
      </c>
      <c r="F2077" t="s">
        <v>2</v>
      </c>
      <c r="G2077" t="s">
        <v>2</v>
      </c>
      <c r="H2077" t="s">
        <v>2</v>
      </c>
      <c r="I2077" t="s">
        <v>2</v>
      </c>
      <c r="J2077" t="s">
        <v>2</v>
      </c>
      <c r="K2077" t="s">
        <v>2</v>
      </c>
      <c r="L2077" t="s">
        <v>2</v>
      </c>
      <c r="M2077" t="s">
        <v>2</v>
      </c>
      <c r="N2077" t="s">
        <v>2</v>
      </c>
      <c r="O2077" t="s">
        <v>329</v>
      </c>
      <c r="P2077" t="s">
        <v>330</v>
      </c>
      <c r="Q2077">
        <v>-1095</v>
      </c>
      <c r="R2077" t="s">
        <v>2</v>
      </c>
      <c r="S2077" t="s">
        <v>2</v>
      </c>
      <c r="T2077" t="s">
        <v>2</v>
      </c>
      <c r="U2077" t="s">
        <v>2</v>
      </c>
      <c r="V2077" t="s">
        <v>2</v>
      </c>
      <c r="W2077" t="s">
        <v>2</v>
      </c>
      <c r="X2077" t="s">
        <v>329</v>
      </c>
      <c r="Y2077" t="b">
        <f t="shared" si="97"/>
        <v>0</v>
      </c>
      <c r="Z2077" s="12" t="str">
        <f t="shared" si="98"/>
        <v>YWHAG</v>
      </c>
    </row>
    <row r="2078" spans="1:26" x14ac:dyDescent="0.3">
      <c r="A2078" t="str">
        <f t="shared" si="96"/>
        <v>chr7:77179087-77179088</v>
      </c>
      <c r="B2078" t="s">
        <v>15</v>
      </c>
      <c r="C2078">
        <v>77179087</v>
      </c>
      <c r="D2078">
        <v>77179088</v>
      </c>
      <c r="E2078" t="s">
        <v>9039</v>
      </c>
      <c r="F2078" t="s">
        <v>2</v>
      </c>
      <c r="G2078" t="s">
        <v>2</v>
      </c>
      <c r="H2078" t="s">
        <v>2</v>
      </c>
      <c r="I2078" t="s">
        <v>2</v>
      </c>
      <c r="J2078" t="s">
        <v>2</v>
      </c>
      <c r="K2078" t="s">
        <v>2</v>
      </c>
      <c r="L2078" t="s">
        <v>2</v>
      </c>
      <c r="M2078" t="s">
        <v>2</v>
      </c>
      <c r="N2078" t="s">
        <v>2</v>
      </c>
      <c r="O2078" t="s">
        <v>2</v>
      </c>
      <c r="P2078" t="s">
        <v>2</v>
      </c>
      <c r="Q2078" t="s">
        <v>2</v>
      </c>
      <c r="R2078" t="s">
        <v>2</v>
      </c>
      <c r="S2078" t="s">
        <v>2</v>
      </c>
      <c r="T2078" t="s">
        <v>2</v>
      </c>
      <c r="U2078" t="s">
        <v>2</v>
      </c>
      <c r="V2078" t="s">
        <v>2</v>
      </c>
      <c r="W2078" t="s">
        <v>2</v>
      </c>
      <c r="X2078" t="s">
        <v>2617</v>
      </c>
      <c r="Y2078" t="b">
        <f t="shared" si="97"/>
        <v>0</v>
      </c>
      <c r="Z2078" s="12" t="str">
        <f t="shared" si="98"/>
        <v>PTPN12</v>
      </c>
    </row>
    <row r="2079" spans="1:26" x14ac:dyDescent="0.3">
      <c r="A2079" t="str">
        <f t="shared" si="96"/>
        <v>chr7:80096608-80096609</v>
      </c>
      <c r="B2079" t="s">
        <v>15</v>
      </c>
      <c r="C2079">
        <v>80096608</v>
      </c>
      <c r="D2079">
        <v>80096609</v>
      </c>
      <c r="E2079" t="s">
        <v>9040</v>
      </c>
      <c r="F2079" t="s">
        <v>2</v>
      </c>
      <c r="G2079" t="s">
        <v>2</v>
      </c>
      <c r="H2079" t="s">
        <v>2</v>
      </c>
      <c r="I2079" t="s">
        <v>2</v>
      </c>
      <c r="J2079" t="s">
        <v>2</v>
      </c>
      <c r="K2079" t="s">
        <v>2</v>
      </c>
      <c r="L2079" t="s">
        <v>2</v>
      </c>
      <c r="M2079" t="s">
        <v>2</v>
      </c>
      <c r="N2079" t="s">
        <v>2</v>
      </c>
      <c r="O2079" t="s">
        <v>2</v>
      </c>
      <c r="P2079" t="s">
        <v>2</v>
      </c>
      <c r="Q2079" t="s">
        <v>2</v>
      </c>
      <c r="R2079" t="s">
        <v>2</v>
      </c>
      <c r="S2079" t="s">
        <v>2</v>
      </c>
      <c r="T2079" t="s">
        <v>2</v>
      </c>
      <c r="U2079" t="s">
        <v>2</v>
      </c>
      <c r="V2079" t="s">
        <v>2</v>
      </c>
      <c r="W2079" t="s">
        <v>2</v>
      </c>
      <c r="X2079" t="s">
        <v>9041</v>
      </c>
      <c r="Y2079" t="b">
        <f t="shared" si="97"/>
        <v>0</v>
      </c>
      <c r="Z2079" s="12" t="str">
        <f t="shared" si="98"/>
        <v>GNAT3</v>
      </c>
    </row>
    <row r="2080" spans="1:26" x14ac:dyDescent="0.3">
      <c r="A2080" t="str">
        <f t="shared" si="96"/>
        <v>chr7:80266930-80266931</v>
      </c>
      <c r="B2080" t="s">
        <v>15</v>
      </c>
      <c r="C2080">
        <v>80266930</v>
      </c>
      <c r="D2080">
        <v>80266931</v>
      </c>
      <c r="E2080" t="s">
        <v>9042</v>
      </c>
      <c r="F2080" t="s">
        <v>9043</v>
      </c>
      <c r="G2080" t="s">
        <v>9044</v>
      </c>
      <c r="H2080">
        <v>-901</v>
      </c>
      <c r="I2080" t="s">
        <v>2</v>
      </c>
      <c r="J2080" t="s">
        <v>2</v>
      </c>
      <c r="K2080" t="s">
        <v>2</v>
      </c>
      <c r="L2080" t="s">
        <v>2</v>
      </c>
      <c r="M2080" t="s">
        <v>2</v>
      </c>
      <c r="N2080" t="s">
        <v>2</v>
      </c>
      <c r="O2080" t="s">
        <v>2</v>
      </c>
      <c r="P2080" t="s">
        <v>2</v>
      </c>
      <c r="Q2080" t="s">
        <v>2</v>
      </c>
      <c r="R2080" t="s">
        <v>2</v>
      </c>
      <c r="S2080" t="s">
        <v>2</v>
      </c>
      <c r="T2080" t="s">
        <v>2</v>
      </c>
      <c r="U2080" t="s">
        <v>2</v>
      </c>
      <c r="V2080" t="s">
        <v>2</v>
      </c>
      <c r="W2080" t="s">
        <v>2</v>
      </c>
      <c r="X2080" t="s">
        <v>9043</v>
      </c>
      <c r="Y2080" t="b">
        <f t="shared" si="97"/>
        <v>0</v>
      </c>
      <c r="Z2080" s="12" t="str">
        <f t="shared" si="98"/>
        <v>CD36</v>
      </c>
    </row>
    <row r="2081" spans="1:26" x14ac:dyDescent="0.3">
      <c r="A2081" t="str">
        <f t="shared" si="96"/>
        <v>chr7:811698-811699</v>
      </c>
      <c r="B2081" t="s">
        <v>15</v>
      </c>
      <c r="C2081">
        <v>811698</v>
      </c>
      <c r="D2081">
        <v>811699</v>
      </c>
      <c r="E2081" t="s">
        <v>9045</v>
      </c>
      <c r="F2081" t="s">
        <v>2</v>
      </c>
      <c r="G2081" t="s">
        <v>2</v>
      </c>
      <c r="H2081" t="s">
        <v>2</v>
      </c>
      <c r="I2081" t="s">
        <v>2</v>
      </c>
      <c r="J2081" t="s">
        <v>2</v>
      </c>
      <c r="K2081" t="s">
        <v>2</v>
      </c>
      <c r="L2081" t="s">
        <v>2</v>
      </c>
      <c r="M2081" t="s">
        <v>2</v>
      </c>
      <c r="N2081" t="s">
        <v>2</v>
      </c>
      <c r="O2081" t="s">
        <v>2</v>
      </c>
      <c r="P2081" t="s">
        <v>2</v>
      </c>
      <c r="Q2081" t="s">
        <v>2</v>
      </c>
      <c r="R2081" t="s">
        <v>2</v>
      </c>
      <c r="S2081" t="s">
        <v>2</v>
      </c>
      <c r="T2081" t="s">
        <v>2</v>
      </c>
      <c r="U2081" t="s">
        <v>2</v>
      </c>
      <c r="V2081" t="s">
        <v>2</v>
      </c>
      <c r="W2081" t="s">
        <v>2</v>
      </c>
      <c r="X2081" t="s">
        <v>9046</v>
      </c>
      <c r="Y2081" t="b">
        <f t="shared" si="97"/>
        <v>0</v>
      </c>
      <c r="Z2081" s="12" t="str">
        <f t="shared" si="98"/>
        <v>DNAAF5</v>
      </c>
    </row>
    <row r="2082" spans="1:26" x14ac:dyDescent="0.3">
      <c r="A2082" t="str">
        <f t="shared" si="96"/>
        <v>chr7:83043384-83043385</v>
      </c>
      <c r="B2082" t="s">
        <v>15</v>
      </c>
      <c r="C2082">
        <v>83043384</v>
      </c>
      <c r="D2082">
        <v>83043385</v>
      </c>
      <c r="E2082" t="s">
        <v>9047</v>
      </c>
      <c r="F2082" t="s">
        <v>2</v>
      </c>
      <c r="G2082" t="s">
        <v>2</v>
      </c>
      <c r="H2082" t="s">
        <v>2</v>
      </c>
      <c r="I2082" t="s">
        <v>2</v>
      </c>
      <c r="J2082" t="s">
        <v>2</v>
      </c>
      <c r="K2082" t="s">
        <v>2</v>
      </c>
      <c r="L2082" t="s">
        <v>2</v>
      </c>
      <c r="M2082" t="s">
        <v>2</v>
      </c>
      <c r="N2082" t="s">
        <v>2</v>
      </c>
      <c r="O2082" t="s">
        <v>2</v>
      </c>
      <c r="P2082" t="s">
        <v>2</v>
      </c>
      <c r="Q2082" t="s">
        <v>2</v>
      </c>
      <c r="R2082" t="s">
        <v>2</v>
      </c>
      <c r="S2082" t="s">
        <v>2</v>
      </c>
      <c r="T2082" t="s">
        <v>2</v>
      </c>
      <c r="U2082" t="s">
        <v>2</v>
      </c>
      <c r="V2082" t="s">
        <v>2</v>
      </c>
      <c r="W2082" t="s">
        <v>2</v>
      </c>
      <c r="X2082" t="s">
        <v>9048</v>
      </c>
      <c r="Y2082" t="b">
        <f t="shared" si="97"/>
        <v>0</v>
      </c>
      <c r="Z2082" s="12" t="str">
        <f t="shared" si="98"/>
        <v>SEMA3E</v>
      </c>
    </row>
    <row r="2083" spans="1:26" x14ac:dyDescent="0.3">
      <c r="A2083" t="str">
        <f t="shared" si="96"/>
        <v>chr7:84177905-84177906</v>
      </c>
      <c r="B2083" t="s">
        <v>15</v>
      </c>
      <c r="C2083">
        <v>84177905</v>
      </c>
      <c r="D2083">
        <v>84177906</v>
      </c>
      <c r="E2083" t="s">
        <v>9049</v>
      </c>
      <c r="F2083" t="s">
        <v>2</v>
      </c>
      <c r="G2083" t="s">
        <v>2</v>
      </c>
      <c r="H2083" t="s">
        <v>2</v>
      </c>
      <c r="I2083" t="s">
        <v>2</v>
      </c>
      <c r="J2083" t="s">
        <v>2</v>
      </c>
      <c r="K2083" t="s">
        <v>2</v>
      </c>
      <c r="L2083" t="s">
        <v>2</v>
      </c>
      <c r="M2083" t="s">
        <v>2</v>
      </c>
      <c r="N2083" t="s">
        <v>2</v>
      </c>
      <c r="O2083" t="s">
        <v>2</v>
      </c>
      <c r="P2083" t="s">
        <v>2</v>
      </c>
      <c r="Q2083" t="s">
        <v>2</v>
      </c>
      <c r="R2083" t="s">
        <v>2</v>
      </c>
      <c r="S2083" t="s">
        <v>2</v>
      </c>
      <c r="T2083" t="s">
        <v>2</v>
      </c>
      <c r="U2083" t="s">
        <v>2</v>
      </c>
      <c r="V2083" t="s">
        <v>2</v>
      </c>
      <c r="W2083" t="s">
        <v>2</v>
      </c>
      <c r="X2083" t="s">
        <v>9050</v>
      </c>
      <c r="Y2083" t="b">
        <f t="shared" si="97"/>
        <v>0</v>
      </c>
      <c r="Z2083" s="12" t="str">
        <f t="shared" si="98"/>
        <v>LOC101927378</v>
      </c>
    </row>
    <row r="2084" spans="1:26" x14ac:dyDescent="0.3">
      <c r="A2084" t="str">
        <f t="shared" si="96"/>
        <v>chr7:86377879-86377880</v>
      </c>
      <c r="B2084" t="s">
        <v>15</v>
      </c>
      <c r="C2084">
        <v>86377879</v>
      </c>
      <c r="D2084">
        <v>86377880</v>
      </c>
      <c r="E2084" t="s">
        <v>9051</v>
      </c>
      <c r="F2084" t="s">
        <v>2</v>
      </c>
      <c r="G2084" t="s">
        <v>2</v>
      </c>
      <c r="H2084" t="s">
        <v>2</v>
      </c>
      <c r="I2084" t="s">
        <v>2</v>
      </c>
      <c r="J2084" t="s">
        <v>2</v>
      </c>
      <c r="K2084" t="s">
        <v>2</v>
      </c>
      <c r="L2084" t="s">
        <v>2</v>
      </c>
      <c r="M2084" t="s">
        <v>2</v>
      </c>
      <c r="N2084" t="s">
        <v>2</v>
      </c>
      <c r="O2084" t="s">
        <v>2</v>
      </c>
      <c r="P2084" t="s">
        <v>2</v>
      </c>
      <c r="Q2084" t="s">
        <v>2</v>
      </c>
      <c r="R2084" t="s">
        <v>2</v>
      </c>
      <c r="S2084" t="s">
        <v>2</v>
      </c>
      <c r="T2084" t="s">
        <v>2</v>
      </c>
      <c r="U2084" t="s">
        <v>2</v>
      </c>
      <c r="V2084" t="s">
        <v>2</v>
      </c>
      <c r="W2084" t="s">
        <v>2</v>
      </c>
      <c r="X2084" t="s">
        <v>9052</v>
      </c>
      <c r="Y2084" t="b">
        <f t="shared" si="97"/>
        <v>0</v>
      </c>
      <c r="Z2084" s="12" t="str">
        <f t="shared" si="98"/>
        <v>GRM3</v>
      </c>
    </row>
    <row r="2085" spans="1:26" x14ac:dyDescent="0.3">
      <c r="A2085" t="str">
        <f t="shared" si="96"/>
        <v>chr7:90228764-90228765</v>
      </c>
      <c r="B2085" t="s">
        <v>15</v>
      </c>
      <c r="C2085">
        <v>90228764</v>
      </c>
      <c r="D2085">
        <v>90228765</v>
      </c>
      <c r="E2085" t="s">
        <v>9053</v>
      </c>
      <c r="F2085" t="s">
        <v>2</v>
      </c>
      <c r="G2085" t="s">
        <v>2</v>
      </c>
      <c r="H2085" t="s">
        <v>2</v>
      </c>
      <c r="I2085" t="s">
        <v>2</v>
      </c>
      <c r="J2085" t="s">
        <v>2</v>
      </c>
      <c r="K2085" t="s">
        <v>2</v>
      </c>
      <c r="L2085" t="s">
        <v>2</v>
      </c>
      <c r="M2085" t="s">
        <v>2</v>
      </c>
      <c r="N2085" t="s">
        <v>2</v>
      </c>
      <c r="O2085" t="s">
        <v>2</v>
      </c>
      <c r="P2085" t="s">
        <v>2</v>
      </c>
      <c r="Q2085" t="s">
        <v>2</v>
      </c>
      <c r="R2085" t="s">
        <v>2</v>
      </c>
      <c r="S2085" t="s">
        <v>2</v>
      </c>
      <c r="T2085" t="s">
        <v>2</v>
      </c>
      <c r="U2085" t="s">
        <v>2</v>
      </c>
      <c r="V2085" t="s">
        <v>2</v>
      </c>
      <c r="W2085" t="s">
        <v>2</v>
      </c>
      <c r="X2085" t="s">
        <v>9054</v>
      </c>
      <c r="Y2085" t="b">
        <f t="shared" si="97"/>
        <v>0</v>
      </c>
      <c r="Z2085" s="12" t="str">
        <f t="shared" si="98"/>
        <v>CDK14</v>
      </c>
    </row>
    <row r="2086" spans="1:26" x14ac:dyDescent="0.3">
      <c r="A2086" t="str">
        <f t="shared" si="96"/>
        <v>chr7:90794392-90794393</v>
      </c>
      <c r="B2086" t="s">
        <v>15</v>
      </c>
      <c r="C2086">
        <v>90794392</v>
      </c>
      <c r="D2086">
        <v>90794393</v>
      </c>
      <c r="E2086" t="s">
        <v>9055</v>
      </c>
      <c r="F2086" t="s">
        <v>2</v>
      </c>
      <c r="G2086" t="s">
        <v>2</v>
      </c>
      <c r="H2086" t="s">
        <v>2</v>
      </c>
      <c r="I2086" t="s">
        <v>2</v>
      </c>
      <c r="J2086" t="s">
        <v>2</v>
      </c>
      <c r="K2086" t="s">
        <v>2</v>
      </c>
      <c r="L2086" t="s">
        <v>2</v>
      </c>
      <c r="M2086" t="s">
        <v>2</v>
      </c>
      <c r="N2086" t="s">
        <v>2</v>
      </c>
      <c r="O2086" t="s">
        <v>2</v>
      </c>
      <c r="P2086" t="s">
        <v>2</v>
      </c>
      <c r="Q2086" t="s">
        <v>2</v>
      </c>
      <c r="R2086" t="s">
        <v>2</v>
      </c>
      <c r="S2086" t="s">
        <v>2</v>
      </c>
      <c r="T2086" t="s">
        <v>2</v>
      </c>
      <c r="U2086" t="s">
        <v>2</v>
      </c>
      <c r="V2086" t="s">
        <v>2</v>
      </c>
      <c r="W2086" t="s">
        <v>2</v>
      </c>
      <c r="X2086" t="s">
        <v>9054</v>
      </c>
      <c r="Y2086" t="b">
        <f t="shared" si="97"/>
        <v>0</v>
      </c>
      <c r="Z2086" s="12" t="str">
        <f t="shared" si="98"/>
        <v>CDK14</v>
      </c>
    </row>
    <row r="2087" spans="1:26" x14ac:dyDescent="0.3">
      <c r="A2087" t="str">
        <f t="shared" si="96"/>
        <v>chr7:91687463-91687464</v>
      </c>
      <c r="B2087" t="s">
        <v>15</v>
      </c>
      <c r="C2087">
        <v>91687463</v>
      </c>
      <c r="D2087">
        <v>91687464</v>
      </c>
      <c r="E2087" t="s">
        <v>9056</v>
      </c>
      <c r="F2087" t="s">
        <v>2</v>
      </c>
      <c r="G2087" t="s">
        <v>2</v>
      </c>
      <c r="H2087" t="s">
        <v>2</v>
      </c>
      <c r="I2087" t="s">
        <v>2</v>
      </c>
      <c r="J2087" t="s">
        <v>2</v>
      </c>
      <c r="K2087" t="s">
        <v>2</v>
      </c>
      <c r="L2087" t="s">
        <v>2</v>
      </c>
      <c r="M2087" t="s">
        <v>2</v>
      </c>
      <c r="N2087" t="s">
        <v>2</v>
      </c>
      <c r="O2087" t="s">
        <v>2</v>
      </c>
      <c r="P2087" t="s">
        <v>2</v>
      </c>
      <c r="Q2087" t="s">
        <v>2</v>
      </c>
      <c r="R2087" t="s">
        <v>2</v>
      </c>
      <c r="S2087" t="s">
        <v>2</v>
      </c>
      <c r="T2087" t="s">
        <v>2</v>
      </c>
      <c r="U2087" t="s">
        <v>2</v>
      </c>
      <c r="V2087" t="s">
        <v>2</v>
      </c>
      <c r="W2087" t="s">
        <v>2</v>
      </c>
      <c r="X2087" t="s">
        <v>9057</v>
      </c>
      <c r="Y2087" t="b">
        <f t="shared" si="97"/>
        <v>0</v>
      </c>
      <c r="Z2087" s="12" t="str">
        <f t="shared" si="98"/>
        <v>AKAP9</v>
      </c>
    </row>
    <row r="2088" spans="1:26" x14ac:dyDescent="0.3">
      <c r="A2088" t="str">
        <f t="shared" si="96"/>
        <v>chr7:92067459-92067460</v>
      </c>
      <c r="B2088" t="s">
        <v>15</v>
      </c>
      <c r="C2088">
        <v>92067459</v>
      </c>
      <c r="D2088">
        <v>92067460</v>
      </c>
      <c r="E2088" t="s">
        <v>9058</v>
      </c>
      <c r="F2088" t="s">
        <v>2</v>
      </c>
      <c r="G2088" t="s">
        <v>2</v>
      </c>
      <c r="H2088" t="s">
        <v>2</v>
      </c>
      <c r="I2088" t="s">
        <v>2</v>
      </c>
      <c r="J2088" t="s">
        <v>2</v>
      </c>
      <c r="K2088" t="s">
        <v>2</v>
      </c>
      <c r="L2088" t="s">
        <v>2</v>
      </c>
      <c r="M2088" t="s">
        <v>2</v>
      </c>
      <c r="N2088" t="s">
        <v>2</v>
      </c>
      <c r="O2088" t="s">
        <v>2</v>
      </c>
      <c r="P2088" t="s">
        <v>2</v>
      </c>
      <c r="Q2088" t="s">
        <v>2</v>
      </c>
      <c r="R2088" t="s">
        <v>2</v>
      </c>
      <c r="S2088" t="s">
        <v>2</v>
      </c>
      <c r="T2088" t="s">
        <v>2</v>
      </c>
      <c r="U2088" t="s">
        <v>2</v>
      </c>
      <c r="V2088" t="s">
        <v>2</v>
      </c>
      <c r="W2088" t="s">
        <v>2</v>
      </c>
      <c r="Y2088" t="b">
        <f t="shared" si="97"/>
        <v>1</v>
      </c>
      <c r="Z2088" s="12">
        <f t="shared" si="98"/>
        <v>0</v>
      </c>
    </row>
    <row r="2089" spans="1:26" x14ac:dyDescent="0.3">
      <c r="A2089" t="str">
        <f t="shared" si="96"/>
        <v>chr7:92324861-92324862</v>
      </c>
      <c r="B2089" t="s">
        <v>15</v>
      </c>
      <c r="C2089">
        <v>92324861</v>
      </c>
      <c r="D2089">
        <v>92324862</v>
      </c>
      <c r="E2089" t="s">
        <v>9059</v>
      </c>
      <c r="F2089" t="s">
        <v>2</v>
      </c>
      <c r="G2089" t="s">
        <v>2</v>
      </c>
      <c r="H2089" t="s">
        <v>2</v>
      </c>
      <c r="I2089" t="s">
        <v>2</v>
      </c>
      <c r="J2089" t="s">
        <v>2</v>
      </c>
      <c r="K2089" t="s">
        <v>2</v>
      </c>
      <c r="L2089" t="s">
        <v>2</v>
      </c>
      <c r="M2089" t="s">
        <v>2</v>
      </c>
      <c r="N2089" t="s">
        <v>2</v>
      </c>
      <c r="O2089" t="s">
        <v>2</v>
      </c>
      <c r="P2089" t="s">
        <v>2</v>
      </c>
      <c r="Q2089" t="s">
        <v>2</v>
      </c>
      <c r="R2089" t="s">
        <v>2</v>
      </c>
      <c r="S2089" t="s">
        <v>2</v>
      </c>
      <c r="T2089" t="s">
        <v>2</v>
      </c>
      <c r="U2089" t="s">
        <v>2</v>
      </c>
      <c r="V2089" t="s">
        <v>2</v>
      </c>
      <c r="W2089" t="s">
        <v>2</v>
      </c>
      <c r="X2089" t="s">
        <v>9060</v>
      </c>
      <c r="Y2089" t="b">
        <f t="shared" si="97"/>
        <v>0</v>
      </c>
      <c r="Z2089" s="12" t="str">
        <f t="shared" si="98"/>
        <v>CDK6</v>
      </c>
    </row>
    <row r="2090" spans="1:26" x14ac:dyDescent="0.3">
      <c r="A2090" t="str">
        <f t="shared" si="96"/>
        <v>chr7:92397161-92397162</v>
      </c>
      <c r="B2090" t="s">
        <v>15</v>
      </c>
      <c r="C2090">
        <v>92397161</v>
      </c>
      <c r="D2090">
        <v>92397162</v>
      </c>
      <c r="E2090" t="s">
        <v>9061</v>
      </c>
      <c r="F2090" t="s">
        <v>2</v>
      </c>
      <c r="G2090" t="s">
        <v>2</v>
      </c>
      <c r="H2090" t="s">
        <v>2</v>
      </c>
      <c r="I2090" t="s">
        <v>2</v>
      </c>
      <c r="J2090" t="s">
        <v>2</v>
      </c>
      <c r="K2090" t="s">
        <v>2</v>
      </c>
      <c r="L2090" t="s">
        <v>2</v>
      </c>
      <c r="M2090" t="s">
        <v>2</v>
      </c>
      <c r="N2090" t="s">
        <v>2</v>
      </c>
      <c r="O2090" t="s">
        <v>2</v>
      </c>
      <c r="P2090" t="s">
        <v>2</v>
      </c>
      <c r="Q2090" t="s">
        <v>2</v>
      </c>
      <c r="R2090" t="s">
        <v>2</v>
      </c>
      <c r="S2090" t="s">
        <v>2</v>
      </c>
      <c r="T2090" t="s">
        <v>2</v>
      </c>
      <c r="U2090" t="s">
        <v>2</v>
      </c>
      <c r="V2090" t="s">
        <v>2</v>
      </c>
      <c r="W2090" t="s">
        <v>2</v>
      </c>
      <c r="X2090" t="s">
        <v>9060</v>
      </c>
      <c r="Y2090" t="b">
        <f t="shared" si="97"/>
        <v>0</v>
      </c>
      <c r="Z2090" s="12" t="str">
        <f t="shared" si="98"/>
        <v>CDK6</v>
      </c>
    </row>
    <row r="2091" spans="1:26" x14ac:dyDescent="0.3">
      <c r="A2091" t="str">
        <f t="shared" si="96"/>
        <v>chr7:93977625-93977626</v>
      </c>
      <c r="B2091" t="s">
        <v>15</v>
      </c>
      <c r="C2091">
        <v>93977625</v>
      </c>
      <c r="D2091">
        <v>93977626</v>
      </c>
      <c r="E2091" t="s">
        <v>9062</v>
      </c>
      <c r="F2091" t="s">
        <v>2</v>
      </c>
      <c r="G2091" t="s">
        <v>2</v>
      </c>
      <c r="H2091" t="s">
        <v>2</v>
      </c>
      <c r="I2091" t="s">
        <v>2</v>
      </c>
      <c r="J2091" t="s">
        <v>2</v>
      </c>
      <c r="K2091" t="s">
        <v>2</v>
      </c>
      <c r="L2091" t="s">
        <v>2</v>
      </c>
      <c r="M2091" t="s">
        <v>2</v>
      </c>
      <c r="N2091" t="s">
        <v>2</v>
      </c>
      <c r="O2091" t="s">
        <v>2</v>
      </c>
      <c r="P2091" t="s">
        <v>2</v>
      </c>
      <c r="Q2091" t="s">
        <v>2</v>
      </c>
      <c r="R2091" t="s">
        <v>2</v>
      </c>
      <c r="S2091" t="s">
        <v>2</v>
      </c>
      <c r="T2091" t="s">
        <v>2</v>
      </c>
      <c r="U2091" t="s">
        <v>2</v>
      </c>
      <c r="V2091" t="s">
        <v>2</v>
      </c>
      <c r="W2091" t="s">
        <v>2</v>
      </c>
      <c r="Y2091" t="b">
        <f t="shared" si="97"/>
        <v>1</v>
      </c>
      <c r="Z2091" s="12">
        <f t="shared" si="98"/>
        <v>0</v>
      </c>
    </row>
    <row r="2092" spans="1:26" x14ac:dyDescent="0.3">
      <c r="A2092" t="str">
        <f t="shared" si="96"/>
        <v>chr7:95114680-95114681</v>
      </c>
      <c r="B2092" t="s">
        <v>15</v>
      </c>
      <c r="C2092">
        <v>95114680</v>
      </c>
      <c r="D2092">
        <v>95114681</v>
      </c>
      <c r="E2092" t="s">
        <v>9063</v>
      </c>
      <c r="F2092" t="s">
        <v>9064</v>
      </c>
      <c r="G2092" t="s">
        <v>9065</v>
      </c>
      <c r="H2092">
        <v>-532</v>
      </c>
      <c r="I2092" t="s">
        <v>2</v>
      </c>
      <c r="J2092" t="s">
        <v>2</v>
      </c>
      <c r="K2092" t="s">
        <v>2</v>
      </c>
      <c r="L2092" t="s">
        <v>2</v>
      </c>
      <c r="M2092" t="s">
        <v>2</v>
      </c>
      <c r="N2092" t="s">
        <v>2</v>
      </c>
      <c r="O2092" t="s">
        <v>2</v>
      </c>
      <c r="P2092" t="s">
        <v>2</v>
      </c>
      <c r="Q2092" t="s">
        <v>2</v>
      </c>
      <c r="R2092" t="s">
        <v>2</v>
      </c>
      <c r="S2092" t="s">
        <v>2</v>
      </c>
      <c r="T2092" t="s">
        <v>2</v>
      </c>
      <c r="U2092" t="s">
        <v>2</v>
      </c>
      <c r="V2092" t="s">
        <v>2</v>
      </c>
      <c r="W2092" t="s">
        <v>2</v>
      </c>
      <c r="Y2092" t="b">
        <f t="shared" si="97"/>
        <v>0</v>
      </c>
      <c r="Z2092" s="12" t="str">
        <f t="shared" si="98"/>
        <v>ASB4</v>
      </c>
    </row>
    <row r="2093" spans="1:26" x14ac:dyDescent="0.3">
      <c r="A2093" t="str">
        <f t="shared" si="96"/>
        <v>chr7:95222092-95222093</v>
      </c>
      <c r="B2093" t="s">
        <v>15</v>
      </c>
      <c r="C2093">
        <v>95222092</v>
      </c>
      <c r="D2093">
        <v>95222093</v>
      </c>
      <c r="E2093" t="s">
        <v>9066</v>
      </c>
      <c r="F2093" t="s">
        <v>2</v>
      </c>
      <c r="G2093" t="s">
        <v>2</v>
      </c>
      <c r="H2093" t="s">
        <v>2</v>
      </c>
      <c r="I2093" t="s">
        <v>2</v>
      </c>
      <c r="J2093" t="s">
        <v>2</v>
      </c>
      <c r="K2093" t="s">
        <v>2</v>
      </c>
      <c r="L2093" t="s">
        <v>2</v>
      </c>
      <c r="M2093" t="s">
        <v>2</v>
      </c>
      <c r="N2093" t="s">
        <v>2</v>
      </c>
      <c r="O2093" t="s">
        <v>2</v>
      </c>
      <c r="P2093" t="s">
        <v>2</v>
      </c>
      <c r="Q2093" t="s">
        <v>2</v>
      </c>
      <c r="R2093" t="s">
        <v>2</v>
      </c>
      <c r="S2093" t="s">
        <v>2</v>
      </c>
      <c r="T2093" t="s">
        <v>2</v>
      </c>
      <c r="U2093" t="s">
        <v>2</v>
      </c>
      <c r="V2093" t="s">
        <v>2</v>
      </c>
      <c r="W2093" t="s">
        <v>2</v>
      </c>
      <c r="X2093" t="s">
        <v>9067</v>
      </c>
      <c r="Y2093" t="b">
        <f t="shared" si="97"/>
        <v>0</v>
      </c>
      <c r="Z2093" s="12" t="str">
        <f t="shared" si="98"/>
        <v>PDK4</v>
      </c>
    </row>
    <row r="2094" spans="1:26" x14ac:dyDescent="0.3">
      <c r="A2094" t="str">
        <f t="shared" si="96"/>
        <v>chr7:95957175-95957176</v>
      </c>
      <c r="B2094" t="s">
        <v>15</v>
      </c>
      <c r="C2094">
        <v>95957175</v>
      </c>
      <c r="D2094">
        <v>95957176</v>
      </c>
      <c r="E2094" t="s">
        <v>9068</v>
      </c>
      <c r="F2094" t="s">
        <v>2</v>
      </c>
      <c r="G2094" t="s">
        <v>2</v>
      </c>
      <c r="H2094" t="s">
        <v>2</v>
      </c>
      <c r="I2094" t="s">
        <v>2</v>
      </c>
      <c r="J2094" t="s">
        <v>2</v>
      </c>
      <c r="K2094" t="s">
        <v>2</v>
      </c>
      <c r="L2094" t="s">
        <v>2</v>
      </c>
      <c r="M2094" t="s">
        <v>2</v>
      </c>
      <c r="N2094" t="s">
        <v>2</v>
      </c>
      <c r="O2094" t="s">
        <v>2</v>
      </c>
      <c r="P2094" t="s">
        <v>2</v>
      </c>
      <c r="Q2094" t="s">
        <v>2</v>
      </c>
      <c r="R2094" t="s">
        <v>2</v>
      </c>
      <c r="S2094" t="s">
        <v>2</v>
      </c>
      <c r="T2094" t="s">
        <v>2</v>
      </c>
      <c r="U2094" t="s">
        <v>2</v>
      </c>
      <c r="V2094" t="s">
        <v>2</v>
      </c>
      <c r="W2094" t="s">
        <v>2</v>
      </c>
      <c r="Y2094" t="b">
        <f t="shared" si="97"/>
        <v>1</v>
      </c>
      <c r="Z2094" s="12">
        <f t="shared" si="98"/>
        <v>0</v>
      </c>
    </row>
    <row r="2095" spans="1:26" x14ac:dyDescent="0.3">
      <c r="A2095" t="str">
        <f t="shared" si="96"/>
        <v>chr7:99639091-99639092</v>
      </c>
      <c r="B2095" t="s">
        <v>15</v>
      </c>
      <c r="C2095">
        <v>99639091</v>
      </c>
      <c r="D2095">
        <v>99639092</v>
      </c>
      <c r="E2095" t="s">
        <v>9069</v>
      </c>
      <c r="F2095" t="s">
        <v>2</v>
      </c>
      <c r="G2095" t="s">
        <v>2</v>
      </c>
      <c r="H2095" t="s">
        <v>2</v>
      </c>
      <c r="I2095" t="s">
        <v>2</v>
      </c>
      <c r="J2095" t="s">
        <v>2</v>
      </c>
      <c r="K2095" t="s">
        <v>2</v>
      </c>
      <c r="L2095" t="s">
        <v>2</v>
      </c>
      <c r="M2095" t="s">
        <v>2</v>
      </c>
      <c r="N2095" t="s">
        <v>2</v>
      </c>
      <c r="O2095" t="s">
        <v>3048</v>
      </c>
      <c r="P2095" t="s">
        <v>9070</v>
      </c>
      <c r="Q2095">
        <v>-221</v>
      </c>
      <c r="R2095" t="s">
        <v>2</v>
      </c>
      <c r="S2095" t="s">
        <v>2</v>
      </c>
      <c r="T2095" t="s">
        <v>2</v>
      </c>
      <c r="U2095" t="s">
        <v>2</v>
      </c>
      <c r="V2095" t="s">
        <v>2</v>
      </c>
      <c r="W2095" t="s">
        <v>2</v>
      </c>
      <c r="X2095" t="s">
        <v>3048</v>
      </c>
      <c r="Y2095" t="b">
        <f t="shared" si="97"/>
        <v>0</v>
      </c>
      <c r="Z2095" s="12" t="str">
        <f t="shared" si="98"/>
        <v>ZKSCAN1</v>
      </c>
    </row>
    <row r="2096" spans="1:26" x14ac:dyDescent="0.3">
      <c r="A2096" t="str">
        <f t="shared" si="96"/>
        <v>chr8:101117958-101117959</v>
      </c>
      <c r="B2096" t="s">
        <v>29</v>
      </c>
      <c r="C2096">
        <v>101117958</v>
      </c>
      <c r="D2096">
        <v>101117959</v>
      </c>
      <c r="E2096" t="s">
        <v>9071</v>
      </c>
      <c r="F2096" t="s">
        <v>9072</v>
      </c>
      <c r="G2096" t="s">
        <v>9073</v>
      </c>
      <c r="H2096">
        <v>-104</v>
      </c>
      <c r="I2096" t="s">
        <v>2</v>
      </c>
      <c r="J2096" t="s">
        <v>2</v>
      </c>
      <c r="K2096" t="s">
        <v>2</v>
      </c>
      <c r="L2096" t="s">
        <v>2</v>
      </c>
      <c r="M2096" t="s">
        <v>2</v>
      </c>
      <c r="N2096" t="s">
        <v>2</v>
      </c>
      <c r="O2096" t="s">
        <v>2</v>
      </c>
      <c r="P2096" t="s">
        <v>2</v>
      </c>
      <c r="Q2096" t="s">
        <v>2</v>
      </c>
      <c r="R2096" t="s">
        <v>2</v>
      </c>
      <c r="S2096" t="s">
        <v>2</v>
      </c>
      <c r="T2096" t="s">
        <v>2</v>
      </c>
      <c r="U2096" t="s">
        <v>2</v>
      </c>
      <c r="V2096" t="s">
        <v>2</v>
      </c>
      <c r="W2096" t="s">
        <v>2</v>
      </c>
      <c r="X2096" t="s">
        <v>9072</v>
      </c>
      <c r="Y2096" t="b">
        <f t="shared" si="97"/>
        <v>0</v>
      </c>
      <c r="Z2096" s="12" t="str">
        <f t="shared" si="98"/>
        <v>RGS22</v>
      </c>
    </row>
    <row r="2097" spans="1:26" x14ac:dyDescent="0.3">
      <c r="A2097" t="str">
        <f t="shared" si="96"/>
        <v>chr8:101455661-101455662</v>
      </c>
      <c r="B2097" t="s">
        <v>29</v>
      </c>
      <c r="C2097">
        <v>101455661</v>
      </c>
      <c r="D2097">
        <v>101455662</v>
      </c>
      <c r="E2097" t="s">
        <v>9074</v>
      </c>
      <c r="F2097" t="s">
        <v>2</v>
      </c>
      <c r="G2097" t="s">
        <v>2</v>
      </c>
      <c r="H2097" t="s">
        <v>2</v>
      </c>
      <c r="I2097" t="s">
        <v>2</v>
      </c>
      <c r="J2097" t="s">
        <v>2</v>
      </c>
      <c r="K2097" t="s">
        <v>2</v>
      </c>
      <c r="L2097" t="s">
        <v>2</v>
      </c>
      <c r="M2097" t="s">
        <v>2</v>
      </c>
      <c r="N2097" t="s">
        <v>2</v>
      </c>
      <c r="O2097" t="s">
        <v>2</v>
      </c>
      <c r="P2097" t="s">
        <v>2</v>
      </c>
      <c r="Q2097" t="s">
        <v>2</v>
      </c>
      <c r="R2097" t="s">
        <v>2</v>
      </c>
      <c r="S2097" t="s">
        <v>2</v>
      </c>
      <c r="T2097" t="s">
        <v>2</v>
      </c>
      <c r="U2097" t="s">
        <v>2</v>
      </c>
      <c r="V2097" t="s">
        <v>2</v>
      </c>
      <c r="W2097" t="s">
        <v>2</v>
      </c>
      <c r="Y2097" t="b">
        <f t="shared" si="97"/>
        <v>1</v>
      </c>
      <c r="Z2097" s="12">
        <f t="shared" si="98"/>
        <v>0</v>
      </c>
    </row>
    <row r="2098" spans="1:26" x14ac:dyDescent="0.3">
      <c r="A2098" t="str">
        <f t="shared" si="96"/>
        <v>chr8:102506635-102506636</v>
      </c>
      <c r="B2098" t="s">
        <v>29</v>
      </c>
      <c r="C2098">
        <v>102506635</v>
      </c>
      <c r="D2098">
        <v>102506636</v>
      </c>
      <c r="E2098" t="s">
        <v>9075</v>
      </c>
      <c r="F2098" t="s">
        <v>9076</v>
      </c>
      <c r="G2098" t="s">
        <v>9077</v>
      </c>
      <c r="H2098">
        <v>1968</v>
      </c>
      <c r="I2098" t="s">
        <v>2</v>
      </c>
      <c r="J2098" t="s">
        <v>2</v>
      </c>
      <c r="K2098" t="s">
        <v>2</v>
      </c>
      <c r="L2098" t="s">
        <v>2</v>
      </c>
      <c r="M2098" t="s">
        <v>2</v>
      </c>
      <c r="N2098" t="s">
        <v>2</v>
      </c>
      <c r="O2098" t="s">
        <v>2</v>
      </c>
      <c r="P2098" t="s">
        <v>2</v>
      </c>
      <c r="Q2098" t="s">
        <v>2</v>
      </c>
      <c r="R2098" t="s">
        <v>2</v>
      </c>
      <c r="S2098" t="s">
        <v>2</v>
      </c>
      <c r="T2098" t="s">
        <v>2</v>
      </c>
      <c r="U2098" t="s">
        <v>2</v>
      </c>
      <c r="V2098" t="s">
        <v>2</v>
      </c>
      <c r="W2098" t="s">
        <v>2</v>
      </c>
      <c r="X2098" t="s">
        <v>9076</v>
      </c>
      <c r="Y2098" t="b">
        <f t="shared" si="97"/>
        <v>0</v>
      </c>
      <c r="Z2098" s="12" t="str">
        <f t="shared" si="98"/>
        <v>GRHL2</v>
      </c>
    </row>
    <row r="2099" spans="1:26" x14ac:dyDescent="0.3">
      <c r="A2099" t="str">
        <f t="shared" si="96"/>
        <v>chr8:102507382-102507383</v>
      </c>
      <c r="B2099" t="s">
        <v>29</v>
      </c>
      <c r="C2099">
        <v>102507382</v>
      </c>
      <c r="D2099">
        <v>102507383</v>
      </c>
      <c r="E2099" t="s">
        <v>9078</v>
      </c>
      <c r="F2099" t="s">
        <v>9076</v>
      </c>
      <c r="G2099" t="s">
        <v>9077</v>
      </c>
      <c r="H2099">
        <v>2715</v>
      </c>
      <c r="I2099" t="s">
        <v>2</v>
      </c>
      <c r="J2099" t="s">
        <v>2</v>
      </c>
      <c r="K2099" t="s">
        <v>2</v>
      </c>
      <c r="L2099" t="s">
        <v>2</v>
      </c>
      <c r="M2099" t="s">
        <v>2</v>
      </c>
      <c r="N2099" t="s">
        <v>2</v>
      </c>
      <c r="O2099" t="s">
        <v>2</v>
      </c>
      <c r="P2099" t="s">
        <v>2</v>
      </c>
      <c r="Q2099" t="s">
        <v>2</v>
      </c>
      <c r="R2099" t="s">
        <v>2</v>
      </c>
      <c r="S2099" t="s">
        <v>2</v>
      </c>
      <c r="T2099" t="s">
        <v>2</v>
      </c>
      <c r="U2099" t="s">
        <v>2</v>
      </c>
      <c r="V2099" t="s">
        <v>2</v>
      </c>
      <c r="W2099" t="s">
        <v>2</v>
      </c>
      <c r="X2099" t="s">
        <v>9076</v>
      </c>
      <c r="Y2099" t="b">
        <f t="shared" si="97"/>
        <v>0</v>
      </c>
      <c r="Z2099" s="12" t="str">
        <f t="shared" si="98"/>
        <v>GRHL2</v>
      </c>
    </row>
    <row r="2100" spans="1:26" x14ac:dyDescent="0.3">
      <c r="A2100" t="str">
        <f t="shared" si="96"/>
        <v>chr8:102802615-102802616</v>
      </c>
      <c r="B2100" t="s">
        <v>29</v>
      </c>
      <c r="C2100">
        <v>102802615</v>
      </c>
      <c r="D2100">
        <v>102802616</v>
      </c>
      <c r="E2100" t="s">
        <v>9079</v>
      </c>
      <c r="F2100" t="s">
        <v>9080</v>
      </c>
      <c r="G2100" t="s">
        <v>9081</v>
      </c>
      <c r="H2100">
        <v>824</v>
      </c>
      <c r="I2100" t="s">
        <v>2</v>
      </c>
      <c r="J2100" t="s">
        <v>2</v>
      </c>
      <c r="K2100" t="s">
        <v>2</v>
      </c>
      <c r="L2100" t="s">
        <v>2</v>
      </c>
      <c r="M2100" t="s">
        <v>2</v>
      </c>
      <c r="N2100" t="s">
        <v>2</v>
      </c>
      <c r="O2100" t="s">
        <v>2</v>
      </c>
      <c r="P2100" t="s">
        <v>2</v>
      </c>
      <c r="Q2100" t="s">
        <v>2</v>
      </c>
      <c r="R2100" t="s">
        <v>2</v>
      </c>
      <c r="S2100" t="s">
        <v>2</v>
      </c>
      <c r="T2100" t="s">
        <v>2</v>
      </c>
      <c r="U2100" t="s">
        <v>2</v>
      </c>
      <c r="V2100" t="s">
        <v>2</v>
      </c>
      <c r="W2100" t="s">
        <v>2</v>
      </c>
      <c r="X2100" t="s">
        <v>9080</v>
      </c>
      <c r="Y2100" t="b">
        <f t="shared" si="97"/>
        <v>0</v>
      </c>
      <c r="Z2100" s="12" t="str">
        <f t="shared" si="98"/>
        <v>NCALD</v>
      </c>
    </row>
    <row r="2101" spans="1:26" x14ac:dyDescent="0.3">
      <c r="A2101" t="str">
        <f t="shared" si="96"/>
        <v>chr8:103413592-103413593</v>
      </c>
      <c r="B2101" t="s">
        <v>29</v>
      </c>
      <c r="C2101">
        <v>103413592</v>
      </c>
      <c r="D2101">
        <v>103413593</v>
      </c>
      <c r="E2101" t="s">
        <v>9082</v>
      </c>
      <c r="F2101" t="s">
        <v>2</v>
      </c>
      <c r="G2101" t="s">
        <v>2</v>
      </c>
      <c r="H2101" t="s">
        <v>2</v>
      </c>
      <c r="I2101" t="s">
        <v>2</v>
      </c>
      <c r="J2101" t="s">
        <v>2</v>
      </c>
      <c r="K2101" t="s">
        <v>2</v>
      </c>
      <c r="L2101" t="s">
        <v>2</v>
      </c>
      <c r="M2101" t="s">
        <v>2</v>
      </c>
      <c r="N2101" t="s">
        <v>2</v>
      </c>
      <c r="O2101" t="s">
        <v>2</v>
      </c>
      <c r="P2101" t="s">
        <v>2</v>
      </c>
      <c r="Q2101" t="s">
        <v>2</v>
      </c>
      <c r="R2101" t="s">
        <v>2</v>
      </c>
      <c r="S2101" t="s">
        <v>2</v>
      </c>
      <c r="T2101" t="s">
        <v>2</v>
      </c>
      <c r="U2101" t="s">
        <v>2</v>
      </c>
      <c r="V2101" t="s">
        <v>2</v>
      </c>
      <c r="W2101" t="s">
        <v>2</v>
      </c>
      <c r="X2101" t="s">
        <v>9083</v>
      </c>
      <c r="Y2101" t="b">
        <f t="shared" si="97"/>
        <v>0</v>
      </c>
      <c r="Z2101" s="12" t="str">
        <f t="shared" si="98"/>
        <v>UBR5</v>
      </c>
    </row>
    <row r="2102" spans="1:26" x14ac:dyDescent="0.3">
      <c r="A2102" t="str">
        <f t="shared" si="96"/>
        <v>chr8:103541014-103541015</v>
      </c>
      <c r="B2102" t="s">
        <v>29</v>
      </c>
      <c r="C2102">
        <v>103541014</v>
      </c>
      <c r="D2102">
        <v>103541015</v>
      </c>
      <c r="E2102" t="s">
        <v>9084</v>
      </c>
      <c r="F2102" t="s">
        <v>2</v>
      </c>
      <c r="G2102" t="s">
        <v>2</v>
      </c>
      <c r="H2102" t="s">
        <v>2</v>
      </c>
      <c r="I2102" t="s">
        <v>2</v>
      </c>
      <c r="J2102" t="s">
        <v>2</v>
      </c>
      <c r="K2102" t="s">
        <v>2</v>
      </c>
      <c r="L2102" t="s">
        <v>2</v>
      </c>
      <c r="M2102" t="s">
        <v>2</v>
      </c>
      <c r="N2102" t="s">
        <v>2</v>
      </c>
      <c r="O2102" t="s">
        <v>2</v>
      </c>
      <c r="P2102" t="s">
        <v>2</v>
      </c>
      <c r="Q2102" t="s">
        <v>2</v>
      </c>
      <c r="R2102" t="s">
        <v>2</v>
      </c>
      <c r="S2102" t="s">
        <v>2</v>
      </c>
      <c r="T2102" t="s">
        <v>2</v>
      </c>
      <c r="U2102" t="s">
        <v>2</v>
      </c>
      <c r="V2102" t="s">
        <v>2</v>
      </c>
      <c r="W2102" t="s">
        <v>2</v>
      </c>
      <c r="Y2102" t="b">
        <f t="shared" si="97"/>
        <v>1</v>
      </c>
      <c r="Z2102" s="12">
        <f t="shared" si="98"/>
        <v>0</v>
      </c>
    </row>
    <row r="2103" spans="1:26" x14ac:dyDescent="0.3">
      <c r="A2103" t="str">
        <f t="shared" si="96"/>
        <v>chr8:103750904-103750905</v>
      </c>
      <c r="B2103" t="s">
        <v>29</v>
      </c>
      <c r="C2103">
        <v>103750904</v>
      </c>
      <c r="D2103">
        <v>103750905</v>
      </c>
      <c r="E2103" t="s">
        <v>9085</v>
      </c>
      <c r="F2103" t="s">
        <v>2</v>
      </c>
      <c r="G2103" t="s">
        <v>2</v>
      </c>
      <c r="H2103" t="s">
        <v>2</v>
      </c>
      <c r="I2103" t="s">
        <v>2</v>
      </c>
      <c r="J2103" t="s">
        <v>2</v>
      </c>
      <c r="K2103" t="s">
        <v>2</v>
      </c>
      <c r="L2103" t="s">
        <v>2</v>
      </c>
      <c r="M2103" t="s">
        <v>2</v>
      </c>
      <c r="N2103" t="s">
        <v>2</v>
      </c>
      <c r="O2103" t="s">
        <v>2</v>
      </c>
      <c r="P2103" t="s">
        <v>2</v>
      </c>
      <c r="Q2103" t="s">
        <v>2</v>
      </c>
      <c r="R2103" t="s">
        <v>2</v>
      </c>
      <c r="S2103" t="s">
        <v>2</v>
      </c>
      <c r="T2103" t="s">
        <v>2</v>
      </c>
      <c r="U2103" t="s">
        <v>2</v>
      </c>
      <c r="V2103" t="s">
        <v>2</v>
      </c>
      <c r="W2103" t="s">
        <v>2</v>
      </c>
      <c r="Y2103" t="b">
        <f t="shared" si="97"/>
        <v>1</v>
      </c>
      <c r="Z2103" s="12">
        <f t="shared" si="98"/>
        <v>0</v>
      </c>
    </row>
    <row r="2104" spans="1:26" x14ac:dyDescent="0.3">
      <c r="A2104" t="str">
        <f t="shared" si="96"/>
        <v>chr8:105598224-105598225</v>
      </c>
      <c r="B2104" t="s">
        <v>29</v>
      </c>
      <c r="C2104">
        <v>105598224</v>
      </c>
      <c r="D2104">
        <v>105598225</v>
      </c>
      <c r="E2104" t="s">
        <v>9086</v>
      </c>
      <c r="F2104" t="s">
        <v>2</v>
      </c>
      <c r="G2104" t="s">
        <v>2</v>
      </c>
      <c r="H2104" t="s">
        <v>2</v>
      </c>
      <c r="I2104" t="s">
        <v>2</v>
      </c>
      <c r="J2104" t="s">
        <v>2</v>
      </c>
      <c r="K2104" t="s">
        <v>2</v>
      </c>
      <c r="L2104" t="s">
        <v>2</v>
      </c>
      <c r="M2104" t="s">
        <v>2</v>
      </c>
      <c r="N2104" t="s">
        <v>2</v>
      </c>
      <c r="O2104" t="s">
        <v>2</v>
      </c>
      <c r="P2104" t="s">
        <v>2</v>
      </c>
      <c r="Q2104" t="s">
        <v>2</v>
      </c>
      <c r="R2104" t="s">
        <v>2</v>
      </c>
      <c r="S2104" t="s">
        <v>2</v>
      </c>
      <c r="T2104" t="s">
        <v>2</v>
      </c>
      <c r="U2104" t="s">
        <v>2</v>
      </c>
      <c r="V2104" t="s">
        <v>2</v>
      </c>
      <c r="W2104" t="s">
        <v>2</v>
      </c>
      <c r="X2104" t="s">
        <v>9087</v>
      </c>
      <c r="Y2104" t="b">
        <f t="shared" si="97"/>
        <v>0</v>
      </c>
      <c r="Z2104" s="12" t="str">
        <f t="shared" si="98"/>
        <v>LRP12</v>
      </c>
    </row>
    <row r="2105" spans="1:26" x14ac:dyDescent="0.3">
      <c r="A2105" t="str">
        <f t="shared" si="96"/>
        <v>chr8:106487433-106487434</v>
      </c>
      <c r="B2105" t="s">
        <v>29</v>
      </c>
      <c r="C2105">
        <v>106487433</v>
      </c>
      <c r="D2105">
        <v>106487434</v>
      </c>
      <c r="E2105" t="s">
        <v>9088</v>
      </c>
      <c r="F2105" t="s">
        <v>2</v>
      </c>
      <c r="G2105" t="s">
        <v>2</v>
      </c>
      <c r="H2105" t="s">
        <v>2</v>
      </c>
      <c r="I2105" t="s">
        <v>2</v>
      </c>
      <c r="J2105" t="s">
        <v>2</v>
      </c>
      <c r="K2105" t="s">
        <v>2</v>
      </c>
      <c r="L2105" t="s">
        <v>2</v>
      </c>
      <c r="M2105" t="s">
        <v>2</v>
      </c>
      <c r="N2105" t="s">
        <v>2</v>
      </c>
      <c r="O2105" t="s">
        <v>2</v>
      </c>
      <c r="P2105" t="s">
        <v>2</v>
      </c>
      <c r="Q2105" t="s">
        <v>2</v>
      </c>
      <c r="R2105" t="s">
        <v>2</v>
      </c>
      <c r="S2105" t="s">
        <v>2</v>
      </c>
      <c r="T2105" t="s">
        <v>2</v>
      </c>
      <c r="U2105" t="s">
        <v>2</v>
      </c>
      <c r="V2105" t="s">
        <v>2</v>
      </c>
      <c r="W2105" t="s">
        <v>2</v>
      </c>
      <c r="X2105" t="s">
        <v>9089</v>
      </c>
      <c r="Y2105" t="b">
        <f t="shared" si="97"/>
        <v>0</v>
      </c>
      <c r="Z2105" s="12" t="str">
        <f t="shared" si="98"/>
        <v>ZFPM2</v>
      </c>
    </row>
    <row r="2106" spans="1:26" x14ac:dyDescent="0.3">
      <c r="A2106" t="str">
        <f t="shared" si="96"/>
        <v>chr8:10657514-10657515</v>
      </c>
      <c r="B2106" t="s">
        <v>29</v>
      </c>
      <c r="C2106">
        <v>10657514</v>
      </c>
      <c r="D2106">
        <v>10657515</v>
      </c>
      <c r="E2106" t="s">
        <v>9090</v>
      </c>
      <c r="F2106" t="s">
        <v>2</v>
      </c>
      <c r="G2106" t="s">
        <v>2</v>
      </c>
      <c r="H2106" t="s">
        <v>2</v>
      </c>
      <c r="I2106" t="s">
        <v>2</v>
      </c>
      <c r="J2106" t="s">
        <v>2</v>
      </c>
      <c r="K2106" t="s">
        <v>2</v>
      </c>
      <c r="L2106" t="s">
        <v>2</v>
      </c>
      <c r="M2106" t="s">
        <v>2</v>
      </c>
      <c r="N2106" t="s">
        <v>2</v>
      </c>
      <c r="O2106" t="s">
        <v>2</v>
      </c>
      <c r="P2106" t="s">
        <v>2</v>
      </c>
      <c r="Q2106" t="s">
        <v>2</v>
      </c>
      <c r="R2106" t="s">
        <v>2</v>
      </c>
      <c r="S2106" t="s">
        <v>2</v>
      </c>
      <c r="T2106" t="s">
        <v>2</v>
      </c>
      <c r="U2106" t="s">
        <v>2</v>
      </c>
      <c r="V2106" t="s">
        <v>2</v>
      </c>
      <c r="W2106" t="s">
        <v>2</v>
      </c>
      <c r="X2106" t="s">
        <v>9091</v>
      </c>
      <c r="Y2106" t="b">
        <f t="shared" si="97"/>
        <v>0</v>
      </c>
      <c r="Z2106" s="12" t="str">
        <f t="shared" si="98"/>
        <v>PINX1</v>
      </c>
    </row>
    <row r="2107" spans="1:26" x14ac:dyDescent="0.3">
      <c r="A2107" t="str">
        <f t="shared" si="96"/>
        <v>chr8:107526473-107526474</v>
      </c>
      <c r="B2107" t="s">
        <v>29</v>
      </c>
      <c r="C2107">
        <v>107526473</v>
      </c>
      <c r="D2107">
        <v>107526474</v>
      </c>
      <c r="E2107" t="s">
        <v>9092</v>
      </c>
      <c r="F2107" t="s">
        <v>2</v>
      </c>
      <c r="G2107" t="s">
        <v>2</v>
      </c>
      <c r="H2107" t="s">
        <v>2</v>
      </c>
      <c r="I2107" t="s">
        <v>2</v>
      </c>
      <c r="J2107" t="s">
        <v>2</v>
      </c>
      <c r="K2107" t="s">
        <v>2</v>
      </c>
      <c r="L2107" t="s">
        <v>2</v>
      </c>
      <c r="M2107" t="s">
        <v>2</v>
      </c>
      <c r="N2107" t="s">
        <v>2</v>
      </c>
      <c r="O2107" t="s">
        <v>2</v>
      </c>
      <c r="P2107" t="s">
        <v>2</v>
      </c>
      <c r="Q2107" t="s">
        <v>2</v>
      </c>
      <c r="R2107" t="s">
        <v>2</v>
      </c>
      <c r="S2107" t="s">
        <v>2</v>
      </c>
      <c r="T2107" t="s">
        <v>2</v>
      </c>
      <c r="U2107" t="s">
        <v>2</v>
      </c>
      <c r="V2107" t="s">
        <v>2</v>
      </c>
      <c r="W2107" t="s">
        <v>2</v>
      </c>
      <c r="X2107" t="s">
        <v>9093</v>
      </c>
      <c r="Y2107" t="b">
        <f t="shared" si="97"/>
        <v>0</v>
      </c>
      <c r="Z2107" s="12" t="str">
        <f t="shared" si="98"/>
        <v>OXR1</v>
      </c>
    </row>
    <row r="2108" spans="1:26" x14ac:dyDescent="0.3">
      <c r="A2108" t="str">
        <f t="shared" si="96"/>
        <v>chr8:1094770-1094771</v>
      </c>
      <c r="B2108" t="s">
        <v>29</v>
      </c>
      <c r="C2108">
        <v>1094770</v>
      </c>
      <c r="D2108">
        <v>1094771</v>
      </c>
      <c r="E2108" t="s">
        <v>9094</v>
      </c>
      <c r="F2108" t="s">
        <v>2</v>
      </c>
      <c r="G2108" t="s">
        <v>2</v>
      </c>
      <c r="H2108" t="s">
        <v>2</v>
      </c>
      <c r="I2108" t="s">
        <v>2</v>
      </c>
      <c r="J2108" t="s">
        <v>2</v>
      </c>
      <c r="K2108" t="s">
        <v>2</v>
      </c>
      <c r="L2108" t="s">
        <v>2</v>
      </c>
      <c r="M2108" t="s">
        <v>2</v>
      </c>
      <c r="N2108" t="s">
        <v>2</v>
      </c>
      <c r="O2108" t="s">
        <v>2</v>
      </c>
      <c r="P2108" t="s">
        <v>2</v>
      </c>
      <c r="Q2108" t="s">
        <v>2</v>
      </c>
      <c r="R2108" t="s">
        <v>2</v>
      </c>
      <c r="S2108" t="s">
        <v>2</v>
      </c>
      <c r="T2108" t="s">
        <v>2</v>
      </c>
      <c r="U2108" t="s">
        <v>2</v>
      </c>
      <c r="V2108" t="s">
        <v>2</v>
      </c>
      <c r="W2108" t="s">
        <v>2</v>
      </c>
      <c r="Y2108" t="b">
        <f t="shared" si="97"/>
        <v>1</v>
      </c>
      <c r="Z2108" s="12">
        <f t="shared" si="98"/>
        <v>0</v>
      </c>
    </row>
    <row r="2109" spans="1:26" x14ac:dyDescent="0.3">
      <c r="A2109" t="str">
        <f t="shared" si="96"/>
        <v>chr8:1094904-1094905</v>
      </c>
      <c r="B2109" t="s">
        <v>29</v>
      </c>
      <c r="C2109">
        <v>1094904</v>
      </c>
      <c r="D2109">
        <v>1094905</v>
      </c>
      <c r="E2109" t="s">
        <v>9095</v>
      </c>
      <c r="F2109" t="s">
        <v>2</v>
      </c>
      <c r="G2109" t="s">
        <v>2</v>
      </c>
      <c r="H2109" t="s">
        <v>2</v>
      </c>
      <c r="I2109" t="s">
        <v>2</v>
      </c>
      <c r="J2109" t="s">
        <v>2</v>
      </c>
      <c r="K2109" t="s">
        <v>2</v>
      </c>
      <c r="L2109" t="s">
        <v>2</v>
      </c>
      <c r="M2109" t="s">
        <v>2</v>
      </c>
      <c r="N2109" t="s">
        <v>2</v>
      </c>
      <c r="O2109" t="s">
        <v>2</v>
      </c>
      <c r="P2109" t="s">
        <v>2</v>
      </c>
      <c r="Q2109" t="s">
        <v>2</v>
      </c>
      <c r="R2109" t="s">
        <v>2</v>
      </c>
      <c r="S2109" t="s">
        <v>2</v>
      </c>
      <c r="T2109" t="s">
        <v>2</v>
      </c>
      <c r="U2109" t="s">
        <v>2</v>
      </c>
      <c r="V2109" t="s">
        <v>2</v>
      </c>
      <c r="W2109" t="s">
        <v>2</v>
      </c>
      <c r="Y2109" t="b">
        <f t="shared" si="97"/>
        <v>1</v>
      </c>
      <c r="Z2109" s="12">
        <f t="shared" si="98"/>
        <v>0</v>
      </c>
    </row>
    <row r="2110" spans="1:26" x14ac:dyDescent="0.3">
      <c r="A2110" t="str">
        <f t="shared" si="96"/>
        <v>chr8:10982332-10982333</v>
      </c>
      <c r="B2110" t="s">
        <v>29</v>
      </c>
      <c r="C2110">
        <v>10982332</v>
      </c>
      <c r="D2110">
        <v>10982333</v>
      </c>
      <c r="E2110" t="s">
        <v>9096</v>
      </c>
      <c r="F2110" t="s">
        <v>2</v>
      </c>
      <c r="G2110" t="s">
        <v>2</v>
      </c>
      <c r="H2110" t="s">
        <v>2</v>
      </c>
      <c r="I2110" t="s">
        <v>2</v>
      </c>
      <c r="J2110" t="s">
        <v>2</v>
      </c>
      <c r="K2110" t="s">
        <v>2</v>
      </c>
      <c r="L2110" t="s">
        <v>2</v>
      </c>
      <c r="M2110" t="s">
        <v>2</v>
      </c>
      <c r="N2110" t="s">
        <v>2</v>
      </c>
      <c r="O2110" t="s">
        <v>2</v>
      </c>
      <c r="P2110" t="s">
        <v>2</v>
      </c>
      <c r="Q2110" t="s">
        <v>2</v>
      </c>
      <c r="R2110" t="s">
        <v>2</v>
      </c>
      <c r="S2110" t="s">
        <v>2</v>
      </c>
      <c r="T2110" t="s">
        <v>2</v>
      </c>
      <c r="U2110" t="s">
        <v>2</v>
      </c>
      <c r="V2110" t="s">
        <v>2</v>
      </c>
      <c r="W2110" t="s">
        <v>2</v>
      </c>
      <c r="X2110" t="s">
        <v>9097</v>
      </c>
      <c r="Y2110" t="b">
        <f t="shared" si="97"/>
        <v>0</v>
      </c>
      <c r="Z2110" s="12" t="str">
        <f t="shared" si="98"/>
        <v>XKR6</v>
      </c>
    </row>
    <row r="2111" spans="1:26" x14ac:dyDescent="0.3">
      <c r="A2111" t="str">
        <f t="shared" si="96"/>
        <v>chr8:116430558-116430559</v>
      </c>
      <c r="B2111" t="s">
        <v>29</v>
      </c>
      <c r="C2111">
        <v>116430558</v>
      </c>
      <c r="D2111">
        <v>116430559</v>
      </c>
      <c r="E2111" t="s">
        <v>9098</v>
      </c>
      <c r="F2111" t="s">
        <v>2</v>
      </c>
      <c r="G2111" t="s">
        <v>2</v>
      </c>
      <c r="H2111" t="s">
        <v>2</v>
      </c>
      <c r="I2111" t="s">
        <v>2</v>
      </c>
      <c r="J2111" t="s">
        <v>2</v>
      </c>
      <c r="K2111" t="s">
        <v>2</v>
      </c>
      <c r="L2111" t="s">
        <v>2</v>
      </c>
      <c r="M2111" t="s">
        <v>2</v>
      </c>
      <c r="N2111" t="s">
        <v>2</v>
      </c>
      <c r="O2111" t="s">
        <v>2</v>
      </c>
      <c r="P2111" t="s">
        <v>2</v>
      </c>
      <c r="Q2111" t="s">
        <v>2</v>
      </c>
      <c r="R2111" t="s">
        <v>2</v>
      </c>
      <c r="S2111" t="s">
        <v>2</v>
      </c>
      <c r="T2111" t="s">
        <v>2</v>
      </c>
      <c r="U2111" t="s">
        <v>2</v>
      </c>
      <c r="V2111" t="s">
        <v>2</v>
      </c>
      <c r="W2111" t="s">
        <v>2</v>
      </c>
      <c r="X2111" t="s">
        <v>9099</v>
      </c>
      <c r="Y2111" t="b">
        <f t="shared" si="97"/>
        <v>0</v>
      </c>
      <c r="Z2111" s="12" t="str">
        <f t="shared" si="98"/>
        <v>TRPS1</v>
      </c>
    </row>
    <row r="2112" spans="1:26" x14ac:dyDescent="0.3">
      <c r="A2112" t="str">
        <f t="shared" si="96"/>
        <v>chr8:117101690-117101691</v>
      </c>
      <c r="B2112" t="s">
        <v>29</v>
      </c>
      <c r="C2112">
        <v>117101690</v>
      </c>
      <c r="D2112">
        <v>117101691</v>
      </c>
      <c r="E2112" t="s">
        <v>9100</v>
      </c>
      <c r="F2112" t="s">
        <v>2</v>
      </c>
      <c r="G2112" t="s">
        <v>2</v>
      </c>
      <c r="H2112" t="s">
        <v>2</v>
      </c>
      <c r="I2112" t="s">
        <v>2</v>
      </c>
      <c r="J2112" t="s">
        <v>2</v>
      </c>
      <c r="K2112" t="s">
        <v>2</v>
      </c>
      <c r="L2112" t="s">
        <v>2</v>
      </c>
      <c r="M2112" t="s">
        <v>2</v>
      </c>
      <c r="N2112" t="s">
        <v>2</v>
      </c>
      <c r="O2112" t="s">
        <v>2</v>
      </c>
      <c r="P2112" t="s">
        <v>2</v>
      </c>
      <c r="Q2112" t="s">
        <v>2</v>
      </c>
      <c r="R2112" t="s">
        <v>2</v>
      </c>
      <c r="S2112" t="s">
        <v>2</v>
      </c>
      <c r="T2112" t="s">
        <v>2</v>
      </c>
      <c r="U2112" t="s">
        <v>2</v>
      </c>
      <c r="V2112" t="s">
        <v>2</v>
      </c>
      <c r="W2112" t="s">
        <v>2</v>
      </c>
      <c r="X2112" t="s">
        <v>9101</v>
      </c>
      <c r="Y2112" t="b">
        <f t="shared" si="97"/>
        <v>0</v>
      </c>
      <c r="Z2112" s="12" t="str">
        <f t="shared" si="98"/>
        <v>LINC00536</v>
      </c>
    </row>
    <row r="2113" spans="1:26" x14ac:dyDescent="0.3">
      <c r="A2113" t="str">
        <f t="shared" si="96"/>
        <v>chr8:11735419-11735420</v>
      </c>
      <c r="B2113" t="s">
        <v>29</v>
      </c>
      <c r="C2113">
        <v>11735419</v>
      </c>
      <c r="D2113">
        <v>11735420</v>
      </c>
      <c r="E2113" t="s">
        <v>9102</v>
      </c>
      <c r="F2113" t="s">
        <v>2</v>
      </c>
      <c r="G2113" t="s">
        <v>2</v>
      </c>
      <c r="H2113" t="s">
        <v>2</v>
      </c>
      <c r="I2113" t="s">
        <v>2</v>
      </c>
      <c r="J2113" t="s">
        <v>2</v>
      </c>
      <c r="K2113" t="s">
        <v>2</v>
      </c>
      <c r="L2113" t="s">
        <v>2</v>
      </c>
      <c r="M2113" t="s">
        <v>2</v>
      </c>
      <c r="N2113" t="s">
        <v>2</v>
      </c>
      <c r="O2113" t="s">
        <v>2</v>
      </c>
      <c r="P2113" t="s">
        <v>2</v>
      </c>
      <c r="Q2113" t="s">
        <v>2</v>
      </c>
      <c r="R2113" t="s">
        <v>2</v>
      </c>
      <c r="S2113" t="s">
        <v>2</v>
      </c>
      <c r="T2113" t="s">
        <v>2</v>
      </c>
      <c r="U2113" t="s">
        <v>2</v>
      </c>
      <c r="V2113" t="s">
        <v>2</v>
      </c>
      <c r="W2113" t="s">
        <v>2</v>
      </c>
      <c r="Y2113" t="b">
        <f t="shared" si="97"/>
        <v>1</v>
      </c>
      <c r="Z2113" s="12">
        <f t="shared" si="98"/>
        <v>0</v>
      </c>
    </row>
    <row r="2114" spans="1:26" x14ac:dyDescent="0.3">
      <c r="A2114" t="str">
        <f t="shared" ref="A2114:A2177" si="99">CONCATENATE(B2114,":",C2114,"-",D2114)</f>
        <v>chr8:120684721-120684722</v>
      </c>
      <c r="B2114" t="s">
        <v>29</v>
      </c>
      <c r="C2114">
        <v>120684721</v>
      </c>
      <c r="D2114">
        <v>120684722</v>
      </c>
      <c r="E2114" t="s">
        <v>9103</v>
      </c>
      <c r="F2114" t="s">
        <v>2</v>
      </c>
      <c r="G2114" t="s">
        <v>2</v>
      </c>
      <c r="H2114" t="s">
        <v>2</v>
      </c>
      <c r="I2114" t="s">
        <v>2</v>
      </c>
      <c r="J2114" t="s">
        <v>2</v>
      </c>
      <c r="K2114" t="s">
        <v>2</v>
      </c>
      <c r="L2114" t="s">
        <v>2</v>
      </c>
      <c r="M2114" t="s">
        <v>2</v>
      </c>
      <c r="N2114" t="s">
        <v>2</v>
      </c>
      <c r="O2114" t="s">
        <v>2</v>
      </c>
      <c r="P2114" t="s">
        <v>2</v>
      </c>
      <c r="Q2114" t="s">
        <v>2</v>
      </c>
      <c r="R2114" t="s">
        <v>2</v>
      </c>
      <c r="S2114" t="s">
        <v>2</v>
      </c>
      <c r="T2114" t="s">
        <v>2</v>
      </c>
      <c r="U2114" t="s">
        <v>2</v>
      </c>
      <c r="V2114" t="s">
        <v>2</v>
      </c>
      <c r="W2114" t="s">
        <v>2</v>
      </c>
      <c r="Y2114" t="b">
        <f t="shared" si="97"/>
        <v>1</v>
      </c>
      <c r="Z2114" s="12">
        <f t="shared" si="98"/>
        <v>0</v>
      </c>
    </row>
    <row r="2115" spans="1:26" x14ac:dyDescent="0.3">
      <c r="A2115" t="str">
        <f t="shared" si="99"/>
        <v>chr8:120684921-120684922</v>
      </c>
      <c r="B2115" t="s">
        <v>29</v>
      </c>
      <c r="C2115">
        <v>120684921</v>
      </c>
      <c r="D2115">
        <v>120684922</v>
      </c>
      <c r="E2115" t="s">
        <v>9104</v>
      </c>
      <c r="F2115" t="s">
        <v>2</v>
      </c>
      <c r="G2115" t="s">
        <v>2</v>
      </c>
      <c r="H2115" t="s">
        <v>2</v>
      </c>
      <c r="I2115" t="s">
        <v>2</v>
      </c>
      <c r="J2115" t="s">
        <v>2</v>
      </c>
      <c r="K2115" t="s">
        <v>2</v>
      </c>
      <c r="L2115" t="s">
        <v>2</v>
      </c>
      <c r="M2115" t="s">
        <v>2</v>
      </c>
      <c r="N2115" t="s">
        <v>2</v>
      </c>
      <c r="O2115" t="s">
        <v>2</v>
      </c>
      <c r="P2115" t="s">
        <v>2</v>
      </c>
      <c r="Q2115" t="s">
        <v>2</v>
      </c>
      <c r="R2115" t="s">
        <v>2</v>
      </c>
      <c r="S2115" t="s">
        <v>2</v>
      </c>
      <c r="T2115" t="s">
        <v>2</v>
      </c>
      <c r="U2115" t="s">
        <v>2</v>
      </c>
      <c r="V2115" t="s">
        <v>2</v>
      </c>
      <c r="W2115" t="s">
        <v>2</v>
      </c>
      <c r="Y2115" t="b">
        <f t="shared" ref="Y2115:Y2178" si="100">AND(F2115="NA", O2115="NA", ISBLANK(X2115))</f>
        <v>1</v>
      </c>
      <c r="Z2115" s="12">
        <f t="shared" ref="Z2115:Z2178" si="101">IF(Y2115="FALSE","",IF(F2115="NA",IF(O2115="NA",X2115,O2115),F2115))</f>
        <v>0</v>
      </c>
    </row>
    <row r="2116" spans="1:26" x14ac:dyDescent="0.3">
      <c r="A2116" t="str">
        <f t="shared" si="99"/>
        <v>chr8:120684968-120684969</v>
      </c>
      <c r="B2116" t="s">
        <v>29</v>
      </c>
      <c r="C2116">
        <v>120684968</v>
      </c>
      <c r="D2116">
        <v>120684969</v>
      </c>
      <c r="E2116" t="s">
        <v>9105</v>
      </c>
      <c r="F2116" t="s">
        <v>2</v>
      </c>
      <c r="G2116" t="s">
        <v>2</v>
      </c>
      <c r="H2116" t="s">
        <v>2</v>
      </c>
      <c r="I2116" t="s">
        <v>2</v>
      </c>
      <c r="J2116" t="s">
        <v>2</v>
      </c>
      <c r="K2116" t="s">
        <v>2</v>
      </c>
      <c r="L2116" t="s">
        <v>2</v>
      </c>
      <c r="M2116" t="s">
        <v>2</v>
      </c>
      <c r="N2116" t="s">
        <v>2</v>
      </c>
      <c r="O2116" t="s">
        <v>2</v>
      </c>
      <c r="P2116" t="s">
        <v>2</v>
      </c>
      <c r="Q2116" t="s">
        <v>2</v>
      </c>
      <c r="R2116" t="s">
        <v>2</v>
      </c>
      <c r="S2116" t="s">
        <v>2</v>
      </c>
      <c r="T2116" t="s">
        <v>2</v>
      </c>
      <c r="U2116" t="s">
        <v>2</v>
      </c>
      <c r="V2116" t="s">
        <v>2</v>
      </c>
      <c r="W2116" t="s">
        <v>2</v>
      </c>
      <c r="Y2116" t="b">
        <f t="shared" si="100"/>
        <v>1</v>
      </c>
      <c r="Z2116" s="12">
        <f t="shared" si="101"/>
        <v>0</v>
      </c>
    </row>
    <row r="2117" spans="1:26" x14ac:dyDescent="0.3">
      <c r="A2117" t="str">
        <f t="shared" si="99"/>
        <v>chr8:120685183-120685184</v>
      </c>
      <c r="B2117" t="s">
        <v>29</v>
      </c>
      <c r="C2117">
        <v>120685183</v>
      </c>
      <c r="D2117">
        <v>120685184</v>
      </c>
      <c r="E2117" t="s">
        <v>9106</v>
      </c>
      <c r="F2117" t="s">
        <v>2</v>
      </c>
      <c r="G2117" t="s">
        <v>2</v>
      </c>
      <c r="H2117" t="s">
        <v>2</v>
      </c>
      <c r="I2117" t="s">
        <v>2</v>
      </c>
      <c r="J2117" t="s">
        <v>2</v>
      </c>
      <c r="K2117" t="s">
        <v>2</v>
      </c>
      <c r="L2117" t="s">
        <v>2</v>
      </c>
      <c r="M2117" t="s">
        <v>2</v>
      </c>
      <c r="N2117" t="s">
        <v>2</v>
      </c>
      <c r="O2117" t="s">
        <v>2</v>
      </c>
      <c r="P2117" t="s">
        <v>2</v>
      </c>
      <c r="Q2117" t="s">
        <v>2</v>
      </c>
      <c r="R2117" t="s">
        <v>2</v>
      </c>
      <c r="S2117" t="s">
        <v>2</v>
      </c>
      <c r="T2117" t="s">
        <v>2</v>
      </c>
      <c r="U2117" t="s">
        <v>2</v>
      </c>
      <c r="V2117" t="s">
        <v>2</v>
      </c>
      <c r="W2117" t="s">
        <v>2</v>
      </c>
      <c r="Y2117" t="b">
        <f t="shared" si="100"/>
        <v>1</v>
      </c>
      <c r="Z2117" s="12">
        <f t="shared" si="101"/>
        <v>0</v>
      </c>
    </row>
    <row r="2118" spans="1:26" x14ac:dyDescent="0.3">
      <c r="A2118" t="str">
        <f t="shared" si="99"/>
        <v>chr8:120685317-120685318</v>
      </c>
      <c r="B2118" t="s">
        <v>29</v>
      </c>
      <c r="C2118">
        <v>120685317</v>
      </c>
      <c r="D2118">
        <v>120685318</v>
      </c>
      <c r="E2118" t="s">
        <v>9107</v>
      </c>
      <c r="F2118" t="s">
        <v>2</v>
      </c>
      <c r="G2118" t="s">
        <v>2</v>
      </c>
      <c r="H2118" t="s">
        <v>2</v>
      </c>
      <c r="I2118" t="s">
        <v>2</v>
      </c>
      <c r="J2118" t="s">
        <v>2</v>
      </c>
      <c r="K2118" t="s">
        <v>2</v>
      </c>
      <c r="L2118" t="s">
        <v>2</v>
      </c>
      <c r="M2118" t="s">
        <v>2</v>
      </c>
      <c r="N2118" t="s">
        <v>2</v>
      </c>
      <c r="O2118" t="s">
        <v>2</v>
      </c>
      <c r="P2118" t="s">
        <v>2</v>
      </c>
      <c r="Q2118" t="s">
        <v>2</v>
      </c>
      <c r="R2118" t="s">
        <v>2</v>
      </c>
      <c r="S2118" t="s">
        <v>2</v>
      </c>
      <c r="T2118" t="s">
        <v>2</v>
      </c>
      <c r="U2118" t="s">
        <v>2</v>
      </c>
      <c r="V2118" t="s">
        <v>2</v>
      </c>
      <c r="W2118" t="s">
        <v>2</v>
      </c>
      <c r="Y2118" t="b">
        <f t="shared" si="100"/>
        <v>1</v>
      </c>
      <c r="Z2118" s="12">
        <f t="shared" si="101"/>
        <v>0</v>
      </c>
    </row>
    <row r="2119" spans="1:26" x14ac:dyDescent="0.3">
      <c r="A2119" t="str">
        <f t="shared" si="99"/>
        <v>chr8:122264107-122264108</v>
      </c>
      <c r="B2119" t="s">
        <v>29</v>
      </c>
      <c r="C2119">
        <v>122264107</v>
      </c>
      <c r="D2119">
        <v>122264108</v>
      </c>
      <c r="E2119" t="s">
        <v>9108</v>
      </c>
      <c r="F2119" t="s">
        <v>2</v>
      </c>
      <c r="G2119" t="s">
        <v>2</v>
      </c>
      <c r="H2119" t="s">
        <v>2</v>
      </c>
      <c r="I2119" t="s">
        <v>2</v>
      </c>
      <c r="J2119" t="s">
        <v>2</v>
      </c>
      <c r="K2119" t="s">
        <v>2</v>
      </c>
      <c r="L2119" t="s">
        <v>2</v>
      </c>
      <c r="M2119" t="s">
        <v>2</v>
      </c>
      <c r="N2119" t="s">
        <v>2</v>
      </c>
      <c r="O2119" t="s">
        <v>2</v>
      </c>
      <c r="P2119" t="s">
        <v>2</v>
      </c>
      <c r="Q2119" t="s">
        <v>2</v>
      </c>
      <c r="R2119" t="s">
        <v>2</v>
      </c>
      <c r="S2119" t="s">
        <v>2</v>
      </c>
      <c r="T2119" t="s">
        <v>2</v>
      </c>
      <c r="U2119" t="s">
        <v>2</v>
      </c>
      <c r="V2119" t="s">
        <v>2</v>
      </c>
      <c r="W2119" t="s">
        <v>2</v>
      </c>
      <c r="Y2119" t="b">
        <f t="shared" si="100"/>
        <v>1</v>
      </c>
      <c r="Z2119" s="12">
        <f t="shared" si="101"/>
        <v>0</v>
      </c>
    </row>
    <row r="2120" spans="1:26" x14ac:dyDescent="0.3">
      <c r="A2120" t="str">
        <f t="shared" si="99"/>
        <v>chr8:124248094-124248095</v>
      </c>
      <c r="B2120" t="s">
        <v>29</v>
      </c>
      <c r="C2120">
        <v>124248094</v>
      </c>
      <c r="D2120">
        <v>124248095</v>
      </c>
      <c r="E2120" t="s">
        <v>9109</v>
      </c>
      <c r="F2120" t="s">
        <v>2</v>
      </c>
      <c r="G2120" t="s">
        <v>2</v>
      </c>
      <c r="H2120" t="s">
        <v>2</v>
      </c>
      <c r="I2120" t="s">
        <v>2</v>
      </c>
      <c r="J2120" t="s">
        <v>2</v>
      </c>
      <c r="K2120" t="s">
        <v>2</v>
      </c>
      <c r="L2120" t="s">
        <v>2</v>
      </c>
      <c r="M2120" t="s">
        <v>2</v>
      </c>
      <c r="N2120" t="s">
        <v>2</v>
      </c>
      <c r="O2120" t="s">
        <v>2</v>
      </c>
      <c r="P2120" t="s">
        <v>2</v>
      </c>
      <c r="Q2120" t="s">
        <v>2</v>
      </c>
      <c r="R2120" t="s">
        <v>2</v>
      </c>
      <c r="S2120" t="s">
        <v>2</v>
      </c>
      <c r="T2120" t="s">
        <v>2</v>
      </c>
      <c r="U2120" t="s">
        <v>2</v>
      </c>
      <c r="V2120" t="s">
        <v>2</v>
      </c>
      <c r="W2120" t="s">
        <v>2</v>
      </c>
      <c r="X2120" t="s">
        <v>9110</v>
      </c>
      <c r="Y2120" t="b">
        <f t="shared" si="100"/>
        <v>0</v>
      </c>
      <c r="Z2120" s="12" t="str">
        <f t="shared" si="101"/>
        <v>C8orf76,ZHX1-C8orf76</v>
      </c>
    </row>
    <row r="2121" spans="1:26" x14ac:dyDescent="0.3">
      <c r="A2121" t="str">
        <f t="shared" si="99"/>
        <v>chr8:125855152-125855153</v>
      </c>
      <c r="B2121" t="s">
        <v>29</v>
      </c>
      <c r="C2121">
        <v>125855152</v>
      </c>
      <c r="D2121">
        <v>125855153</v>
      </c>
      <c r="E2121" t="s">
        <v>9111</v>
      </c>
      <c r="F2121" t="s">
        <v>2</v>
      </c>
      <c r="G2121" t="s">
        <v>2</v>
      </c>
      <c r="H2121" t="s">
        <v>2</v>
      </c>
      <c r="I2121" t="s">
        <v>2</v>
      </c>
      <c r="J2121" t="s">
        <v>2</v>
      </c>
      <c r="K2121" t="s">
        <v>2</v>
      </c>
      <c r="L2121" t="s">
        <v>2</v>
      </c>
      <c r="M2121" t="s">
        <v>2</v>
      </c>
      <c r="N2121" t="s">
        <v>2</v>
      </c>
      <c r="O2121" t="s">
        <v>2</v>
      </c>
      <c r="P2121" t="s">
        <v>2</v>
      </c>
      <c r="Q2121" t="s">
        <v>2</v>
      </c>
      <c r="R2121" t="s">
        <v>2</v>
      </c>
      <c r="S2121" t="s">
        <v>2</v>
      </c>
      <c r="T2121" t="s">
        <v>2</v>
      </c>
      <c r="U2121" t="s">
        <v>2</v>
      </c>
      <c r="V2121" t="s">
        <v>2</v>
      </c>
      <c r="W2121" t="s">
        <v>2</v>
      </c>
      <c r="Y2121" t="b">
        <f t="shared" si="100"/>
        <v>1</v>
      </c>
      <c r="Z2121" s="12">
        <f t="shared" si="101"/>
        <v>0</v>
      </c>
    </row>
    <row r="2122" spans="1:26" x14ac:dyDescent="0.3">
      <c r="A2122" t="str">
        <f t="shared" si="99"/>
        <v>chr8:125934433-125934434</v>
      </c>
      <c r="B2122" t="s">
        <v>29</v>
      </c>
      <c r="C2122">
        <v>125934433</v>
      </c>
      <c r="D2122">
        <v>125934434</v>
      </c>
      <c r="E2122" t="s">
        <v>9112</v>
      </c>
      <c r="F2122" t="s">
        <v>2</v>
      </c>
      <c r="G2122" t="s">
        <v>2</v>
      </c>
      <c r="H2122" t="s">
        <v>2</v>
      </c>
      <c r="I2122" t="s">
        <v>2</v>
      </c>
      <c r="J2122" t="s">
        <v>2</v>
      </c>
      <c r="K2122" t="s">
        <v>2</v>
      </c>
      <c r="L2122" t="s">
        <v>2</v>
      </c>
      <c r="M2122" t="s">
        <v>2</v>
      </c>
      <c r="N2122" t="s">
        <v>2</v>
      </c>
      <c r="O2122" t="s">
        <v>2</v>
      </c>
      <c r="P2122" t="s">
        <v>2</v>
      </c>
      <c r="Q2122" t="s">
        <v>2</v>
      </c>
      <c r="R2122" t="s">
        <v>2</v>
      </c>
      <c r="S2122" t="s">
        <v>2</v>
      </c>
      <c r="T2122" t="s">
        <v>2</v>
      </c>
      <c r="U2122" t="s">
        <v>2</v>
      </c>
      <c r="V2122" t="s">
        <v>2</v>
      </c>
      <c r="W2122" t="s">
        <v>2</v>
      </c>
      <c r="Y2122" t="b">
        <f t="shared" si="100"/>
        <v>1</v>
      </c>
      <c r="Z2122" s="12">
        <f t="shared" si="101"/>
        <v>0</v>
      </c>
    </row>
    <row r="2123" spans="1:26" x14ac:dyDescent="0.3">
      <c r="A2123" t="str">
        <f t="shared" si="99"/>
        <v>chr8:128342705-128342706</v>
      </c>
      <c r="B2123" t="s">
        <v>29</v>
      </c>
      <c r="C2123">
        <v>128342705</v>
      </c>
      <c r="D2123">
        <v>128342706</v>
      </c>
      <c r="E2123" t="s">
        <v>9113</v>
      </c>
      <c r="F2123" t="s">
        <v>2</v>
      </c>
      <c r="G2123" t="s">
        <v>2</v>
      </c>
      <c r="H2123" t="s">
        <v>2</v>
      </c>
      <c r="I2123" t="s">
        <v>2</v>
      </c>
      <c r="J2123" t="s">
        <v>2</v>
      </c>
      <c r="K2123" t="s">
        <v>2</v>
      </c>
      <c r="L2123" t="s">
        <v>2</v>
      </c>
      <c r="M2123" t="s">
        <v>2</v>
      </c>
      <c r="N2123" t="s">
        <v>2</v>
      </c>
      <c r="O2123" t="s">
        <v>2</v>
      </c>
      <c r="P2123" t="s">
        <v>2</v>
      </c>
      <c r="Q2123" t="s">
        <v>2</v>
      </c>
      <c r="R2123" t="s">
        <v>2</v>
      </c>
      <c r="S2123" t="s">
        <v>2</v>
      </c>
      <c r="T2123" t="s">
        <v>2</v>
      </c>
      <c r="U2123" t="s">
        <v>2</v>
      </c>
      <c r="V2123" t="s">
        <v>2</v>
      </c>
      <c r="W2123" t="s">
        <v>2</v>
      </c>
      <c r="X2123" t="s">
        <v>9114</v>
      </c>
      <c r="Y2123" t="b">
        <f t="shared" si="100"/>
        <v>0</v>
      </c>
      <c r="Z2123" s="12" t="str">
        <f t="shared" si="101"/>
        <v>CASC21,CASC8</v>
      </c>
    </row>
    <row r="2124" spans="1:26" x14ac:dyDescent="0.3">
      <c r="A2124" t="str">
        <f t="shared" si="99"/>
        <v>chr8:128403369-128403370</v>
      </c>
      <c r="B2124" t="s">
        <v>29</v>
      </c>
      <c r="C2124">
        <v>128403369</v>
      </c>
      <c r="D2124">
        <v>128403370</v>
      </c>
      <c r="E2124" t="s">
        <v>9115</v>
      </c>
      <c r="F2124" t="s">
        <v>2</v>
      </c>
      <c r="G2124" t="s">
        <v>2</v>
      </c>
      <c r="H2124" t="s">
        <v>2</v>
      </c>
      <c r="I2124" t="s">
        <v>2</v>
      </c>
      <c r="J2124" t="s">
        <v>2</v>
      </c>
      <c r="K2124" t="s">
        <v>2</v>
      </c>
      <c r="L2124" t="s">
        <v>2</v>
      </c>
      <c r="M2124" t="s">
        <v>2</v>
      </c>
      <c r="N2124" t="s">
        <v>2</v>
      </c>
      <c r="O2124" t="s">
        <v>9116</v>
      </c>
      <c r="Q2124">
        <v>-1507</v>
      </c>
      <c r="R2124" t="s">
        <v>2</v>
      </c>
      <c r="S2124" t="s">
        <v>2</v>
      </c>
      <c r="T2124" t="s">
        <v>2</v>
      </c>
      <c r="U2124" t="s">
        <v>2</v>
      </c>
      <c r="V2124" t="s">
        <v>2</v>
      </c>
      <c r="W2124" t="s">
        <v>2</v>
      </c>
      <c r="X2124" t="s">
        <v>9114</v>
      </c>
      <c r="Y2124" t="b">
        <f t="shared" si="100"/>
        <v>0</v>
      </c>
      <c r="Z2124" s="12" t="str">
        <f t="shared" si="101"/>
        <v>CASC21</v>
      </c>
    </row>
    <row r="2125" spans="1:26" x14ac:dyDescent="0.3">
      <c r="A2125" t="str">
        <f t="shared" si="99"/>
        <v>chr8:128470793-128470794</v>
      </c>
      <c r="B2125" t="s">
        <v>29</v>
      </c>
      <c r="C2125">
        <v>128470793</v>
      </c>
      <c r="D2125">
        <v>128470794</v>
      </c>
      <c r="E2125" t="s">
        <v>9117</v>
      </c>
      <c r="F2125" t="s">
        <v>2</v>
      </c>
      <c r="G2125" t="s">
        <v>2</v>
      </c>
      <c r="H2125" t="s">
        <v>2</v>
      </c>
      <c r="I2125" t="s">
        <v>2</v>
      </c>
      <c r="J2125" t="s">
        <v>2</v>
      </c>
      <c r="K2125" t="s">
        <v>2</v>
      </c>
      <c r="L2125" t="s">
        <v>2</v>
      </c>
      <c r="M2125" t="s">
        <v>2</v>
      </c>
      <c r="N2125" t="s">
        <v>2</v>
      </c>
      <c r="O2125" t="s">
        <v>2</v>
      </c>
      <c r="P2125" t="s">
        <v>2</v>
      </c>
      <c r="Q2125" t="s">
        <v>2</v>
      </c>
      <c r="R2125" t="s">
        <v>2</v>
      </c>
      <c r="S2125" t="s">
        <v>2</v>
      </c>
      <c r="T2125" t="s">
        <v>2</v>
      </c>
      <c r="U2125" t="s">
        <v>2</v>
      </c>
      <c r="V2125" t="s">
        <v>2</v>
      </c>
      <c r="W2125" t="s">
        <v>2</v>
      </c>
      <c r="X2125" t="s">
        <v>9118</v>
      </c>
      <c r="Y2125" t="b">
        <f t="shared" si="100"/>
        <v>0</v>
      </c>
      <c r="Z2125" s="12" t="str">
        <f t="shared" si="101"/>
        <v>CASC8</v>
      </c>
    </row>
    <row r="2126" spans="1:26" x14ac:dyDescent="0.3">
      <c r="A2126" t="str">
        <f t="shared" si="99"/>
        <v>chr8:12987449-12987450</v>
      </c>
      <c r="B2126" t="s">
        <v>29</v>
      </c>
      <c r="C2126">
        <v>12987449</v>
      </c>
      <c r="D2126">
        <v>12987450</v>
      </c>
      <c r="E2126" t="s">
        <v>9119</v>
      </c>
      <c r="F2126" t="s">
        <v>2</v>
      </c>
      <c r="G2126" t="s">
        <v>2</v>
      </c>
      <c r="H2126" t="s">
        <v>2</v>
      </c>
      <c r="I2126" t="s">
        <v>2</v>
      </c>
      <c r="J2126" t="s">
        <v>2</v>
      </c>
      <c r="K2126" t="s">
        <v>2</v>
      </c>
      <c r="L2126" t="s">
        <v>2</v>
      </c>
      <c r="M2126" t="s">
        <v>2</v>
      </c>
      <c r="N2126" t="s">
        <v>2</v>
      </c>
      <c r="O2126" t="s">
        <v>2</v>
      </c>
      <c r="P2126" t="s">
        <v>2</v>
      </c>
      <c r="Q2126" t="s">
        <v>2</v>
      </c>
      <c r="R2126" t="s">
        <v>2</v>
      </c>
      <c r="S2126" t="s">
        <v>2</v>
      </c>
      <c r="T2126" t="s">
        <v>2</v>
      </c>
      <c r="U2126" t="s">
        <v>2</v>
      </c>
      <c r="V2126" t="s">
        <v>2</v>
      </c>
      <c r="W2126" t="s">
        <v>2</v>
      </c>
      <c r="X2126" t="s">
        <v>4995</v>
      </c>
      <c r="Y2126" t="b">
        <f t="shared" si="100"/>
        <v>0</v>
      </c>
      <c r="Z2126" s="12" t="str">
        <f t="shared" si="101"/>
        <v>DLC1</v>
      </c>
    </row>
    <row r="2127" spans="1:26" x14ac:dyDescent="0.3">
      <c r="A2127" t="str">
        <f t="shared" si="99"/>
        <v>chr8:12987546-12987547</v>
      </c>
      <c r="B2127" t="s">
        <v>29</v>
      </c>
      <c r="C2127">
        <v>12987546</v>
      </c>
      <c r="D2127">
        <v>12987547</v>
      </c>
      <c r="E2127" t="s">
        <v>9120</v>
      </c>
      <c r="F2127" t="s">
        <v>2</v>
      </c>
      <c r="G2127" t="s">
        <v>2</v>
      </c>
      <c r="H2127" t="s">
        <v>2</v>
      </c>
      <c r="I2127" t="s">
        <v>2</v>
      </c>
      <c r="J2127" t="s">
        <v>2</v>
      </c>
      <c r="K2127" t="s">
        <v>2</v>
      </c>
      <c r="L2127" t="s">
        <v>2</v>
      </c>
      <c r="M2127" t="s">
        <v>2</v>
      </c>
      <c r="N2127" t="s">
        <v>2</v>
      </c>
      <c r="O2127" t="s">
        <v>2</v>
      </c>
      <c r="P2127" t="s">
        <v>2</v>
      </c>
      <c r="Q2127" t="s">
        <v>2</v>
      </c>
      <c r="R2127" t="s">
        <v>2</v>
      </c>
      <c r="S2127" t="s">
        <v>2</v>
      </c>
      <c r="T2127" t="s">
        <v>2</v>
      </c>
      <c r="U2127" t="s">
        <v>2</v>
      </c>
      <c r="V2127" t="s">
        <v>2</v>
      </c>
      <c r="W2127" t="s">
        <v>2</v>
      </c>
      <c r="X2127" t="s">
        <v>4995</v>
      </c>
      <c r="Y2127" t="b">
        <f t="shared" si="100"/>
        <v>0</v>
      </c>
      <c r="Z2127" s="12" t="str">
        <f t="shared" si="101"/>
        <v>DLC1</v>
      </c>
    </row>
    <row r="2128" spans="1:26" x14ac:dyDescent="0.3">
      <c r="A2128" t="str">
        <f t="shared" si="99"/>
        <v>chr8:131344855-131344856</v>
      </c>
      <c r="B2128" t="s">
        <v>29</v>
      </c>
      <c r="C2128">
        <v>131344855</v>
      </c>
      <c r="D2128">
        <v>131344856</v>
      </c>
      <c r="E2128" t="s">
        <v>9121</v>
      </c>
      <c r="F2128" t="s">
        <v>2</v>
      </c>
      <c r="G2128" t="s">
        <v>2</v>
      </c>
      <c r="H2128" t="s">
        <v>2</v>
      </c>
      <c r="I2128" t="s">
        <v>2</v>
      </c>
      <c r="J2128" t="s">
        <v>2</v>
      </c>
      <c r="K2128" t="s">
        <v>2</v>
      </c>
      <c r="L2128" t="s">
        <v>2</v>
      </c>
      <c r="M2128" t="s">
        <v>2</v>
      </c>
      <c r="N2128" t="s">
        <v>2</v>
      </c>
      <c r="O2128" t="s">
        <v>2</v>
      </c>
      <c r="P2128" t="s">
        <v>2</v>
      </c>
      <c r="Q2128" t="s">
        <v>2</v>
      </c>
      <c r="R2128" t="s">
        <v>2</v>
      </c>
      <c r="S2128" t="s">
        <v>2</v>
      </c>
      <c r="T2128" t="s">
        <v>2</v>
      </c>
      <c r="U2128" t="s">
        <v>2</v>
      </c>
      <c r="V2128" t="s">
        <v>2</v>
      </c>
      <c r="W2128" t="s">
        <v>2</v>
      </c>
      <c r="X2128" t="s">
        <v>9122</v>
      </c>
      <c r="Y2128" t="b">
        <f t="shared" si="100"/>
        <v>0</v>
      </c>
      <c r="Z2128" s="12" t="str">
        <f t="shared" si="101"/>
        <v>ASAP1</v>
      </c>
    </row>
    <row r="2129" spans="1:26" x14ac:dyDescent="0.3">
      <c r="A2129" t="str">
        <f t="shared" si="99"/>
        <v>chr8:131663355-131663356</v>
      </c>
      <c r="B2129" t="s">
        <v>29</v>
      </c>
      <c r="C2129">
        <v>131663355</v>
      </c>
      <c r="D2129">
        <v>131663356</v>
      </c>
      <c r="E2129" t="s">
        <v>9123</v>
      </c>
      <c r="F2129" t="s">
        <v>2</v>
      </c>
      <c r="G2129" t="s">
        <v>2</v>
      </c>
      <c r="H2129" t="s">
        <v>2</v>
      </c>
      <c r="I2129" t="s">
        <v>2</v>
      </c>
      <c r="J2129" t="s">
        <v>2</v>
      </c>
      <c r="K2129" t="s">
        <v>2</v>
      </c>
      <c r="L2129" t="s">
        <v>2</v>
      </c>
      <c r="M2129" t="s">
        <v>2</v>
      </c>
      <c r="N2129" t="s">
        <v>2</v>
      </c>
      <c r="O2129" t="s">
        <v>2</v>
      </c>
      <c r="P2129" t="s">
        <v>2</v>
      </c>
      <c r="Q2129" t="s">
        <v>2</v>
      </c>
      <c r="R2129" t="s">
        <v>2</v>
      </c>
      <c r="S2129" t="s">
        <v>2</v>
      </c>
      <c r="T2129" t="s">
        <v>2</v>
      </c>
      <c r="U2129" t="s">
        <v>2</v>
      </c>
      <c r="V2129" t="s">
        <v>2</v>
      </c>
      <c r="W2129" t="s">
        <v>2</v>
      </c>
      <c r="Y2129" t="b">
        <f t="shared" si="100"/>
        <v>1</v>
      </c>
      <c r="Z2129" s="12">
        <f t="shared" si="101"/>
        <v>0</v>
      </c>
    </row>
    <row r="2130" spans="1:26" x14ac:dyDescent="0.3">
      <c r="A2130" t="str">
        <f t="shared" si="99"/>
        <v>chr8:132828746-132828747</v>
      </c>
      <c r="B2130" t="s">
        <v>29</v>
      </c>
      <c r="C2130">
        <v>132828746</v>
      </c>
      <c r="D2130">
        <v>132828747</v>
      </c>
      <c r="E2130" t="s">
        <v>9124</v>
      </c>
      <c r="F2130" t="s">
        <v>2</v>
      </c>
      <c r="G2130" t="s">
        <v>2</v>
      </c>
      <c r="H2130" t="s">
        <v>2</v>
      </c>
      <c r="I2130" t="s">
        <v>2</v>
      </c>
      <c r="J2130" t="s">
        <v>2</v>
      </c>
      <c r="K2130" t="s">
        <v>2</v>
      </c>
      <c r="L2130" t="s">
        <v>2</v>
      </c>
      <c r="M2130" t="s">
        <v>2</v>
      </c>
      <c r="N2130" t="s">
        <v>2</v>
      </c>
      <c r="O2130" t="s">
        <v>2</v>
      </c>
      <c r="P2130" t="s">
        <v>2</v>
      </c>
      <c r="Q2130" t="s">
        <v>2</v>
      </c>
      <c r="R2130" t="s">
        <v>2</v>
      </c>
      <c r="S2130" t="s">
        <v>2</v>
      </c>
      <c r="T2130" t="s">
        <v>2</v>
      </c>
      <c r="U2130" t="s">
        <v>2</v>
      </c>
      <c r="V2130" t="s">
        <v>2</v>
      </c>
      <c r="W2130" t="s">
        <v>2</v>
      </c>
      <c r="Y2130" t="b">
        <f t="shared" si="100"/>
        <v>1</v>
      </c>
      <c r="Z2130" s="12">
        <f t="shared" si="101"/>
        <v>0</v>
      </c>
    </row>
    <row r="2131" spans="1:26" x14ac:dyDescent="0.3">
      <c r="A2131" t="str">
        <f t="shared" si="99"/>
        <v>chr8:134028958-134028959</v>
      </c>
      <c r="B2131" t="s">
        <v>29</v>
      </c>
      <c r="C2131">
        <v>134028958</v>
      </c>
      <c r="D2131">
        <v>134028959</v>
      </c>
      <c r="E2131" t="s">
        <v>9125</v>
      </c>
      <c r="F2131" t="s">
        <v>2</v>
      </c>
      <c r="G2131" t="s">
        <v>2</v>
      </c>
      <c r="H2131" t="s">
        <v>2</v>
      </c>
      <c r="I2131" t="s">
        <v>2</v>
      </c>
      <c r="J2131" t="s">
        <v>2</v>
      </c>
      <c r="K2131" t="s">
        <v>2</v>
      </c>
      <c r="L2131" t="s">
        <v>2</v>
      </c>
      <c r="M2131" t="s">
        <v>2</v>
      </c>
      <c r="N2131" t="s">
        <v>2</v>
      </c>
      <c r="O2131" t="s">
        <v>2</v>
      </c>
      <c r="P2131" t="s">
        <v>2</v>
      </c>
      <c r="Q2131" t="s">
        <v>2</v>
      </c>
      <c r="R2131" t="s">
        <v>2</v>
      </c>
      <c r="S2131" t="s">
        <v>2</v>
      </c>
      <c r="T2131" t="s">
        <v>2</v>
      </c>
      <c r="U2131" t="s">
        <v>2</v>
      </c>
      <c r="V2131" t="s">
        <v>2</v>
      </c>
      <c r="W2131" t="s">
        <v>2</v>
      </c>
      <c r="X2131" t="s">
        <v>9126</v>
      </c>
      <c r="Y2131" t="b">
        <f t="shared" si="100"/>
        <v>0</v>
      </c>
      <c r="Z2131" s="12" t="str">
        <f t="shared" si="101"/>
        <v>TG</v>
      </c>
    </row>
    <row r="2132" spans="1:26" x14ac:dyDescent="0.3">
      <c r="A2132" t="str">
        <f t="shared" si="99"/>
        <v>chr8:134072526-134072527</v>
      </c>
      <c r="B2132" t="s">
        <v>29</v>
      </c>
      <c r="C2132">
        <v>134072526</v>
      </c>
      <c r="D2132">
        <v>134072527</v>
      </c>
      <c r="E2132" t="s">
        <v>9127</v>
      </c>
      <c r="F2132" t="s">
        <v>5005</v>
      </c>
      <c r="G2132" t="s">
        <v>9128</v>
      </c>
      <c r="H2132">
        <v>77</v>
      </c>
      <c r="I2132" t="s">
        <v>2</v>
      </c>
      <c r="J2132" t="s">
        <v>2</v>
      </c>
      <c r="K2132" t="s">
        <v>2</v>
      </c>
      <c r="L2132" t="s">
        <v>2</v>
      </c>
      <c r="M2132" t="s">
        <v>2</v>
      </c>
      <c r="N2132" t="s">
        <v>2</v>
      </c>
      <c r="O2132" t="s">
        <v>2</v>
      </c>
      <c r="P2132" t="s">
        <v>2</v>
      </c>
      <c r="Q2132" t="s">
        <v>2</v>
      </c>
      <c r="R2132" t="s">
        <v>2</v>
      </c>
      <c r="S2132" t="s">
        <v>2</v>
      </c>
      <c r="T2132" t="s">
        <v>2</v>
      </c>
      <c r="U2132" t="s">
        <v>2</v>
      </c>
      <c r="V2132" t="s">
        <v>2</v>
      </c>
      <c r="W2132" t="s">
        <v>2</v>
      </c>
      <c r="X2132" t="s">
        <v>9129</v>
      </c>
      <c r="Y2132" t="b">
        <f t="shared" si="100"/>
        <v>0</v>
      </c>
      <c r="Z2132" s="12" t="str">
        <f t="shared" si="101"/>
        <v>SLA</v>
      </c>
    </row>
    <row r="2133" spans="1:26" x14ac:dyDescent="0.3">
      <c r="A2133" t="str">
        <f t="shared" si="99"/>
        <v>chr8:134072611-134072612</v>
      </c>
      <c r="B2133" t="s">
        <v>29</v>
      </c>
      <c r="C2133">
        <v>134072611</v>
      </c>
      <c r="D2133">
        <v>134072612</v>
      </c>
      <c r="E2133" t="s">
        <v>9130</v>
      </c>
      <c r="F2133" t="s">
        <v>5005</v>
      </c>
      <c r="G2133" t="s">
        <v>9128</v>
      </c>
      <c r="H2133">
        <v>-8</v>
      </c>
      <c r="I2133" t="s">
        <v>2</v>
      </c>
      <c r="J2133" t="s">
        <v>2</v>
      </c>
      <c r="K2133" t="s">
        <v>2</v>
      </c>
      <c r="L2133" t="s">
        <v>2</v>
      </c>
      <c r="M2133" t="s">
        <v>2</v>
      </c>
      <c r="N2133" t="s">
        <v>2</v>
      </c>
      <c r="O2133" t="s">
        <v>2</v>
      </c>
      <c r="P2133" t="s">
        <v>2</v>
      </c>
      <c r="Q2133" t="s">
        <v>2</v>
      </c>
      <c r="R2133" t="s">
        <v>2</v>
      </c>
      <c r="S2133" t="s">
        <v>2</v>
      </c>
      <c r="T2133" t="s">
        <v>2</v>
      </c>
      <c r="U2133" t="s">
        <v>2</v>
      </c>
      <c r="V2133" t="s">
        <v>2</v>
      </c>
      <c r="W2133" t="s">
        <v>2</v>
      </c>
      <c r="X2133" t="s">
        <v>9129</v>
      </c>
      <c r="Y2133" t="b">
        <f t="shared" si="100"/>
        <v>0</v>
      </c>
      <c r="Z2133" s="12" t="str">
        <f t="shared" si="101"/>
        <v>SLA</v>
      </c>
    </row>
    <row r="2134" spans="1:26" x14ac:dyDescent="0.3">
      <c r="A2134" t="str">
        <f t="shared" si="99"/>
        <v>chr8:134203339-134203340</v>
      </c>
      <c r="B2134" t="s">
        <v>29</v>
      </c>
      <c r="C2134">
        <v>134203339</v>
      </c>
      <c r="D2134">
        <v>134203340</v>
      </c>
      <c r="E2134" t="s">
        <v>9131</v>
      </c>
      <c r="F2134" t="s">
        <v>5007</v>
      </c>
      <c r="G2134" t="s">
        <v>9132</v>
      </c>
      <c r="H2134">
        <v>58</v>
      </c>
      <c r="I2134" t="s">
        <v>2</v>
      </c>
      <c r="J2134" t="s">
        <v>2</v>
      </c>
      <c r="K2134" t="s">
        <v>2</v>
      </c>
      <c r="L2134" t="s">
        <v>2</v>
      </c>
      <c r="M2134" t="s">
        <v>2</v>
      </c>
      <c r="N2134" t="s">
        <v>2</v>
      </c>
      <c r="O2134" t="s">
        <v>2</v>
      </c>
      <c r="P2134" t="s">
        <v>2</v>
      </c>
      <c r="Q2134" t="s">
        <v>2</v>
      </c>
      <c r="R2134" t="s">
        <v>2</v>
      </c>
      <c r="S2134" t="s">
        <v>2</v>
      </c>
      <c r="T2134" t="s">
        <v>2</v>
      </c>
      <c r="U2134" t="s">
        <v>2</v>
      </c>
      <c r="V2134" t="s">
        <v>2</v>
      </c>
      <c r="W2134" t="s">
        <v>2</v>
      </c>
      <c r="X2134" t="s">
        <v>5007</v>
      </c>
      <c r="Y2134" t="b">
        <f t="shared" si="100"/>
        <v>0</v>
      </c>
      <c r="Z2134" s="12" t="str">
        <f t="shared" si="101"/>
        <v>WISP1</v>
      </c>
    </row>
    <row r="2135" spans="1:26" x14ac:dyDescent="0.3">
      <c r="A2135" t="str">
        <f t="shared" si="99"/>
        <v>chr8:134203379-134203380</v>
      </c>
      <c r="B2135" t="s">
        <v>29</v>
      </c>
      <c r="C2135">
        <v>134203379</v>
      </c>
      <c r="D2135">
        <v>134203380</v>
      </c>
      <c r="E2135" t="s">
        <v>9133</v>
      </c>
      <c r="F2135" t="s">
        <v>5007</v>
      </c>
      <c r="G2135" t="s">
        <v>9132</v>
      </c>
      <c r="H2135">
        <v>98</v>
      </c>
      <c r="I2135" t="s">
        <v>2</v>
      </c>
      <c r="J2135" t="s">
        <v>2</v>
      </c>
      <c r="K2135" t="s">
        <v>2</v>
      </c>
      <c r="L2135" t="s">
        <v>2</v>
      </c>
      <c r="M2135" t="s">
        <v>2</v>
      </c>
      <c r="N2135" t="s">
        <v>2</v>
      </c>
      <c r="O2135" t="s">
        <v>2</v>
      </c>
      <c r="P2135" t="s">
        <v>2</v>
      </c>
      <c r="Q2135" t="s">
        <v>2</v>
      </c>
      <c r="R2135" t="s">
        <v>2</v>
      </c>
      <c r="S2135" t="s">
        <v>2</v>
      </c>
      <c r="T2135" t="s">
        <v>2</v>
      </c>
      <c r="U2135" t="s">
        <v>2</v>
      </c>
      <c r="V2135" t="s">
        <v>2</v>
      </c>
      <c r="W2135" t="s">
        <v>2</v>
      </c>
      <c r="X2135" t="s">
        <v>5007</v>
      </c>
      <c r="Y2135" t="b">
        <f t="shared" si="100"/>
        <v>0</v>
      </c>
      <c r="Z2135" s="12" t="str">
        <f t="shared" si="101"/>
        <v>WISP1</v>
      </c>
    </row>
    <row r="2136" spans="1:26" x14ac:dyDescent="0.3">
      <c r="A2136" t="str">
        <f t="shared" si="99"/>
        <v>chr8:134307728-134307729</v>
      </c>
      <c r="B2136" t="s">
        <v>29</v>
      </c>
      <c r="C2136">
        <v>134307728</v>
      </c>
      <c r="D2136">
        <v>134307729</v>
      </c>
      <c r="E2136" t="s">
        <v>9134</v>
      </c>
      <c r="F2136" t="s">
        <v>9135</v>
      </c>
      <c r="G2136" t="s">
        <v>9136</v>
      </c>
      <c r="H2136">
        <v>1819</v>
      </c>
      <c r="I2136" t="s">
        <v>2</v>
      </c>
      <c r="J2136" t="s">
        <v>2</v>
      </c>
      <c r="K2136" t="s">
        <v>2</v>
      </c>
      <c r="L2136" t="s">
        <v>2</v>
      </c>
      <c r="M2136" t="s">
        <v>2</v>
      </c>
      <c r="N2136" t="s">
        <v>2</v>
      </c>
      <c r="O2136" t="s">
        <v>2</v>
      </c>
      <c r="P2136" t="s">
        <v>2</v>
      </c>
      <c r="Q2136" t="s">
        <v>2</v>
      </c>
      <c r="R2136" t="s">
        <v>2</v>
      </c>
      <c r="S2136" t="s">
        <v>2</v>
      </c>
      <c r="T2136" t="s">
        <v>2</v>
      </c>
      <c r="U2136" t="s">
        <v>2</v>
      </c>
      <c r="V2136" t="s">
        <v>2</v>
      </c>
      <c r="W2136" t="s">
        <v>2</v>
      </c>
      <c r="X2136" t="s">
        <v>9135</v>
      </c>
      <c r="Y2136" t="b">
        <f t="shared" si="100"/>
        <v>0</v>
      </c>
      <c r="Z2136" s="12" t="str">
        <f t="shared" si="101"/>
        <v>NDRG1</v>
      </c>
    </row>
    <row r="2137" spans="1:26" x14ac:dyDescent="0.3">
      <c r="A2137" t="str">
        <f t="shared" si="99"/>
        <v>chr8:134909737-134909738</v>
      </c>
      <c r="B2137" t="s">
        <v>29</v>
      </c>
      <c r="C2137">
        <v>134909737</v>
      </c>
      <c r="D2137">
        <v>134909738</v>
      </c>
      <c r="E2137" t="s">
        <v>9137</v>
      </c>
      <c r="F2137" t="s">
        <v>2</v>
      </c>
      <c r="G2137" t="s">
        <v>2</v>
      </c>
      <c r="H2137" t="s">
        <v>2</v>
      </c>
      <c r="I2137" t="s">
        <v>2</v>
      </c>
      <c r="J2137" t="s">
        <v>2</v>
      </c>
      <c r="K2137" t="s">
        <v>2</v>
      </c>
      <c r="L2137" t="s">
        <v>2</v>
      </c>
      <c r="M2137" t="s">
        <v>2</v>
      </c>
      <c r="N2137" t="s">
        <v>2</v>
      </c>
      <c r="O2137" t="s">
        <v>2</v>
      </c>
      <c r="P2137" t="s">
        <v>2</v>
      </c>
      <c r="Q2137" t="s">
        <v>2</v>
      </c>
      <c r="R2137" t="s">
        <v>2</v>
      </c>
      <c r="S2137" t="s">
        <v>2</v>
      </c>
      <c r="T2137" t="s">
        <v>2</v>
      </c>
      <c r="U2137" t="s">
        <v>2</v>
      </c>
      <c r="V2137" t="s">
        <v>2</v>
      </c>
      <c r="W2137" t="s">
        <v>2</v>
      </c>
      <c r="X2137" t="s">
        <v>9138</v>
      </c>
      <c r="Y2137" t="b">
        <f t="shared" si="100"/>
        <v>0</v>
      </c>
      <c r="Z2137" s="12" t="str">
        <f t="shared" si="101"/>
        <v>LOC101927822</v>
      </c>
    </row>
    <row r="2138" spans="1:26" x14ac:dyDescent="0.3">
      <c r="A2138" t="str">
        <f t="shared" si="99"/>
        <v>chr8:135817625-135817626</v>
      </c>
      <c r="B2138" t="s">
        <v>29</v>
      </c>
      <c r="C2138">
        <v>135817625</v>
      </c>
      <c r="D2138">
        <v>135817626</v>
      </c>
      <c r="E2138" t="s">
        <v>9139</v>
      </c>
      <c r="F2138" t="s">
        <v>9140</v>
      </c>
      <c r="H2138">
        <v>-437</v>
      </c>
      <c r="I2138" t="s">
        <v>2</v>
      </c>
      <c r="J2138" t="s">
        <v>2</v>
      </c>
      <c r="K2138" t="s">
        <v>2</v>
      </c>
      <c r="L2138" t="s">
        <v>2</v>
      </c>
      <c r="M2138" t="s">
        <v>2</v>
      </c>
      <c r="N2138" t="s">
        <v>2</v>
      </c>
      <c r="O2138" t="s">
        <v>9140</v>
      </c>
      <c r="Q2138">
        <v>-507</v>
      </c>
      <c r="R2138" t="s">
        <v>2</v>
      </c>
      <c r="S2138" t="s">
        <v>2</v>
      </c>
      <c r="T2138" t="s">
        <v>2</v>
      </c>
      <c r="U2138" t="s">
        <v>2</v>
      </c>
      <c r="V2138" t="s">
        <v>2</v>
      </c>
      <c r="W2138" t="s">
        <v>2</v>
      </c>
      <c r="Y2138" t="b">
        <f t="shared" si="100"/>
        <v>0</v>
      </c>
      <c r="Z2138" s="12" t="str">
        <f t="shared" si="101"/>
        <v>MIR30D</v>
      </c>
    </row>
    <row r="2139" spans="1:26" x14ac:dyDescent="0.3">
      <c r="A2139" t="str">
        <f t="shared" si="99"/>
        <v>chr8:135853878-135853879</v>
      </c>
      <c r="B2139" t="s">
        <v>29</v>
      </c>
      <c r="C2139">
        <v>135853878</v>
      </c>
      <c r="D2139">
        <v>135853879</v>
      </c>
      <c r="E2139" t="s">
        <v>9141</v>
      </c>
      <c r="F2139" t="s">
        <v>2</v>
      </c>
      <c r="G2139" t="s">
        <v>2</v>
      </c>
      <c r="H2139" t="s">
        <v>2</v>
      </c>
      <c r="I2139" t="s">
        <v>2</v>
      </c>
      <c r="J2139" t="s">
        <v>2</v>
      </c>
      <c r="K2139" t="s">
        <v>2</v>
      </c>
      <c r="L2139" t="s">
        <v>2</v>
      </c>
      <c r="M2139" t="s">
        <v>2</v>
      </c>
      <c r="N2139" t="s">
        <v>2</v>
      </c>
      <c r="O2139" t="s">
        <v>9142</v>
      </c>
      <c r="Q2139">
        <v>-1002</v>
      </c>
      <c r="R2139" t="s">
        <v>2</v>
      </c>
      <c r="S2139" t="s">
        <v>2</v>
      </c>
      <c r="T2139" t="s">
        <v>2</v>
      </c>
      <c r="U2139" t="s">
        <v>2</v>
      </c>
      <c r="V2139" t="s">
        <v>2</v>
      </c>
      <c r="W2139" t="s">
        <v>2</v>
      </c>
      <c r="X2139" t="s">
        <v>9142</v>
      </c>
      <c r="Y2139" t="b">
        <f t="shared" si="100"/>
        <v>0</v>
      </c>
      <c r="Z2139" s="12" t="str">
        <f t="shared" si="101"/>
        <v>NCRNA00250</v>
      </c>
    </row>
    <row r="2140" spans="1:26" x14ac:dyDescent="0.3">
      <c r="A2140" t="str">
        <f t="shared" si="99"/>
        <v>chr8:141361108-141361109</v>
      </c>
      <c r="B2140" t="s">
        <v>29</v>
      </c>
      <c r="C2140">
        <v>141361108</v>
      </c>
      <c r="D2140">
        <v>141361109</v>
      </c>
      <c r="E2140" t="s">
        <v>9143</v>
      </c>
      <c r="F2140" t="s">
        <v>2</v>
      </c>
      <c r="G2140" t="s">
        <v>2</v>
      </c>
      <c r="H2140" t="s">
        <v>2</v>
      </c>
      <c r="I2140" t="s">
        <v>2</v>
      </c>
      <c r="J2140" t="s">
        <v>2</v>
      </c>
      <c r="K2140" t="s">
        <v>2</v>
      </c>
      <c r="L2140" t="s">
        <v>2</v>
      </c>
      <c r="M2140" t="s">
        <v>2</v>
      </c>
      <c r="N2140" t="s">
        <v>2</v>
      </c>
      <c r="O2140" t="s">
        <v>2</v>
      </c>
      <c r="P2140" t="s">
        <v>2</v>
      </c>
      <c r="Q2140" t="s">
        <v>2</v>
      </c>
      <c r="R2140" t="s">
        <v>2</v>
      </c>
      <c r="S2140" t="s">
        <v>2</v>
      </c>
      <c r="T2140" t="s">
        <v>2</v>
      </c>
      <c r="U2140" t="s">
        <v>2</v>
      </c>
      <c r="V2140" t="s">
        <v>2</v>
      </c>
      <c r="W2140" t="s">
        <v>2</v>
      </c>
      <c r="X2140" t="s">
        <v>1087</v>
      </c>
      <c r="Y2140" t="b">
        <f t="shared" si="100"/>
        <v>0</v>
      </c>
      <c r="Z2140" s="12" t="str">
        <f t="shared" si="101"/>
        <v>TRAPPC9</v>
      </c>
    </row>
    <row r="2141" spans="1:26" x14ac:dyDescent="0.3">
      <c r="A2141" t="str">
        <f t="shared" si="99"/>
        <v>chr8:141584720-141584721</v>
      </c>
      <c r="B2141" t="s">
        <v>29</v>
      </c>
      <c r="C2141">
        <v>141584720</v>
      </c>
      <c r="D2141">
        <v>141584721</v>
      </c>
      <c r="E2141" t="s">
        <v>9144</v>
      </c>
      <c r="F2141" t="s">
        <v>2</v>
      </c>
      <c r="G2141" t="s">
        <v>2</v>
      </c>
      <c r="H2141" t="s">
        <v>2</v>
      </c>
      <c r="I2141" t="s">
        <v>2</v>
      </c>
      <c r="J2141" t="s">
        <v>2</v>
      </c>
      <c r="K2141" t="s">
        <v>2</v>
      </c>
      <c r="L2141" t="s">
        <v>2</v>
      </c>
      <c r="M2141" t="s">
        <v>2</v>
      </c>
      <c r="N2141" t="s">
        <v>2</v>
      </c>
      <c r="O2141" t="s">
        <v>2</v>
      </c>
      <c r="P2141" t="s">
        <v>2</v>
      </c>
      <c r="Q2141" t="s">
        <v>2</v>
      </c>
      <c r="R2141" t="s">
        <v>2</v>
      </c>
      <c r="S2141" t="s">
        <v>2</v>
      </c>
      <c r="T2141" t="s">
        <v>2</v>
      </c>
      <c r="U2141" t="s">
        <v>2</v>
      </c>
      <c r="V2141" t="s">
        <v>2</v>
      </c>
      <c r="W2141" t="s">
        <v>2</v>
      </c>
      <c r="X2141" t="s">
        <v>3955</v>
      </c>
      <c r="Y2141" t="b">
        <f t="shared" si="100"/>
        <v>0</v>
      </c>
      <c r="Z2141" s="12" t="str">
        <f t="shared" si="101"/>
        <v>AGO2</v>
      </c>
    </row>
    <row r="2142" spans="1:26" x14ac:dyDescent="0.3">
      <c r="A2142" t="str">
        <f t="shared" si="99"/>
        <v>chr8:141599185-141599186</v>
      </c>
      <c r="B2142" t="s">
        <v>29</v>
      </c>
      <c r="C2142">
        <v>141599185</v>
      </c>
      <c r="D2142">
        <v>141599186</v>
      </c>
      <c r="E2142" t="s">
        <v>9145</v>
      </c>
      <c r="F2142" t="s">
        <v>2</v>
      </c>
      <c r="G2142" t="s">
        <v>2</v>
      </c>
      <c r="H2142" t="s">
        <v>2</v>
      </c>
      <c r="I2142" t="s">
        <v>2</v>
      </c>
      <c r="J2142" t="s">
        <v>2</v>
      </c>
      <c r="K2142" t="s">
        <v>2</v>
      </c>
      <c r="L2142" t="s">
        <v>2</v>
      </c>
      <c r="M2142" t="s">
        <v>2</v>
      </c>
      <c r="N2142" t="s">
        <v>2</v>
      </c>
      <c r="O2142" t="s">
        <v>2</v>
      </c>
      <c r="P2142" t="s">
        <v>2</v>
      </c>
      <c r="Q2142" t="s">
        <v>2</v>
      </c>
      <c r="R2142" t="s">
        <v>2</v>
      </c>
      <c r="S2142" t="s">
        <v>2</v>
      </c>
      <c r="T2142" t="s">
        <v>2</v>
      </c>
      <c r="U2142" t="s">
        <v>2</v>
      </c>
      <c r="V2142" t="s">
        <v>2</v>
      </c>
      <c r="W2142" t="s">
        <v>2</v>
      </c>
      <c r="X2142" t="s">
        <v>3955</v>
      </c>
      <c r="Y2142" t="b">
        <f t="shared" si="100"/>
        <v>0</v>
      </c>
      <c r="Z2142" s="12" t="str">
        <f t="shared" si="101"/>
        <v>AGO2</v>
      </c>
    </row>
    <row r="2143" spans="1:26" x14ac:dyDescent="0.3">
      <c r="A2143" t="str">
        <f t="shared" si="99"/>
        <v>chr8:142009794-142009795</v>
      </c>
      <c r="B2143" t="s">
        <v>29</v>
      </c>
      <c r="C2143">
        <v>142009794</v>
      </c>
      <c r="D2143">
        <v>142009795</v>
      </c>
      <c r="E2143" t="s">
        <v>9146</v>
      </c>
      <c r="F2143" t="s">
        <v>9147</v>
      </c>
      <c r="G2143" t="s">
        <v>9148</v>
      </c>
      <c r="H2143">
        <v>1618</v>
      </c>
      <c r="I2143" t="s">
        <v>2</v>
      </c>
      <c r="J2143" t="s">
        <v>2</v>
      </c>
      <c r="K2143" t="s">
        <v>2</v>
      </c>
      <c r="L2143" t="s">
        <v>2</v>
      </c>
      <c r="M2143" t="s">
        <v>2</v>
      </c>
      <c r="N2143" t="s">
        <v>2</v>
      </c>
      <c r="O2143" t="s">
        <v>2</v>
      </c>
      <c r="P2143" t="s">
        <v>2</v>
      </c>
      <c r="Q2143" t="s">
        <v>2</v>
      </c>
      <c r="R2143" t="s">
        <v>2</v>
      </c>
      <c r="S2143" t="s">
        <v>2</v>
      </c>
      <c r="T2143" t="s">
        <v>2</v>
      </c>
      <c r="U2143" t="s">
        <v>2</v>
      </c>
      <c r="V2143" t="s">
        <v>2</v>
      </c>
      <c r="W2143" t="s">
        <v>2</v>
      </c>
      <c r="X2143" t="s">
        <v>9147</v>
      </c>
      <c r="Y2143" t="b">
        <f t="shared" si="100"/>
        <v>0</v>
      </c>
      <c r="Z2143" s="12" t="str">
        <f t="shared" si="101"/>
        <v>PTK2</v>
      </c>
    </row>
    <row r="2144" spans="1:26" x14ac:dyDescent="0.3">
      <c r="A2144" t="str">
        <f t="shared" si="99"/>
        <v>chr8:142276422-142276423</v>
      </c>
      <c r="B2144" t="s">
        <v>29</v>
      </c>
      <c r="C2144">
        <v>142276422</v>
      </c>
      <c r="D2144">
        <v>142276423</v>
      </c>
      <c r="E2144" t="s">
        <v>9149</v>
      </c>
      <c r="F2144" t="s">
        <v>2</v>
      </c>
      <c r="G2144" t="s">
        <v>2</v>
      </c>
      <c r="H2144" t="s">
        <v>2</v>
      </c>
      <c r="I2144" t="s">
        <v>2</v>
      </c>
      <c r="J2144" t="s">
        <v>2</v>
      </c>
      <c r="K2144" t="s">
        <v>2</v>
      </c>
      <c r="L2144" t="s">
        <v>2</v>
      </c>
      <c r="M2144" t="s">
        <v>2</v>
      </c>
      <c r="N2144" t="s">
        <v>2</v>
      </c>
      <c r="O2144" t="s">
        <v>2</v>
      </c>
      <c r="P2144" t="s">
        <v>2</v>
      </c>
      <c r="Q2144" t="s">
        <v>2</v>
      </c>
      <c r="R2144" t="s">
        <v>2</v>
      </c>
      <c r="S2144" t="s">
        <v>2</v>
      </c>
      <c r="T2144" t="s">
        <v>2</v>
      </c>
      <c r="U2144" t="s">
        <v>2</v>
      </c>
      <c r="V2144" t="s">
        <v>2</v>
      </c>
      <c r="W2144" t="s">
        <v>2</v>
      </c>
      <c r="Y2144" t="b">
        <f t="shared" si="100"/>
        <v>1</v>
      </c>
      <c r="Z2144" s="12">
        <f t="shared" si="101"/>
        <v>0</v>
      </c>
    </row>
    <row r="2145" spans="1:26" x14ac:dyDescent="0.3">
      <c r="A2145" t="str">
        <f t="shared" si="99"/>
        <v>chr8:144279677-144279678</v>
      </c>
      <c r="B2145" t="s">
        <v>29</v>
      </c>
      <c r="C2145">
        <v>144279677</v>
      </c>
      <c r="D2145">
        <v>144279678</v>
      </c>
      <c r="E2145" t="s">
        <v>9150</v>
      </c>
      <c r="F2145" t="s">
        <v>2</v>
      </c>
      <c r="G2145" t="s">
        <v>2</v>
      </c>
      <c r="H2145" t="s">
        <v>2</v>
      </c>
      <c r="I2145" t="s">
        <v>2</v>
      </c>
      <c r="J2145" t="s">
        <v>2</v>
      </c>
      <c r="K2145" t="s">
        <v>2</v>
      </c>
      <c r="L2145" t="s">
        <v>2</v>
      </c>
      <c r="M2145" t="s">
        <v>2</v>
      </c>
      <c r="N2145" t="s">
        <v>2</v>
      </c>
      <c r="O2145" t="s">
        <v>2</v>
      </c>
      <c r="P2145" t="s">
        <v>2</v>
      </c>
      <c r="Q2145" t="s">
        <v>2</v>
      </c>
      <c r="R2145" t="s">
        <v>2</v>
      </c>
      <c r="S2145" t="s">
        <v>2</v>
      </c>
      <c r="T2145" t="s">
        <v>2</v>
      </c>
      <c r="U2145" t="s">
        <v>2</v>
      </c>
      <c r="V2145" t="s">
        <v>2</v>
      </c>
      <c r="W2145" t="s">
        <v>2</v>
      </c>
      <c r="Y2145" t="b">
        <f t="shared" si="100"/>
        <v>1</v>
      </c>
      <c r="Z2145" s="12">
        <f t="shared" si="101"/>
        <v>0</v>
      </c>
    </row>
    <row r="2146" spans="1:26" x14ac:dyDescent="0.3">
      <c r="A2146" t="str">
        <f t="shared" si="99"/>
        <v>chr8:145033566-145033567</v>
      </c>
      <c r="B2146" t="s">
        <v>29</v>
      </c>
      <c r="C2146">
        <v>145033566</v>
      </c>
      <c r="D2146">
        <v>145033567</v>
      </c>
      <c r="E2146" t="s">
        <v>9151</v>
      </c>
      <c r="F2146" t="s">
        <v>2</v>
      </c>
      <c r="G2146" t="s">
        <v>2</v>
      </c>
      <c r="H2146" t="s">
        <v>2</v>
      </c>
      <c r="I2146" t="s">
        <v>2</v>
      </c>
      <c r="J2146" t="s">
        <v>2</v>
      </c>
      <c r="K2146" t="s">
        <v>2</v>
      </c>
      <c r="L2146" t="s">
        <v>2</v>
      </c>
      <c r="M2146" t="s">
        <v>2</v>
      </c>
      <c r="N2146" t="s">
        <v>2</v>
      </c>
      <c r="O2146" t="s">
        <v>2</v>
      </c>
      <c r="P2146" t="s">
        <v>2</v>
      </c>
      <c r="Q2146" t="s">
        <v>2</v>
      </c>
      <c r="R2146" t="s">
        <v>2</v>
      </c>
      <c r="S2146" t="s">
        <v>2</v>
      </c>
      <c r="T2146" t="s">
        <v>2</v>
      </c>
      <c r="U2146" t="s">
        <v>2</v>
      </c>
      <c r="V2146" t="s">
        <v>2</v>
      </c>
      <c r="W2146" t="s">
        <v>2</v>
      </c>
      <c r="X2146" t="s">
        <v>1387</v>
      </c>
      <c r="Y2146" t="b">
        <f t="shared" si="100"/>
        <v>0</v>
      </c>
      <c r="Z2146" s="12" t="str">
        <f t="shared" si="101"/>
        <v>PLEC</v>
      </c>
    </row>
    <row r="2147" spans="1:26" x14ac:dyDescent="0.3">
      <c r="A2147" t="str">
        <f t="shared" si="99"/>
        <v>chr8:145086659-145086660</v>
      </c>
      <c r="B2147" t="s">
        <v>29</v>
      </c>
      <c r="C2147">
        <v>145086659</v>
      </c>
      <c r="D2147">
        <v>145086660</v>
      </c>
      <c r="E2147" t="s">
        <v>9152</v>
      </c>
      <c r="F2147" t="s">
        <v>9153</v>
      </c>
      <c r="G2147" t="s">
        <v>9154</v>
      </c>
      <c r="H2147">
        <v>78</v>
      </c>
      <c r="I2147" t="s">
        <v>2</v>
      </c>
      <c r="J2147" t="s">
        <v>2</v>
      </c>
      <c r="K2147" t="s">
        <v>2</v>
      </c>
      <c r="L2147" t="s">
        <v>2</v>
      </c>
      <c r="M2147" t="s">
        <v>2</v>
      </c>
      <c r="N2147" t="s">
        <v>2</v>
      </c>
      <c r="O2147" t="s">
        <v>2</v>
      </c>
      <c r="P2147" t="s">
        <v>2</v>
      </c>
      <c r="Q2147" t="s">
        <v>2</v>
      </c>
      <c r="R2147" t="s">
        <v>2</v>
      </c>
      <c r="S2147" t="s">
        <v>2</v>
      </c>
      <c r="T2147" t="s">
        <v>2</v>
      </c>
      <c r="U2147" t="s">
        <v>2</v>
      </c>
      <c r="V2147" t="s">
        <v>2</v>
      </c>
      <c r="W2147" t="s">
        <v>2</v>
      </c>
      <c r="X2147" t="s">
        <v>9153</v>
      </c>
      <c r="Y2147" t="b">
        <f t="shared" si="100"/>
        <v>0</v>
      </c>
      <c r="Z2147" s="12" t="str">
        <f t="shared" si="101"/>
        <v>SPATC1</v>
      </c>
    </row>
    <row r="2148" spans="1:26" x14ac:dyDescent="0.3">
      <c r="A2148" t="str">
        <f t="shared" si="99"/>
        <v>chr8:15431358-15431359</v>
      </c>
      <c r="B2148" t="s">
        <v>29</v>
      </c>
      <c r="C2148">
        <v>15431358</v>
      </c>
      <c r="D2148">
        <v>15431359</v>
      </c>
      <c r="E2148" t="s">
        <v>9155</v>
      </c>
      <c r="F2148" t="s">
        <v>2</v>
      </c>
      <c r="G2148" t="s">
        <v>2</v>
      </c>
      <c r="H2148" t="s">
        <v>2</v>
      </c>
      <c r="I2148" t="s">
        <v>2</v>
      </c>
      <c r="J2148" t="s">
        <v>2</v>
      </c>
      <c r="K2148" t="s">
        <v>2</v>
      </c>
      <c r="L2148" t="s">
        <v>2</v>
      </c>
      <c r="M2148" t="s">
        <v>2</v>
      </c>
      <c r="N2148" t="s">
        <v>2</v>
      </c>
      <c r="O2148" t="s">
        <v>2</v>
      </c>
      <c r="P2148" t="s">
        <v>2</v>
      </c>
      <c r="Q2148" t="s">
        <v>2</v>
      </c>
      <c r="R2148" t="s">
        <v>2</v>
      </c>
      <c r="S2148" t="s">
        <v>2</v>
      </c>
      <c r="T2148" t="s">
        <v>2</v>
      </c>
      <c r="U2148" t="s">
        <v>2</v>
      </c>
      <c r="V2148" t="s">
        <v>2</v>
      </c>
      <c r="W2148" t="s">
        <v>2</v>
      </c>
      <c r="X2148" t="s">
        <v>9156</v>
      </c>
      <c r="Y2148" t="b">
        <f t="shared" si="100"/>
        <v>0</v>
      </c>
      <c r="Z2148" s="12" t="str">
        <f t="shared" si="101"/>
        <v>TUSC3</v>
      </c>
    </row>
    <row r="2149" spans="1:26" x14ac:dyDescent="0.3">
      <c r="A2149" t="str">
        <f t="shared" si="99"/>
        <v>chr8:1734990-1734991</v>
      </c>
      <c r="B2149" t="s">
        <v>29</v>
      </c>
      <c r="C2149">
        <v>1734990</v>
      </c>
      <c r="D2149">
        <v>1734991</v>
      </c>
      <c r="E2149" t="s">
        <v>9157</v>
      </c>
      <c r="F2149" t="s">
        <v>2</v>
      </c>
      <c r="G2149" t="s">
        <v>2</v>
      </c>
      <c r="H2149" t="s">
        <v>2</v>
      </c>
      <c r="I2149" t="s">
        <v>2</v>
      </c>
      <c r="J2149" t="s">
        <v>2</v>
      </c>
      <c r="K2149" t="s">
        <v>2</v>
      </c>
      <c r="L2149" t="s">
        <v>2</v>
      </c>
      <c r="M2149" t="s">
        <v>2</v>
      </c>
      <c r="N2149" t="s">
        <v>2</v>
      </c>
      <c r="O2149" t="s">
        <v>9158</v>
      </c>
      <c r="P2149" t="s">
        <v>9159</v>
      </c>
      <c r="Q2149">
        <v>254</v>
      </c>
      <c r="R2149" t="s">
        <v>2</v>
      </c>
      <c r="S2149" t="s">
        <v>2</v>
      </c>
      <c r="T2149" t="s">
        <v>2</v>
      </c>
      <c r="U2149" t="s">
        <v>2</v>
      </c>
      <c r="V2149" t="s">
        <v>2</v>
      </c>
      <c r="W2149" t="s">
        <v>2</v>
      </c>
      <c r="Y2149" t="b">
        <f t="shared" si="100"/>
        <v>0</v>
      </c>
      <c r="Z2149" s="12" t="str">
        <f t="shared" si="101"/>
        <v>CLN8</v>
      </c>
    </row>
    <row r="2150" spans="1:26" x14ac:dyDescent="0.3">
      <c r="A2150" t="str">
        <f t="shared" si="99"/>
        <v>chr8:17554892-17554893</v>
      </c>
      <c r="B2150" t="s">
        <v>29</v>
      </c>
      <c r="C2150">
        <v>17554892</v>
      </c>
      <c r="D2150">
        <v>17554893</v>
      </c>
      <c r="E2150" t="s">
        <v>9160</v>
      </c>
      <c r="F2150" t="s">
        <v>4999</v>
      </c>
      <c r="G2150" t="s">
        <v>9161</v>
      </c>
      <c r="H2150">
        <v>354</v>
      </c>
      <c r="I2150" t="s">
        <v>2</v>
      </c>
      <c r="J2150" t="s">
        <v>2</v>
      </c>
      <c r="K2150" t="s">
        <v>2</v>
      </c>
      <c r="L2150" t="s">
        <v>2</v>
      </c>
      <c r="M2150" t="s">
        <v>2</v>
      </c>
      <c r="N2150" t="s">
        <v>2</v>
      </c>
      <c r="O2150" t="s">
        <v>2</v>
      </c>
      <c r="P2150" t="s">
        <v>2</v>
      </c>
      <c r="Q2150" t="s">
        <v>2</v>
      </c>
      <c r="R2150" t="s">
        <v>2</v>
      </c>
      <c r="S2150" t="s">
        <v>2</v>
      </c>
      <c r="T2150" t="s">
        <v>2</v>
      </c>
      <c r="U2150" t="s">
        <v>2</v>
      </c>
      <c r="V2150" t="s">
        <v>2</v>
      </c>
      <c r="W2150" t="s">
        <v>2</v>
      </c>
      <c r="X2150" t="s">
        <v>4999</v>
      </c>
      <c r="Y2150" t="b">
        <f t="shared" si="100"/>
        <v>0</v>
      </c>
      <c r="Z2150" s="12" t="str">
        <f t="shared" si="101"/>
        <v>MTUS1</v>
      </c>
    </row>
    <row r="2151" spans="1:26" x14ac:dyDescent="0.3">
      <c r="A2151" t="str">
        <f t="shared" si="99"/>
        <v>chr8:17554904-17554905</v>
      </c>
      <c r="B2151" t="s">
        <v>29</v>
      </c>
      <c r="C2151">
        <v>17554904</v>
      </c>
      <c r="D2151">
        <v>17554905</v>
      </c>
      <c r="E2151" t="s">
        <v>9162</v>
      </c>
      <c r="F2151" t="s">
        <v>4999</v>
      </c>
      <c r="G2151" t="s">
        <v>9161</v>
      </c>
      <c r="H2151">
        <v>342</v>
      </c>
      <c r="I2151" t="s">
        <v>2</v>
      </c>
      <c r="J2151" t="s">
        <v>2</v>
      </c>
      <c r="K2151" t="s">
        <v>2</v>
      </c>
      <c r="L2151" t="s">
        <v>2</v>
      </c>
      <c r="M2151" t="s">
        <v>2</v>
      </c>
      <c r="N2151" t="s">
        <v>2</v>
      </c>
      <c r="O2151" t="s">
        <v>2</v>
      </c>
      <c r="P2151" t="s">
        <v>2</v>
      </c>
      <c r="Q2151" t="s">
        <v>2</v>
      </c>
      <c r="R2151" t="s">
        <v>2</v>
      </c>
      <c r="S2151" t="s">
        <v>2</v>
      </c>
      <c r="T2151" t="s">
        <v>2</v>
      </c>
      <c r="U2151" t="s">
        <v>2</v>
      </c>
      <c r="V2151" t="s">
        <v>2</v>
      </c>
      <c r="W2151" t="s">
        <v>2</v>
      </c>
      <c r="X2151" t="s">
        <v>4999</v>
      </c>
      <c r="Y2151" t="b">
        <f t="shared" si="100"/>
        <v>0</v>
      </c>
      <c r="Z2151" s="12" t="str">
        <f t="shared" si="101"/>
        <v>MTUS1</v>
      </c>
    </row>
    <row r="2152" spans="1:26" x14ac:dyDescent="0.3">
      <c r="A2152" t="str">
        <f t="shared" si="99"/>
        <v>chr8:1777477-1777478</v>
      </c>
      <c r="B2152" t="s">
        <v>29</v>
      </c>
      <c r="C2152">
        <v>1777477</v>
      </c>
      <c r="D2152">
        <v>1777478</v>
      </c>
      <c r="E2152" t="s">
        <v>9163</v>
      </c>
      <c r="F2152" t="s">
        <v>2</v>
      </c>
      <c r="G2152" t="s">
        <v>2</v>
      </c>
      <c r="H2152" t="s">
        <v>2</v>
      </c>
      <c r="I2152" t="s">
        <v>2</v>
      </c>
      <c r="J2152" t="s">
        <v>2</v>
      </c>
      <c r="K2152" t="s">
        <v>2</v>
      </c>
      <c r="L2152" t="s">
        <v>2</v>
      </c>
      <c r="M2152" t="s">
        <v>2</v>
      </c>
      <c r="N2152" t="s">
        <v>2</v>
      </c>
      <c r="O2152" t="s">
        <v>2</v>
      </c>
      <c r="P2152" t="s">
        <v>2</v>
      </c>
      <c r="Q2152" t="s">
        <v>2</v>
      </c>
      <c r="R2152" t="s">
        <v>2</v>
      </c>
      <c r="S2152" t="s">
        <v>2</v>
      </c>
      <c r="T2152" t="s">
        <v>2</v>
      </c>
      <c r="U2152" t="s">
        <v>2</v>
      </c>
      <c r="V2152" t="s">
        <v>2</v>
      </c>
      <c r="W2152" t="s">
        <v>2</v>
      </c>
      <c r="X2152" t="s">
        <v>710</v>
      </c>
      <c r="Y2152" t="b">
        <f t="shared" si="100"/>
        <v>0</v>
      </c>
      <c r="Z2152" s="12" t="str">
        <f t="shared" si="101"/>
        <v>ARHGEF10</v>
      </c>
    </row>
    <row r="2153" spans="1:26" x14ac:dyDescent="0.3">
      <c r="A2153" t="str">
        <f t="shared" si="99"/>
        <v>chr8:19504047-19504048</v>
      </c>
      <c r="B2153" t="s">
        <v>29</v>
      </c>
      <c r="C2153">
        <v>19504047</v>
      </c>
      <c r="D2153">
        <v>19504048</v>
      </c>
      <c r="E2153" t="s">
        <v>9164</v>
      </c>
      <c r="F2153" t="s">
        <v>2</v>
      </c>
      <c r="G2153" t="s">
        <v>2</v>
      </c>
      <c r="H2153" t="s">
        <v>2</v>
      </c>
      <c r="I2153" t="s">
        <v>2</v>
      </c>
      <c r="J2153" t="s">
        <v>2</v>
      </c>
      <c r="K2153" t="s">
        <v>2</v>
      </c>
      <c r="L2153" t="s">
        <v>2</v>
      </c>
      <c r="M2153" t="s">
        <v>2</v>
      </c>
      <c r="N2153" t="s">
        <v>2</v>
      </c>
      <c r="O2153" t="s">
        <v>2</v>
      </c>
      <c r="P2153" t="s">
        <v>2</v>
      </c>
      <c r="Q2153" t="s">
        <v>2</v>
      </c>
      <c r="R2153" t="s">
        <v>2</v>
      </c>
      <c r="S2153" t="s">
        <v>2</v>
      </c>
      <c r="T2153" t="s">
        <v>2</v>
      </c>
      <c r="U2153" t="s">
        <v>2</v>
      </c>
      <c r="V2153" t="s">
        <v>2</v>
      </c>
      <c r="W2153" t="s">
        <v>2</v>
      </c>
      <c r="X2153" t="s">
        <v>9165</v>
      </c>
      <c r="Y2153" t="b">
        <f t="shared" si="100"/>
        <v>0</v>
      </c>
      <c r="Z2153" s="12" t="str">
        <f t="shared" si="101"/>
        <v>CSGALNACT1</v>
      </c>
    </row>
    <row r="2154" spans="1:26" x14ac:dyDescent="0.3">
      <c r="A2154" t="str">
        <f t="shared" si="99"/>
        <v>chr8:2049910-2049911</v>
      </c>
      <c r="B2154" t="s">
        <v>29</v>
      </c>
      <c r="C2154">
        <v>2049910</v>
      </c>
      <c r="D2154">
        <v>2049911</v>
      </c>
      <c r="E2154" t="s">
        <v>9166</v>
      </c>
      <c r="F2154" t="s">
        <v>2</v>
      </c>
      <c r="G2154" t="s">
        <v>2</v>
      </c>
      <c r="H2154" t="s">
        <v>2</v>
      </c>
      <c r="I2154" t="s">
        <v>2</v>
      </c>
      <c r="J2154" t="s">
        <v>2</v>
      </c>
      <c r="K2154" t="s">
        <v>2</v>
      </c>
      <c r="L2154" t="s">
        <v>2</v>
      </c>
      <c r="M2154" t="s">
        <v>2</v>
      </c>
      <c r="N2154" t="s">
        <v>2</v>
      </c>
      <c r="O2154" t="s">
        <v>2</v>
      </c>
      <c r="P2154" t="s">
        <v>2</v>
      </c>
      <c r="Q2154" t="s">
        <v>2</v>
      </c>
      <c r="R2154" t="s">
        <v>2</v>
      </c>
      <c r="S2154" t="s">
        <v>2</v>
      </c>
      <c r="T2154" t="s">
        <v>2</v>
      </c>
      <c r="U2154" t="s">
        <v>2</v>
      </c>
      <c r="V2154" t="s">
        <v>2</v>
      </c>
      <c r="W2154" t="s">
        <v>2</v>
      </c>
      <c r="X2154" t="s">
        <v>2346</v>
      </c>
      <c r="Y2154" t="b">
        <f t="shared" si="100"/>
        <v>0</v>
      </c>
      <c r="Z2154" s="12" t="str">
        <f t="shared" si="101"/>
        <v>MYOM2</v>
      </c>
    </row>
    <row r="2155" spans="1:26" x14ac:dyDescent="0.3">
      <c r="A2155" t="str">
        <f t="shared" si="99"/>
        <v>chr8:21771446-21771447</v>
      </c>
      <c r="B2155" t="s">
        <v>29</v>
      </c>
      <c r="C2155">
        <v>21771446</v>
      </c>
      <c r="D2155">
        <v>21771447</v>
      </c>
      <c r="E2155" t="s">
        <v>9167</v>
      </c>
      <c r="F2155" t="s">
        <v>4997</v>
      </c>
      <c r="G2155" t="s">
        <v>9168</v>
      </c>
      <c r="H2155">
        <v>-241</v>
      </c>
      <c r="I2155" t="s">
        <v>2</v>
      </c>
      <c r="J2155" t="s">
        <v>2</v>
      </c>
      <c r="K2155" t="s">
        <v>2</v>
      </c>
      <c r="L2155" t="s">
        <v>2</v>
      </c>
      <c r="M2155" t="s">
        <v>2</v>
      </c>
      <c r="N2155" t="s">
        <v>2</v>
      </c>
      <c r="O2155" t="s">
        <v>2</v>
      </c>
      <c r="P2155" t="s">
        <v>2</v>
      </c>
      <c r="Q2155" t="s">
        <v>2</v>
      </c>
      <c r="R2155" t="s">
        <v>2</v>
      </c>
      <c r="S2155" t="s">
        <v>2</v>
      </c>
      <c r="T2155" t="s">
        <v>2</v>
      </c>
      <c r="U2155" t="s">
        <v>2</v>
      </c>
      <c r="V2155" t="s">
        <v>2</v>
      </c>
      <c r="W2155" t="s">
        <v>2</v>
      </c>
      <c r="Y2155" t="b">
        <f t="shared" si="100"/>
        <v>0</v>
      </c>
      <c r="Z2155" s="12" t="str">
        <f t="shared" si="101"/>
        <v>DOK2</v>
      </c>
    </row>
    <row r="2156" spans="1:26" x14ac:dyDescent="0.3">
      <c r="A2156" t="str">
        <f t="shared" si="99"/>
        <v>chr8:21771540-21771541</v>
      </c>
      <c r="B2156" t="s">
        <v>29</v>
      </c>
      <c r="C2156">
        <v>21771540</v>
      </c>
      <c r="D2156">
        <v>21771541</v>
      </c>
      <c r="E2156" t="s">
        <v>9169</v>
      </c>
      <c r="F2156" t="s">
        <v>4997</v>
      </c>
      <c r="G2156" t="s">
        <v>9168</v>
      </c>
      <c r="H2156">
        <v>-335</v>
      </c>
      <c r="I2156" t="s">
        <v>2</v>
      </c>
      <c r="J2156" t="s">
        <v>2</v>
      </c>
      <c r="K2156" t="s">
        <v>2</v>
      </c>
      <c r="L2156" t="s">
        <v>2</v>
      </c>
      <c r="M2156" t="s">
        <v>2</v>
      </c>
      <c r="N2156" t="s">
        <v>2</v>
      </c>
      <c r="O2156" t="s">
        <v>2</v>
      </c>
      <c r="P2156" t="s">
        <v>2</v>
      </c>
      <c r="Q2156" t="s">
        <v>2</v>
      </c>
      <c r="R2156" t="s">
        <v>2</v>
      </c>
      <c r="S2156" t="s">
        <v>2</v>
      </c>
      <c r="T2156" t="s">
        <v>2</v>
      </c>
      <c r="U2156" t="s">
        <v>2</v>
      </c>
      <c r="V2156" t="s">
        <v>2</v>
      </c>
      <c r="W2156" t="s">
        <v>2</v>
      </c>
      <c r="Y2156" t="b">
        <f t="shared" si="100"/>
        <v>0</v>
      </c>
      <c r="Z2156" s="12" t="str">
        <f t="shared" si="101"/>
        <v>DOK2</v>
      </c>
    </row>
    <row r="2157" spans="1:26" x14ac:dyDescent="0.3">
      <c r="A2157" t="str">
        <f t="shared" si="99"/>
        <v>chr8:21888398-21888399</v>
      </c>
      <c r="B2157" t="s">
        <v>29</v>
      </c>
      <c r="C2157">
        <v>21888398</v>
      </c>
      <c r="D2157">
        <v>21888399</v>
      </c>
      <c r="E2157" t="s">
        <v>9170</v>
      </c>
      <c r="F2157" t="s">
        <v>2</v>
      </c>
      <c r="G2157" t="s">
        <v>2</v>
      </c>
      <c r="H2157" t="s">
        <v>2</v>
      </c>
      <c r="I2157" t="s">
        <v>2</v>
      </c>
      <c r="J2157" t="s">
        <v>2</v>
      </c>
      <c r="K2157" t="s">
        <v>2</v>
      </c>
      <c r="L2157" t="s">
        <v>2</v>
      </c>
      <c r="M2157" t="s">
        <v>2</v>
      </c>
      <c r="N2157" t="s">
        <v>2</v>
      </c>
      <c r="O2157" t="s">
        <v>2</v>
      </c>
      <c r="P2157" t="s">
        <v>2</v>
      </c>
      <c r="Q2157" t="s">
        <v>2</v>
      </c>
      <c r="R2157" t="s">
        <v>2</v>
      </c>
      <c r="S2157" t="s">
        <v>2</v>
      </c>
      <c r="T2157" t="s">
        <v>2</v>
      </c>
      <c r="U2157" t="s">
        <v>2</v>
      </c>
      <c r="V2157" t="s">
        <v>2</v>
      </c>
      <c r="W2157" t="s">
        <v>2</v>
      </c>
      <c r="X2157" t="s">
        <v>9171</v>
      </c>
      <c r="Y2157" t="b">
        <f t="shared" si="100"/>
        <v>0</v>
      </c>
      <c r="Z2157" s="12" t="str">
        <f t="shared" si="101"/>
        <v>NPM2</v>
      </c>
    </row>
    <row r="2158" spans="1:26" x14ac:dyDescent="0.3">
      <c r="A2158" t="str">
        <f t="shared" si="99"/>
        <v>chr8:22398190-22398191</v>
      </c>
      <c r="B2158" t="s">
        <v>29</v>
      </c>
      <c r="C2158">
        <v>22398190</v>
      </c>
      <c r="D2158">
        <v>22398191</v>
      </c>
      <c r="E2158" t="s">
        <v>9172</v>
      </c>
      <c r="F2158" t="s">
        <v>2</v>
      </c>
      <c r="G2158" t="s">
        <v>2</v>
      </c>
      <c r="H2158" t="s">
        <v>2</v>
      </c>
      <c r="I2158" t="s">
        <v>2</v>
      </c>
      <c r="J2158" t="s">
        <v>2</v>
      </c>
      <c r="K2158" t="s">
        <v>2</v>
      </c>
      <c r="L2158" t="s">
        <v>2</v>
      </c>
      <c r="M2158" t="s">
        <v>2</v>
      </c>
      <c r="N2158" t="s">
        <v>2</v>
      </c>
      <c r="O2158" t="s">
        <v>9173</v>
      </c>
      <c r="P2158" t="s">
        <v>9174</v>
      </c>
      <c r="Q2158">
        <v>-467</v>
      </c>
      <c r="R2158" t="s">
        <v>2</v>
      </c>
      <c r="S2158" t="s">
        <v>2</v>
      </c>
      <c r="T2158" t="s">
        <v>2</v>
      </c>
      <c r="U2158" t="s">
        <v>2</v>
      </c>
      <c r="V2158" t="s">
        <v>2</v>
      </c>
      <c r="W2158" t="s">
        <v>2</v>
      </c>
      <c r="X2158" t="s">
        <v>9173</v>
      </c>
      <c r="Y2158" t="b">
        <f t="shared" si="100"/>
        <v>0</v>
      </c>
      <c r="Z2158" s="12" t="str">
        <f t="shared" si="101"/>
        <v>PPP3CC</v>
      </c>
    </row>
    <row r="2159" spans="1:26" x14ac:dyDescent="0.3">
      <c r="A2159" t="str">
        <f t="shared" si="99"/>
        <v>chr8:22446721-22446722</v>
      </c>
      <c r="B2159" t="s">
        <v>29</v>
      </c>
      <c r="C2159">
        <v>22446721</v>
      </c>
      <c r="D2159">
        <v>22446722</v>
      </c>
      <c r="E2159" t="s">
        <v>9175</v>
      </c>
      <c r="F2159" t="s">
        <v>2</v>
      </c>
      <c r="G2159" t="s">
        <v>2</v>
      </c>
      <c r="H2159" t="s">
        <v>2</v>
      </c>
      <c r="I2159" t="s">
        <v>2</v>
      </c>
      <c r="J2159" t="s">
        <v>2</v>
      </c>
      <c r="K2159" t="s">
        <v>2</v>
      </c>
      <c r="L2159" t="s">
        <v>2</v>
      </c>
      <c r="M2159" t="s">
        <v>2</v>
      </c>
      <c r="N2159" t="s">
        <v>2</v>
      </c>
      <c r="O2159" t="s">
        <v>2</v>
      </c>
      <c r="P2159" t="s">
        <v>2</v>
      </c>
      <c r="Q2159" t="s">
        <v>2</v>
      </c>
      <c r="R2159" t="s">
        <v>2</v>
      </c>
      <c r="S2159" t="s">
        <v>2</v>
      </c>
      <c r="T2159" t="s">
        <v>2</v>
      </c>
      <c r="U2159" t="s">
        <v>2</v>
      </c>
      <c r="V2159" t="s">
        <v>2</v>
      </c>
      <c r="W2159" t="s">
        <v>2</v>
      </c>
      <c r="X2159" t="s">
        <v>4788</v>
      </c>
      <c r="Y2159" t="b">
        <f t="shared" si="100"/>
        <v>0</v>
      </c>
      <c r="Z2159" s="12" t="str">
        <f t="shared" si="101"/>
        <v>PDLIM2</v>
      </c>
    </row>
    <row r="2160" spans="1:26" x14ac:dyDescent="0.3">
      <c r="A2160" t="str">
        <f t="shared" si="99"/>
        <v>chr8:22447068-22447069</v>
      </c>
      <c r="B2160" t="s">
        <v>29</v>
      </c>
      <c r="C2160">
        <v>22447068</v>
      </c>
      <c r="D2160">
        <v>22447069</v>
      </c>
      <c r="E2160" t="s">
        <v>9176</v>
      </c>
      <c r="F2160" t="s">
        <v>2</v>
      </c>
      <c r="G2160" t="s">
        <v>2</v>
      </c>
      <c r="H2160" t="s">
        <v>2</v>
      </c>
      <c r="I2160" t="s">
        <v>2</v>
      </c>
      <c r="J2160" t="s">
        <v>2</v>
      </c>
      <c r="K2160" t="s">
        <v>2</v>
      </c>
      <c r="L2160" t="s">
        <v>2</v>
      </c>
      <c r="M2160" t="s">
        <v>2</v>
      </c>
      <c r="N2160" t="s">
        <v>2</v>
      </c>
      <c r="O2160" t="s">
        <v>2</v>
      </c>
      <c r="P2160" t="s">
        <v>2</v>
      </c>
      <c r="Q2160" t="s">
        <v>2</v>
      </c>
      <c r="R2160" t="s">
        <v>2</v>
      </c>
      <c r="S2160" t="s">
        <v>2</v>
      </c>
      <c r="T2160" t="s">
        <v>2</v>
      </c>
      <c r="U2160" t="s">
        <v>2</v>
      </c>
      <c r="V2160" t="s">
        <v>2</v>
      </c>
      <c r="W2160" t="s">
        <v>2</v>
      </c>
      <c r="X2160" t="s">
        <v>4788</v>
      </c>
      <c r="Y2160" t="b">
        <f t="shared" si="100"/>
        <v>0</v>
      </c>
      <c r="Z2160" s="12" t="str">
        <f t="shared" si="101"/>
        <v>PDLIM2</v>
      </c>
    </row>
    <row r="2161" spans="1:26" x14ac:dyDescent="0.3">
      <c r="A2161" t="str">
        <f t="shared" si="99"/>
        <v>chr8:22447181-22447182</v>
      </c>
      <c r="B2161" t="s">
        <v>29</v>
      </c>
      <c r="C2161">
        <v>22447181</v>
      </c>
      <c r="D2161">
        <v>22447182</v>
      </c>
      <c r="E2161" t="s">
        <v>9177</v>
      </c>
      <c r="F2161" t="s">
        <v>2</v>
      </c>
      <c r="G2161" t="s">
        <v>2</v>
      </c>
      <c r="H2161" t="s">
        <v>2</v>
      </c>
      <c r="I2161" t="s">
        <v>2</v>
      </c>
      <c r="J2161" t="s">
        <v>2</v>
      </c>
      <c r="K2161" t="s">
        <v>2</v>
      </c>
      <c r="L2161" t="s">
        <v>2</v>
      </c>
      <c r="M2161" t="s">
        <v>2</v>
      </c>
      <c r="N2161" t="s">
        <v>2</v>
      </c>
      <c r="O2161" t="s">
        <v>2</v>
      </c>
      <c r="P2161" t="s">
        <v>2</v>
      </c>
      <c r="Q2161" t="s">
        <v>2</v>
      </c>
      <c r="R2161" t="s">
        <v>2</v>
      </c>
      <c r="S2161" t="s">
        <v>2</v>
      </c>
      <c r="T2161" t="s">
        <v>2</v>
      </c>
      <c r="U2161" t="s">
        <v>2</v>
      </c>
      <c r="V2161" t="s">
        <v>2</v>
      </c>
      <c r="W2161" t="s">
        <v>2</v>
      </c>
      <c r="X2161" t="s">
        <v>4788</v>
      </c>
      <c r="Y2161" t="b">
        <f t="shared" si="100"/>
        <v>0</v>
      </c>
      <c r="Z2161" s="12" t="str">
        <f t="shared" si="101"/>
        <v>PDLIM2</v>
      </c>
    </row>
    <row r="2162" spans="1:26" x14ac:dyDescent="0.3">
      <c r="A2162" t="str">
        <f t="shared" si="99"/>
        <v>chr8:2383594-2383595</v>
      </c>
      <c r="B2162" t="s">
        <v>29</v>
      </c>
      <c r="C2162">
        <v>2383594</v>
      </c>
      <c r="D2162">
        <v>2383595</v>
      </c>
      <c r="E2162" t="s">
        <v>9178</v>
      </c>
      <c r="F2162" t="s">
        <v>2</v>
      </c>
      <c r="G2162" t="s">
        <v>2</v>
      </c>
      <c r="H2162" t="s">
        <v>2</v>
      </c>
      <c r="I2162" t="s">
        <v>2</v>
      </c>
      <c r="J2162" t="s">
        <v>2</v>
      </c>
      <c r="K2162" t="s">
        <v>2</v>
      </c>
      <c r="L2162" t="s">
        <v>2</v>
      </c>
      <c r="M2162" t="s">
        <v>2</v>
      </c>
      <c r="N2162" t="s">
        <v>2</v>
      </c>
      <c r="O2162" t="s">
        <v>2</v>
      </c>
      <c r="P2162" t="s">
        <v>2</v>
      </c>
      <c r="Q2162" t="s">
        <v>2</v>
      </c>
      <c r="R2162" t="s">
        <v>2</v>
      </c>
      <c r="S2162" t="s">
        <v>2</v>
      </c>
      <c r="T2162" t="s">
        <v>2</v>
      </c>
      <c r="U2162" t="s">
        <v>2</v>
      </c>
      <c r="V2162" t="s">
        <v>2</v>
      </c>
      <c r="W2162" t="s">
        <v>2</v>
      </c>
      <c r="Y2162" t="b">
        <f t="shared" si="100"/>
        <v>1</v>
      </c>
      <c r="Z2162" s="12">
        <f t="shared" si="101"/>
        <v>0</v>
      </c>
    </row>
    <row r="2163" spans="1:26" x14ac:dyDescent="0.3">
      <c r="A2163" t="str">
        <f t="shared" si="99"/>
        <v>chr8:24366086-24366087</v>
      </c>
      <c r="B2163" t="s">
        <v>29</v>
      </c>
      <c r="C2163">
        <v>24366086</v>
      </c>
      <c r="D2163">
        <v>24366087</v>
      </c>
      <c r="E2163" t="s">
        <v>9179</v>
      </c>
      <c r="F2163" t="s">
        <v>2</v>
      </c>
      <c r="G2163" t="s">
        <v>2</v>
      </c>
      <c r="H2163" t="s">
        <v>2</v>
      </c>
      <c r="I2163" t="s">
        <v>2</v>
      </c>
      <c r="J2163" t="s">
        <v>2</v>
      </c>
      <c r="K2163" t="s">
        <v>2</v>
      </c>
      <c r="L2163" t="s">
        <v>2</v>
      </c>
      <c r="M2163" t="s">
        <v>2</v>
      </c>
      <c r="N2163" t="s">
        <v>2</v>
      </c>
      <c r="O2163" t="s">
        <v>9180</v>
      </c>
      <c r="P2163" t="s">
        <v>9181</v>
      </c>
      <c r="Q2163">
        <v>-991</v>
      </c>
      <c r="R2163" t="s">
        <v>2</v>
      </c>
      <c r="S2163" t="s">
        <v>2</v>
      </c>
      <c r="T2163" t="s">
        <v>2</v>
      </c>
      <c r="U2163" t="s">
        <v>2</v>
      </c>
      <c r="V2163" t="s">
        <v>2</v>
      </c>
      <c r="W2163" t="s">
        <v>2</v>
      </c>
      <c r="X2163" t="s">
        <v>9182</v>
      </c>
      <c r="Y2163" t="b">
        <f t="shared" si="100"/>
        <v>0</v>
      </c>
      <c r="Z2163" s="12" t="str">
        <f t="shared" si="101"/>
        <v>ADAM7</v>
      </c>
    </row>
    <row r="2164" spans="1:26" x14ac:dyDescent="0.3">
      <c r="A2164" t="str">
        <f t="shared" si="99"/>
        <v>chr8:2586911-2586912</v>
      </c>
      <c r="B2164" t="s">
        <v>29</v>
      </c>
      <c r="C2164">
        <v>2586911</v>
      </c>
      <c r="D2164">
        <v>2586912</v>
      </c>
      <c r="E2164" t="s">
        <v>9183</v>
      </c>
      <c r="F2164" t="s">
        <v>1960</v>
      </c>
      <c r="H2164">
        <v>-920</v>
      </c>
      <c r="I2164" t="s">
        <v>2</v>
      </c>
      <c r="J2164" t="s">
        <v>2</v>
      </c>
      <c r="K2164" t="s">
        <v>2</v>
      </c>
      <c r="L2164" t="s">
        <v>2</v>
      </c>
      <c r="M2164" t="s">
        <v>2</v>
      </c>
      <c r="N2164" t="s">
        <v>2</v>
      </c>
      <c r="O2164" t="s">
        <v>2</v>
      </c>
      <c r="P2164" t="s">
        <v>2</v>
      </c>
      <c r="Q2164" t="s">
        <v>2</v>
      </c>
      <c r="R2164" t="s">
        <v>2</v>
      </c>
      <c r="S2164" t="s">
        <v>2</v>
      </c>
      <c r="T2164" t="s">
        <v>2</v>
      </c>
      <c r="U2164" t="s">
        <v>2</v>
      </c>
      <c r="V2164" t="s">
        <v>2</v>
      </c>
      <c r="W2164" t="s">
        <v>2</v>
      </c>
      <c r="Y2164" t="b">
        <f t="shared" si="100"/>
        <v>0</v>
      </c>
      <c r="Z2164" s="12" t="str">
        <f t="shared" si="101"/>
        <v>LOC101927815</v>
      </c>
    </row>
    <row r="2165" spans="1:26" x14ac:dyDescent="0.3">
      <c r="A2165" t="str">
        <f t="shared" si="99"/>
        <v>chr8:26116445-26116446</v>
      </c>
      <c r="B2165" t="s">
        <v>29</v>
      </c>
      <c r="C2165">
        <v>26116445</v>
      </c>
      <c r="D2165">
        <v>26116446</v>
      </c>
      <c r="E2165" t="s">
        <v>9184</v>
      </c>
      <c r="F2165" t="s">
        <v>2</v>
      </c>
      <c r="G2165" t="s">
        <v>2</v>
      </c>
      <c r="H2165" t="s">
        <v>2</v>
      </c>
      <c r="I2165" t="s">
        <v>2</v>
      </c>
      <c r="J2165" t="s">
        <v>2</v>
      </c>
      <c r="K2165" t="s">
        <v>2</v>
      </c>
      <c r="L2165" t="s">
        <v>2</v>
      </c>
      <c r="M2165" t="s">
        <v>2</v>
      </c>
      <c r="N2165" t="s">
        <v>2</v>
      </c>
      <c r="O2165" t="s">
        <v>2</v>
      </c>
      <c r="P2165" t="s">
        <v>2</v>
      </c>
      <c r="Q2165" t="s">
        <v>2</v>
      </c>
      <c r="R2165" t="s">
        <v>2</v>
      </c>
      <c r="S2165" t="s">
        <v>2</v>
      </c>
      <c r="T2165" t="s">
        <v>2</v>
      </c>
      <c r="U2165" t="s">
        <v>2</v>
      </c>
      <c r="V2165" t="s">
        <v>2</v>
      </c>
      <c r="W2165" t="s">
        <v>2</v>
      </c>
      <c r="Y2165" t="b">
        <f t="shared" si="100"/>
        <v>1</v>
      </c>
      <c r="Z2165" s="12">
        <f t="shared" si="101"/>
        <v>0</v>
      </c>
    </row>
    <row r="2166" spans="1:26" x14ac:dyDescent="0.3">
      <c r="A2166" t="str">
        <f t="shared" si="99"/>
        <v>chr8:26440349-26440350</v>
      </c>
      <c r="B2166" t="s">
        <v>29</v>
      </c>
      <c r="C2166">
        <v>26440349</v>
      </c>
      <c r="D2166">
        <v>26440350</v>
      </c>
      <c r="E2166" t="s">
        <v>9185</v>
      </c>
      <c r="F2166" t="s">
        <v>2</v>
      </c>
      <c r="G2166" t="s">
        <v>2</v>
      </c>
      <c r="H2166" t="s">
        <v>2</v>
      </c>
      <c r="I2166" t="s">
        <v>2</v>
      </c>
      <c r="J2166" t="s">
        <v>2</v>
      </c>
      <c r="K2166" t="s">
        <v>2</v>
      </c>
      <c r="L2166" t="s">
        <v>2</v>
      </c>
      <c r="M2166" t="s">
        <v>2</v>
      </c>
      <c r="N2166" t="s">
        <v>2</v>
      </c>
      <c r="O2166" t="s">
        <v>2</v>
      </c>
      <c r="P2166" t="s">
        <v>2</v>
      </c>
      <c r="Q2166" t="s">
        <v>2</v>
      </c>
      <c r="R2166" t="s">
        <v>2</v>
      </c>
      <c r="S2166" t="s">
        <v>2</v>
      </c>
      <c r="T2166" t="s">
        <v>2</v>
      </c>
      <c r="U2166" t="s">
        <v>2</v>
      </c>
      <c r="V2166" t="s">
        <v>2</v>
      </c>
      <c r="W2166" t="s">
        <v>2</v>
      </c>
      <c r="X2166" t="s">
        <v>3246</v>
      </c>
      <c r="Y2166" t="b">
        <f t="shared" si="100"/>
        <v>0</v>
      </c>
      <c r="Z2166" s="12" t="str">
        <f t="shared" si="101"/>
        <v>DPYSL2</v>
      </c>
    </row>
    <row r="2167" spans="1:26" x14ac:dyDescent="0.3">
      <c r="A2167" t="str">
        <f t="shared" si="99"/>
        <v>chr8:28560467-28560468</v>
      </c>
      <c r="B2167" t="s">
        <v>29</v>
      </c>
      <c r="C2167">
        <v>28560467</v>
      </c>
      <c r="D2167">
        <v>28560468</v>
      </c>
      <c r="E2167" t="s">
        <v>9186</v>
      </c>
      <c r="F2167" t="s">
        <v>5001</v>
      </c>
      <c r="H2167">
        <v>1478</v>
      </c>
      <c r="I2167" t="s">
        <v>9187</v>
      </c>
      <c r="K2167">
        <v>-1486</v>
      </c>
      <c r="L2167" t="s">
        <v>2</v>
      </c>
      <c r="M2167" t="s">
        <v>2</v>
      </c>
      <c r="N2167" t="s">
        <v>2</v>
      </c>
      <c r="O2167" t="s">
        <v>2</v>
      </c>
      <c r="P2167" t="s">
        <v>2</v>
      </c>
      <c r="Q2167" t="s">
        <v>2</v>
      </c>
      <c r="R2167" t="s">
        <v>2</v>
      </c>
      <c r="S2167" t="s">
        <v>2</v>
      </c>
      <c r="T2167" t="s">
        <v>2</v>
      </c>
      <c r="U2167" t="s">
        <v>2</v>
      </c>
      <c r="V2167" t="s">
        <v>2</v>
      </c>
      <c r="W2167" t="s">
        <v>2</v>
      </c>
      <c r="X2167" t="s">
        <v>5001</v>
      </c>
      <c r="Y2167" t="b">
        <f t="shared" si="100"/>
        <v>0</v>
      </c>
      <c r="Z2167" s="12" t="str">
        <f t="shared" si="101"/>
        <v>EXTL3</v>
      </c>
    </row>
    <row r="2168" spans="1:26" x14ac:dyDescent="0.3">
      <c r="A2168" t="str">
        <f t="shared" si="99"/>
        <v>chr8:28560658-28560659</v>
      </c>
      <c r="B2168" t="s">
        <v>29</v>
      </c>
      <c r="C2168">
        <v>28560658</v>
      </c>
      <c r="D2168">
        <v>28560659</v>
      </c>
      <c r="E2168" t="s">
        <v>9188</v>
      </c>
      <c r="F2168" t="s">
        <v>5001</v>
      </c>
      <c r="H2168">
        <v>1669</v>
      </c>
      <c r="I2168" t="s">
        <v>9187</v>
      </c>
      <c r="K2168">
        <v>-1677</v>
      </c>
      <c r="L2168" t="s">
        <v>2</v>
      </c>
      <c r="M2168" t="s">
        <v>2</v>
      </c>
      <c r="N2168" t="s">
        <v>2</v>
      </c>
      <c r="O2168" t="s">
        <v>2</v>
      </c>
      <c r="P2168" t="s">
        <v>2</v>
      </c>
      <c r="Q2168" t="s">
        <v>2</v>
      </c>
      <c r="R2168" t="s">
        <v>2</v>
      </c>
      <c r="S2168" t="s">
        <v>2</v>
      </c>
      <c r="T2168" t="s">
        <v>2</v>
      </c>
      <c r="U2168" t="s">
        <v>2</v>
      </c>
      <c r="V2168" t="s">
        <v>2</v>
      </c>
      <c r="W2168" t="s">
        <v>2</v>
      </c>
      <c r="X2168" t="s">
        <v>5001</v>
      </c>
      <c r="Y2168" t="b">
        <f t="shared" si="100"/>
        <v>0</v>
      </c>
      <c r="Z2168" s="12" t="str">
        <f t="shared" si="101"/>
        <v>EXTL3</v>
      </c>
    </row>
    <row r="2169" spans="1:26" x14ac:dyDescent="0.3">
      <c r="A2169" t="str">
        <f t="shared" si="99"/>
        <v>chr8:28799486-28799487</v>
      </c>
      <c r="B2169" t="s">
        <v>29</v>
      </c>
      <c r="C2169">
        <v>28799486</v>
      </c>
      <c r="D2169">
        <v>28799487</v>
      </c>
      <c r="E2169" t="s">
        <v>9189</v>
      </c>
      <c r="F2169" t="s">
        <v>2</v>
      </c>
      <c r="G2169" t="s">
        <v>2</v>
      </c>
      <c r="H2169" t="s">
        <v>2</v>
      </c>
      <c r="I2169" t="s">
        <v>2</v>
      </c>
      <c r="J2169" t="s">
        <v>2</v>
      </c>
      <c r="K2169" t="s">
        <v>2</v>
      </c>
      <c r="L2169" t="s">
        <v>2</v>
      </c>
      <c r="M2169" t="s">
        <v>2</v>
      </c>
      <c r="N2169" t="s">
        <v>2</v>
      </c>
      <c r="O2169" t="s">
        <v>2</v>
      </c>
      <c r="P2169" t="s">
        <v>2</v>
      </c>
      <c r="Q2169" t="s">
        <v>2</v>
      </c>
      <c r="R2169" t="s">
        <v>2</v>
      </c>
      <c r="S2169" t="s">
        <v>2</v>
      </c>
      <c r="T2169" t="s">
        <v>2</v>
      </c>
      <c r="U2169" t="s">
        <v>2</v>
      </c>
      <c r="V2169" t="s">
        <v>2</v>
      </c>
      <c r="W2169" t="s">
        <v>2</v>
      </c>
      <c r="X2169" t="s">
        <v>9190</v>
      </c>
      <c r="Y2169" t="b">
        <f t="shared" si="100"/>
        <v>0</v>
      </c>
      <c r="Z2169" s="12" t="str">
        <f t="shared" si="101"/>
        <v>HMBOX1</v>
      </c>
    </row>
    <row r="2170" spans="1:26" x14ac:dyDescent="0.3">
      <c r="A2170" t="str">
        <f t="shared" si="99"/>
        <v>chr8:30580804-30580805</v>
      </c>
      <c r="B2170" t="s">
        <v>29</v>
      </c>
      <c r="C2170">
        <v>30580804</v>
      </c>
      <c r="D2170">
        <v>30580805</v>
      </c>
      <c r="E2170" t="s">
        <v>9191</v>
      </c>
      <c r="F2170" t="s">
        <v>2</v>
      </c>
      <c r="G2170" t="s">
        <v>2</v>
      </c>
      <c r="H2170" t="s">
        <v>2</v>
      </c>
      <c r="I2170" t="s">
        <v>2</v>
      </c>
      <c r="J2170" t="s">
        <v>2</v>
      </c>
      <c r="K2170" t="s">
        <v>2</v>
      </c>
      <c r="L2170" t="s">
        <v>2</v>
      </c>
      <c r="M2170" t="s">
        <v>2</v>
      </c>
      <c r="N2170" t="s">
        <v>2</v>
      </c>
      <c r="O2170" t="s">
        <v>2</v>
      </c>
      <c r="P2170" t="s">
        <v>2</v>
      </c>
      <c r="Q2170" t="s">
        <v>2</v>
      </c>
      <c r="R2170" t="s">
        <v>2</v>
      </c>
      <c r="S2170" t="s">
        <v>2</v>
      </c>
      <c r="T2170" t="s">
        <v>2</v>
      </c>
      <c r="U2170" t="s">
        <v>2</v>
      </c>
      <c r="V2170" t="s">
        <v>2</v>
      </c>
      <c r="W2170" t="s">
        <v>2</v>
      </c>
      <c r="X2170" t="s">
        <v>9192</v>
      </c>
      <c r="Y2170" t="b">
        <f t="shared" si="100"/>
        <v>0</v>
      </c>
      <c r="Z2170" s="12" t="str">
        <f t="shared" si="101"/>
        <v>GSR</v>
      </c>
    </row>
    <row r="2171" spans="1:26" x14ac:dyDescent="0.3">
      <c r="A2171" t="str">
        <f t="shared" si="99"/>
        <v>chr8:37557348-37557349</v>
      </c>
      <c r="B2171" t="s">
        <v>29</v>
      </c>
      <c r="C2171">
        <v>37557348</v>
      </c>
      <c r="D2171">
        <v>37557349</v>
      </c>
      <c r="E2171" t="s">
        <v>9193</v>
      </c>
      <c r="F2171" t="s">
        <v>2</v>
      </c>
      <c r="G2171" t="s">
        <v>2</v>
      </c>
      <c r="H2171" t="s">
        <v>2</v>
      </c>
      <c r="I2171" t="s">
        <v>2</v>
      </c>
      <c r="J2171" t="s">
        <v>2</v>
      </c>
      <c r="K2171" t="s">
        <v>2</v>
      </c>
      <c r="L2171" t="s">
        <v>2</v>
      </c>
      <c r="M2171" t="s">
        <v>2</v>
      </c>
      <c r="N2171" t="s">
        <v>2</v>
      </c>
      <c r="O2171" t="s">
        <v>9194</v>
      </c>
      <c r="P2171" t="s">
        <v>9195</v>
      </c>
      <c r="Q2171">
        <v>-191</v>
      </c>
      <c r="R2171" t="s">
        <v>2</v>
      </c>
      <c r="S2171" t="s">
        <v>2</v>
      </c>
      <c r="T2171" t="s">
        <v>2</v>
      </c>
      <c r="U2171" t="s">
        <v>2</v>
      </c>
      <c r="V2171" t="s">
        <v>2</v>
      </c>
      <c r="W2171" t="s">
        <v>2</v>
      </c>
      <c r="X2171" t="s">
        <v>9194</v>
      </c>
      <c r="Y2171" t="b">
        <f t="shared" si="100"/>
        <v>0</v>
      </c>
      <c r="Z2171" s="12" t="str">
        <f t="shared" si="101"/>
        <v>ZNF703</v>
      </c>
    </row>
    <row r="2172" spans="1:26" x14ac:dyDescent="0.3">
      <c r="A2172" t="str">
        <f t="shared" si="99"/>
        <v>chr8:37744077-37744078</v>
      </c>
      <c r="B2172" t="s">
        <v>29</v>
      </c>
      <c r="C2172">
        <v>37744077</v>
      </c>
      <c r="D2172">
        <v>37744078</v>
      </c>
      <c r="E2172" t="s">
        <v>9196</v>
      </c>
      <c r="F2172" t="s">
        <v>2</v>
      </c>
      <c r="G2172" t="s">
        <v>2</v>
      </c>
      <c r="H2172" t="s">
        <v>2</v>
      </c>
      <c r="I2172" t="s">
        <v>2</v>
      </c>
      <c r="J2172" t="s">
        <v>2</v>
      </c>
      <c r="K2172" t="s">
        <v>2</v>
      </c>
      <c r="L2172" t="s">
        <v>2</v>
      </c>
      <c r="M2172" t="s">
        <v>2</v>
      </c>
      <c r="N2172" t="s">
        <v>2</v>
      </c>
      <c r="O2172" t="s">
        <v>2</v>
      </c>
      <c r="P2172" t="s">
        <v>2</v>
      </c>
      <c r="Q2172" t="s">
        <v>2</v>
      </c>
      <c r="R2172" t="s">
        <v>2</v>
      </c>
      <c r="S2172" t="s">
        <v>2</v>
      </c>
      <c r="T2172" t="s">
        <v>2</v>
      </c>
      <c r="U2172" t="s">
        <v>2</v>
      </c>
      <c r="V2172" t="s">
        <v>2</v>
      </c>
      <c r="W2172" t="s">
        <v>2</v>
      </c>
      <c r="X2172" t="s">
        <v>9197</v>
      </c>
      <c r="Y2172" t="b">
        <f t="shared" si="100"/>
        <v>0</v>
      </c>
      <c r="Z2172" s="12" t="str">
        <f t="shared" si="101"/>
        <v>RAB11FIP1</v>
      </c>
    </row>
    <row r="2173" spans="1:26" x14ac:dyDescent="0.3">
      <c r="A2173" t="str">
        <f t="shared" si="99"/>
        <v>chr8:38409865-38409866</v>
      </c>
      <c r="B2173" t="s">
        <v>29</v>
      </c>
      <c r="C2173">
        <v>38409865</v>
      </c>
      <c r="D2173">
        <v>38409866</v>
      </c>
      <c r="E2173" t="s">
        <v>9198</v>
      </c>
      <c r="F2173" t="s">
        <v>2</v>
      </c>
      <c r="G2173" t="s">
        <v>2</v>
      </c>
      <c r="H2173" t="s">
        <v>2</v>
      </c>
      <c r="I2173" t="s">
        <v>2</v>
      </c>
      <c r="J2173" t="s">
        <v>2</v>
      </c>
      <c r="K2173" t="s">
        <v>2</v>
      </c>
      <c r="L2173" t="s">
        <v>2</v>
      </c>
      <c r="M2173" t="s">
        <v>2</v>
      </c>
      <c r="N2173" t="s">
        <v>2</v>
      </c>
      <c r="O2173" t="s">
        <v>2</v>
      </c>
      <c r="P2173" t="s">
        <v>2</v>
      </c>
      <c r="Q2173" t="s">
        <v>2</v>
      </c>
      <c r="R2173" t="s">
        <v>2</v>
      </c>
      <c r="S2173" t="s">
        <v>2</v>
      </c>
      <c r="T2173" t="s">
        <v>2</v>
      </c>
      <c r="U2173" t="s">
        <v>2</v>
      </c>
      <c r="V2173" t="s">
        <v>2</v>
      </c>
      <c r="W2173" t="s">
        <v>2</v>
      </c>
      <c r="Y2173" t="b">
        <f t="shared" si="100"/>
        <v>1</v>
      </c>
      <c r="Z2173" s="12">
        <f t="shared" si="101"/>
        <v>0</v>
      </c>
    </row>
    <row r="2174" spans="1:26" x14ac:dyDescent="0.3">
      <c r="A2174" t="str">
        <f t="shared" si="99"/>
        <v>chr8:38411598-38411599</v>
      </c>
      <c r="B2174" t="s">
        <v>29</v>
      </c>
      <c r="C2174">
        <v>38411598</v>
      </c>
      <c r="D2174">
        <v>38411599</v>
      </c>
      <c r="E2174" t="s">
        <v>9199</v>
      </c>
      <c r="F2174" t="s">
        <v>2</v>
      </c>
      <c r="G2174" t="s">
        <v>2</v>
      </c>
      <c r="H2174" t="s">
        <v>2</v>
      </c>
      <c r="I2174" t="s">
        <v>2</v>
      </c>
      <c r="J2174" t="s">
        <v>2</v>
      </c>
      <c r="K2174" t="s">
        <v>2</v>
      </c>
      <c r="L2174" t="s">
        <v>2</v>
      </c>
      <c r="M2174" t="s">
        <v>2</v>
      </c>
      <c r="N2174" t="s">
        <v>2</v>
      </c>
      <c r="O2174" t="s">
        <v>2</v>
      </c>
      <c r="P2174" t="s">
        <v>2</v>
      </c>
      <c r="Q2174" t="s">
        <v>2</v>
      </c>
      <c r="R2174" t="s">
        <v>2</v>
      </c>
      <c r="S2174" t="s">
        <v>2</v>
      </c>
      <c r="T2174" t="s">
        <v>2</v>
      </c>
      <c r="U2174" t="s">
        <v>2</v>
      </c>
      <c r="V2174" t="s">
        <v>2</v>
      </c>
      <c r="W2174" t="s">
        <v>2</v>
      </c>
      <c r="Y2174" t="b">
        <f t="shared" si="100"/>
        <v>1</v>
      </c>
      <c r="Z2174" s="12">
        <f t="shared" si="101"/>
        <v>0</v>
      </c>
    </row>
    <row r="2175" spans="1:26" x14ac:dyDescent="0.3">
      <c r="A2175" t="str">
        <f t="shared" si="99"/>
        <v>chr8:38411682-38411683</v>
      </c>
      <c r="B2175" t="s">
        <v>29</v>
      </c>
      <c r="C2175">
        <v>38411682</v>
      </c>
      <c r="D2175">
        <v>38411683</v>
      </c>
      <c r="E2175" t="s">
        <v>9200</v>
      </c>
      <c r="F2175" t="s">
        <v>2</v>
      </c>
      <c r="G2175" t="s">
        <v>2</v>
      </c>
      <c r="H2175" t="s">
        <v>2</v>
      </c>
      <c r="I2175" t="s">
        <v>2</v>
      </c>
      <c r="J2175" t="s">
        <v>2</v>
      </c>
      <c r="K2175" t="s">
        <v>2</v>
      </c>
      <c r="L2175" t="s">
        <v>2</v>
      </c>
      <c r="M2175" t="s">
        <v>2</v>
      </c>
      <c r="N2175" t="s">
        <v>2</v>
      </c>
      <c r="O2175" t="s">
        <v>2</v>
      </c>
      <c r="P2175" t="s">
        <v>2</v>
      </c>
      <c r="Q2175" t="s">
        <v>2</v>
      </c>
      <c r="R2175" t="s">
        <v>2</v>
      </c>
      <c r="S2175" t="s">
        <v>2</v>
      </c>
      <c r="T2175" t="s">
        <v>2</v>
      </c>
      <c r="U2175" t="s">
        <v>2</v>
      </c>
      <c r="V2175" t="s">
        <v>2</v>
      </c>
      <c r="W2175" t="s">
        <v>2</v>
      </c>
      <c r="Y2175" t="b">
        <f t="shared" si="100"/>
        <v>1</v>
      </c>
      <c r="Z2175" s="12">
        <f t="shared" si="101"/>
        <v>0</v>
      </c>
    </row>
    <row r="2176" spans="1:26" x14ac:dyDescent="0.3">
      <c r="A2176" t="str">
        <f t="shared" si="99"/>
        <v>chr8:41981423-41981424</v>
      </c>
      <c r="B2176" t="s">
        <v>29</v>
      </c>
      <c r="C2176">
        <v>41981423</v>
      </c>
      <c r="D2176">
        <v>41981424</v>
      </c>
      <c r="E2176" t="s">
        <v>9201</v>
      </c>
      <c r="F2176" t="s">
        <v>2</v>
      </c>
      <c r="G2176" t="s">
        <v>2</v>
      </c>
      <c r="H2176" t="s">
        <v>2</v>
      </c>
      <c r="I2176" t="s">
        <v>2</v>
      </c>
      <c r="J2176" t="s">
        <v>2</v>
      </c>
      <c r="K2176" t="s">
        <v>2</v>
      </c>
      <c r="L2176" t="s">
        <v>2</v>
      </c>
      <c r="M2176" t="s">
        <v>2</v>
      </c>
      <c r="N2176" t="s">
        <v>2</v>
      </c>
      <c r="O2176" t="s">
        <v>2</v>
      </c>
      <c r="P2176" t="s">
        <v>2</v>
      </c>
      <c r="Q2176" t="s">
        <v>2</v>
      </c>
      <c r="R2176" t="s">
        <v>2</v>
      </c>
      <c r="S2176" t="s">
        <v>2</v>
      </c>
      <c r="T2176" t="s">
        <v>2</v>
      </c>
      <c r="U2176" t="s">
        <v>2</v>
      </c>
      <c r="V2176" t="s">
        <v>2</v>
      </c>
      <c r="W2176" t="s">
        <v>2</v>
      </c>
      <c r="Y2176" t="b">
        <f t="shared" si="100"/>
        <v>1</v>
      </c>
      <c r="Z2176" s="12">
        <f t="shared" si="101"/>
        <v>0</v>
      </c>
    </row>
    <row r="2177" spans="1:26" x14ac:dyDescent="0.3">
      <c r="A2177" t="str">
        <f t="shared" si="99"/>
        <v>chr8:42623946-42623947</v>
      </c>
      <c r="B2177" t="s">
        <v>29</v>
      </c>
      <c r="C2177">
        <v>42623946</v>
      </c>
      <c r="D2177">
        <v>42623947</v>
      </c>
      <c r="E2177" t="s">
        <v>9202</v>
      </c>
      <c r="F2177" t="s">
        <v>9203</v>
      </c>
      <c r="G2177" t="s">
        <v>9204</v>
      </c>
      <c r="H2177">
        <v>-17</v>
      </c>
      <c r="I2177" t="s">
        <v>2</v>
      </c>
      <c r="J2177" t="s">
        <v>2</v>
      </c>
      <c r="K2177" t="s">
        <v>2</v>
      </c>
      <c r="L2177" t="s">
        <v>2</v>
      </c>
      <c r="M2177" t="s">
        <v>2</v>
      </c>
      <c r="N2177" t="s">
        <v>2</v>
      </c>
      <c r="O2177" t="s">
        <v>2</v>
      </c>
      <c r="P2177" t="s">
        <v>2</v>
      </c>
      <c r="Q2177" t="s">
        <v>2</v>
      </c>
      <c r="R2177" t="s">
        <v>2</v>
      </c>
      <c r="S2177" t="s">
        <v>2</v>
      </c>
      <c r="T2177" t="s">
        <v>2</v>
      </c>
      <c r="U2177" t="s">
        <v>2</v>
      </c>
      <c r="V2177" t="s">
        <v>2</v>
      </c>
      <c r="W2177" t="s">
        <v>2</v>
      </c>
      <c r="Y2177" t="b">
        <f t="shared" si="100"/>
        <v>0</v>
      </c>
      <c r="Z2177" s="12" t="str">
        <f t="shared" si="101"/>
        <v>CHRNA6</v>
      </c>
    </row>
    <row r="2178" spans="1:26" x14ac:dyDescent="0.3">
      <c r="A2178" t="str">
        <f t="shared" ref="A2178:A2241" si="102">CONCATENATE(B2178,":",C2178,"-",D2178)</f>
        <v>chr8:42750650-42750651</v>
      </c>
      <c r="B2178" t="s">
        <v>29</v>
      </c>
      <c r="C2178">
        <v>42750650</v>
      </c>
      <c r="D2178">
        <v>42750651</v>
      </c>
      <c r="E2178" t="s">
        <v>9205</v>
      </c>
      <c r="F2178" t="s">
        <v>9206</v>
      </c>
      <c r="H2178">
        <v>768</v>
      </c>
      <c r="I2178" t="s">
        <v>9207</v>
      </c>
      <c r="J2178" t="s">
        <v>9208</v>
      </c>
      <c r="K2178">
        <v>1216</v>
      </c>
      <c r="L2178" t="s">
        <v>9209</v>
      </c>
      <c r="M2178" t="s">
        <v>9210</v>
      </c>
      <c r="N2178">
        <v>-1382</v>
      </c>
      <c r="O2178" t="s">
        <v>9206</v>
      </c>
      <c r="Q2178">
        <v>689</v>
      </c>
      <c r="R2178" t="s">
        <v>2</v>
      </c>
      <c r="S2178" t="s">
        <v>2</v>
      </c>
      <c r="T2178" t="s">
        <v>2</v>
      </c>
      <c r="U2178" t="s">
        <v>2</v>
      </c>
      <c r="V2178" t="s">
        <v>2</v>
      </c>
      <c r="W2178" t="s">
        <v>2</v>
      </c>
      <c r="X2178" t="s">
        <v>9207</v>
      </c>
      <c r="Y2178" t="b">
        <f t="shared" si="100"/>
        <v>0</v>
      </c>
      <c r="Z2178" s="12" t="str">
        <f t="shared" si="101"/>
        <v>MIR4469</v>
      </c>
    </row>
    <row r="2179" spans="1:26" x14ac:dyDescent="0.3">
      <c r="A2179" t="str">
        <f t="shared" si="102"/>
        <v>chr8:48437852-48437853</v>
      </c>
      <c r="B2179" t="s">
        <v>29</v>
      </c>
      <c r="C2179">
        <v>48437852</v>
      </c>
      <c r="D2179">
        <v>48437853</v>
      </c>
      <c r="E2179" t="s">
        <v>9211</v>
      </c>
      <c r="F2179" t="s">
        <v>2</v>
      </c>
      <c r="G2179" t="s">
        <v>2</v>
      </c>
      <c r="H2179" t="s">
        <v>2</v>
      </c>
      <c r="I2179" t="s">
        <v>2</v>
      </c>
      <c r="J2179" t="s">
        <v>2</v>
      </c>
      <c r="K2179" t="s">
        <v>2</v>
      </c>
      <c r="L2179" t="s">
        <v>2</v>
      </c>
      <c r="M2179" t="s">
        <v>2</v>
      </c>
      <c r="N2179" t="s">
        <v>2</v>
      </c>
      <c r="O2179" t="s">
        <v>2</v>
      </c>
      <c r="P2179" t="s">
        <v>2</v>
      </c>
      <c r="Q2179" t="s">
        <v>2</v>
      </c>
      <c r="R2179" t="s">
        <v>2</v>
      </c>
      <c r="S2179" t="s">
        <v>2</v>
      </c>
      <c r="T2179" t="s">
        <v>2</v>
      </c>
      <c r="U2179" t="s">
        <v>2</v>
      </c>
      <c r="V2179" t="s">
        <v>2</v>
      </c>
      <c r="W2179" t="s">
        <v>2</v>
      </c>
      <c r="X2179" t="s">
        <v>9212</v>
      </c>
      <c r="Y2179" t="b">
        <f t="shared" ref="Y2179:Y2242" si="103">AND(F2179="NA", O2179="NA", ISBLANK(X2179))</f>
        <v>0</v>
      </c>
      <c r="Z2179" s="12" t="str">
        <f t="shared" ref="Z2179:Z2242" si="104">IF(Y2179="FALSE","",IF(F2179="NA",IF(O2179="NA",X2179,O2179),F2179))</f>
        <v>SPIDR</v>
      </c>
    </row>
    <row r="2180" spans="1:26" x14ac:dyDescent="0.3">
      <c r="A2180" t="str">
        <f t="shared" si="102"/>
        <v>chr8:49456262-49456263</v>
      </c>
      <c r="B2180" t="s">
        <v>29</v>
      </c>
      <c r="C2180">
        <v>49456262</v>
      </c>
      <c r="D2180">
        <v>49456263</v>
      </c>
      <c r="E2180" t="s">
        <v>9213</v>
      </c>
      <c r="F2180" t="s">
        <v>2</v>
      </c>
      <c r="G2180" t="s">
        <v>2</v>
      </c>
      <c r="H2180" t="s">
        <v>2</v>
      </c>
      <c r="I2180" t="s">
        <v>2</v>
      </c>
      <c r="J2180" t="s">
        <v>2</v>
      </c>
      <c r="K2180" t="s">
        <v>2</v>
      </c>
      <c r="L2180" t="s">
        <v>2</v>
      </c>
      <c r="M2180" t="s">
        <v>2</v>
      </c>
      <c r="N2180" t="s">
        <v>2</v>
      </c>
      <c r="O2180" t="s">
        <v>2</v>
      </c>
      <c r="P2180" t="s">
        <v>2</v>
      </c>
      <c r="Q2180" t="s">
        <v>2</v>
      </c>
      <c r="R2180" t="s">
        <v>2</v>
      </c>
      <c r="S2180" t="s">
        <v>2</v>
      </c>
      <c r="T2180" t="s">
        <v>2</v>
      </c>
      <c r="U2180" t="s">
        <v>2</v>
      </c>
      <c r="V2180" t="s">
        <v>2</v>
      </c>
      <c r="W2180" t="s">
        <v>2</v>
      </c>
      <c r="Y2180" t="b">
        <f t="shared" si="103"/>
        <v>1</v>
      </c>
      <c r="Z2180" s="12">
        <f t="shared" si="104"/>
        <v>0</v>
      </c>
    </row>
    <row r="2181" spans="1:26" x14ac:dyDescent="0.3">
      <c r="A2181" t="str">
        <f t="shared" si="102"/>
        <v>chr8:49533444-49533445</v>
      </c>
      <c r="B2181" t="s">
        <v>29</v>
      </c>
      <c r="C2181">
        <v>49533444</v>
      </c>
      <c r="D2181">
        <v>49533445</v>
      </c>
      <c r="E2181" t="s">
        <v>9214</v>
      </c>
      <c r="F2181" t="s">
        <v>9215</v>
      </c>
      <c r="H2181">
        <v>482</v>
      </c>
      <c r="I2181" t="s">
        <v>2</v>
      </c>
      <c r="J2181" t="s">
        <v>2</v>
      </c>
      <c r="K2181" t="s">
        <v>2</v>
      </c>
      <c r="L2181" t="s">
        <v>2</v>
      </c>
      <c r="M2181" t="s">
        <v>2</v>
      </c>
      <c r="N2181" t="s">
        <v>2</v>
      </c>
      <c r="O2181" t="s">
        <v>2</v>
      </c>
      <c r="P2181" t="s">
        <v>2</v>
      </c>
      <c r="Q2181" t="s">
        <v>2</v>
      </c>
      <c r="R2181" t="s">
        <v>2</v>
      </c>
      <c r="S2181" t="s">
        <v>2</v>
      </c>
      <c r="T2181" t="s">
        <v>2</v>
      </c>
      <c r="U2181" t="s">
        <v>2</v>
      </c>
      <c r="V2181" t="s">
        <v>2</v>
      </c>
      <c r="W2181" t="s">
        <v>2</v>
      </c>
      <c r="X2181" t="s">
        <v>9216</v>
      </c>
      <c r="Y2181" t="b">
        <f t="shared" si="103"/>
        <v>0</v>
      </c>
      <c r="Z2181" s="12" t="str">
        <f t="shared" si="104"/>
        <v>LOC101929217</v>
      </c>
    </row>
    <row r="2182" spans="1:26" x14ac:dyDescent="0.3">
      <c r="A2182" t="str">
        <f t="shared" si="102"/>
        <v>chr8:51199947-51199948</v>
      </c>
      <c r="B2182" t="s">
        <v>29</v>
      </c>
      <c r="C2182">
        <v>51199947</v>
      </c>
      <c r="D2182">
        <v>51199948</v>
      </c>
      <c r="E2182" t="s">
        <v>9217</v>
      </c>
      <c r="F2182" t="s">
        <v>2</v>
      </c>
      <c r="G2182" t="s">
        <v>2</v>
      </c>
      <c r="H2182" t="s">
        <v>2</v>
      </c>
      <c r="I2182" t="s">
        <v>2</v>
      </c>
      <c r="J2182" t="s">
        <v>2</v>
      </c>
      <c r="K2182" t="s">
        <v>2</v>
      </c>
      <c r="L2182" t="s">
        <v>2</v>
      </c>
      <c r="M2182" t="s">
        <v>2</v>
      </c>
      <c r="N2182" t="s">
        <v>2</v>
      </c>
      <c r="O2182" t="s">
        <v>2</v>
      </c>
      <c r="P2182" t="s">
        <v>2</v>
      </c>
      <c r="Q2182" t="s">
        <v>2</v>
      </c>
      <c r="R2182" t="s">
        <v>2</v>
      </c>
      <c r="S2182" t="s">
        <v>2</v>
      </c>
      <c r="T2182" t="s">
        <v>2</v>
      </c>
      <c r="U2182" t="s">
        <v>2</v>
      </c>
      <c r="V2182" t="s">
        <v>2</v>
      </c>
      <c r="W2182" t="s">
        <v>2</v>
      </c>
      <c r="X2182" t="s">
        <v>9218</v>
      </c>
      <c r="Y2182" t="b">
        <f t="shared" si="103"/>
        <v>0</v>
      </c>
      <c r="Z2182" s="12" t="str">
        <f t="shared" si="104"/>
        <v>SNTG1</v>
      </c>
    </row>
    <row r="2183" spans="1:26" x14ac:dyDescent="0.3">
      <c r="A2183" t="str">
        <f t="shared" si="102"/>
        <v>chr8:60537981-60537982</v>
      </c>
      <c r="B2183" t="s">
        <v>29</v>
      </c>
      <c r="C2183">
        <v>60537981</v>
      </c>
      <c r="D2183">
        <v>60537982</v>
      </c>
      <c r="E2183" t="s">
        <v>9219</v>
      </c>
      <c r="F2183" t="s">
        <v>2</v>
      </c>
      <c r="G2183" t="s">
        <v>2</v>
      </c>
      <c r="H2183" t="s">
        <v>2</v>
      </c>
      <c r="I2183" t="s">
        <v>2</v>
      </c>
      <c r="J2183" t="s">
        <v>2</v>
      </c>
      <c r="K2183" t="s">
        <v>2</v>
      </c>
      <c r="L2183" t="s">
        <v>2</v>
      </c>
      <c r="M2183" t="s">
        <v>2</v>
      </c>
      <c r="N2183" t="s">
        <v>2</v>
      </c>
      <c r="O2183" t="s">
        <v>2</v>
      </c>
      <c r="P2183" t="s">
        <v>2</v>
      </c>
      <c r="Q2183" t="s">
        <v>2</v>
      </c>
      <c r="R2183" t="s">
        <v>2</v>
      </c>
      <c r="S2183" t="s">
        <v>2</v>
      </c>
      <c r="T2183" t="s">
        <v>2</v>
      </c>
      <c r="U2183" t="s">
        <v>2</v>
      </c>
      <c r="V2183" t="s">
        <v>2</v>
      </c>
      <c r="W2183" t="s">
        <v>2</v>
      </c>
      <c r="Y2183" t="b">
        <f t="shared" si="103"/>
        <v>1</v>
      </c>
      <c r="Z2183" s="12">
        <f t="shared" si="104"/>
        <v>0</v>
      </c>
    </row>
    <row r="2184" spans="1:26" x14ac:dyDescent="0.3">
      <c r="A2184" t="str">
        <f t="shared" si="102"/>
        <v>chr8:6452110-6452111</v>
      </c>
      <c r="B2184" t="s">
        <v>29</v>
      </c>
      <c r="C2184">
        <v>6452110</v>
      </c>
      <c r="D2184">
        <v>6452111</v>
      </c>
      <c r="E2184" t="s">
        <v>9220</v>
      </c>
      <c r="F2184" t="s">
        <v>2</v>
      </c>
      <c r="G2184" t="s">
        <v>2</v>
      </c>
      <c r="H2184" t="s">
        <v>2</v>
      </c>
      <c r="I2184" t="s">
        <v>2</v>
      </c>
      <c r="J2184" t="s">
        <v>2</v>
      </c>
      <c r="K2184" t="s">
        <v>2</v>
      </c>
      <c r="L2184" t="s">
        <v>2</v>
      </c>
      <c r="M2184" t="s">
        <v>2</v>
      </c>
      <c r="N2184" t="s">
        <v>2</v>
      </c>
      <c r="O2184" t="s">
        <v>2</v>
      </c>
      <c r="P2184" t="s">
        <v>2</v>
      </c>
      <c r="Q2184" t="s">
        <v>2</v>
      </c>
      <c r="R2184" t="s">
        <v>2</v>
      </c>
      <c r="S2184" t="s">
        <v>2</v>
      </c>
      <c r="T2184" t="s">
        <v>2</v>
      </c>
      <c r="U2184" t="s">
        <v>2</v>
      </c>
      <c r="V2184" t="s">
        <v>2</v>
      </c>
      <c r="W2184" t="s">
        <v>2</v>
      </c>
      <c r="X2184" t="s">
        <v>9221</v>
      </c>
      <c r="Y2184" t="b">
        <f t="shared" si="103"/>
        <v>0</v>
      </c>
      <c r="Z2184" s="12" t="str">
        <f t="shared" si="104"/>
        <v>MCPH1</v>
      </c>
    </row>
    <row r="2185" spans="1:26" x14ac:dyDescent="0.3">
      <c r="A2185" t="str">
        <f t="shared" si="102"/>
        <v>chr8:64681200-64681201</v>
      </c>
      <c r="B2185" t="s">
        <v>29</v>
      </c>
      <c r="C2185">
        <v>64681200</v>
      </c>
      <c r="D2185">
        <v>64681201</v>
      </c>
      <c r="E2185" t="s">
        <v>9222</v>
      </c>
      <c r="F2185" t="s">
        <v>9223</v>
      </c>
      <c r="H2185">
        <v>-787</v>
      </c>
      <c r="I2185" t="s">
        <v>2</v>
      </c>
      <c r="J2185" t="s">
        <v>2</v>
      </c>
      <c r="K2185" t="s">
        <v>2</v>
      </c>
      <c r="L2185" t="s">
        <v>2</v>
      </c>
      <c r="M2185" t="s">
        <v>2</v>
      </c>
      <c r="N2185" t="s">
        <v>2</v>
      </c>
      <c r="O2185" t="s">
        <v>2</v>
      </c>
      <c r="P2185" t="s">
        <v>2</v>
      </c>
      <c r="Q2185" t="s">
        <v>2</v>
      </c>
      <c r="R2185" t="s">
        <v>2</v>
      </c>
      <c r="S2185" t="s">
        <v>2</v>
      </c>
      <c r="T2185" t="s">
        <v>2</v>
      </c>
      <c r="U2185" t="s">
        <v>2</v>
      </c>
      <c r="V2185" t="s">
        <v>2</v>
      </c>
      <c r="W2185" t="s">
        <v>2</v>
      </c>
      <c r="Y2185" t="b">
        <f t="shared" si="103"/>
        <v>0</v>
      </c>
      <c r="Z2185" s="12" t="str">
        <f t="shared" si="104"/>
        <v>LINC01289</v>
      </c>
    </row>
    <row r="2186" spans="1:26" x14ac:dyDescent="0.3">
      <c r="A2186" t="str">
        <f t="shared" si="102"/>
        <v>chr8:66157608-66157609</v>
      </c>
      <c r="B2186" t="s">
        <v>29</v>
      </c>
      <c r="C2186">
        <v>66157608</v>
      </c>
      <c r="D2186">
        <v>66157609</v>
      </c>
      <c r="E2186" t="s">
        <v>9224</v>
      </c>
      <c r="F2186" t="s">
        <v>2</v>
      </c>
      <c r="G2186" t="s">
        <v>2</v>
      </c>
      <c r="H2186" t="s">
        <v>2</v>
      </c>
      <c r="I2186" t="s">
        <v>2</v>
      </c>
      <c r="J2186" t="s">
        <v>2</v>
      </c>
      <c r="K2186" t="s">
        <v>2</v>
      </c>
      <c r="L2186" t="s">
        <v>2</v>
      </c>
      <c r="M2186" t="s">
        <v>2</v>
      </c>
      <c r="N2186" t="s">
        <v>2</v>
      </c>
      <c r="O2186" t="s">
        <v>2</v>
      </c>
      <c r="P2186" t="s">
        <v>2</v>
      </c>
      <c r="Q2186" t="s">
        <v>2</v>
      </c>
      <c r="R2186" t="s">
        <v>2</v>
      </c>
      <c r="S2186" t="s">
        <v>2</v>
      </c>
      <c r="T2186" t="s">
        <v>2</v>
      </c>
      <c r="U2186" t="s">
        <v>2</v>
      </c>
      <c r="V2186" t="s">
        <v>2</v>
      </c>
      <c r="W2186" t="s">
        <v>2</v>
      </c>
      <c r="Y2186" t="b">
        <f t="shared" si="103"/>
        <v>1</v>
      </c>
      <c r="Z2186" s="12">
        <f t="shared" si="104"/>
        <v>0</v>
      </c>
    </row>
    <row r="2187" spans="1:26" x14ac:dyDescent="0.3">
      <c r="A2187" t="str">
        <f t="shared" si="102"/>
        <v>chr8:6796902-6796903</v>
      </c>
      <c r="B2187" t="s">
        <v>29</v>
      </c>
      <c r="C2187">
        <v>6796902</v>
      </c>
      <c r="D2187">
        <v>6796903</v>
      </c>
      <c r="E2187" t="s">
        <v>9225</v>
      </c>
      <c r="F2187" t="s">
        <v>9226</v>
      </c>
      <c r="G2187" t="s">
        <v>9227</v>
      </c>
      <c r="H2187">
        <v>-1042</v>
      </c>
      <c r="I2187" t="s">
        <v>2</v>
      </c>
      <c r="J2187" t="s">
        <v>2</v>
      </c>
      <c r="K2187" t="s">
        <v>2</v>
      </c>
      <c r="L2187" t="s">
        <v>2</v>
      </c>
      <c r="M2187" t="s">
        <v>2</v>
      </c>
      <c r="N2187" t="s">
        <v>2</v>
      </c>
      <c r="O2187" t="s">
        <v>2</v>
      </c>
      <c r="P2187" t="s">
        <v>2</v>
      </c>
      <c r="Q2187" t="s">
        <v>2</v>
      </c>
      <c r="R2187" t="s">
        <v>2</v>
      </c>
      <c r="S2187" t="s">
        <v>2</v>
      </c>
      <c r="T2187" t="s">
        <v>2</v>
      </c>
      <c r="U2187" t="s">
        <v>2</v>
      </c>
      <c r="V2187" t="s">
        <v>2</v>
      </c>
      <c r="W2187" t="s">
        <v>2</v>
      </c>
      <c r="Y2187" t="b">
        <f t="shared" si="103"/>
        <v>0</v>
      </c>
      <c r="Z2187" s="12" t="str">
        <f t="shared" si="104"/>
        <v>DEFA4</v>
      </c>
    </row>
    <row r="2188" spans="1:26" x14ac:dyDescent="0.3">
      <c r="A2188" t="str">
        <f t="shared" si="102"/>
        <v>chr8:69348660-69348661</v>
      </c>
      <c r="B2188" t="s">
        <v>29</v>
      </c>
      <c r="C2188">
        <v>69348660</v>
      </c>
      <c r="D2188">
        <v>69348661</v>
      </c>
      <c r="E2188" t="s">
        <v>9228</v>
      </c>
      <c r="F2188" t="s">
        <v>2</v>
      </c>
      <c r="G2188" t="s">
        <v>2</v>
      </c>
      <c r="H2188" t="s">
        <v>2</v>
      </c>
      <c r="I2188" t="s">
        <v>2</v>
      </c>
      <c r="J2188" t="s">
        <v>2</v>
      </c>
      <c r="K2188" t="s">
        <v>2</v>
      </c>
      <c r="L2188" t="s">
        <v>2</v>
      </c>
      <c r="M2188" t="s">
        <v>2</v>
      </c>
      <c r="N2188" t="s">
        <v>2</v>
      </c>
      <c r="O2188" t="s">
        <v>2</v>
      </c>
      <c r="P2188" t="s">
        <v>2</v>
      </c>
      <c r="Q2188" t="s">
        <v>2</v>
      </c>
      <c r="R2188" t="s">
        <v>2</v>
      </c>
      <c r="S2188" t="s">
        <v>2</v>
      </c>
      <c r="T2188" t="s">
        <v>2</v>
      </c>
      <c r="U2188" t="s">
        <v>2</v>
      </c>
      <c r="V2188" t="s">
        <v>2</v>
      </c>
      <c r="W2188" t="s">
        <v>2</v>
      </c>
      <c r="X2188" t="s">
        <v>9229</v>
      </c>
      <c r="Y2188" t="b">
        <f t="shared" si="103"/>
        <v>0</v>
      </c>
      <c r="Z2188" s="12" t="str">
        <f t="shared" si="104"/>
        <v>C8orf34</v>
      </c>
    </row>
    <row r="2189" spans="1:26" x14ac:dyDescent="0.3">
      <c r="A2189" t="str">
        <f t="shared" si="102"/>
        <v>chr8:70017549-70017550</v>
      </c>
      <c r="B2189" t="s">
        <v>29</v>
      </c>
      <c r="C2189">
        <v>70017549</v>
      </c>
      <c r="D2189">
        <v>70017550</v>
      </c>
      <c r="E2189" t="s">
        <v>9230</v>
      </c>
      <c r="F2189" t="s">
        <v>9231</v>
      </c>
      <c r="H2189">
        <v>-1124</v>
      </c>
      <c r="I2189" t="s">
        <v>2</v>
      </c>
      <c r="J2189" t="s">
        <v>2</v>
      </c>
      <c r="K2189" t="s">
        <v>2</v>
      </c>
      <c r="L2189" t="s">
        <v>2</v>
      </c>
      <c r="M2189" t="s">
        <v>2</v>
      </c>
      <c r="N2189" t="s">
        <v>2</v>
      </c>
      <c r="O2189" t="s">
        <v>2</v>
      </c>
      <c r="P2189" t="s">
        <v>2</v>
      </c>
      <c r="Q2189" t="s">
        <v>2</v>
      </c>
      <c r="R2189" t="s">
        <v>2</v>
      </c>
      <c r="S2189" t="s">
        <v>2</v>
      </c>
      <c r="T2189" t="s">
        <v>2</v>
      </c>
      <c r="U2189" t="s">
        <v>2</v>
      </c>
      <c r="V2189" t="s">
        <v>2</v>
      </c>
      <c r="W2189" t="s">
        <v>2</v>
      </c>
      <c r="Y2189" t="b">
        <f t="shared" si="103"/>
        <v>0</v>
      </c>
      <c r="Z2189" s="12" t="str">
        <f t="shared" si="104"/>
        <v>LINC01592</v>
      </c>
    </row>
    <row r="2190" spans="1:26" x14ac:dyDescent="0.3">
      <c r="A2190" t="str">
        <f t="shared" si="102"/>
        <v>chr8:71129472-71129473</v>
      </c>
      <c r="B2190" t="s">
        <v>29</v>
      </c>
      <c r="C2190">
        <v>71129472</v>
      </c>
      <c r="D2190">
        <v>71129473</v>
      </c>
      <c r="E2190" t="s">
        <v>9232</v>
      </c>
      <c r="F2190" t="s">
        <v>2</v>
      </c>
      <c r="G2190" t="s">
        <v>2</v>
      </c>
      <c r="H2190" t="s">
        <v>2</v>
      </c>
      <c r="I2190" t="s">
        <v>2</v>
      </c>
      <c r="J2190" t="s">
        <v>2</v>
      </c>
      <c r="K2190" t="s">
        <v>2</v>
      </c>
      <c r="L2190" t="s">
        <v>2</v>
      </c>
      <c r="M2190" t="s">
        <v>2</v>
      </c>
      <c r="N2190" t="s">
        <v>2</v>
      </c>
      <c r="O2190" t="s">
        <v>2</v>
      </c>
      <c r="P2190" t="s">
        <v>2</v>
      </c>
      <c r="Q2190" t="s">
        <v>2</v>
      </c>
      <c r="R2190" t="s">
        <v>2</v>
      </c>
      <c r="S2190" t="s">
        <v>2</v>
      </c>
      <c r="T2190" t="s">
        <v>2</v>
      </c>
      <c r="U2190" t="s">
        <v>2</v>
      </c>
      <c r="V2190" t="s">
        <v>2</v>
      </c>
      <c r="W2190" t="s">
        <v>2</v>
      </c>
      <c r="X2190" t="s">
        <v>9233</v>
      </c>
      <c r="Y2190" t="b">
        <f t="shared" si="103"/>
        <v>0</v>
      </c>
      <c r="Z2190" s="12" t="str">
        <f t="shared" si="104"/>
        <v>NCOA2</v>
      </c>
    </row>
    <row r="2191" spans="1:26" x14ac:dyDescent="0.3">
      <c r="A2191" t="str">
        <f t="shared" si="102"/>
        <v>chr8:71357702-71357703</v>
      </c>
      <c r="B2191" t="s">
        <v>29</v>
      </c>
      <c r="C2191">
        <v>71357702</v>
      </c>
      <c r="D2191">
        <v>71357703</v>
      </c>
      <c r="E2191" t="s">
        <v>9234</v>
      </c>
      <c r="F2191" t="s">
        <v>2</v>
      </c>
      <c r="G2191" t="s">
        <v>2</v>
      </c>
      <c r="H2191" t="s">
        <v>2</v>
      </c>
      <c r="I2191" t="s">
        <v>2</v>
      </c>
      <c r="J2191" t="s">
        <v>2</v>
      </c>
      <c r="K2191" t="s">
        <v>2</v>
      </c>
      <c r="L2191" t="s">
        <v>2</v>
      </c>
      <c r="M2191" t="s">
        <v>2</v>
      </c>
      <c r="N2191" t="s">
        <v>2</v>
      </c>
      <c r="O2191" t="s">
        <v>2</v>
      </c>
      <c r="P2191" t="s">
        <v>2</v>
      </c>
      <c r="Q2191" t="s">
        <v>2</v>
      </c>
      <c r="R2191" t="s">
        <v>2</v>
      </c>
      <c r="S2191" t="s">
        <v>2</v>
      </c>
      <c r="T2191" t="s">
        <v>2</v>
      </c>
      <c r="U2191" t="s">
        <v>2</v>
      </c>
      <c r="V2191" t="s">
        <v>2</v>
      </c>
      <c r="W2191" t="s">
        <v>2</v>
      </c>
      <c r="Y2191" t="b">
        <f t="shared" si="103"/>
        <v>1</v>
      </c>
      <c r="Z2191" s="12">
        <f t="shared" si="104"/>
        <v>0</v>
      </c>
    </row>
    <row r="2192" spans="1:26" x14ac:dyDescent="0.3">
      <c r="A2192" t="str">
        <f t="shared" si="102"/>
        <v>chr8:72988280-72988281</v>
      </c>
      <c r="B2192" t="s">
        <v>29</v>
      </c>
      <c r="C2192">
        <v>72988280</v>
      </c>
      <c r="D2192">
        <v>72988281</v>
      </c>
      <c r="E2192" t="s">
        <v>9235</v>
      </c>
      <c r="F2192" t="s">
        <v>9236</v>
      </c>
      <c r="G2192" t="s">
        <v>9237</v>
      </c>
      <c r="H2192">
        <v>-461</v>
      </c>
      <c r="I2192" t="s">
        <v>2</v>
      </c>
      <c r="J2192" t="s">
        <v>2</v>
      </c>
      <c r="K2192" t="s">
        <v>2</v>
      </c>
      <c r="L2192" t="s">
        <v>2</v>
      </c>
      <c r="M2192" t="s">
        <v>2</v>
      </c>
      <c r="N2192" t="s">
        <v>2</v>
      </c>
      <c r="O2192" t="s">
        <v>2</v>
      </c>
      <c r="P2192" t="s">
        <v>2</v>
      </c>
      <c r="Q2192" t="s">
        <v>2</v>
      </c>
      <c r="R2192" t="s">
        <v>2</v>
      </c>
      <c r="S2192" t="s">
        <v>2</v>
      </c>
      <c r="T2192" t="s">
        <v>2</v>
      </c>
      <c r="U2192" t="s">
        <v>2</v>
      </c>
      <c r="V2192" t="s">
        <v>2</v>
      </c>
      <c r="W2192" t="s">
        <v>2</v>
      </c>
      <c r="Y2192" t="b">
        <f t="shared" si="103"/>
        <v>0</v>
      </c>
      <c r="Z2192" s="12" t="str">
        <f t="shared" si="104"/>
        <v>TRPA1</v>
      </c>
    </row>
    <row r="2193" spans="1:26" x14ac:dyDescent="0.3">
      <c r="A2193" t="str">
        <f t="shared" si="102"/>
        <v>chr8:73856193-73856194</v>
      </c>
      <c r="B2193" t="s">
        <v>29</v>
      </c>
      <c r="C2193">
        <v>73856193</v>
      </c>
      <c r="D2193">
        <v>73856194</v>
      </c>
      <c r="E2193" t="s">
        <v>9238</v>
      </c>
      <c r="F2193" t="s">
        <v>2</v>
      </c>
      <c r="G2193" t="s">
        <v>2</v>
      </c>
      <c r="H2193" t="s">
        <v>2</v>
      </c>
      <c r="I2193" t="s">
        <v>2</v>
      </c>
      <c r="J2193" t="s">
        <v>2</v>
      </c>
      <c r="K2193" t="s">
        <v>2</v>
      </c>
      <c r="L2193" t="s">
        <v>2</v>
      </c>
      <c r="M2193" t="s">
        <v>2</v>
      </c>
      <c r="N2193" t="s">
        <v>2</v>
      </c>
      <c r="O2193" t="s">
        <v>2</v>
      </c>
      <c r="P2193" t="s">
        <v>2</v>
      </c>
      <c r="Q2193" t="s">
        <v>2</v>
      </c>
      <c r="R2193" t="s">
        <v>2</v>
      </c>
      <c r="S2193" t="s">
        <v>2</v>
      </c>
      <c r="T2193" t="s">
        <v>2</v>
      </c>
      <c r="U2193" t="s">
        <v>2</v>
      </c>
      <c r="V2193" t="s">
        <v>2</v>
      </c>
      <c r="W2193" t="s">
        <v>2</v>
      </c>
      <c r="Y2193" t="b">
        <f t="shared" si="103"/>
        <v>1</v>
      </c>
      <c r="Z2193" s="12">
        <f t="shared" si="104"/>
        <v>0</v>
      </c>
    </row>
    <row r="2194" spans="1:26" x14ac:dyDescent="0.3">
      <c r="A2194" t="str">
        <f t="shared" si="102"/>
        <v>chr8:74903801-74903802</v>
      </c>
      <c r="B2194" t="s">
        <v>29</v>
      </c>
      <c r="C2194">
        <v>74903801</v>
      </c>
      <c r="D2194">
        <v>74903802</v>
      </c>
      <c r="E2194" t="s">
        <v>9239</v>
      </c>
      <c r="F2194" t="s">
        <v>9240</v>
      </c>
      <c r="G2194" t="s">
        <v>9241</v>
      </c>
      <c r="H2194">
        <v>238</v>
      </c>
      <c r="I2194" t="s">
        <v>2</v>
      </c>
      <c r="J2194" t="s">
        <v>2</v>
      </c>
      <c r="K2194" t="s">
        <v>2</v>
      </c>
      <c r="L2194" t="s">
        <v>2</v>
      </c>
      <c r="M2194" t="s">
        <v>2</v>
      </c>
      <c r="N2194" t="s">
        <v>2</v>
      </c>
      <c r="O2194" t="s">
        <v>2</v>
      </c>
      <c r="P2194" t="s">
        <v>2</v>
      </c>
      <c r="Q2194" t="s">
        <v>2</v>
      </c>
      <c r="R2194" t="s">
        <v>2</v>
      </c>
      <c r="S2194" t="s">
        <v>2</v>
      </c>
      <c r="T2194" t="s">
        <v>2</v>
      </c>
      <c r="U2194" t="s">
        <v>2</v>
      </c>
      <c r="V2194" t="s">
        <v>2</v>
      </c>
      <c r="W2194" t="s">
        <v>2</v>
      </c>
      <c r="X2194" t="s">
        <v>9240</v>
      </c>
      <c r="Y2194" t="b">
        <f t="shared" si="103"/>
        <v>0</v>
      </c>
      <c r="Z2194" s="12" t="str">
        <f t="shared" si="104"/>
        <v>LY96</v>
      </c>
    </row>
    <row r="2195" spans="1:26" x14ac:dyDescent="0.3">
      <c r="A2195" t="str">
        <f t="shared" si="102"/>
        <v>chr8:75542856-75542857</v>
      </c>
      <c r="B2195" t="s">
        <v>29</v>
      </c>
      <c r="C2195">
        <v>75542856</v>
      </c>
      <c r="D2195">
        <v>75542857</v>
      </c>
      <c r="E2195" t="s">
        <v>9242</v>
      </c>
      <c r="F2195" t="s">
        <v>2</v>
      </c>
      <c r="G2195" t="s">
        <v>2</v>
      </c>
      <c r="H2195" t="s">
        <v>2</v>
      </c>
      <c r="I2195" t="s">
        <v>2</v>
      </c>
      <c r="J2195" t="s">
        <v>2</v>
      </c>
      <c r="K2195" t="s">
        <v>2</v>
      </c>
      <c r="L2195" t="s">
        <v>2</v>
      </c>
      <c r="M2195" t="s">
        <v>2</v>
      </c>
      <c r="N2195" t="s">
        <v>2</v>
      </c>
      <c r="O2195" t="s">
        <v>2</v>
      </c>
      <c r="P2195" t="s">
        <v>2</v>
      </c>
      <c r="Q2195" t="s">
        <v>2</v>
      </c>
      <c r="R2195" t="s">
        <v>2</v>
      </c>
      <c r="S2195" t="s">
        <v>2</v>
      </c>
      <c r="T2195" t="s">
        <v>2</v>
      </c>
      <c r="U2195" t="s">
        <v>2</v>
      </c>
      <c r="V2195" t="s">
        <v>2</v>
      </c>
      <c r="W2195" t="s">
        <v>2</v>
      </c>
      <c r="X2195" t="s">
        <v>9243</v>
      </c>
      <c r="Y2195" t="b">
        <f t="shared" si="103"/>
        <v>0</v>
      </c>
      <c r="Z2195" s="12" t="str">
        <f t="shared" si="104"/>
        <v>MIR2052HG</v>
      </c>
    </row>
    <row r="2196" spans="1:26" x14ac:dyDescent="0.3">
      <c r="A2196" t="str">
        <f t="shared" si="102"/>
        <v>chr8:76318515-76318516</v>
      </c>
      <c r="B2196" t="s">
        <v>29</v>
      </c>
      <c r="C2196">
        <v>76318515</v>
      </c>
      <c r="D2196">
        <v>76318516</v>
      </c>
      <c r="E2196" t="s">
        <v>9244</v>
      </c>
      <c r="F2196" t="s">
        <v>2</v>
      </c>
      <c r="G2196" t="s">
        <v>2</v>
      </c>
      <c r="H2196" t="s">
        <v>2</v>
      </c>
      <c r="I2196" t="s">
        <v>2</v>
      </c>
      <c r="J2196" t="s">
        <v>2</v>
      </c>
      <c r="K2196" t="s">
        <v>2</v>
      </c>
      <c r="L2196" t="s">
        <v>2</v>
      </c>
      <c r="M2196" t="s">
        <v>2</v>
      </c>
      <c r="N2196" t="s">
        <v>2</v>
      </c>
      <c r="O2196" t="s">
        <v>2</v>
      </c>
      <c r="P2196" t="s">
        <v>2</v>
      </c>
      <c r="Q2196" t="s">
        <v>2</v>
      </c>
      <c r="R2196" t="s">
        <v>2</v>
      </c>
      <c r="S2196" t="s">
        <v>2</v>
      </c>
      <c r="T2196" t="s">
        <v>2</v>
      </c>
      <c r="U2196" t="s">
        <v>2</v>
      </c>
      <c r="V2196" t="s">
        <v>2</v>
      </c>
      <c r="W2196" t="s">
        <v>2</v>
      </c>
      <c r="Y2196" t="b">
        <f t="shared" si="103"/>
        <v>1</v>
      </c>
      <c r="Z2196" s="12">
        <f t="shared" si="104"/>
        <v>0</v>
      </c>
    </row>
    <row r="2197" spans="1:26" x14ac:dyDescent="0.3">
      <c r="A2197" t="str">
        <f t="shared" si="102"/>
        <v>chr8:79718206-79718207</v>
      </c>
      <c r="B2197" t="s">
        <v>29</v>
      </c>
      <c r="C2197">
        <v>79718206</v>
      </c>
      <c r="D2197">
        <v>79718207</v>
      </c>
      <c r="E2197" t="s">
        <v>9245</v>
      </c>
      <c r="F2197" t="s">
        <v>9246</v>
      </c>
      <c r="G2197" t="s">
        <v>9247</v>
      </c>
      <c r="H2197">
        <v>-448</v>
      </c>
      <c r="I2197" t="s">
        <v>2</v>
      </c>
      <c r="J2197" t="s">
        <v>2</v>
      </c>
      <c r="K2197" t="s">
        <v>2</v>
      </c>
      <c r="L2197" t="s">
        <v>2</v>
      </c>
      <c r="M2197" t="s">
        <v>2</v>
      </c>
      <c r="N2197" t="s">
        <v>2</v>
      </c>
      <c r="O2197" t="s">
        <v>2</v>
      </c>
      <c r="P2197" t="s">
        <v>2</v>
      </c>
      <c r="Q2197" t="s">
        <v>2</v>
      </c>
      <c r="R2197" t="s">
        <v>2</v>
      </c>
      <c r="S2197" t="s">
        <v>2</v>
      </c>
      <c r="T2197" t="s">
        <v>2</v>
      </c>
      <c r="U2197" t="s">
        <v>2</v>
      </c>
      <c r="V2197" t="s">
        <v>2</v>
      </c>
      <c r="W2197" t="s">
        <v>2</v>
      </c>
      <c r="Y2197" t="b">
        <f t="shared" si="103"/>
        <v>0</v>
      </c>
      <c r="Z2197" s="12" t="str">
        <f t="shared" si="104"/>
        <v>IL7</v>
      </c>
    </row>
    <row r="2198" spans="1:26" x14ac:dyDescent="0.3">
      <c r="A2198" t="str">
        <f t="shared" si="102"/>
        <v>chr8:79753073-79753074</v>
      </c>
      <c r="B2198" t="s">
        <v>29</v>
      </c>
      <c r="C2198">
        <v>79753073</v>
      </c>
      <c r="D2198">
        <v>79753074</v>
      </c>
      <c r="E2198" t="s">
        <v>9248</v>
      </c>
      <c r="F2198" t="s">
        <v>2</v>
      </c>
      <c r="G2198" t="s">
        <v>2</v>
      </c>
      <c r="H2198" t="s">
        <v>2</v>
      </c>
      <c r="I2198" t="s">
        <v>2</v>
      </c>
      <c r="J2198" t="s">
        <v>2</v>
      </c>
      <c r="K2198" t="s">
        <v>2</v>
      </c>
      <c r="L2198" t="s">
        <v>2</v>
      </c>
      <c r="M2198" t="s">
        <v>2</v>
      </c>
      <c r="N2198" t="s">
        <v>2</v>
      </c>
      <c r="O2198" t="s">
        <v>2</v>
      </c>
      <c r="P2198" t="s">
        <v>2</v>
      </c>
      <c r="Q2198" t="s">
        <v>2</v>
      </c>
      <c r="R2198" t="s">
        <v>2</v>
      </c>
      <c r="S2198" t="s">
        <v>2</v>
      </c>
      <c r="T2198" t="s">
        <v>2</v>
      </c>
      <c r="U2198" t="s">
        <v>2</v>
      </c>
      <c r="V2198" t="s">
        <v>2</v>
      </c>
      <c r="W2198" t="s">
        <v>2</v>
      </c>
      <c r="Y2198" t="b">
        <f t="shared" si="103"/>
        <v>1</v>
      </c>
      <c r="Z2198" s="12">
        <f t="shared" si="104"/>
        <v>0</v>
      </c>
    </row>
    <row r="2199" spans="1:26" x14ac:dyDescent="0.3">
      <c r="A2199" t="str">
        <f t="shared" si="102"/>
        <v>chr8:80740613-80740614</v>
      </c>
      <c r="B2199" t="s">
        <v>29</v>
      </c>
      <c r="C2199">
        <v>80740613</v>
      </c>
      <c r="D2199">
        <v>80740614</v>
      </c>
      <c r="E2199" t="s">
        <v>9249</v>
      </c>
      <c r="F2199" t="s">
        <v>2</v>
      </c>
      <c r="G2199" t="s">
        <v>2</v>
      </c>
      <c r="H2199" t="s">
        <v>2</v>
      </c>
      <c r="I2199" t="s">
        <v>2</v>
      </c>
      <c r="J2199" t="s">
        <v>2</v>
      </c>
      <c r="K2199" t="s">
        <v>2</v>
      </c>
      <c r="L2199" t="s">
        <v>2</v>
      </c>
      <c r="M2199" t="s">
        <v>2</v>
      </c>
      <c r="N2199" t="s">
        <v>2</v>
      </c>
      <c r="O2199" t="s">
        <v>2</v>
      </c>
      <c r="P2199" t="s">
        <v>2</v>
      </c>
      <c r="Q2199" t="s">
        <v>2</v>
      </c>
      <c r="R2199" t="s">
        <v>2</v>
      </c>
      <c r="S2199" t="s">
        <v>2</v>
      </c>
      <c r="T2199" t="s">
        <v>2</v>
      </c>
      <c r="U2199" t="s">
        <v>2</v>
      </c>
      <c r="V2199" t="s">
        <v>2</v>
      </c>
      <c r="W2199" t="s">
        <v>2</v>
      </c>
      <c r="X2199" t="s">
        <v>9250</v>
      </c>
      <c r="Y2199" t="b">
        <f t="shared" si="103"/>
        <v>0</v>
      </c>
      <c r="Z2199" s="12" t="str">
        <f t="shared" si="104"/>
        <v>LOC101927040</v>
      </c>
    </row>
    <row r="2200" spans="1:26" x14ac:dyDescent="0.3">
      <c r="A2200" t="str">
        <f t="shared" si="102"/>
        <v>chr8:80922579-80922580</v>
      </c>
      <c r="B2200" t="s">
        <v>29</v>
      </c>
      <c r="C2200">
        <v>80922579</v>
      </c>
      <c r="D2200">
        <v>80922580</v>
      </c>
      <c r="E2200" t="s">
        <v>9251</v>
      </c>
      <c r="F2200" t="s">
        <v>2</v>
      </c>
      <c r="G2200" t="s">
        <v>2</v>
      </c>
      <c r="H2200" t="s">
        <v>2</v>
      </c>
      <c r="I2200" t="s">
        <v>2</v>
      </c>
      <c r="J2200" t="s">
        <v>2</v>
      </c>
      <c r="K2200" t="s">
        <v>2</v>
      </c>
      <c r="L2200" t="s">
        <v>2</v>
      </c>
      <c r="M2200" t="s">
        <v>2</v>
      </c>
      <c r="N2200" t="s">
        <v>2</v>
      </c>
      <c r="O2200" t="s">
        <v>2</v>
      </c>
      <c r="P2200" t="s">
        <v>2</v>
      </c>
      <c r="Q2200" t="s">
        <v>2</v>
      </c>
      <c r="R2200" t="s">
        <v>2</v>
      </c>
      <c r="S2200" t="s">
        <v>2</v>
      </c>
      <c r="T2200" t="s">
        <v>2</v>
      </c>
      <c r="U2200" t="s">
        <v>2</v>
      </c>
      <c r="V2200" t="s">
        <v>2</v>
      </c>
      <c r="W2200" t="s">
        <v>2</v>
      </c>
      <c r="X2200" t="s">
        <v>9252</v>
      </c>
      <c r="Y2200" t="b">
        <f t="shared" si="103"/>
        <v>0</v>
      </c>
      <c r="Z2200" s="12" t="str">
        <f t="shared" si="104"/>
        <v>MRPS28</v>
      </c>
    </row>
    <row r="2201" spans="1:26" x14ac:dyDescent="0.3">
      <c r="A2201" t="str">
        <f t="shared" si="102"/>
        <v>chr8:81963379-81963380</v>
      </c>
      <c r="B2201" t="s">
        <v>29</v>
      </c>
      <c r="C2201">
        <v>81963379</v>
      </c>
      <c r="D2201">
        <v>81963380</v>
      </c>
      <c r="E2201" t="s">
        <v>9253</v>
      </c>
      <c r="F2201" t="s">
        <v>2</v>
      </c>
      <c r="G2201" t="s">
        <v>2</v>
      </c>
      <c r="H2201" t="s">
        <v>2</v>
      </c>
      <c r="I2201" t="s">
        <v>2</v>
      </c>
      <c r="J2201" t="s">
        <v>2</v>
      </c>
      <c r="K2201" t="s">
        <v>2</v>
      </c>
      <c r="L2201" t="s">
        <v>2</v>
      </c>
      <c r="M2201" t="s">
        <v>2</v>
      </c>
      <c r="N2201" t="s">
        <v>2</v>
      </c>
      <c r="O2201" t="s">
        <v>2</v>
      </c>
      <c r="P2201" t="s">
        <v>2</v>
      </c>
      <c r="Q2201" t="s">
        <v>2</v>
      </c>
      <c r="R2201" t="s">
        <v>2</v>
      </c>
      <c r="S2201" t="s">
        <v>2</v>
      </c>
      <c r="T2201" t="s">
        <v>2</v>
      </c>
      <c r="U2201" t="s">
        <v>2</v>
      </c>
      <c r="V2201" t="s">
        <v>2</v>
      </c>
      <c r="W2201" t="s">
        <v>2</v>
      </c>
      <c r="X2201" t="s">
        <v>9254</v>
      </c>
      <c r="Y2201" t="b">
        <f t="shared" si="103"/>
        <v>0</v>
      </c>
      <c r="Z2201" s="12" t="str">
        <f t="shared" si="104"/>
        <v>PAG1</v>
      </c>
    </row>
    <row r="2202" spans="1:26" x14ac:dyDescent="0.3">
      <c r="A2202" t="str">
        <f t="shared" si="102"/>
        <v>chr8:82391089-82391090</v>
      </c>
      <c r="B2202" t="s">
        <v>29</v>
      </c>
      <c r="C2202">
        <v>82391089</v>
      </c>
      <c r="D2202">
        <v>82391090</v>
      </c>
      <c r="E2202" t="s">
        <v>9255</v>
      </c>
      <c r="F2202" t="s">
        <v>2</v>
      </c>
      <c r="G2202" t="s">
        <v>2</v>
      </c>
      <c r="H2202" t="s">
        <v>2</v>
      </c>
      <c r="I2202" t="s">
        <v>2</v>
      </c>
      <c r="J2202" t="s">
        <v>2</v>
      </c>
      <c r="K2202" t="s">
        <v>2</v>
      </c>
      <c r="L2202" t="s">
        <v>2</v>
      </c>
      <c r="M2202" t="s">
        <v>2</v>
      </c>
      <c r="N2202" t="s">
        <v>2</v>
      </c>
      <c r="O2202" t="s">
        <v>9256</v>
      </c>
      <c r="P2202" t="s">
        <v>9257</v>
      </c>
      <c r="Q2202">
        <v>-358</v>
      </c>
      <c r="R2202" t="s">
        <v>2</v>
      </c>
      <c r="S2202" t="s">
        <v>2</v>
      </c>
      <c r="T2202" t="s">
        <v>2</v>
      </c>
      <c r="U2202" t="s">
        <v>2</v>
      </c>
      <c r="V2202" t="s">
        <v>2</v>
      </c>
      <c r="W2202" t="s">
        <v>2</v>
      </c>
      <c r="X2202" t="s">
        <v>9256</v>
      </c>
      <c r="Y2202" t="b">
        <f t="shared" si="103"/>
        <v>0</v>
      </c>
      <c r="Z2202" s="12" t="str">
        <f t="shared" si="104"/>
        <v>FABP4</v>
      </c>
    </row>
    <row r="2203" spans="1:26" x14ac:dyDescent="0.3">
      <c r="A2203" t="str">
        <f t="shared" si="102"/>
        <v>chr8:82395948-82395949</v>
      </c>
      <c r="B2203" t="s">
        <v>29</v>
      </c>
      <c r="C2203">
        <v>82395948</v>
      </c>
      <c r="D2203">
        <v>82395949</v>
      </c>
      <c r="E2203" t="s">
        <v>9258</v>
      </c>
      <c r="F2203" t="s">
        <v>9256</v>
      </c>
      <c r="G2203" t="s">
        <v>9257</v>
      </c>
      <c r="H2203">
        <v>-475</v>
      </c>
      <c r="I2203" t="s">
        <v>2</v>
      </c>
      <c r="J2203" t="s">
        <v>2</v>
      </c>
      <c r="K2203" t="s">
        <v>2</v>
      </c>
      <c r="L2203" t="s">
        <v>2</v>
      </c>
      <c r="M2203" t="s">
        <v>2</v>
      </c>
      <c r="N2203" t="s">
        <v>2</v>
      </c>
      <c r="O2203" t="s">
        <v>2</v>
      </c>
      <c r="P2203" t="s">
        <v>2</v>
      </c>
      <c r="Q2203" t="s">
        <v>2</v>
      </c>
      <c r="R2203" t="s">
        <v>2</v>
      </c>
      <c r="S2203" t="s">
        <v>2</v>
      </c>
      <c r="T2203" t="s">
        <v>2</v>
      </c>
      <c r="U2203" t="s">
        <v>2</v>
      </c>
      <c r="V2203" t="s">
        <v>2</v>
      </c>
      <c r="W2203" t="s">
        <v>2</v>
      </c>
      <c r="Y2203" t="b">
        <f t="shared" si="103"/>
        <v>0</v>
      </c>
      <c r="Z2203" s="12" t="str">
        <f t="shared" si="104"/>
        <v>FABP4</v>
      </c>
    </row>
    <row r="2204" spans="1:26" x14ac:dyDescent="0.3">
      <c r="A2204" t="str">
        <f t="shared" si="102"/>
        <v>chr8:840398-840399</v>
      </c>
      <c r="B2204" t="s">
        <v>29</v>
      </c>
      <c r="C2204">
        <v>840398</v>
      </c>
      <c r="D2204">
        <v>840399</v>
      </c>
      <c r="E2204" t="s">
        <v>9259</v>
      </c>
      <c r="F2204" t="s">
        <v>2</v>
      </c>
      <c r="G2204" t="s">
        <v>2</v>
      </c>
      <c r="H2204" t="s">
        <v>2</v>
      </c>
      <c r="I2204" t="s">
        <v>2</v>
      </c>
      <c r="J2204" t="s">
        <v>2</v>
      </c>
      <c r="K2204" t="s">
        <v>2</v>
      </c>
      <c r="L2204" t="s">
        <v>2</v>
      </c>
      <c r="M2204" t="s">
        <v>2</v>
      </c>
      <c r="N2204" t="s">
        <v>2</v>
      </c>
      <c r="O2204" t="s">
        <v>2</v>
      </c>
      <c r="P2204" t="s">
        <v>2</v>
      </c>
      <c r="Q2204" t="s">
        <v>2</v>
      </c>
      <c r="R2204" t="s">
        <v>2</v>
      </c>
      <c r="S2204" t="s">
        <v>2</v>
      </c>
      <c r="T2204" t="s">
        <v>2</v>
      </c>
      <c r="U2204" t="s">
        <v>2</v>
      </c>
      <c r="V2204" t="s">
        <v>2</v>
      </c>
      <c r="W2204" t="s">
        <v>2</v>
      </c>
      <c r="X2204" t="s">
        <v>9260</v>
      </c>
      <c r="Y2204" t="b">
        <f t="shared" si="103"/>
        <v>0</v>
      </c>
      <c r="Z2204" s="12" t="str">
        <f t="shared" si="104"/>
        <v>ERICH1-AS1</v>
      </c>
    </row>
    <row r="2205" spans="1:26" x14ac:dyDescent="0.3">
      <c r="A2205" t="str">
        <f t="shared" si="102"/>
        <v>chr8:86112931-86112932</v>
      </c>
      <c r="B2205" t="s">
        <v>29</v>
      </c>
      <c r="C2205">
        <v>86112931</v>
      </c>
      <c r="D2205">
        <v>86112932</v>
      </c>
      <c r="E2205" t="s">
        <v>9261</v>
      </c>
      <c r="F2205" t="s">
        <v>2</v>
      </c>
      <c r="G2205" t="s">
        <v>2</v>
      </c>
      <c r="H2205" t="s">
        <v>2</v>
      </c>
      <c r="I2205" t="s">
        <v>2</v>
      </c>
      <c r="J2205" t="s">
        <v>2</v>
      </c>
      <c r="K2205" t="s">
        <v>2</v>
      </c>
      <c r="L2205" t="s">
        <v>2</v>
      </c>
      <c r="M2205" t="s">
        <v>2</v>
      </c>
      <c r="N2205" t="s">
        <v>2</v>
      </c>
      <c r="O2205" t="s">
        <v>2</v>
      </c>
      <c r="P2205" t="s">
        <v>2</v>
      </c>
      <c r="Q2205" t="s">
        <v>2</v>
      </c>
      <c r="R2205" t="s">
        <v>2</v>
      </c>
      <c r="S2205" t="s">
        <v>2</v>
      </c>
      <c r="T2205" t="s">
        <v>2</v>
      </c>
      <c r="U2205" t="s">
        <v>2</v>
      </c>
      <c r="V2205" t="s">
        <v>2</v>
      </c>
      <c r="W2205" t="s">
        <v>2</v>
      </c>
      <c r="X2205" t="s">
        <v>9262</v>
      </c>
      <c r="Y2205" t="b">
        <f t="shared" si="103"/>
        <v>0</v>
      </c>
      <c r="Z2205" s="12" t="str">
        <f t="shared" si="104"/>
        <v>E2F5</v>
      </c>
    </row>
    <row r="2206" spans="1:26" x14ac:dyDescent="0.3">
      <c r="A2206" t="str">
        <f t="shared" si="102"/>
        <v>chr8:89379430-89379431</v>
      </c>
      <c r="B2206" t="s">
        <v>29</v>
      </c>
      <c r="C2206">
        <v>89379430</v>
      </c>
      <c r="D2206">
        <v>89379431</v>
      </c>
      <c r="E2206" t="s">
        <v>9263</v>
      </c>
      <c r="F2206" t="s">
        <v>2</v>
      </c>
      <c r="G2206" t="s">
        <v>2</v>
      </c>
      <c r="H2206" t="s">
        <v>2</v>
      </c>
      <c r="I2206" t="s">
        <v>2</v>
      </c>
      <c r="J2206" t="s">
        <v>2</v>
      </c>
      <c r="K2206" t="s">
        <v>2</v>
      </c>
      <c r="L2206" t="s">
        <v>2</v>
      </c>
      <c r="M2206" t="s">
        <v>2</v>
      </c>
      <c r="N2206" t="s">
        <v>2</v>
      </c>
      <c r="O2206" t="s">
        <v>2</v>
      </c>
      <c r="P2206" t="s">
        <v>2</v>
      </c>
      <c r="Q2206" t="s">
        <v>2</v>
      </c>
      <c r="R2206" t="s">
        <v>2</v>
      </c>
      <c r="S2206" t="s">
        <v>2</v>
      </c>
      <c r="T2206" t="s">
        <v>2</v>
      </c>
      <c r="U2206" t="s">
        <v>2</v>
      </c>
      <c r="V2206" t="s">
        <v>2</v>
      </c>
      <c r="W2206" t="s">
        <v>2</v>
      </c>
      <c r="Y2206" t="b">
        <f t="shared" si="103"/>
        <v>1</v>
      </c>
      <c r="Z2206" s="12">
        <f t="shared" si="104"/>
        <v>0</v>
      </c>
    </row>
    <row r="2207" spans="1:26" x14ac:dyDescent="0.3">
      <c r="A2207" t="str">
        <f t="shared" si="102"/>
        <v>chr8:898407-898408</v>
      </c>
      <c r="B2207" t="s">
        <v>29</v>
      </c>
      <c r="C2207">
        <v>898407</v>
      </c>
      <c r="D2207">
        <v>898408</v>
      </c>
      <c r="E2207" t="s">
        <v>9264</v>
      </c>
      <c r="F2207" t="s">
        <v>2</v>
      </c>
      <c r="G2207" t="s">
        <v>2</v>
      </c>
      <c r="H2207" t="s">
        <v>2</v>
      </c>
      <c r="I2207" t="s">
        <v>2</v>
      </c>
      <c r="J2207" t="s">
        <v>2</v>
      </c>
      <c r="K2207" t="s">
        <v>2</v>
      </c>
      <c r="L2207" t="s">
        <v>2</v>
      </c>
      <c r="M2207" t="s">
        <v>2</v>
      </c>
      <c r="N2207" t="s">
        <v>2</v>
      </c>
      <c r="O2207" t="s">
        <v>2</v>
      </c>
      <c r="P2207" t="s">
        <v>2</v>
      </c>
      <c r="Q2207" t="s">
        <v>2</v>
      </c>
      <c r="R2207" t="s">
        <v>2</v>
      </c>
      <c r="S2207" t="s">
        <v>2</v>
      </c>
      <c r="T2207" t="s">
        <v>2</v>
      </c>
      <c r="U2207" t="s">
        <v>2</v>
      </c>
      <c r="V2207" t="s">
        <v>2</v>
      </c>
      <c r="W2207" t="s">
        <v>2</v>
      </c>
      <c r="X2207" t="s">
        <v>9260</v>
      </c>
      <c r="Y2207" t="b">
        <f t="shared" si="103"/>
        <v>0</v>
      </c>
      <c r="Z2207" s="12" t="str">
        <f t="shared" si="104"/>
        <v>ERICH1-AS1</v>
      </c>
    </row>
    <row r="2208" spans="1:26" x14ac:dyDescent="0.3">
      <c r="A2208" t="str">
        <f t="shared" si="102"/>
        <v>chr8:91986716-91986717</v>
      </c>
      <c r="B2208" t="s">
        <v>29</v>
      </c>
      <c r="C2208">
        <v>91986716</v>
      </c>
      <c r="D2208">
        <v>91986717</v>
      </c>
      <c r="E2208" t="s">
        <v>9265</v>
      </c>
      <c r="F2208" t="s">
        <v>2</v>
      </c>
      <c r="G2208" t="s">
        <v>2</v>
      </c>
      <c r="H2208" t="s">
        <v>2</v>
      </c>
      <c r="I2208" t="s">
        <v>2</v>
      </c>
      <c r="J2208" t="s">
        <v>2</v>
      </c>
      <c r="K2208" t="s">
        <v>2</v>
      </c>
      <c r="L2208" t="s">
        <v>2</v>
      </c>
      <c r="M2208" t="s">
        <v>2</v>
      </c>
      <c r="N2208" t="s">
        <v>2</v>
      </c>
      <c r="O2208" t="s">
        <v>2</v>
      </c>
      <c r="P2208" t="s">
        <v>2</v>
      </c>
      <c r="Q2208" t="s">
        <v>2</v>
      </c>
      <c r="R2208" t="s">
        <v>2</v>
      </c>
      <c r="S2208" t="s">
        <v>2</v>
      </c>
      <c r="T2208" t="s">
        <v>2</v>
      </c>
      <c r="U2208" t="s">
        <v>2</v>
      </c>
      <c r="V2208" t="s">
        <v>2</v>
      </c>
      <c r="W2208" t="s">
        <v>2</v>
      </c>
      <c r="X2208" t="s">
        <v>9266</v>
      </c>
      <c r="Y2208" t="b">
        <f t="shared" si="103"/>
        <v>0</v>
      </c>
      <c r="Z2208" s="12" t="str">
        <f t="shared" si="104"/>
        <v>C8orf88</v>
      </c>
    </row>
    <row r="2209" spans="1:26" x14ac:dyDescent="0.3">
      <c r="A2209" t="str">
        <f t="shared" si="102"/>
        <v>chr8:93285604-93285605</v>
      </c>
      <c r="B2209" t="s">
        <v>29</v>
      </c>
      <c r="C2209">
        <v>93285604</v>
      </c>
      <c r="D2209">
        <v>93285605</v>
      </c>
      <c r="E2209" t="s">
        <v>9267</v>
      </c>
      <c r="F2209" t="s">
        <v>2</v>
      </c>
      <c r="G2209" t="s">
        <v>2</v>
      </c>
      <c r="H2209" t="s">
        <v>2</v>
      </c>
      <c r="I2209" t="s">
        <v>2</v>
      </c>
      <c r="J2209" t="s">
        <v>2</v>
      </c>
      <c r="K2209" t="s">
        <v>2</v>
      </c>
      <c r="L2209" t="s">
        <v>2</v>
      </c>
      <c r="M2209" t="s">
        <v>2</v>
      </c>
      <c r="N2209" t="s">
        <v>2</v>
      </c>
      <c r="O2209" t="s">
        <v>2</v>
      </c>
      <c r="P2209" t="s">
        <v>2</v>
      </c>
      <c r="Q2209" t="s">
        <v>2</v>
      </c>
      <c r="R2209" t="s">
        <v>2</v>
      </c>
      <c r="S2209" t="s">
        <v>2</v>
      </c>
      <c r="T2209" t="s">
        <v>2</v>
      </c>
      <c r="U2209" t="s">
        <v>2</v>
      </c>
      <c r="V2209" t="s">
        <v>2</v>
      </c>
      <c r="W2209" t="s">
        <v>2</v>
      </c>
      <c r="Y2209" t="b">
        <f t="shared" si="103"/>
        <v>1</v>
      </c>
      <c r="Z2209" s="12">
        <f t="shared" si="104"/>
        <v>0</v>
      </c>
    </row>
    <row r="2210" spans="1:26" x14ac:dyDescent="0.3">
      <c r="A2210" t="str">
        <f t="shared" si="102"/>
        <v>chr8:94372725-94372726</v>
      </c>
      <c r="B2210" t="s">
        <v>29</v>
      </c>
      <c r="C2210">
        <v>94372725</v>
      </c>
      <c r="D2210">
        <v>94372726</v>
      </c>
      <c r="E2210" t="s">
        <v>9268</v>
      </c>
      <c r="F2210" t="s">
        <v>2</v>
      </c>
      <c r="G2210" t="s">
        <v>2</v>
      </c>
      <c r="H2210" t="s">
        <v>2</v>
      </c>
      <c r="I2210" t="s">
        <v>2</v>
      </c>
      <c r="J2210" t="s">
        <v>2</v>
      </c>
      <c r="K2210" t="s">
        <v>2</v>
      </c>
      <c r="L2210" t="s">
        <v>2</v>
      </c>
      <c r="M2210" t="s">
        <v>2</v>
      </c>
      <c r="N2210" t="s">
        <v>2</v>
      </c>
      <c r="O2210" t="s">
        <v>2</v>
      </c>
      <c r="P2210" t="s">
        <v>2</v>
      </c>
      <c r="Q2210" t="s">
        <v>2</v>
      </c>
      <c r="R2210" t="s">
        <v>2</v>
      </c>
      <c r="S2210" t="s">
        <v>2</v>
      </c>
      <c r="T2210" t="s">
        <v>2</v>
      </c>
      <c r="U2210" t="s">
        <v>2</v>
      </c>
      <c r="V2210" t="s">
        <v>2</v>
      </c>
      <c r="W2210" t="s">
        <v>2</v>
      </c>
      <c r="X2210" t="s">
        <v>9269</v>
      </c>
      <c r="Y2210" t="b">
        <f t="shared" si="103"/>
        <v>0</v>
      </c>
      <c r="Z2210" s="12" t="str">
        <f t="shared" si="104"/>
        <v>LINC00535</v>
      </c>
    </row>
    <row r="2211" spans="1:26" x14ac:dyDescent="0.3">
      <c r="A2211" t="str">
        <f t="shared" si="102"/>
        <v>chr8:95168291-95168292</v>
      </c>
      <c r="B2211" t="s">
        <v>29</v>
      </c>
      <c r="C2211">
        <v>95168291</v>
      </c>
      <c r="D2211">
        <v>95168292</v>
      </c>
      <c r="E2211" t="s">
        <v>9270</v>
      </c>
      <c r="F2211" t="s">
        <v>2</v>
      </c>
      <c r="G2211" t="s">
        <v>2</v>
      </c>
      <c r="H2211" t="s">
        <v>2</v>
      </c>
      <c r="I2211" t="s">
        <v>2</v>
      </c>
      <c r="J2211" t="s">
        <v>2</v>
      </c>
      <c r="K2211" t="s">
        <v>2</v>
      </c>
      <c r="L2211" t="s">
        <v>2</v>
      </c>
      <c r="M2211" t="s">
        <v>2</v>
      </c>
      <c r="N2211" t="s">
        <v>2</v>
      </c>
      <c r="O2211" t="s">
        <v>2</v>
      </c>
      <c r="P2211" t="s">
        <v>2</v>
      </c>
      <c r="Q2211" t="s">
        <v>2</v>
      </c>
      <c r="R2211" t="s">
        <v>2</v>
      </c>
      <c r="S2211" t="s">
        <v>2</v>
      </c>
      <c r="T2211" t="s">
        <v>2</v>
      </c>
      <c r="U2211" t="s">
        <v>2</v>
      </c>
      <c r="V2211" t="s">
        <v>2</v>
      </c>
      <c r="W2211" t="s">
        <v>2</v>
      </c>
      <c r="X2211" t="s">
        <v>9271</v>
      </c>
      <c r="Y2211" t="b">
        <f t="shared" si="103"/>
        <v>0</v>
      </c>
      <c r="Z2211" s="12" t="str">
        <f t="shared" si="104"/>
        <v>CDH17</v>
      </c>
    </row>
    <row r="2212" spans="1:26" x14ac:dyDescent="0.3">
      <c r="A2212" t="str">
        <f t="shared" si="102"/>
        <v>chr8:95566670-95566671</v>
      </c>
      <c r="B2212" t="s">
        <v>29</v>
      </c>
      <c r="C2212">
        <v>95566670</v>
      </c>
      <c r="D2212">
        <v>95566671</v>
      </c>
      <c r="E2212" t="s">
        <v>9272</v>
      </c>
      <c r="F2212" t="s">
        <v>9273</v>
      </c>
      <c r="G2212" t="s">
        <v>9274</v>
      </c>
      <c r="H2212">
        <v>-924</v>
      </c>
      <c r="I2212" t="s">
        <v>2</v>
      </c>
      <c r="J2212" t="s">
        <v>2</v>
      </c>
      <c r="K2212" t="s">
        <v>2</v>
      </c>
      <c r="L2212" t="s">
        <v>2</v>
      </c>
      <c r="M2212" t="s">
        <v>2</v>
      </c>
      <c r="N2212" t="s">
        <v>2</v>
      </c>
      <c r="O2212" t="s">
        <v>2</v>
      </c>
      <c r="P2212" t="s">
        <v>2</v>
      </c>
      <c r="Q2212" t="s">
        <v>2</v>
      </c>
      <c r="R2212" t="s">
        <v>2</v>
      </c>
      <c r="S2212" t="s">
        <v>2</v>
      </c>
      <c r="T2212" t="s">
        <v>2</v>
      </c>
      <c r="U2212" t="s">
        <v>2</v>
      </c>
      <c r="V2212" t="s">
        <v>2</v>
      </c>
      <c r="W2212" t="s">
        <v>2</v>
      </c>
      <c r="Y2212" t="b">
        <f t="shared" si="103"/>
        <v>0</v>
      </c>
      <c r="Z2212" s="12" t="str">
        <f t="shared" si="104"/>
        <v>KIAA1429</v>
      </c>
    </row>
    <row r="2213" spans="1:26" x14ac:dyDescent="0.3">
      <c r="A2213" t="str">
        <f t="shared" si="102"/>
        <v>chr8:97523090-97523091</v>
      </c>
      <c r="B2213" t="s">
        <v>29</v>
      </c>
      <c r="C2213">
        <v>97523090</v>
      </c>
      <c r="D2213">
        <v>97523091</v>
      </c>
      <c r="E2213" t="s">
        <v>9275</v>
      </c>
      <c r="F2213" t="s">
        <v>2</v>
      </c>
      <c r="G2213" t="s">
        <v>2</v>
      </c>
      <c r="H2213" t="s">
        <v>2</v>
      </c>
      <c r="I2213" t="s">
        <v>2</v>
      </c>
      <c r="J2213" t="s">
        <v>2</v>
      </c>
      <c r="K2213" t="s">
        <v>2</v>
      </c>
      <c r="L2213" t="s">
        <v>2</v>
      </c>
      <c r="M2213" t="s">
        <v>2</v>
      </c>
      <c r="N2213" t="s">
        <v>2</v>
      </c>
      <c r="O2213" t="s">
        <v>2</v>
      </c>
      <c r="P2213" t="s">
        <v>2</v>
      </c>
      <c r="Q2213" t="s">
        <v>2</v>
      </c>
      <c r="R2213" t="s">
        <v>2</v>
      </c>
      <c r="S2213" t="s">
        <v>2</v>
      </c>
      <c r="T2213" t="s">
        <v>2</v>
      </c>
      <c r="U2213" t="s">
        <v>2</v>
      </c>
      <c r="V2213" t="s">
        <v>2</v>
      </c>
      <c r="W2213" t="s">
        <v>2</v>
      </c>
      <c r="X2213" t="s">
        <v>9276</v>
      </c>
      <c r="Y2213" t="b">
        <f t="shared" si="103"/>
        <v>0</v>
      </c>
      <c r="Z2213" s="12" t="str">
        <f t="shared" si="104"/>
        <v>SDC2</v>
      </c>
    </row>
    <row r="2214" spans="1:26" x14ac:dyDescent="0.3">
      <c r="A2214" t="str">
        <f t="shared" si="102"/>
        <v>chr8:97803770-97803771</v>
      </c>
      <c r="B2214" t="s">
        <v>29</v>
      </c>
      <c r="C2214">
        <v>97803770</v>
      </c>
      <c r="D2214">
        <v>97803771</v>
      </c>
      <c r="E2214" t="s">
        <v>9277</v>
      </c>
      <c r="F2214" t="s">
        <v>2</v>
      </c>
      <c r="G2214" t="s">
        <v>2</v>
      </c>
      <c r="H2214" t="s">
        <v>2</v>
      </c>
      <c r="I2214" t="s">
        <v>2</v>
      </c>
      <c r="J2214" t="s">
        <v>2</v>
      </c>
      <c r="K2214" t="s">
        <v>2</v>
      </c>
      <c r="L2214" t="s">
        <v>2</v>
      </c>
      <c r="M2214" t="s">
        <v>2</v>
      </c>
      <c r="N2214" t="s">
        <v>2</v>
      </c>
      <c r="O2214" t="s">
        <v>2</v>
      </c>
      <c r="P2214" t="s">
        <v>2</v>
      </c>
      <c r="Q2214" t="s">
        <v>2</v>
      </c>
      <c r="R2214" t="s">
        <v>2</v>
      </c>
      <c r="S2214" t="s">
        <v>2</v>
      </c>
      <c r="T2214" t="s">
        <v>2</v>
      </c>
      <c r="U2214" t="s">
        <v>2</v>
      </c>
      <c r="V2214" t="s">
        <v>2</v>
      </c>
      <c r="W2214" t="s">
        <v>2</v>
      </c>
      <c r="X2214" t="s">
        <v>9278</v>
      </c>
      <c r="Y2214" t="b">
        <f t="shared" si="103"/>
        <v>0</v>
      </c>
      <c r="Z2214" s="12" t="str">
        <f t="shared" si="104"/>
        <v>CPQ</v>
      </c>
    </row>
    <row r="2215" spans="1:26" x14ac:dyDescent="0.3">
      <c r="A2215" t="str">
        <f t="shared" si="102"/>
        <v>chr8:98160907-98160908</v>
      </c>
      <c r="B2215" t="s">
        <v>29</v>
      </c>
      <c r="C2215">
        <v>98160907</v>
      </c>
      <c r="D2215">
        <v>98160908</v>
      </c>
      <c r="E2215" t="s">
        <v>9279</v>
      </c>
      <c r="F2215" t="s">
        <v>2</v>
      </c>
      <c r="G2215" t="s">
        <v>2</v>
      </c>
      <c r="H2215" t="s">
        <v>2</v>
      </c>
      <c r="I2215" t="s">
        <v>2</v>
      </c>
      <c r="J2215" t="s">
        <v>2</v>
      </c>
      <c r="K2215" t="s">
        <v>2</v>
      </c>
      <c r="L2215" t="s">
        <v>2</v>
      </c>
      <c r="M2215" t="s">
        <v>2</v>
      </c>
      <c r="N2215" t="s">
        <v>2</v>
      </c>
      <c r="O2215" t="s">
        <v>2</v>
      </c>
      <c r="P2215" t="s">
        <v>2</v>
      </c>
      <c r="Q2215" t="s">
        <v>2</v>
      </c>
      <c r="R2215" t="s">
        <v>2</v>
      </c>
      <c r="S2215" t="s">
        <v>2</v>
      </c>
      <c r="T2215" t="s">
        <v>2</v>
      </c>
      <c r="U2215" t="s">
        <v>2</v>
      </c>
      <c r="V2215" t="s">
        <v>2</v>
      </c>
      <c r="W2215" t="s">
        <v>2</v>
      </c>
      <c r="X2215" t="s">
        <v>9280</v>
      </c>
      <c r="Y2215" t="b">
        <f t="shared" si="103"/>
        <v>0</v>
      </c>
      <c r="Z2215" s="12" t="str">
        <f t="shared" si="104"/>
        <v>LOC101927066</v>
      </c>
    </row>
    <row r="2216" spans="1:26" x14ac:dyDescent="0.3">
      <c r="A2216" t="str">
        <f t="shared" si="102"/>
        <v>chr8:98446695-98446696</v>
      </c>
      <c r="B2216" t="s">
        <v>29</v>
      </c>
      <c r="C2216">
        <v>98446695</v>
      </c>
      <c r="D2216">
        <v>98446696</v>
      </c>
      <c r="E2216" t="s">
        <v>9281</v>
      </c>
      <c r="F2216" t="s">
        <v>2</v>
      </c>
      <c r="G2216" t="s">
        <v>2</v>
      </c>
      <c r="H2216" t="s">
        <v>2</v>
      </c>
      <c r="I2216" t="s">
        <v>2</v>
      </c>
      <c r="J2216" t="s">
        <v>2</v>
      </c>
      <c r="K2216" t="s">
        <v>2</v>
      </c>
      <c r="L2216" t="s">
        <v>2</v>
      </c>
      <c r="M2216" t="s">
        <v>2</v>
      </c>
      <c r="N2216" t="s">
        <v>2</v>
      </c>
      <c r="O2216" t="s">
        <v>2</v>
      </c>
      <c r="P2216" t="s">
        <v>2</v>
      </c>
      <c r="Q2216" t="s">
        <v>2</v>
      </c>
      <c r="R2216" t="s">
        <v>2</v>
      </c>
      <c r="S2216" t="s">
        <v>2</v>
      </c>
      <c r="T2216" t="s">
        <v>2</v>
      </c>
      <c r="U2216" t="s">
        <v>2</v>
      </c>
      <c r="V2216" t="s">
        <v>2</v>
      </c>
      <c r="W2216" t="s">
        <v>2</v>
      </c>
      <c r="X2216" t="s">
        <v>9280</v>
      </c>
      <c r="Y2216" t="b">
        <f t="shared" si="103"/>
        <v>0</v>
      </c>
      <c r="Z2216" s="12" t="str">
        <f t="shared" si="104"/>
        <v>LOC101927066</v>
      </c>
    </row>
    <row r="2217" spans="1:26" x14ac:dyDescent="0.3">
      <c r="A2217" t="str">
        <f t="shared" si="102"/>
        <v>chr9:102588232-102588233</v>
      </c>
      <c r="B2217" t="s">
        <v>92</v>
      </c>
      <c r="C2217">
        <v>102588232</v>
      </c>
      <c r="D2217">
        <v>102588233</v>
      </c>
      <c r="E2217" t="s">
        <v>9282</v>
      </c>
      <c r="F2217" t="s">
        <v>2</v>
      </c>
      <c r="G2217" t="s">
        <v>2</v>
      </c>
      <c r="H2217" t="s">
        <v>2</v>
      </c>
      <c r="I2217" t="s">
        <v>2</v>
      </c>
      <c r="J2217" t="s">
        <v>2</v>
      </c>
      <c r="K2217" t="s">
        <v>2</v>
      </c>
      <c r="L2217" t="s">
        <v>2</v>
      </c>
      <c r="M2217" t="s">
        <v>2</v>
      </c>
      <c r="N2217" t="s">
        <v>2</v>
      </c>
      <c r="O2217" t="s">
        <v>2</v>
      </c>
      <c r="P2217" t="s">
        <v>2</v>
      </c>
      <c r="Q2217" t="s">
        <v>2</v>
      </c>
      <c r="R2217" t="s">
        <v>2</v>
      </c>
      <c r="S2217" t="s">
        <v>2</v>
      </c>
      <c r="T2217" t="s">
        <v>2</v>
      </c>
      <c r="U2217" t="s">
        <v>2</v>
      </c>
      <c r="V2217" t="s">
        <v>2</v>
      </c>
      <c r="W2217" t="s">
        <v>2</v>
      </c>
      <c r="X2217" t="s">
        <v>9283</v>
      </c>
      <c r="Y2217" t="b">
        <f t="shared" si="103"/>
        <v>0</v>
      </c>
      <c r="Z2217" s="12" t="str">
        <f t="shared" si="104"/>
        <v>NR4A3</v>
      </c>
    </row>
    <row r="2218" spans="1:26" x14ac:dyDescent="0.3">
      <c r="A2218" t="str">
        <f t="shared" si="102"/>
        <v>chr9:1049244-1049245</v>
      </c>
      <c r="B2218" t="s">
        <v>92</v>
      </c>
      <c r="C2218">
        <v>1049244</v>
      </c>
      <c r="D2218">
        <v>1049245</v>
      </c>
      <c r="E2218" t="s">
        <v>9284</v>
      </c>
      <c r="F2218" t="s">
        <v>9285</v>
      </c>
      <c r="G2218" t="s">
        <v>9286</v>
      </c>
      <c r="H2218">
        <v>-1101</v>
      </c>
      <c r="I2218" t="s">
        <v>9287</v>
      </c>
      <c r="K2218">
        <v>1102</v>
      </c>
      <c r="L2218" t="s">
        <v>2</v>
      </c>
      <c r="M2218" t="s">
        <v>2</v>
      </c>
      <c r="N2218" t="s">
        <v>2</v>
      </c>
      <c r="O2218" t="s">
        <v>9287</v>
      </c>
      <c r="Q2218">
        <v>604</v>
      </c>
      <c r="R2218" t="s">
        <v>2</v>
      </c>
      <c r="S2218" t="s">
        <v>2</v>
      </c>
      <c r="T2218" t="s">
        <v>2</v>
      </c>
      <c r="U2218" t="s">
        <v>2</v>
      </c>
      <c r="V2218" t="s">
        <v>2</v>
      </c>
      <c r="W2218" t="s">
        <v>2</v>
      </c>
      <c r="Y2218" t="b">
        <f t="shared" si="103"/>
        <v>0</v>
      </c>
      <c r="Z2218" s="12" t="str">
        <f t="shared" si="104"/>
        <v>DMRT2</v>
      </c>
    </row>
    <row r="2219" spans="1:26" x14ac:dyDescent="0.3">
      <c r="A2219" t="str">
        <f t="shared" si="102"/>
        <v>chr9:10615205-10615206</v>
      </c>
      <c r="B2219" t="s">
        <v>92</v>
      </c>
      <c r="C2219">
        <v>10615205</v>
      </c>
      <c r="D2219">
        <v>10615206</v>
      </c>
      <c r="E2219" t="s">
        <v>9288</v>
      </c>
      <c r="F2219" t="s">
        <v>9289</v>
      </c>
      <c r="H2219">
        <v>2000</v>
      </c>
      <c r="I2219" t="s">
        <v>9290</v>
      </c>
      <c r="J2219" t="s">
        <v>9291</v>
      </c>
      <c r="K2219">
        <v>-2482</v>
      </c>
      <c r="L2219" t="s">
        <v>2</v>
      </c>
      <c r="M2219" t="s">
        <v>2</v>
      </c>
      <c r="N2219" t="s">
        <v>2</v>
      </c>
      <c r="O2219" t="s">
        <v>2</v>
      </c>
      <c r="P2219" t="s">
        <v>2</v>
      </c>
      <c r="Q2219" t="s">
        <v>2</v>
      </c>
      <c r="R2219" t="s">
        <v>2</v>
      </c>
      <c r="S2219" t="s">
        <v>2</v>
      </c>
      <c r="T2219" t="s">
        <v>2</v>
      </c>
      <c r="U2219" t="s">
        <v>2</v>
      </c>
      <c r="V2219" t="s">
        <v>2</v>
      </c>
      <c r="W2219" t="s">
        <v>2</v>
      </c>
      <c r="X2219" t="s">
        <v>9289</v>
      </c>
      <c r="Y2219" t="b">
        <f t="shared" si="103"/>
        <v>0</v>
      </c>
      <c r="Z2219" s="12" t="str">
        <f t="shared" si="104"/>
        <v>PTPRD-AS2</v>
      </c>
    </row>
    <row r="2220" spans="1:26" x14ac:dyDescent="0.3">
      <c r="A2220" t="str">
        <f t="shared" si="102"/>
        <v>chr9:112887903-112887904</v>
      </c>
      <c r="B2220" t="s">
        <v>92</v>
      </c>
      <c r="C2220">
        <v>112887903</v>
      </c>
      <c r="D2220">
        <v>112887904</v>
      </c>
      <c r="E2220" t="s">
        <v>9292</v>
      </c>
      <c r="F2220" t="s">
        <v>9293</v>
      </c>
      <c r="G2220" t="s">
        <v>9294</v>
      </c>
      <c r="H2220">
        <v>123</v>
      </c>
      <c r="I2220" t="s">
        <v>2</v>
      </c>
      <c r="J2220" t="s">
        <v>2</v>
      </c>
      <c r="K2220" t="s">
        <v>2</v>
      </c>
      <c r="L2220" t="s">
        <v>2</v>
      </c>
      <c r="M2220" t="s">
        <v>2</v>
      </c>
      <c r="N2220" t="s">
        <v>2</v>
      </c>
      <c r="O2220" t="s">
        <v>2</v>
      </c>
      <c r="P2220" t="s">
        <v>2</v>
      </c>
      <c r="Q2220" t="s">
        <v>2</v>
      </c>
      <c r="R2220" t="s">
        <v>2</v>
      </c>
      <c r="S2220" t="s">
        <v>2</v>
      </c>
      <c r="T2220" t="s">
        <v>2</v>
      </c>
      <c r="U2220" t="s">
        <v>2</v>
      </c>
      <c r="V2220" t="s">
        <v>2</v>
      </c>
      <c r="W2220" t="s">
        <v>2</v>
      </c>
      <c r="X2220" t="s">
        <v>9295</v>
      </c>
      <c r="Y2220" t="b">
        <f t="shared" si="103"/>
        <v>0</v>
      </c>
      <c r="Z2220" s="12" t="str">
        <f t="shared" si="104"/>
        <v>AKAP2</v>
      </c>
    </row>
    <row r="2221" spans="1:26" x14ac:dyDescent="0.3">
      <c r="A2221" t="str">
        <f t="shared" si="102"/>
        <v>chr9:113804367-113804368</v>
      </c>
      <c r="B2221" t="s">
        <v>92</v>
      </c>
      <c r="C2221">
        <v>113804367</v>
      </c>
      <c r="D2221">
        <v>113804368</v>
      </c>
      <c r="E2221" t="s">
        <v>9296</v>
      </c>
      <c r="F2221" t="s">
        <v>2</v>
      </c>
      <c r="G2221" t="s">
        <v>2</v>
      </c>
      <c r="H2221" t="s">
        <v>2</v>
      </c>
      <c r="I2221" t="s">
        <v>2</v>
      </c>
      <c r="J2221" t="s">
        <v>2</v>
      </c>
      <c r="K2221" t="s">
        <v>2</v>
      </c>
      <c r="L2221" t="s">
        <v>2</v>
      </c>
      <c r="M2221" t="s">
        <v>2</v>
      </c>
      <c r="N2221" t="s">
        <v>2</v>
      </c>
      <c r="O2221" t="s">
        <v>2</v>
      </c>
      <c r="P2221" t="s">
        <v>2</v>
      </c>
      <c r="Q2221" t="s">
        <v>2</v>
      </c>
      <c r="R2221" t="s">
        <v>2</v>
      </c>
      <c r="S2221" t="s">
        <v>2</v>
      </c>
      <c r="T2221" t="s">
        <v>2</v>
      </c>
      <c r="U2221" t="s">
        <v>2</v>
      </c>
      <c r="V2221" t="s">
        <v>2</v>
      </c>
      <c r="W2221" t="s">
        <v>2</v>
      </c>
      <c r="Y2221" t="b">
        <f t="shared" si="103"/>
        <v>1</v>
      </c>
      <c r="Z2221" s="12">
        <f t="shared" si="104"/>
        <v>0</v>
      </c>
    </row>
    <row r="2222" spans="1:26" x14ac:dyDescent="0.3">
      <c r="A2222" t="str">
        <f t="shared" si="102"/>
        <v>chr9:117692745-117692746</v>
      </c>
      <c r="B2222" t="s">
        <v>92</v>
      </c>
      <c r="C2222">
        <v>117692745</v>
      </c>
      <c r="D2222">
        <v>117692746</v>
      </c>
      <c r="E2222" t="s">
        <v>9297</v>
      </c>
      <c r="F2222" t="s">
        <v>9298</v>
      </c>
      <c r="G2222" t="s">
        <v>9299</v>
      </c>
      <c r="H2222">
        <v>130</v>
      </c>
      <c r="I2222" t="s">
        <v>2</v>
      </c>
      <c r="J2222" t="s">
        <v>2</v>
      </c>
      <c r="K2222" t="s">
        <v>2</v>
      </c>
      <c r="L2222" t="s">
        <v>2</v>
      </c>
      <c r="M2222" t="s">
        <v>2</v>
      </c>
      <c r="N2222" t="s">
        <v>2</v>
      </c>
      <c r="O2222" t="s">
        <v>2</v>
      </c>
      <c r="P2222" t="s">
        <v>2</v>
      </c>
      <c r="Q2222" t="s">
        <v>2</v>
      </c>
      <c r="R2222" t="s">
        <v>2</v>
      </c>
      <c r="S2222" t="s">
        <v>2</v>
      </c>
      <c r="T2222" t="s">
        <v>2</v>
      </c>
      <c r="U2222" t="s">
        <v>2</v>
      </c>
      <c r="V2222" t="s">
        <v>2</v>
      </c>
      <c r="W2222" t="s">
        <v>2</v>
      </c>
      <c r="X2222" t="s">
        <v>9298</v>
      </c>
      <c r="Y2222" t="b">
        <f t="shared" si="103"/>
        <v>0</v>
      </c>
      <c r="Z2222" s="12" t="str">
        <f t="shared" si="104"/>
        <v>TNFSF8</v>
      </c>
    </row>
    <row r="2223" spans="1:26" x14ac:dyDescent="0.3">
      <c r="A2223" t="str">
        <f t="shared" si="102"/>
        <v>chr9:123689193-123689194</v>
      </c>
      <c r="B2223" t="s">
        <v>92</v>
      </c>
      <c r="C2223">
        <v>123689193</v>
      </c>
      <c r="D2223">
        <v>123689194</v>
      </c>
      <c r="E2223" t="s">
        <v>9300</v>
      </c>
      <c r="F2223" t="s">
        <v>9301</v>
      </c>
      <c r="G2223" t="s">
        <v>9302</v>
      </c>
      <c r="H2223">
        <v>-20</v>
      </c>
      <c r="I2223" t="s">
        <v>2</v>
      </c>
      <c r="J2223" t="s">
        <v>2</v>
      </c>
      <c r="K2223" t="s">
        <v>2</v>
      </c>
      <c r="L2223" t="s">
        <v>2</v>
      </c>
      <c r="M2223" t="s">
        <v>2</v>
      </c>
      <c r="N2223" t="s">
        <v>2</v>
      </c>
      <c r="O2223" t="s">
        <v>2</v>
      </c>
      <c r="P2223" t="s">
        <v>2</v>
      </c>
      <c r="Q2223" t="s">
        <v>2</v>
      </c>
      <c r="R2223" t="s">
        <v>2</v>
      </c>
      <c r="S2223" t="s">
        <v>2</v>
      </c>
      <c r="T2223" t="s">
        <v>2</v>
      </c>
      <c r="U2223" t="s">
        <v>2</v>
      </c>
      <c r="V2223" t="s">
        <v>2</v>
      </c>
      <c r="W2223" t="s">
        <v>2</v>
      </c>
      <c r="X2223" t="s">
        <v>9301</v>
      </c>
      <c r="Y2223" t="b">
        <f t="shared" si="103"/>
        <v>0</v>
      </c>
      <c r="Z2223" s="12" t="str">
        <f t="shared" si="104"/>
        <v>TRAF1</v>
      </c>
    </row>
    <row r="2224" spans="1:26" x14ac:dyDescent="0.3">
      <c r="A2224" t="str">
        <f t="shared" si="102"/>
        <v>chr9:124068414-124068415</v>
      </c>
      <c r="B2224" t="s">
        <v>92</v>
      </c>
      <c r="C2224">
        <v>124068414</v>
      </c>
      <c r="D2224">
        <v>124068415</v>
      </c>
      <c r="E2224" t="s">
        <v>9303</v>
      </c>
      <c r="F2224" t="s">
        <v>2</v>
      </c>
      <c r="G2224" t="s">
        <v>2</v>
      </c>
      <c r="H2224" t="s">
        <v>2</v>
      </c>
      <c r="I2224" t="s">
        <v>2</v>
      </c>
      <c r="J2224" t="s">
        <v>2</v>
      </c>
      <c r="K2224" t="s">
        <v>2</v>
      </c>
      <c r="L2224" t="s">
        <v>2</v>
      </c>
      <c r="M2224" t="s">
        <v>2</v>
      </c>
      <c r="N2224" t="s">
        <v>2</v>
      </c>
      <c r="O2224" t="s">
        <v>2</v>
      </c>
      <c r="P2224" t="s">
        <v>2</v>
      </c>
      <c r="Q2224" t="s">
        <v>2</v>
      </c>
      <c r="R2224" t="s">
        <v>2</v>
      </c>
      <c r="S2224" t="s">
        <v>2</v>
      </c>
      <c r="T2224" t="s">
        <v>2</v>
      </c>
      <c r="U2224" t="s">
        <v>2</v>
      </c>
      <c r="V2224" t="s">
        <v>2</v>
      </c>
      <c r="W2224" t="s">
        <v>2</v>
      </c>
      <c r="X2224" t="s">
        <v>9304</v>
      </c>
      <c r="Y2224" t="b">
        <f t="shared" si="103"/>
        <v>0</v>
      </c>
      <c r="Z2224" s="12" t="str">
        <f t="shared" si="104"/>
        <v>GSN</v>
      </c>
    </row>
    <row r="2225" spans="1:26" x14ac:dyDescent="0.3">
      <c r="A2225" t="str">
        <f t="shared" si="102"/>
        <v>chr9:124130401-124130402</v>
      </c>
      <c r="B2225" t="s">
        <v>92</v>
      </c>
      <c r="C2225">
        <v>124130401</v>
      </c>
      <c r="D2225">
        <v>124130402</v>
      </c>
      <c r="E2225" t="s">
        <v>9305</v>
      </c>
      <c r="F2225" t="s">
        <v>9306</v>
      </c>
      <c r="G2225" t="s">
        <v>9307</v>
      </c>
      <c r="H2225">
        <v>2181</v>
      </c>
      <c r="I2225" t="s">
        <v>2</v>
      </c>
      <c r="J2225" t="s">
        <v>2</v>
      </c>
      <c r="K2225" t="s">
        <v>2</v>
      </c>
      <c r="L2225" t="s">
        <v>2</v>
      </c>
      <c r="M2225" t="s">
        <v>2</v>
      </c>
      <c r="N2225" t="s">
        <v>2</v>
      </c>
      <c r="O2225" t="s">
        <v>2</v>
      </c>
      <c r="P2225" t="s">
        <v>2</v>
      </c>
      <c r="Q2225" t="s">
        <v>2</v>
      </c>
      <c r="R2225" t="s">
        <v>2</v>
      </c>
      <c r="S2225" t="s">
        <v>2</v>
      </c>
      <c r="T2225" t="s">
        <v>2</v>
      </c>
      <c r="U2225" t="s">
        <v>2</v>
      </c>
      <c r="V2225" t="s">
        <v>2</v>
      </c>
      <c r="W2225" t="s">
        <v>2</v>
      </c>
      <c r="X2225" t="s">
        <v>9306</v>
      </c>
      <c r="Y2225" t="b">
        <f t="shared" si="103"/>
        <v>0</v>
      </c>
      <c r="Z2225" s="12" t="str">
        <f t="shared" si="104"/>
        <v>STOM</v>
      </c>
    </row>
    <row r="2226" spans="1:26" x14ac:dyDescent="0.3">
      <c r="A2226" t="str">
        <f t="shared" si="102"/>
        <v>chr9:124506555-124506556</v>
      </c>
      <c r="B2226" t="s">
        <v>92</v>
      </c>
      <c r="C2226">
        <v>124506555</v>
      </c>
      <c r="D2226">
        <v>124506556</v>
      </c>
      <c r="E2226" t="s">
        <v>9308</v>
      </c>
      <c r="F2226" t="s">
        <v>9309</v>
      </c>
      <c r="G2226" t="s">
        <v>9310</v>
      </c>
      <c r="H2226">
        <v>1492</v>
      </c>
      <c r="I2226" t="s">
        <v>2</v>
      </c>
      <c r="J2226" t="s">
        <v>2</v>
      </c>
      <c r="K2226" t="s">
        <v>2</v>
      </c>
      <c r="L2226" t="s">
        <v>2</v>
      </c>
      <c r="M2226" t="s">
        <v>2</v>
      </c>
      <c r="N2226" t="s">
        <v>2</v>
      </c>
      <c r="O2226" t="s">
        <v>2</v>
      </c>
      <c r="P2226" t="s">
        <v>2</v>
      </c>
      <c r="Q2226" t="s">
        <v>2</v>
      </c>
      <c r="R2226" t="s">
        <v>2</v>
      </c>
      <c r="S2226" t="s">
        <v>2</v>
      </c>
      <c r="T2226" t="s">
        <v>2</v>
      </c>
      <c r="U2226" t="s">
        <v>2</v>
      </c>
      <c r="V2226" t="s">
        <v>2</v>
      </c>
      <c r="W2226" t="s">
        <v>2</v>
      </c>
      <c r="X2226" t="s">
        <v>9309</v>
      </c>
      <c r="Y2226" t="b">
        <f t="shared" si="103"/>
        <v>0</v>
      </c>
      <c r="Z2226" s="12" t="str">
        <f t="shared" si="104"/>
        <v>DAB2IP</v>
      </c>
    </row>
    <row r="2227" spans="1:26" x14ac:dyDescent="0.3">
      <c r="A2227" t="str">
        <f t="shared" si="102"/>
        <v>chr9:124889019-124889020</v>
      </c>
      <c r="B2227" t="s">
        <v>92</v>
      </c>
      <c r="C2227">
        <v>124889019</v>
      </c>
      <c r="D2227">
        <v>124889020</v>
      </c>
      <c r="E2227" t="s">
        <v>9311</v>
      </c>
      <c r="F2227" t="s">
        <v>2</v>
      </c>
      <c r="G2227" t="s">
        <v>2</v>
      </c>
      <c r="H2227" t="s">
        <v>2</v>
      </c>
      <c r="I2227" t="s">
        <v>2</v>
      </c>
      <c r="J2227" t="s">
        <v>2</v>
      </c>
      <c r="K2227" t="s">
        <v>2</v>
      </c>
      <c r="L2227" t="s">
        <v>2</v>
      </c>
      <c r="M2227" t="s">
        <v>2</v>
      </c>
      <c r="N2227" t="s">
        <v>2</v>
      </c>
      <c r="O2227" t="s">
        <v>2</v>
      </c>
      <c r="P2227" t="s">
        <v>2</v>
      </c>
      <c r="Q2227" t="s">
        <v>2</v>
      </c>
      <c r="R2227" t="s">
        <v>2</v>
      </c>
      <c r="S2227" t="s">
        <v>2</v>
      </c>
      <c r="T2227" t="s">
        <v>2</v>
      </c>
      <c r="U2227" t="s">
        <v>2</v>
      </c>
      <c r="V2227" t="s">
        <v>2</v>
      </c>
      <c r="W2227" t="s">
        <v>2</v>
      </c>
      <c r="Y2227" t="b">
        <f t="shared" si="103"/>
        <v>1</v>
      </c>
      <c r="Z2227" s="12">
        <f t="shared" si="104"/>
        <v>0</v>
      </c>
    </row>
    <row r="2228" spans="1:26" x14ac:dyDescent="0.3">
      <c r="A2228" t="str">
        <f t="shared" si="102"/>
        <v>chr9:126331815-126331816</v>
      </c>
      <c r="B2228" t="s">
        <v>92</v>
      </c>
      <c r="C2228">
        <v>126331815</v>
      </c>
      <c r="D2228">
        <v>126331816</v>
      </c>
      <c r="E2228" t="s">
        <v>9312</v>
      </c>
      <c r="F2228" t="s">
        <v>2</v>
      </c>
      <c r="G2228" t="s">
        <v>2</v>
      </c>
      <c r="H2228" t="s">
        <v>2</v>
      </c>
      <c r="I2228" t="s">
        <v>2</v>
      </c>
      <c r="J2228" t="s">
        <v>2</v>
      </c>
      <c r="K2228" t="s">
        <v>2</v>
      </c>
      <c r="L2228" t="s">
        <v>2</v>
      </c>
      <c r="M2228" t="s">
        <v>2</v>
      </c>
      <c r="N2228" t="s">
        <v>2</v>
      </c>
      <c r="O2228" t="s">
        <v>2</v>
      </c>
      <c r="P2228" t="s">
        <v>2</v>
      </c>
      <c r="Q2228" t="s">
        <v>2</v>
      </c>
      <c r="R2228" t="s">
        <v>2</v>
      </c>
      <c r="S2228" t="s">
        <v>2</v>
      </c>
      <c r="T2228" t="s">
        <v>2</v>
      </c>
      <c r="U2228" t="s">
        <v>2</v>
      </c>
      <c r="V2228" t="s">
        <v>2</v>
      </c>
      <c r="W2228" t="s">
        <v>2</v>
      </c>
      <c r="X2228" t="s">
        <v>9313</v>
      </c>
      <c r="Y2228" t="b">
        <f t="shared" si="103"/>
        <v>0</v>
      </c>
      <c r="Z2228" s="12" t="str">
        <f t="shared" si="104"/>
        <v>DENND1A</v>
      </c>
    </row>
    <row r="2229" spans="1:26" x14ac:dyDescent="0.3">
      <c r="A2229" t="str">
        <f t="shared" si="102"/>
        <v>chr9:127244764-127244765</v>
      </c>
      <c r="B2229" t="s">
        <v>92</v>
      </c>
      <c r="C2229">
        <v>127244764</v>
      </c>
      <c r="D2229">
        <v>127244765</v>
      </c>
      <c r="E2229" t="s">
        <v>9314</v>
      </c>
      <c r="F2229" t="s">
        <v>2</v>
      </c>
      <c r="G2229" t="s">
        <v>2</v>
      </c>
      <c r="H2229" t="s">
        <v>2</v>
      </c>
      <c r="I2229" t="s">
        <v>2</v>
      </c>
      <c r="J2229" t="s">
        <v>2</v>
      </c>
      <c r="K2229" t="s">
        <v>2</v>
      </c>
      <c r="L2229" t="s">
        <v>2</v>
      </c>
      <c r="M2229" t="s">
        <v>2</v>
      </c>
      <c r="N2229" t="s">
        <v>2</v>
      </c>
      <c r="O2229" t="s">
        <v>9315</v>
      </c>
      <c r="P2229" t="s">
        <v>9316</v>
      </c>
      <c r="Q2229">
        <v>-1250</v>
      </c>
      <c r="R2229" t="s">
        <v>2</v>
      </c>
      <c r="S2229" t="s">
        <v>2</v>
      </c>
      <c r="T2229" t="s">
        <v>2</v>
      </c>
      <c r="U2229" t="s">
        <v>2</v>
      </c>
      <c r="V2229" t="s">
        <v>2</v>
      </c>
      <c r="W2229" t="s">
        <v>2</v>
      </c>
      <c r="X2229" t="s">
        <v>9315</v>
      </c>
      <c r="Y2229" t="b">
        <f t="shared" si="103"/>
        <v>0</v>
      </c>
      <c r="Z2229" s="12" t="str">
        <f t="shared" si="104"/>
        <v>NR5A1</v>
      </c>
    </row>
    <row r="2230" spans="1:26" x14ac:dyDescent="0.3">
      <c r="A2230" t="str">
        <f t="shared" si="102"/>
        <v>chr9:130517095-130517096</v>
      </c>
      <c r="B2230" t="s">
        <v>92</v>
      </c>
      <c r="C2230">
        <v>130517095</v>
      </c>
      <c r="D2230">
        <v>130517096</v>
      </c>
      <c r="E2230" t="s">
        <v>9317</v>
      </c>
      <c r="F2230" t="s">
        <v>9318</v>
      </c>
      <c r="G2230" t="s">
        <v>9319</v>
      </c>
      <c r="H2230">
        <v>466</v>
      </c>
      <c r="I2230" t="s">
        <v>2</v>
      </c>
      <c r="J2230" t="s">
        <v>2</v>
      </c>
      <c r="K2230" t="s">
        <v>2</v>
      </c>
      <c r="L2230" t="s">
        <v>2</v>
      </c>
      <c r="M2230" t="s">
        <v>2</v>
      </c>
      <c r="N2230" t="s">
        <v>2</v>
      </c>
      <c r="O2230" t="s">
        <v>2</v>
      </c>
      <c r="P2230" t="s">
        <v>2</v>
      </c>
      <c r="Q2230" t="s">
        <v>2</v>
      </c>
      <c r="R2230" t="s">
        <v>2</v>
      </c>
      <c r="S2230" t="s">
        <v>2</v>
      </c>
      <c r="T2230" t="s">
        <v>2</v>
      </c>
      <c r="U2230" t="s">
        <v>2</v>
      </c>
      <c r="V2230" t="s">
        <v>2</v>
      </c>
      <c r="W2230" t="s">
        <v>2</v>
      </c>
      <c r="X2230" t="s">
        <v>9318</v>
      </c>
      <c r="Y2230" t="b">
        <f t="shared" si="103"/>
        <v>0</v>
      </c>
      <c r="Z2230" s="12" t="str">
        <f t="shared" si="104"/>
        <v>SH2D3C</v>
      </c>
    </row>
    <row r="2231" spans="1:26" x14ac:dyDescent="0.3">
      <c r="A2231" t="str">
        <f t="shared" si="102"/>
        <v>chr9:132803508-132803509</v>
      </c>
      <c r="B2231" t="s">
        <v>92</v>
      </c>
      <c r="C2231">
        <v>132803508</v>
      </c>
      <c r="D2231">
        <v>132803509</v>
      </c>
      <c r="E2231" t="s">
        <v>9320</v>
      </c>
      <c r="F2231" t="s">
        <v>9321</v>
      </c>
      <c r="G2231" t="s">
        <v>9322</v>
      </c>
      <c r="H2231">
        <v>1965</v>
      </c>
      <c r="I2231" t="s">
        <v>2</v>
      </c>
      <c r="J2231" t="s">
        <v>2</v>
      </c>
      <c r="K2231" t="s">
        <v>2</v>
      </c>
      <c r="L2231" t="s">
        <v>2</v>
      </c>
      <c r="M2231" t="s">
        <v>2</v>
      </c>
      <c r="N2231" t="s">
        <v>2</v>
      </c>
      <c r="O2231" t="s">
        <v>2</v>
      </c>
      <c r="P2231" t="s">
        <v>2</v>
      </c>
      <c r="Q2231" t="s">
        <v>2</v>
      </c>
      <c r="R2231" t="s">
        <v>2</v>
      </c>
      <c r="S2231" t="s">
        <v>2</v>
      </c>
      <c r="T2231" t="s">
        <v>2</v>
      </c>
      <c r="U2231" t="s">
        <v>2</v>
      </c>
      <c r="V2231" t="s">
        <v>2</v>
      </c>
      <c r="W2231" t="s">
        <v>2</v>
      </c>
      <c r="X2231" t="s">
        <v>9321</v>
      </c>
      <c r="Y2231" t="b">
        <f t="shared" si="103"/>
        <v>0</v>
      </c>
      <c r="Z2231" s="12" t="str">
        <f t="shared" si="104"/>
        <v>FNBP1</v>
      </c>
    </row>
    <row r="2232" spans="1:26" x14ac:dyDescent="0.3">
      <c r="A2232" t="str">
        <f t="shared" si="102"/>
        <v>chr9:134609065-134609066</v>
      </c>
      <c r="B2232" t="s">
        <v>92</v>
      </c>
      <c r="C2232">
        <v>134609065</v>
      </c>
      <c r="D2232">
        <v>134609066</v>
      </c>
      <c r="E2232" t="s">
        <v>9323</v>
      </c>
      <c r="F2232" t="s">
        <v>2</v>
      </c>
      <c r="G2232" t="s">
        <v>2</v>
      </c>
      <c r="H2232" t="s">
        <v>2</v>
      </c>
      <c r="I2232" t="s">
        <v>2</v>
      </c>
      <c r="J2232" t="s">
        <v>2</v>
      </c>
      <c r="K2232" t="s">
        <v>2</v>
      </c>
      <c r="L2232" t="s">
        <v>2</v>
      </c>
      <c r="M2232" t="s">
        <v>2</v>
      </c>
      <c r="N2232" t="s">
        <v>2</v>
      </c>
      <c r="O2232" t="s">
        <v>2</v>
      </c>
      <c r="P2232" t="s">
        <v>2</v>
      </c>
      <c r="Q2232" t="s">
        <v>2</v>
      </c>
      <c r="R2232" t="s">
        <v>2</v>
      </c>
      <c r="S2232" t="s">
        <v>2</v>
      </c>
      <c r="T2232" t="s">
        <v>2</v>
      </c>
      <c r="U2232" t="s">
        <v>2</v>
      </c>
      <c r="V2232" t="s">
        <v>2</v>
      </c>
      <c r="W2232" t="s">
        <v>2</v>
      </c>
      <c r="X2232" t="s">
        <v>9324</v>
      </c>
      <c r="Y2232" t="b">
        <f t="shared" si="103"/>
        <v>0</v>
      </c>
      <c r="Z2232" s="12" t="str">
        <f t="shared" si="104"/>
        <v>RAPGEF1</v>
      </c>
    </row>
    <row r="2233" spans="1:26" x14ac:dyDescent="0.3">
      <c r="A2233" t="str">
        <f t="shared" si="102"/>
        <v>chr9:135995093-135995094</v>
      </c>
      <c r="B2233" t="s">
        <v>92</v>
      </c>
      <c r="C2233">
        <v>135995093</v>
      </c>
      <c r="D2233">
        <v>135995094</v>
      </c>
      <c r="E2233" t="s">
        <v>9325</v>
      </c>
      <c r="F2233" t="s">
        <v>9326</v>
      </c>
      <c r="G2233" t="s">
        <v>9327</v>
      </c>
      <c r="H2233">
        <v>1544</v>
      </c>
      <c r="I2233" t="s">
        <v>2</v>
      </c>
      <c r="J2233" t="s">
        <v>2</v>
      </c>
      <c r="K2233" t="s">
        <v>2</v>
      </c>
      <c r="L2233" t="s">
        <v>2</v>
      </c>
      <c r="M2233" t="s">
        <v>2</v>
      </c>
      <c r="N2233" t="s">
        <v>2</v>
      </c>
      <c r="O2233" t="s">
        <v>2</v>
      </c>
      <c r="P2233" t="s">
        <v>2</v>
      </c>
      <c r="Q2233" t="s">
        <v>2</v>
      </c>
      <c r="R2233" t="s">
        <v>2</v>
      </c>
      <c r="S2233" t="s">
        <v>2</v>
      </c>
      <c r="T2233" t="s">
        <v>2</v>
      </c>
      <c r="U2233" t="s">
        <v>2</v>
      </c>
      <c r="V2233" t="s">
        <v>2</v>
      </c>
      <c r="W2233" t="s">
        <v>2</v>
      </c>
      <c r="X2233" t="s">
        <v>9326</v>
      </c>
      <c r="Y2233" t="b">
        <f t="shared" si="103"/>
        <v>0</v>
      </c>
      <c r="Z2233" s="12" t="str">
        <f t="shared" si="104"/>
        <v>RALGDS</v>
      </c>
    </row>
    <row r="2234" spans="1:26" x14ac:dyDescent="0.3">
      <c r="A2234" t="str">
        <f t="shared" si="102"/>
        <v>chr9:136844397-136844398</v>
      </c>
      <c r="B2234" t="s">
        <v>92</v>
      </c>
      <c r="C2234">
        <v>136844397</v>
      </c>
      <c r="D2234">
        <v>136844398</v>
      </c>
      <c r="E2234" t="s">
        <v>9328</v>
      </c>
      <c r="F2234" t="s">
        <v>2</v>
      </c>
      <c r="G2234" t="s">
        <v>2</v>
      </c>
      <c r="H2234" t="s">
        <v>2</v>
      </c>
      <c r="I2234" t="s">
        <v>2</v>
      </c>
      <c r="J2234" t="s">
        <v>2</v>
      </c>
      <c r="K2234" t="s">
        <v>2</v>
      </c>
      <c r="L2234" t="s">
        <v>2</v>
      </c>
      <c r="M2234" t="s">
        <v>2</v>
      </c>
      <c r="N2234" t="s">
        <v>2</v>
      </c>
      <c r="O2234" t="s">
        <v>2</v>
      </c>
      <c r="P2234" t="s">
        <v>2</v>
      </c>
      <c r="Q2234" t="s">
        <v>2</v>
      </c>
      <c r="R2234" t="s">
        <v>2</v>
      </c>
      <c r="S2234" t="s">
        <v>2</v>
      </c>
      <c r="T2234" t="s">
        <v>2</v>
      </c>
      <c r="U2234" t="s">
        <v>2</v>
      </c>
      <c r="V2234" t="s">
        <v>2</v>
      </c>
      <c r="W2234" t="s">
        <v>2</v>
      </c>
      <c r="X2234" t="s">
        <v>9329</v>
      </c>
      <c r="Y2234" t="b">
        <f t="shared" si="103"/>
        <v>0</v>
      </c>
      <c r="Z2234" s="12" t="str">
        <f t="shared" si="104"/>
        <v>VAV2</v>
      </c>
    </row>
    <row r="2235" spans="1:26" x14ac:dyDescent="0.3">
      <c r="A2235" t="str">
        <f t="shared" si="102"/>
        <v>chr9:137999757-137999758</v>
      </c>
      <c r="B2235" t="s">
        <v>92</v>
      </c>
      <c r="C2235">
        <v>137999757</v>
      </c>
      <c r="D2235">
        <v>137999758</v>
      </c>
      <c r="E2235" t="s">
        <v>9330</v>
      </c>
      <c r="F2235" t="s">
        <v>2</v>
      </c>
      <c r="G2235" t="s">
        <v>2</v>
      </c>
      <c r="H2235" t="s">
        <v>2</v>
      </c>
      <c r="I2235" t="s">
        <v>2</v>
      </c>
      <c r="J2235" t="s">
        <v>2</v>
      </c>
      <c r="K2235" t="s">
        <v>2</v>
      </c>
      <c r="L2235" t="s">
        <v>2</v>
      </c>
      <c r="M2235" t="s">
        <v>2</v>
      </c>
      <c r="N2235" t="s">
        <v>2</v>
      </c>
      <c r="O2235" t="s">
        <v>2</v>
      </c>
      <c r="P2235" t="s">
        <v>2</v>
      </c>
      <c r="Q2235" t="s">
        <v>2</v>
      </c>
      <c r="R2235" t="s">
        <v>2</v>
      </c>
      <c r="S2235" t="s">
        <v>2</v>
      </c>
      <c r="T2235" t="s">
        <v>2</v>
      </c>
      <c r="U2235" t="s">
        <v>2</v>
      </c>
      <c r="V2235" t="s">
        <v>2</v>
      </c>
      <c r="W2235" t="s">
        <v>2</v>
      </c>
      <c r="X2235" t="s">
        <v>9331</v>
      </c>
      <c r="Y2235" t="b">
        <f t="shared" si="103"/>
        <v>0</v>
      </c>
      <c r="Z2235" s="12" t="str">
        <f t="shared" si="104"/>
        <v>OLFM1</v>
      </c>
    </row>
    <row r="2236" spans="1:26" x14ac:dyDescent="0.3">
      <c r="A2236" t="str">
        <f t="shared" si="102"/>
        <v>chr9:140221397-140221398</v>
      </c>
      <c r="B2236" t="s">
        <v>92</v>
      </c>
      <c r="C2236">
        <v>140221397</v>
      </c>
      <c r="D2236">
        <v>140221398</v>
      </c>
      <c r="E2236" t="s">
        <v>9332</v>
      </c>
      <c r="F2236" t="s">
        <v>2</v>
      </c>
      <c r="G2236" t="s">
        <v>2</v>
      </c>
      <c r="H2236" t="s">
        <v>2</v>
      </c>
      <c r="I2236" t="s">
        <v>2</v>
      </c>
      <c r="J2236" t="s">
        <v>2</v>
      </c>
      <c r="K2236" t="s">
        <v>2</v>
      </c>
      <c r="L2236" t="s">
        <v>2</v>
      </c>
      <c r="M2236" t="s">
        <v>2</v>
      </c>
      <c r="N2236" t="s">
        <v>2</v>
      </c>
      <c r="O2236" t="s">
        <v>2</v>
      </c>
      <c r="P2236" t="s">
        <v>2</v>
      </c>
      <c r="Q2236" t="s">
        <v>2</v>
      </c>
      <c r="R2236" t="s">
        <v>2</v>
      </c>
      <c r="S2236" t="s">
        <v>2</v>
      </c>
      <c r="T2236" t="s">
        <v>2</v>
      </c>
      <c r="U2236" t="s">
        <v>2</v>
      </c>
      <c r="V2236" t="s">
        <v>2</v>
      </c>
      <c r="W2236" t="s">
        <v>2</v>
      </c>
      <c r="X2236" t="s">
        <v>9333</v>
      </c>
      <c r="Y2236" t="b">
        <f t="shared" si="103"/>
        <v>0</v>
      </c>
      <c r="Z2236" s="12" t="str">
        <f t="shared" si="104"/>
        <v>EXD3</v>
      </c>
    </row>
    <row r="2237" spans="1:26" x14ac:dyDescent="0.3">
      <c r="A2237" t="str">
        <f t="shared" si="102"/>
        <v>chr9:14081508-14081509</v>
      </c>
      <c r="B2237" t="s">
        <v>92</v>
      </c>
      <c r="C2237">
        <v>14081508</v>
      </c>
      <c r="D2237">
        <v>14081509</v>
      </c>
      <c r="E2237" t="s">
        <v>9334</v>
      </c>
      <c r="F2237" t="s">
        <v>2</v>
      </c>
      <c r="G2237" t="s">
        <v>2</v>
      </c>
      <c r="H2237" t="s">
        <v>2</v>
      </c>
      <c r="I2237" t="s">
        <v>2</v>
      </c>
      <c r="J2237" t="s">
        <v>2</v>
      </c>
      <c r="K2237" t="s">
        <v>2</v>
      </c>
      <c r="L2237" t="s">
        <v>2</v>
      </c>
      <c r="M2237" t="s">
        <v>2</v>
      </c>
      <c r="N2237" t="s">
        <v>2</v>
      </c>
      <c r="O2237" t="s">
        <v>9335</v>
      </c>
      <c r="P2237" t="s">
        <v>9336</v>
      </c>
      <c r="Q2237">
        <v>333</v>
      </c>
      <c r="R2237" t="s">
        <v>2</v>
      </c>
      <c r="S2237" t="s">
        <v>2</v>
      </c>
      <c r="T2237" t="s">
        <v>2</v>
      </c>
      <c r="U2237" t="s">
        <v>2</v>
      </c>
      <c r="V2237" t="s">
        <v>2</v>
      </c>
      <c r="W2237" t="s">
        <v>2</v>
      </c>
      <c r="Y2237" t="b">
        <f t="shared" si="103"/>
        <v>0</v>
      </c>
      <c r="Z2237" s="12" t="str">
        <f t="shared" si="104"/>
        <v>NFIB</v>
      </c>
    </row>
    <row r="2238" spans="1:26" x14ac:dyDescent="0.3">
      <c r="A2238" t="str">
        <f t="shared" si="102"/>
        <v>chr9:14307195-14307196</v>
      </c>
      <c r="B2238" t="s">
        <v>92</v>
      </c>
      <c r="C2238">
        <v>14307195</v>
      </c>
      <c r="D2238">
        <v>14307196</v>
      </c>
      <c r="E2238" t="s">
        <v>9337</v>
      </c>
      <c r="F2238" t="s">
        <v>2</v>
      </c>
      <c r="G2238" t="s">
        <v>2</v>
      </c>
      <c r="H2238" t="s">
        <v>2</v>
      </c>
      <c r="I2238" t="s">
        <v>2</v>
      </c>
      <c r="J2238" t="s">
        <v>2</v>
      </c>
      <c r="K2238" t="s">
        <v>2</v>
      </c>
      <c r="L2238" t="s">
        <v>2</v>
      </c>
      <c r="M2238" t="s">
        <v>2</v>
      </c>
      <c r="N2238" t="s">
        <v>2</v>
      </c>
      <c r="O2238" t="s">
        <v>2</v>
      </c>
      <c r="P2238" t="s">
        <v>2</v>
      </c>
      <c r="Q2238" t="s">
        <v>2</v>
      </c>
      <c r="R2238" t="s">
        <v>2</v>
      </c>
      <c r="S2238" t="s">
        <v>2</v>
      </c>
      <c r="T2238" t="s">
        <v>2</v>
      </c>
      <c r="U2238" t="s">
        <v>2</v>
      </c>
      <c r="V2238" t="s">
        <v>2</v>
      </c>
      <c r="W2238" t="s">
        <v>2</v>
      </c>
      <c r="X2238" t="s">
        <v>9335</v>
      </c>
      <c r="Y2238" t="b">
        <f t="shared" si="103"/>
        <v>0</v>
      </c>
      <c r="Z2238" s="12" t="str">
        <f t="shared" si="104"/>
        <v>NFIB</v>
      </c>
    </row>
    <row r="2239" spans="1:26" x14ac:dyDescent="0.3">
      <c r="A2239" t="str">
        <f t="shared" si="102"/>
        <v>chr9:23683888-23683889</v>
      </c>
      <c r="B2239" t="s">
        <v>92</v>
      </c>
      <c r="C2239">
        <v>23683888</v>
      </c>
      <c r="D2239">
        <v>23683889</v>
      </c>
      <c r="E2239" t="s">
        <v>9338</v>
      </c>
      <c r="F2239" t="s">
        <v>2</v>
      </c>
      <c r="G2239" t="s">
        <v>2</v>
      </c>
      <c r="H2239" t="s">
        <v>2</v>
      </c>
      <c r="I2239" t="s">
        <v>2</v>
      </c>
      <c r="J2239" t="s">
        <v>2</v>
      </c>
      <c r="K2239" t="s">
        <v>2</v>
      </c>
      <c r="L2239" t="s">
        <v>2</v>
      </c>
      <c r="M2239" t="s">
        <v>2</v>
      </c>
      <c r="N2239" t="s">
        <v>2</v>
      </c>
      <c r="O2239" t="s">
        <v>2</v>
      </c>
      <c r="P2239" t="s">
        <v>2</v>
      </c>
      <c r="Q2239" t="s">
        <v>2</v>
      </c>
      <c r="R2239" t="s">
        <v>2</v>
      </c>
      <c r="S2239" t="s">
        <v>2</v>
      </c>
      <c r="T2239" t="s">
        <v>2</v>
      </c>
      <c r="U2239" t="s">
        <v>2</v>
      </c>
      <c r="V2239" t="s">
        <v>2</v>
      </c>
      <c r="W2239" t="s">
        <v>2</v>
      </c>
      <c r="Y2239" t="b">
        <f t="shared" si="103"/>
        <v>1</v>
      </c>
      <c r="Z2239" s="12">
        <f t="shared" si="104"/>
        <v>0</v>
      </c>
    </row>
    <row r="2240" spans="1:26" x14ac:dyDescent="0.3">
      <c r="A2240" t="str">
        <f t="shared" si="102"/>
        <v>chr9:273072-273073</v>
      </c>
      <c r="B2240" t="s">
        <v>92</v>
      </c>
      <c r="C2240">
        <v>273072</v>
      </c>
      <c r="D2240">
        <v>273073</v>
      </c>
      <c r="E2240" t="s">
        <v>9339</v>
      </c>
      <c r="F2240" t="s">
        <v>9340</v>
      </c>
      <c r="G2240" t="s">
        <v>9341</v>
      </c>
      <c r="H2240">
        <v>25</v>
      </c>
      <c r="I2240" t="s">
        <v>2</v>
      </c>
      <c r="J2240" t="s">
        <v>2</v>
      </c>
      <c r="K2240" t="s">
        <v>2</v>
      </c>
      <c r="L2240" t="s">
        <v>2</v>
      </c>
      <c r="M2240" t="s">
        <v>2</v>
      </c>
      <c r="N2240" t="s">
        <v>2</v>
      </c>
      <c r="O2240" t="s">
        <v>2</v>
      </c>
      <c r="P2240" t="s">
        <v>2</v>
      </c>
      <c r="Q2240" t="s">
        <v>2</v>
      </c>
      <c r="R2240" t="s">
        <v>2</v>
      </c>
      <c r="S2240" t="s">
        <v>2</v>
      </c>
      <c r="T2240" t="s">
        <v>2</v>
      </c>
      <c r="U2240" t="s">
        <v>2</v>
      </c>
      <c r="V2240" t="s">
        <v>2</v>
      </c>
      <c r="W2240" t="s">
        <v>2</v>
      </c>
      <c r="X2240" t="s">
        <v>9340</v>
      </c>
      <c r="Y2240" t="b">
        <f t="shared" si="103"/>
        <v>0</v>
      </c>
      <c r="Z2240" s="12" t="str">
        <f t="shared" si="104"/>
        <v>DOCK8</v>
      </c>
    </row>
    <row r="2241" spans="1:26" x14ac:dyDescent="0.3">
      <c r="A2241" t="str">
        <f t="shared" si="102"/>
        <v>chr9:34457249-34457250</v>
      </c>
      <c r="B2241" t="s">
        <v>92</v>
      </c>
      <c r="C2241">
        <v>34457249</v>
      </c>
      <c r="D2241">
        <v>34457250</v>
      </c>
      <c r="E2241" t="s">
        <v>9342</v>
      </c>
      <c r="F2241" t="s">
        <v>9343</v>
      </c>
      <c r="G2241" t="s">
        <v>9344</v>
      </c>
      <c r="H2241">
        <v>1319</v>
      </c>
      <c r="I2241" t="s">
        <v>9345</v>
      </c>
      <c r="J2241" t="s">
        <v>9346</v>
      </c>
      <c r="K2241">
        <v>-1500</v>
      </c>
      <c r="L2241" t="s">
        <v>2</v>
      </c>
      <c r="M2241" t="s">
        <v>2</v>
      </c>
      <c r="N2241" t="s">
        <v>2</v>
      </c>
      <c r="O2241" t="s">
        <v>2</v>
      </c>
      <c r="P2241" t="s">
        <v>2</v>
      </c>
      <c r="Q2241" t="s">
        <v>2</v>
      </c>
      <c r="R2241" t="s">
        <v>2</v>
      </c>
      <c r="S2241" t="s">
        <v>2</v>
      </c>
      <c r="T2241" t="s">
        <v>2</v>
      </c>
      <c r="U2241" t="s">
        <v>2</v>
      </c>
      <c r="V2241" t="s">
        <v>2</v>
      </c>
      <c r="W2241" t="s">
        <v>2</v>
      </c>
      <c r="X2241" t="s">
        <v>9343</v>
      </c>
      <c r="Y2241" t="b">
        <f t="shared" si="103"/>
        <v>0</v>
      </c>
      <c r="Z2241" s="12" t="str">
        <f t="shared" si="104"/>
        <v>FAM219A</v>
      </c>
    </row>
    <row r="2242" spans="1:26" x14ac:dyDescent="0.3">
      <c r="A2242" t="str">
        <f t="shared" ref="A2242:A2250" si="105">CONCATENATE(B2242,":",C2242,"-",D2242)</f>
        <v>chr9:35160337-35160338</v>
      </c>
      <c r="B2242" t="s">
        <v>92</v>
      </c>
      <c r="C2242">
        <v>35160337</v>
      </c>
      <c r="D2242">
        <v>35160338</v>
      </c>
      <c r="E2242" t="s">
        <v>9347</v>
      </c>
      <c r="F2242" t="s">
        <v>9348</v>
      </c>
      <c r="G2242" t="s">
        <v>9349</v>
      </c>
      <c r="H2242">
        <v>-1651</v>
      </c>
      <c r="I2242" t="s">
        <v>2</v>
      </c>
      <c r="J2242" t="s">
        <v>2</v>
      </c>
      <c r="K2242" t="s">
        <v>2</v>
      </c>
      <c r="L2242" t="s">
        <v>2</v>
      </c>
      <c r="M2242" t="s">
        <v>2</v>
      </c>
      <c r="N2242" t="s">
        <v>2</v>
      </c>
      <c r="O2242" t="s">
        <v>2</v>
      </c>
      <c r="P2242" t="s">
        <v>2</v>
      </c>
      <c r="Q2242" t="s">
        <v>2</v>
      </c>
      <c r="R2242" t="s">
        <v>2</v>
      </c>
      <c r="S2242" t="s">
        <v>2</v>
      </c>
      <c r="T2242" t="s">
        <v>2</v>
      </c>
      <c r="U2242" t="s">
        <v>2</v>
      </c>
      <c r="V2242" t="s">
        <v>2</v>
      </c>
      <c r="W2242" t="s">
        <v>2</v>
      </c>
      <c r="Y2242" t="b">
        <f t="shared" si="103"/>
        <v>0</v>
      </c>
      <c r="Z2242" s="12" t="str">
        <f t="shared" si="104"/>
        <v>UNC13B</v>
      </c>
    </row>
    <row r="2243" spans="1:26" x14ac:dyDescent="0.3">
      <c r="A2243" t="str">
        <f t="shared" si="105"/>
        <v>chr9:72658358-72658359</v>
      </c>
      <c r="B2243" t="s">
        <v>92</v>
      </c>
      <c r="C2243">
        <v>72658358</v>
      </c>
      <c r="D2243">
        <v>72658359</v>
      </c>
      <c r="E2243" t="s">
        <v>9350</v>
      </c>
      <c r="F2243" t="s">
        <v>9351</v>
      </c>
      <c r="G2243" t="s">
        <v>9352</v>
      </c>
      <c r="H2243">
        <v>-138</v>
      </c>
      <c r="I2243" t="s">
        <v>2</v>
      </c>
      <c r="J2243" t="s">
        <v>2</v>
      </c>
      <c r="K2243" t="s">
        <v>2</v>
      </c>
      <c r="L2243" t="s">
        <v>2</v>
      </c>
      <c r="M2243" t="s">
        <v>2</v>
      </c>
      <c r="N2243" t="s">
        <v>2</v>
      </c>
      <c r="O2243" t="s">
        <v>2</v>
      </c>
      <c r="P2243" t="s">
        <v>2</v>
      </c>
      <c r="Q2243" t="s">
        <v>2</v>
      </c>
      <c r="R2243" t="s">
        <v>2</v>
      </c>
      <c r="S2243" t="s">
        <v>2</v>
      </c>
      <c r="T2243" t="s">
        <v>2</v>
      </c>
      <c r="U2243" t="s">
        <v>2</v>
      </c>
      <c r="V2243" t="s">
        <v>2</v>
      </c>
      <c r="W2243" t="s">
        <v>2</v>
      </c>
      <c r="Y2243" t="b">
        <f t="shared" ref="Y2243:Y2250" si="106">AND(F2243="NA", O2243="NA", ISBLANK(X2243))</f>
        <v>0</v>
      </c>
      <c r="Z2243" s="12" t="str">
        <f t="shared" ref="Z2243:Z2250" si="107">IF(Y2243="FALSE","",IF(F2243="NA",IF(O2243="NA",X2243,O2243),F2243))</f>
        <v>MAMDC2</v>
      </c>
    </row>
    <row r="2244" spans="1:26" x14ac:dyDescent="0.3">
      <c r="A2244" t="str">
        <f t="shared" si="105"/>
        <v>chr9:73484407-73484408</v>
      </c>
      <c r="B2244" t="s">
        <v>92</v>
      </c>
      <c r="C2244">
        <v>73484407</v>
      </c>
      <c r="D2244">
        <v>73484408</v>
      </c>
      <c r="E2244" t="s">
        <v>9353</v>
      </c>
      <c r="F2244" t="s">
        <v>9354</v>
      </c>
      <c r="G2244" t="s">
        <v>9355</v>
      </c>
      <c r="H2244">
        <v>-433</v>
      </c>
      <c r="I2244" t="s">
        <v>2</v>
      </c>
      <c r="J2244" t="s">
        <v>2</v>
      </c>
      <c r="K2244" t="s">
        <v>2</v>
      </c>
      <c r="L2244" t="s">
        <v>2</v>
      </c>
      <c r="M2244" t="s">
        <v>2</v>
      </c>
      <c r="N2244" t="s">
        <v>2</v>
      </c>
      <c r="O2244" t="s">
        <v>2</v>
      </c>
      <c r="P2244" t="s">
        <v>2</v>
      </c>
      <c r="Q2244" t="s">
        <v>2</v>
      </c>
      <c r="R2244" t="s">
        <v>2</v>
      </c>
      <c r="S2244" t="s">
        <v>2</v>
      </c>
      <c r="T2244" t="s">
        <v>2</v>
      </c>
      <c r="U2244" t="s">
        <v>2</v>
      </c>
      <c r="V2244" t="s">
        <v>2</v>
      </c>
      <c r="W2244" t="s">
        <v>2</v>
      </c>
      <c r="X2244" t="s">
        <v>9354</v>
      </c>
      <c r="Y2244" t="b">
        <f t="shared" si="106"/>
        <v>0</v>
      </c>
      <c r="Z2244" s="12" t="str">
        <f t="shared" si="107"/>
        <v>TRPM3</v>
      </c>
    </row>
    <row r="2245" spans="1:26" x14ac:dyDescent="0.3">
      <c r="A2245" t="str">
        <f t="shared" si="105"/>
        <v>chr9:80524371-80524372</v>
      </c>
      <c r="B2245" t="s">
        <v>92</v>
      </c>
      <c r="C2245">
        <v>80524371</v>
      </c>
      <c r="D2245">
        <v>80524372</v>
      </c>
      <c r="E2245" t="s">
        <v>9356</v>
      </c>
      <c r="F2245" t="s">
        <v>2</v>
      </c>
      <c r="G2245" t="s">
        <v>2</v>
      </c>
      <c r="H2245" t="s">
        <v>2</v>
      </c>
      <c r="I2245" t="s">
        <v>2</v>
      </c>
      <c r="J2245" t="s">
        <v>2</v>
      </c>
      <c r="K2245" t="s">
        <v>2</v>
      </c>
      <c r="L2245" t="s">
        <v>2</v>
      </c>
      <c r="M2245" t="s">
        <v>2</v>
      </c>
      <c r="N2245" t="s">
        <v>2</v>
      </c>
      <c r="O2245" t="s">
        <v>2</v>
      </c>
      <c r="P2245" t="s">
        <v>2</v>
      </c>
      <c r="Q2245" t="s">
        <v>2</v>
      </c>
      <c r="R2245" t="s">
        <v>2</v>
      </c>
      <c r="S2245" t="s">
        <v>2</v>
      </c>
      <c r="T2245" t="s">
        <v>2</v>
      </c>
      <c r="U2245" t="s">
        <v>2</v>
      </c>
      <c r="V2245" t="s">
        <v>2</v>
      </c>
      <c r="W2245" t="s">
        <v>2</v>
      </c>
      <c r="X2245" t="s">
        <v>9357</v>
      </c>
      <c r="Y2245" t="b">
        <f t="shared" si="106"/>
        <v>0</v>
      </c>
      <c r="Z2245" s="12" t="str">
        <f t="shared" si="107"/>
        <v>GNAQ</v>
      </c>
    </row>
    <row r="2246" spans="1:26" x14ac:dyDescent="0.3">
      <c r="A2246" t="str">
        <f t="shared" si="105"/>
        <v>chr9:82372581-82372582</v>
      </c>
      <c r="B2246" t="s">
        <v>92</v>
      </c>
      <c r="C2246">
        <v>82372581</v>
      </c>
      <c r="D2246">
        <v>82372582</v>
      </c>
      <c r="E2246" t="s">
        <v>9358</v>
      </c>
      <c r="F2246" t="s">
        <v>2</v>
      </c>
      <c r="G2246" t="s">
        <v>2</v>
      </c>
      <c r="H2246" t="s">
        <v>2</v>
      </c>
      <c r="I2246" t="s">
        <v>2</v>
      </c>
      <c r="J2246" t="s">
        <v>2</v>
      </c>
      <c r="K2246" t="s">
        <v>2</v>
      </c>
      <c r="L2246" t="s">
        <v>2</v>
      </c>
      <c r="M2246" t="s">
        <v>2</v>
      </c>
      <c r="N2246" t="s">
        <v>2</v>
      </c>
      <c r="O2246" t="s">
        <v>2</v>
      </c>
      <c r="P2246" t="s">
        <v>2</v>
      </c>
      <c r="Q2246" t="s">
        <v>2</v>
      </c>
      <c r="R2246" t="s">
        <v>2</v>
      </c>
      <c r="S2246" t="s">
        <v>2</v>
      </c>
      <c r="T2246" t="s">
        <v>2</v>
      </c>
      <c r="U2246" t="s">
        <v>2</v>
      </c>
      <c r="V2246" t="s">
        <v>2</v>
      </c>
      <c r="W2246" t="s">
        <v>2</v>
      </c>
      <c r="Y2246" t="b">
        <f t="shared" si="106"/>
        <v>1</v>
      </c>
      <c r="Z2246" s="12">
        <f t="shared" si="107"/>
        <v>0</v>
      </c>
    </row>
    <row r="2247" spans="1:26" x14ac:dyDescent="0.3">
      <c r="A2247" t="str">
        <f t="shared" si="105"/>
        <v>chr9:92137791-92137792</v>
      </c>
      <c r="B2247" t="s">
        <v>92</v>
      </c>
      <c r="C2247">
        <v>92137791</v>
      </c>
      <c r="D2247">
        <v>92137792</v>
      </c>
      <c r="E2247" t="s">
        <v>9359</v>
      </c>
      <c r="F2247" t="s">
        <v>2</v>
      </c>
      <c r="G2247" t="s">
        <v>2</v>
      </c>
      <c r="H2247" t="s">
        <v>2</v>
      </c>
      <c r="I2247" t="s">
        <v>2</v>
      </c>
      <c r="J2247" t="s">
        <v>2</v>
      </c>
      <c r="K2247" t="s">
        <v>2</v>
      </c>
      <c r="L2247" t="s">
        <v>2</v>
      </c>
      <c r="M2247" t="s">
        <v>2</v>
      </c>
      <c r="N2247" t="s">
        <v>2</v>
      </c>
      <c r="O2247" t="s">
        <v>2</v>
      </c>
      <c r="P2247" t="s">
        <v>2</v>
      </c>
      <c r="Q2247" t="s">
        <v>2</v>
      </c>
      <c r="R2247" t="s">
        <v>2</v>
      </c>
      <c r="S2247" t="s">
        <v>2</v>
      </c>
      <c r="T2247" t="s">
        <v>2</v>
      </c>
      <c r="U2247" t="s">
        <v>2</v>
      </c>
      <c r="V2247" t="s">
        <v>2</v>
      </c>
      <c r="W2247" t="s">
        <v>2</v>
      </c>
      <c r="Y2247" t="b">
        <f t="shared" si="106"/>
        <v>1</v>
      </c>
      <c r="Z2247" s="12">
        <f t="shared" si="107"/>
        <v>0</v>
      </c>
    </row>
    <row r="2248" spans="1:26" x14ac:dyDescent="0.3">
      <c r="A2248" t="str">
        <f t="shared" si="105"/>
        <v>chr9:94187714-94187715</v>
      </c>
      <c r="B2248" t="s">
        <v>92</v>
      </c>
      <c r="C2248">
        <v>94187714</v>
      </c>
      <c r="D2248">
        <v>94187715</v>
      </c>
      <c r="E2248" t="s">
        <v>9360</v>
      </c>
      <c r="F2248" t="s">
        <v>9361</v>
      </c>
      <c r="G2248" t="s">
        <v>9362</v>
      </c>
      <c r="H2248">
        <v>-806</v>
      </c>
      <c r="I2248" t="s">
        <v>2</v>
      </c>
      <c r="J2248" t="s">
        <v>2</v>
      </c>
      <c r="K2248" t="s">
        <v>2</v>
      </c>
      <c r="L2248" t="s">
        <v>2</v>
      </c>
      <c r="M2248" t="s">
        <v>2</v>
      </c>
      <c r="N2248" t="s">
        <v>2</v>
      </c>
      <c r="O2248" t="s">
        <v>2</v>
      </c>
      <c r="P2248" t="s">
        <v>2</v>
      </c>
      <c r="Q2248" t="s">
        <v>2</v>
      </c>
      <c r="R2248" t="s">
        <v>2</v>
      </c>
      <c r="S2248" t="s">
        <v>2</v>
      </c>
      <c r="T2248" t="s">
        <v>2</v>
      </c>
      <c r="U2248" t="s">
        <v>2</v>
      </c>
      <c r="V2248" t="s">
        <v>2</v>
      </c>
      <c r="W2248" t="s">
        <v>2</v>
      </c>
      <c r="Y2248" t="b">
        <f t="shared" si="106"/>
        <v>0</v>
      </c>
      <c r="Z2248" s="12" t="str">
        <f t="shared" si="107"/>
        <v>NFIL3</v>
      </c>
    </row>
    <row r="2249" spans="1:26" x14ac:dyDescent="0.3">
      <c r="A2249" t="str">
        <f t="shared" si="105"/>
        <v>chr9:94755065-94755066</v>
      </c>
      <c r="B2249" t="s">
        <v>92</v>
      </c>
      <c r="C2249">
        <v>94755065</v>
      </c>
      <c r="D2249">
        <v>94755066</v>
      </c>
      <c r="E2249" t="s">
        <v>9363</v>
      </c>
      <c r="F2249" t="s">
        <v>2</v>
      </c>
      <c r="G2249" t="s">
        <v>2</v>
      </c>
      <c r="H2249" t="s">
        <v>2</v>
      </c>
      <c r="I2249" t="s">
        <v>2</v>
      </c>
      <c r="J2249" t="s">
        <v>2</v>
      </c>
      <c r="K2249" t="s">
        <v>2</v>
      </c>
      <c r="L2249" t="s">
        <v>2</v>
      </c>
      <c r="M2249" t="s">
        <v>2</v>
      </c>
      <c r="N2249" t="s">
        <v>2</v>
      </c>
      <c r="O2249" t="s">
        <v>2</v>
      </c>
      <c r="P2249" t="s">
        <v>2</v>
      </c>
      <c r="Q2249" t="s">
        <v>2</v>
      </c>
      <c r="R2249" t="s">
        <v>2</v>
      </c>
      <c r="S2249" t="s">
        <v>2</v>
      </c>
      <c r="T2249" t="s">
        <v>2</v>
      </c>
      <c r="U2249" t="s">
        <v>2</v>
      </c>
      <c r="V2249" t="s">
        <v>2</v>
      </c>
      <c r="W2249" t="s">
        <v>2</v>
      </c>
      <c r="Y2249" t="b">
        <f t="shared" si="106"/>
        <v>1</v>
      </c>
      <c r="Z2249" s="12">
        <f t="shared" si="107"/>
        <v>0</v>
      </c>
    </row>
    <row r="2250" spans="1:26" x14ac:dyDescent="0.3">
      <c r="A2250" t="str">
        <f t="shared" si="105"/>
        <v>chr9:969530-969531</v>
      </c>
      <c r="B2250" t="s">
        <v>92</v>
      </c>
      <c r="C2250">
        <v>969530</v>
      </c>
      <c r="D2250">
        <v>969531</v>
      </c>
      <c r="E2250" t="s">
        <v>9364</v>
      </c>
      <c r="F2250" t="s">
        <v>2</v>
      </c>
      <c r="G2250" t="s">
        <v>2</v>
      </c>
      <c r="H2250" t="s">
        <v>2</v>
      </c>
      <c r="I2250" t="s">
        <v>2</v>
      </c>
      <c r="J2250" t="s">
        <v>2</v>
      </c>
      <c r="K2250" t="s">
        <v>2</v>
      </c>
      <c r="L2250" t="s">
        <v>2</v>
      </c>
      <c r="M2250" t="s">
        <v>2</v>
      </c>
      <c r="N2250" t="s">
        <v>2</v>
      </c>
      <c r="O2250" t="s">
        <v>9365</v>
      </c>
      <c r="P2250" t="s">
        <v>9366</v>
      </c>
      <c r="Q2250">
        <v>440</v>
      </c>
      <c r="R2250" t="s">
        <v>2</v>
      </c>
      <c r="S2250" t="s">
        <v>2</v>
      </c>
      <c r="T2250" t="s">
        <v>2</v>
      </c>
      <c r="U2250" t="s">
        <v>2</v>
      </c>
      <c r="V2250" t="s">
        <v>2</v>
      </c>
      <c r="W2250" t="s">
        <v>2</v>
      </c>
      <c r="Y2250" t="b">
        <f t="shared" si="106"/>
        <v>0</v>
      </c>
      <c r="Z2250" s="12" t="str">
        <f t="shared" si="107"/>
        <v>DMRT1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defaultRowHeight="14.4" x14ac:dyDescent="0.3"/>
  <cols>
    <col min="1" max="1" width="11.77734375" customWidth="1"/>
  </cols>
  <sheetData>
    <row r="1" spans="1:2" s="28" customFormat="1" x14ac:dyDescent="0.3">
      <c r="A1" s="28" t="s">
        <v>9410</v>
      </c>
      <c r="B1" s="28" t="s">
        <v>9411</v>
      </c>
    </row>
    <row r="2" spans="1:2" x14ac:dyDescent="0.3">
      <c r="A2" t="s">
        <v>9412</v>
      </c>
      <c r="B2" t="s">
        <v>9413</v>
      </c>
    </row>
    <row r="3" spans="1:2" x14ac:dyDescent="0.3">
      <c r="A3" t="s">
        <v>9414</v>
      </c>
      <c r="B3" t="s">
        <v>9415</v>
      </c>
    </row>
    <row r="4" spans="1:2" x14ac:dyDescent="0.3">
      <c r="A4" t="s">
        <v>9416</v>
      </c>
      <c r="B4" t="s">
        <v>9417</v>
      </c>
    </row>
    <row r="5" spans="1:2" x14ac:dyDescent="0.3">
      <c r="A5" t="s">
        <v>9418</v>
      </c>
      <c r="B5" t="s">
        <v>9419</v>
      </c>
    </row>
    <row r="6" spans="1:2" x14ac:dyDescent="0.3">
      <c r="A6" t="s">
        <v>9420</v>
      </c>
      <c r="B6" t="s">
        <v>9421</v>
      </c>
    </row>
    <row r="7" spans="1:2" x14ac:dyDescent="0.3">
      <c r="A7" t="s">
        <v>9422</v>
      </c>
      <c r="B7" t="s">
        <v>9423</v>
      </c>
    </row>
    <row r="8" spans="1:2" x14ac:dyDescent="0.3">
      <c r="A8" t="s">
        <v>9424</v>
      </c>
      <c r="B8" t="s">
        <v>9425</v>
      </c>
    </row>
    <row r="9" spans="1:2" x14ac:dyDescent="0.3">
      <c r="A9" t="s">
        <v>9426</v>
      </c>
      <c r="B9" t="s">
        <v>9427</v>
      </c>
    </row>
    <row r="10" spans="1:2" x14ac:dyDescent="0.3">
      <c r="A10" t="s">
        <v>9428</v>
      </c>
      <c r="B10" t="s">
        <v>9429</v>
      </c>
    </row>
    <row r="11" spans="1:2" x14ac:dyDescent="0.3">
      <c r="A11" t="s">
        <v>9430</v>
      </c>
      <c r="B11" t="s">
        <v>9431</v>
      </c>
    </row>
    <row r="12" spans="1:2" x14ac:dyDescent="0.3">
      <c r="A12" t="s">
        <v>9432</v>
      </c>
      <c r="B12" t="s">
        <v>9433</v>
      </c>
    </row>
    <row r="13" spans="1:2" x14ac:dyDescent="0.3">
      <c r="A13" t="s">
        <v>9434</v>
      </c>
      <c r="B13" t="s">
        <v>9435</v>
      </c>
    </row>
    <row r="14" spans="1:2" x14ac:dyDescent="0.3">
      <c r="A14" t="s">
        <v>9436</v>
      </c>
      <c r="B14" t="s">
        <v>9437</v>
      </c>
    </row>
    <row r="15" spans="1:2" x14ac:dyDescent="0.3">
      <c r="A15" t="s">
        <v>9438</v>
      </c>
      <c r="B15" t="s">
        <v>9439</v>
      </c>
    </row>
    <row r="16" spans="1:2" x14ac:dyDescent="0.3">
      <c r="A16" t="s">
        <v>9440</v>
      </c>
      <c r="B16" t="s">
        <v>9441</v>
      </c>
    </row>
    <row r="17" spans="1:2" x14ac:dyDescent="0.3">
      <c r="A17" t="s">
        <v>9442</v>
      </c>
      <c r="B17" t="s">
        <v>9443</v>
      </c>
    </row>
    <row r="18" spans="1:2" x14ac:dyDescent="0.3">
      <c r="A18" t="s">
        <v>9444</v>
      </c>
      <c r="B18" t="s">
        <v>9445</v>
      </c>
    </row>
    <row r="19" spans="1:2" x14ac:dyDescent="0.3">
      <c r="A19" t="s">
        <v>9446</v>
      </c>
      <c r="B19" t="s">
        <v>9447</v>
      </c>
    </row>
    <row r="20" spans="1:2" x14ac:dyDescent="0.3">
      <c r="A20" t="s">
        <v>9448</v>
      </c>
      <c r="B20" t="s">
        <v>9449</v>
      </c>
    </row>
    <row r="21" spans="1:2" x14ac:dyDescent="0.3">
      <c r="A21" t="s">
        <v>9450</v>
      </c>
      <c r="B21" t="s">
        <v>9451</v>
      </c>
    </row>
    <row r="22" spans="1:2" x14ac:dyDescent="0.3">
      <c r="A22" t="s">
        <v>9452</v>
      </c>
      <c r="B22" t="s">
        <v>9453</v>
      </c>
    </row>
    <row r="23" spans="1:2" x14ac:dyDescent="0.3">
      <c r="A23" t="s">
        <v>9454</v>
      </c>
      <c r="B23" t="s">
        <v>9455</v>
      </c>
    </row>
    <row r="24" spans="1:2" x14ac:dyDescent="0.3">
      <c r="A24" t="s">
        <v>9456</v>
      </c>
      <c r="B24" t="s">
        <v>9457</v>
      </c>
    </row>
    <row r="25" spans="1:2" x14ac:dyDescent="0.3">
      <c r="A25" t="s">
        <v>9458</v>
      </c>
      <c r="B25" t="s">
        <v>9459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4.4" x14ac:dyDescent="0.3"/>
  <cols>
    <col min="1" max="1" width="22.109375" customWidth="1"/>
    <col min="3" max="3" width="19.109375" customWidth="1"/>
  </cols>
  <sheetData>
    <row r="1" spans="1:3" s="36" customFormat="1" ht="43.2" x14ac:dyDescent="0.3">
      <c r="A1" s="40" t="s">
        <v>4384</v>
      </c>
      <c r="B1" s="40" t="s">
        <v>4385</v>
      </c>
      <c r="C1" s="40" t="s">
        <v>5022</v>
      </c>
    </row>
    <row r="2" spans="1:3" x14ac:dyDescent="0.3">
      <c r="A2" t="s">
        <v>4388</v>
      </c>
      <c r="B2">
        <v>433</v>
      </c>
      <c r="C2" s="37" t="s">
        <v>5013</v>
      </c>
    </row>
    <row r="3" spans="1:3" x14ac:dyDescent="0.3">
      <c r="A3" t="s">
        <v>4386</v>
      </c>
      <c r="B3">
        <v>834</v>
      </c>
      <c r="C3" s="37" t="s">
        <v>5014</v>
      </c>
    </row>
    <row r="4" spans="1:3" x14ac:dyDescent="0.3">
      <c r="A4" t="s">
        <v>4389</v>
      </c>
      <c r="B4">
        <v>141</v>
      </c>
      <c r="C4" s="37" t="s">
        <v>5015</v>
      </c>
    </row>
    <row r="5" spans="1:3" x14ac:dyDescent="0.3">
      <c r="A5" t="s">
        <v>4390</v>
      </c>
      <c r="B5">
        <v>331</v>
      </c>
      <c r="C5" s="37" t="s">
        <v>5016</v>
      </c>
    </row>
    <row r="6" spans="1:3" x14ac:dyDescent="0.3">
      <c r="A6" t="s">
        <v>4391</v>
      </c>
      <c r="B6">
        <v>435</v>
      </c>
      <c r="C6" s="37" t="s">
        <v>5017</v>
      </c>
    </row>
    <row r="7" spans="1:3" x14ac:dyDescent="0.3">
      <c r="A7" t="s">
        <v>4387</v>
      </c>
      <c r="B7">
        <v>863</v>
      </c>
      <c r="C7" s="37" t="s">
        <v>5018</v>
      </c>
    </row>
    <row r="8" spans="1:3" x14ac:dyDescent="0.3">
      <c r="A8" s="38" t="s">
        <v>4392</v>
      </c>
      <c r="B8" s="38">
        <v>427</v>
      </c>
      <c r="C8" s="39" t="s">
        <v>5019</v>
      </c>
    </row>
    <row r="9" spans="1:3" x14ac:dyDescent="0.3">
      <c r="A9" t="s">
        <v>5021</v>
      </c>
      <c r="B9">
        <f>SUM(B2:B8)</f>
        <v>3464</v>
      </c>
      <c r="C9" s="37" t="s">
        <v>5020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defaultRowHeight="14.4" x14ac:dyDescent="0.3"/>
  <cols>
    <col min="1" max="1" width="10.6640625" style="42" customWidth="1"/>
    <col min="2" max="2" width="11.77734375" style="42" customWidth="1"/>
    <col min="3" max="3" width="13.44140625" customWidth="1"/>
    <col min="4" max="4" width="11.5546875" customWidth="1"/>
    <col min="5" max="5" width="11.77734375" customWidth="1"/>
  </cols>
  <sheetData>
    <row r="1" spans="1:7" s="28" customFormat="1" x14ac:dyDescent="0.3">
      <c r="A1" s="41" t="s">
        <v>5029</v>
      </c>
      <c r="B1" s="41" t="s">
        <v>4395</v>
      </c>
      <c r="C1" s="28" t="s">
        <v>4393</v>
      </c>
      <c r="D1" s="28" t="s">
        <v>4219</v>
      </c>
      <c r="E1" s="28" t="s">
        <v>4394</v>
      </c>
      <c r="F1" s="28" t="s">
        <v>4396</v>
      </c>
      <c r="G1" s="28" t="s">
        <v>4397</v>
      </c>
    </row>
    <row r="2" spans="1:7" x14ac:dyDescent="0.3">
      <c r="A2" s="42">
        <v>1</v>
      </c>
      <c r="B2" s="42">
        <v>12</v>
      </c>
      <c r="C2" t="s">
        <v>88</v>
      </c>
      <c r="D2">
        <v>135415693</v>
      </c>
      <c r="E2">
        <v>135416614</v>
      </c>
      <c r="F2" t="s">
        <v>151</v>
      </c>
      <c r="G2" t="s">
        <v>4398</v>
      </c>
    </row>
    <row r="3" spans="1:7" x14ac:dyDescent="0.3">
      <c r="A3" s="42">
        <v>2</v>
      </c>
      <c r="B3" s="42">
        <v>9</v>
      </c>
      <c r="C3" t="s">
        <v>41</v>
      </c>
      <c r="D3">
        <v>29648225</v>
      </c>
      <c r="E3">
        <v>29648737</v>
      </c>
      <c r="F3" t="s">
        <v>9478</v>
      </c>
      <c r="G3" t="s">
        <v>4399</v>
      </c>
    </row>
    <row r="4" spans="1:7" x14ac:dyDescent="0.3">
      <c r="A4" s="42">
        <v>3</v>
      </c>
      <c r="B4" s="42">
        <v>8</v>
      </c>
      <c r="C4" t="s">
        <v>41</v>
      </c>
      <c r="D4">
        <v>291687</v>
      </c>
      <c r="E4">
        <v>292597</v>
      </c>
      <c r="F4" t="s">
        <v>699</v>
      </c>
      <c r="G4" t="s">
        <v>4400</v>
      </c>
    </row>
    <row r="5" spans="1:7" x14ac:dyDescent="0.3">
      <c r="A5" s="42">
        <v>4</v>
      </c>
      <c r="B5" s="42">
        <v>7</v>
      </c>
      <c r="C5" t="s">
        <v>24</v>
      </c>
      <c r="D5">
        <v>248100228</v>
      </c>
      <c r="E5">
        <v>248100615</v>
      </c>
      <c r="F5" t="s">
        <v>651</v>
      </c>
      <c r="G5" t="s">
        <v>4401</v>
      </c>
    </row>
    <row r="6" spans="1:7" x14ac:dyDescent="0.3">
      <c r="A6" s="42">
        <v>5</v>
      </c>
      <c r="B6" s="42">
        <v>7</v>
      </c>
      <c r="C6" t="s">
        <v>104</v>
      </c>
      <c r="D6">
        <v>74847646</v>
      </c>
      <c r="E6">
        <v>74847830</v>
      </c>
      <c r="F6" t="s">
        <v>518</v>
      </c>
      <c r="G6" t="s">
        <v>4402</v>
      </c>
    </row>
    <row r="7" spans="1:7" x14ac:dyDescent="0.3">
      <c r="A7" s="42">
        <v>6</v>
      </c>
      <c r="B7" s="42">
        <v>7</v>
      </c>
      <c r="C7" t="s">
        <v>41</v>
      </c>
      <c r="D7">
        <v>29894642</v>
      </c>
      <c r="E7">
        <v>29895261</v>
      </c>
      <c r="F7" t="s">
        <v>702</v>
      </c>
      <c r="G7" t="s">
        <v>4403</v>
      </c>
    </row>
    <row r="8" spans="1:7" x14ac:dyDescent="0.3">
      <c r="A8" s="42">
        <v>7</v>
      </c>
      <c r="B8" s="42">
        <v>6</v>
      </c>
      <c r="C8" t="s">
        <v>24</v>
      </c>
      <c r="D8">
        <v>205818956</v>
      </c>
      <c r="E8">
        <v>205819610</v>
      </c>
      <c r="F8" t="s">
        <v>142</v>
      </c>
      <c r="G8" t="s">
        <v>4404</v>
      </c>
    </row>
    <row r="9" spans="1:7" x14ac:dyDescent="0.3">
      <c r="A9" s="42">
        <v>8</v>
      </c>
      <c r="B9" s="42">
        <v>6</v>
      </c>
      <c r="C9" t="s">
        <v>56</v>
      </c>
      <c r="D9">
        <v>18433500</v>
      </c>
      <c r="E9">
        <v>18434355</v>
      </c>
      <c r="F9" t="s">
        <v>564</v>
      </c>
      <c r="G9" t="s">
        <v>4405</v>
      </c>
    </row>
    <row r="10" spans="1:7" x14ac:dyDescent="0.3">
      <c r="A10" s="42">
        <v>9</v>
      </c>
      <c r="B10" s="42">
        <v>6</v>
      </c>
      <c r="C10" t="s">
        <v>7</v>
      </c>
      <c r="D10">
        <v>47604166</v>
      </c>
      <c r="E10">
        <v>47605175</v>
      </c>
      <c r="F10" t="s">
        <v>9</v>
      </c>
      <c r="G10" t="s">
        <v>4406</v>
      </c>
    </row>
    <row r="11" spans="1:7" x14ac:dyDescent="0.3">
      <c r="A11" s="42">
        <v>10</v>
      </c>
      <c r="B11" s="42">
        <v>6</v>
      </c>
      <c r="C11" t="s">
        <v>29</v>
      </c>
      <c r="D11">
        <v>22132641</v>
      </c>
      <c r="E11">
        <v>22133077</v>
      </c>
      <c r="F11" t="s">
        <v>471</v>
      </c>
      <c r="G11" t="s">
        <v>4407</v>
      </c>
    </row>
    <row r="12" spans="1:7" x14ac:dyDescent="0.3">
      <c r="A12" s="42">
        <v>11</v>
      </c>
      <c r="B12" s="42">
        <v>5</v>
      </c>
      <c r="C12" t="s">
        <v>24</v>
      </c>
      <c r="D12">
        <v>2120985</v>
      </c>
      <c r="E12">
        <v>2121522</v>
      </c>
      <c r="F12" t="s">
        <v>1469</v>
      </c>
      <c r="G12" t="s">
        <v>4408</v>
      </c>
    </row>
    <row r="13" spans="1:7" x14ac:dyDescent="0.3">
      <c r="A13" s="42">
        <v>12</v>
      </c>
      <c r="B13" s="42">
        <v>5</v>
      </c>
      <c r="C13" t="s">
        <v>72</v>
      </c>
      <c r="D13">
        <v>113992762</v>
      </c>
      <c r="E13">
        <v>113993143</v>
      </c>
      <c r="F13" t="s">
        <v>764</v>
      </c>
      <c r="G13" t="s">
        <v>4409</v>
      </c>
    </row>
    <row r="14" spans="1:7" x14ac:dyDescent="0.3">
      <c r="A14" s="42">
        <v>13</v>
      </c>
      <c r="B14" s="42">
        <v>4</v>
      </c>
      <c r="C14" t="s">
        <v>24</v>
      </c>
      <c r="D14">
        <v>152161237</v>
      </c>
      <c r="E14">
        <v>152162026</v>
      </c>
      <c r="G14" t="s">
        <v>4410</v>
      </c>
    </row>
    <row r="15" spans="1:7" x14ac:dyDescent="0.3">
      <c r="A15" s="42">
        <v>14</v>
      </c>
      <c r="B15" s="42">
        <v>4</v>
      </c>
      <c r="C15" t="s">
        <v>224</v>
      </c>
      <c r="D15">
        <v>42863508</v>
      </c>
      <c r="E15">
        <v>42863595</v>
      </c>
      <c r="F15" t="s">
        <v>248</v>
      </c>
      <c r="G15" t="s">
        <v>4411</v>
      </c>
    </row>
    <row r="16" spans="1:7" x14ac:dyDescent="0.3">
      <c r="A16" s="42">
        <v>15</v>
      </c>
      <c r="B16" s="42">
        <v>4</v>
      </c>
      <c r="C16" t="s">
        <v>56</v>
      </c>
      <c r="D16">
        <v>6592066</v>
      </c>
      <c r="E16">
        <v>6592746</v>
      </c>
      <c r="F16" t="s">
        <v>1303</v>
      </c>
      <c r="G16" t="s">
        <v>4412</v>
      </c>
    </row>
    <row r="17" spans="1:7" x14ac:dyDescent="0.3">
      <c r="A17" s="42">
        <v>16</v>
      </c>
      <c r="B17" s="42">
        <v>4</v>
      </c>
      <c r="C17" t="s">
        <v>56</v>
      </c>
      <c r="D17">
        <v>6291951</v>
      </c>
      <c r="E17">
        <v>6292512</v>
      </c>
      <c r="F17" t="s">
        <v>814</v>
      </c>
      <c r="G17" t="s">
        <v>4413</v>
      </c>
    </row>
    <row r="18" spans="1:7" x14ac:dyDescent="0.3">
      <c r="A18" s="42">
        <v>17</v>
      </c>
      <c r="B18" s="42">
        <v>4</v>
      </c>
      <c r="C18" t="s">
        <v>56</v>
      </c>
      <c r="D18">
        <v>75139390</v>
      </c>
      <c r="E18">
        <v>75139737</v>
      </c>
      <c r="F18" t="s">
        <v>476</v>
      </c>
      <c r="G18" t="s">
        <v>4414</v>
      </c>
    </row>
    <row r="19" spans="1:7" x14ac:dyDescent="0.3">
      <c r="A19" s="42">
        <v>18</v>
      </c>
      <c r="B19" s="42">
        <v>4</v>
      </c>
      <c r="C19" t="s">
        <v>45</v>
      </c>
      <c r="D19">
        <v>406249</v>
      </c>
      <c r="E19">
        <v>406502</v>
      </c>
      <c r="G19" t="s">
        <v>4415</v>
      </c>
    </row>
    <row r="20" spans="1:7" x14ac:dyDescent="0.3">
      <c r="A20" s="42">
        <v>19</v>
      </c>
      <c r="B20" s="42">
        <v>4</v>
      </c>
      <c r="C20" t="s">
        <v>72</v>
      </c>
      <c r="D20">
        <v>731073</v>
      </c>
      <c r="E20">
        <v>731562</v>
      </c>
      <c r="G20" t="s">
        <v>4416</v>
      </c>
    </row>
    <row r="21" spans="1:7" x14ac:dyDescent="0.3">
      <c r="A21" s="42">
        <v>20</v>
      </c>
      <c r="B21" s="42">
        <v>4</v>
      </c>
      <c r="C21" t="s">
        <v>72</v>
      </c>
      <c r="D21">
        <v>3486749</v>
      </c>
      <c r="E21">
        <v>3487413</v>
      </c>
      <c r="G21" t="s">
        <v>4417</v>
      </c>
    </row>
    <row r="22" spans="1:7" x14ac:dyDescent="0.3">
      <c r="A22" s="42">
        <v>21</v>
      </c>
      <c r="B22" s="42">
        <v>4</v>
      </c>
      <c r="C22" t="s">
        <v>7</v>
      </c>
      <c r="D22">
        <v>47581405</v>
      </c>
      <c r="E22">
        <v>47582352</v>
      </c>
      <c r="F22" t="s">
        <v>9</v>
      </c>
      <c r="G22" t="s">
        <v>4418</v>
      </c>
    </row>
    <row r="23" spans="1:7" x14ac:dyDescent="0.3">
      <c r="A23" s="42">
        <v>22</v>
      </c>
      <c r="B23" s="42">
        <v>4</v>
      </c>
      <c r="C23" t="s">
        <v>11</v>
      </c>
      <c r="D23">
        <v>46759438</v>
      </c>
      <c r="E23">
        <v>46759476</v>
      </c>
      <c r="F23" t="s">
        <v>2059</v>
      </c>
      <c r="G23" t="s">
        <v>4419</v>
      </c>
    </row>
    <row r="24" spans="1:7" x14ac:dyDescent="0.3">
      <c r="A24" s="42">
        <v>23</v>
      </c>
      <c r="B24" s="42">
        <v>4</v>
      </c>
      <c r="C24" t="s">
        <v>11</v>
      </c>
      <c r="D24">
        <v>195489708</v>
      </c>
      <c r="E24">
        <v>195490034</v>
      </c>
      <c r="F24" t="s">
        <v>68</v>
      </c>
      <c r="G24" t="s">
        <v>4420</v>
      </c>
    </row>
    <row r="25" spans="1:7" x14ac:dyDescent="0.3">
      <c r="A25" s="42">
        <v>24</v>
      </c>
      <c r="B25" s="42">
        <v>4</v>
      </c>
      <c r="C25" t="s">
        <v>11</v>
      </c>
      <c r="D25">
        <v>133502540</v>
      </c>
      <c r="E25">
        <v>133502953</v>
      </c>
      <c r="F25" t="s">
        <v>996</v>
      </c>
      <c r="G25" t="s">
        <v>4421</v>
      </c>
    </row>
    <row r="26" spans="1:7" x14ac:dyDescent="0.3">
      <c r="A26" s="42">
        <v>25</v>
      </c>
      <c r="B26" s="42">
        <v>4</v>
      </c>
      <c r="C26" t="s">
        <v>104</v>
      </c>
      <c r="D26">
        <v>165898825</v>
      </c>
      <c r="E26">
        <v>165898968</v>
      </c>
      <c r="F26" t="s">
        <v>1076</v>
      </c>
      <c r="G26" t="s">
        <v>4422</v>
      </c>
    </row>
    <row r="27" spans="1:7" x14ac:dyDescent="0.3">
      <c r="A27" s="42">
        <v>26</v>
      </c>
      <c r="B27" s="42">
        <v>4</v>
      </c>
      <c r="C27" t="s">
        <v>88</v>
      </c>
      <c r="D27">
        <v>1867978</v>
      </c>
      <c r="E27">
        <v>1868358</v>
      </c>
      <c r="G27" t="s">
        <v>4423</v>
      </c>
    </row>
    <row r="28" spans="1:7" x14ac:dyDescent="0.3">
      <c r="A28" s="42">
        <v>27</v>
      </c>
      <c r="B28" s="42">
        <v>4</v>
      </c>
      <c r="C28" t="s">
        <v>41</v>
      </c>
      <c r="D28">
        <v>32828996</v>
      </c>
      <c r="E28">
        <v>32829209</v>
      </c>
      <c r="F28" t="s">
        <v>43</v>
      </c>
      <c r="G28" t="s">
        <v>4424</v>
      </c>
    </row>
    <row r="29" spans="1:7" x14ac:dyDescent="0.3">
      <c r="A29" s="42">
        <v>28</v>
      </c>
      <c r="B29" s="42">
        <v>4</v>
      </c>
      <c r="C29" t="s">
        <v>29</v>
      </c>
      <c r="D29">
        <v>599963</v>
      </c>
      <c r="E29">
        <v>600489</v>
      </c>
      <c r="F29" t="s">
        <v>1925</v>
      </c>
      <c r="G29" t="s">
        <v>4425</v>
      </c>
    </row>
    <row r="30" spans="1:7" x14ac:dyDescent="0.3">
      <c r="A30" s="42">
        <v>29</v>
      </c>
      <c r="B30" s="42">
        <v>4</v>
      </c>
      <c r="C30" t="s">
        <v>29</v>
      </c>
      <c r="D30">
        <v>58055168</v>
      </c>
      <c r="E30">
        <v>58056027</v>
      </c>
      <c r="G30" t="s">
        <v>4426</v>
      </c>
    </row>
    <row r="31" spans="1:7" x14ac:dyDescent="0.3">
      <c r="A31" s="42">
        <v>30</v>
      </c>
      <c r="B31" s="42">
        <v>4</v>
      </c>
      <c r="C31" t="s">
        <v>29</v>
      </c>
      <c r="D31">
        <v>145162905</v>
      </c>
      <c r="E31">
        <v>145163137</v>
      </c>
      <c r="F31" t="s">
        <v>236</v>
      </c>
      <c r="G31" t="s">
        <v>4427</v>
      </c>
    </row>
    <row r="32" spans="1:7" x14ac:dyDescent="0.3">
      <c r="A32" s="42">
        <v>31</v>
      </c>
      <c r="B32" s="42">
        <v>4</v>
      </c>
      <c r="C32" t="s">
        <v>29</v>
      </c>
      <c r="D32">
        <v>144635316</v>
      </c>
      <c r="E32">
        <v>144635497</v>
      </c>
      <c r="F32" t="s">
        <v>748</v>
      </c>
      <c r="G32" t="s">
        <v>4428</v>
      </c>
    </row>
    <row r="33" spans="1:7" x14ac:dyDescent="0.3">
      <c r="A33" s="42">
        <v>32</v>
      </c>
      <c r="B33" s="42">
        <v>3</v>
      </c>
      <c r="C33" t="s">
        <v>24</v>
      </c>
      <c r="D33">
        <v>247694041</v>
      </c>
      <c r="E33">
        <v>247694276</v>
      </c>
      <c r="F33" t="s">
        <v>928</v>
      </c>
      <c r="G33" t="s">
        <v>4429</v>
      </c>
    </row>
    <row r="34" spans="1:7" x14ac:dyDescent="0.3">
      <c r="A34" s="42">
        <v>33</v>
      </c>
      <c r="B34" s="42">
        <v>3</v>
      </c>
      <c r="C34" t="s">
        <v>24</v>
      </c>
      <c r="D34">
        <v>75590912</v>
      </c>
      <c r="E34">
        <v>75591354</v>
      </c>
      <c r="F34" t="s">
        <v>1140</v>
      </c>
      <c r="G34" t="s">
        <v>4430</v>
      </c>
    </row>
    <row r="35" spans="1:7" x14ac:dyDescent="0.3">
      <c r="A35" s="42">
        <v>34</v>
      </c>
      <c r="B35" s="42">
        <v>3</v>
      </c>
      <c r="C35" t="s">
        <v>24</v>
      </c>
      <c r="D35">
        <v>19110734</v>
      </c>
      <c r="E35">
        <v>19111090</v>
      </c>
      <c r="G35" t="s">
        <v>4431</v>
      </c>
    </row>
    <row r="36" spans="1:7" x14ac:dyDescent="0.3">
      <c r="A36" s="42">
        <v>35</v>
      </c>
      <c r="B36" s="42">
        <v>3</v>
      </c>
      <c r="C36" t="s">
        <v>224</v>
      </c>
      <c r="D36">
        <v>135342936</v>
      </c>
      <c r="E36">
        <v>135343249</v>
      </c>
      <c r="F36" t="s">
        <v>1465</v>
      </c>
      <c r="G36" t="s">
        <v>4432</v>
      </c>
    </row>
    <row r="37" spans="1:7" x14ac:dyDescent="0.3">
      <c r="A37" s="42">
        <v>36</v>
      </c>
      <c r="B37" s="42">
        <v>3</v>
      </c>
      <c r="C37" t="s">
        <v>224</v>
      </c>
      <c r="D37">
        <v>2543474</v>
      </c>
      <c r="E37">
        <v>2543764</v>
      </c>
      <c r="G37" t="s">
        <v>4433</v>
      </c>
    </row>
    <row r="38" spans="1:7" x14ac:dyDescent="0.3">
      <c r="A38" s="42">
        <v>37</v>
      </c>
      <c r="B38" s="42">
        <v>3</v>
      </c>
      <c r="C38" t="s">
        <v>56</v>
      </c>
      <c r="D38">
        <v>58598239</v>
      </c>
      <c r="E38">
        <v>58598445</v>
      </c>
      <c r="G38" t="s">
        <v>4434</v>
      </c>
    </row>
    <row r="39" spans="1:7" x14ac:dyDescent="0.3">
      <c r="A39" s="42">
        <v>38</v>
      </c>
      <c r="B39" s="42">
        <v>3</v>
      </c>
      <c r="C39" t="s">
        <v>3</v>
      </c>
      <c r="D39">
        <v>130822603</v>
      </c>
      <c r="E39">
        <v>130822675</v>
      </c>
      <c r="F39" t="s">
        <v>307</v>
      </c>
      <c r="G39" t="s">
        <v>4435</v>
      </c>
    </row>
    <row r="40" spans="1:7" x14ac:dyDescent="0.3">
      <c r="A40" s="42">
        <v>39</v>
      </c>
      <c r="B40" s="42">
        <v>3</v>
      </c>
      <c r="C40" t="s">
        <v>3</v>
      </c>
      <c r="D40">
        <v>7781004</v>
      </c>
      <c r="E40">
        <v>7781432</v>
      </c>
      <c r="G40" t="s">
        <v>4436</v>
      </c>
    </row>
    <row r="41" spans="1:7" x14ac:dyDescent="0.3">
      <c r="A41" s="42">
        <v>40</v>
      </c>
      <c r="B41" s="42">
        <v>3</v>
      </c>
      <c r="C41" t="s">
        <v>75</v>
      </c>
      <c r="D41">
        <v>70690454</v>
      </c>
      <c r="E41">
        <v>70690539</v>
      </c>
      <c r="G41" t="s">
        <v>4437</v>
      </c>
    </row>
    <row r="42" spans="1:7" x14ac:dyDescent="0.3">
      <c r="A42" s="42">
        <v>41</v>
      </c>
      <c r="B42" s="42">
        <v>3</v>
      </c>
      <c r="C42" t="s">
        <v>0</v>
      </c>
      <c r="D42">
        <v>66947392</v>
      </c>
      <c r="E42">
        <v>66947618</v>
      </c>
      <c r="F42" t="s">
        <v>1327</v>
      </c>
      <c r="G42" t="s">
        <v>4438</v>
      </c>
    </row>
    <row r="43" spans="1:7" x14ac:dyDescent="0.3">
      <c r="A43" s="42">
        <v>42</v>
      </c>
      <c r="B43" s="42">
        <v>3</v>
      </c>
      <c r="C43" t="s">
        <v>63</v>
      </c>
      <c r="D43">
        <v>53407594</v>
      </c>
      <c r="E43">
        <v>53407723</v>
      </c>
      <c r="F43" t="s">
        <v>618</v>
      </c>
      <c r="G43" t="s">
        <v>4439</v>
      </c>
    </row>
    <row r="44" spans="1:7" x14ac:dyDescent="0.3">
      <c r="A44" s="42">
        <v>43</v>
      </c>
      <c r="B44" s="42">
        <v>3</v>
      </c>
      <c r="C44" t="s">
        <v>63</v>
      </c>
      <c r="D44">
        <v>419975</v>
      </c>
      <c r="E44">
        <v>420113</v>
      </c>
      <c r="F44" t="s">
        <v>1060</v>
      </c>
      <c r="G44" t="s">
        <v>4440</v>
      </c>
    </row>
    <row r="45" spans="1:7" x14ac:dyDescent="0.3">
      <c r="A45" s="42">
        <v>44</v>
      </c>
      <c r="B45" s="42">
        <v>3</v>
      </c>
      <c r="C45" t="s">
        <v>162</v>
      </c>
      <c r="D45">
        <v>20735537</v>
      </c>
      <c r="E45">
        <v>20735694</v>
      </c>
      <c r="F45" t="s">
        <v>925</v>
      </c>
      <c r="G45" t="s">
        <v>4441</v>
      </c>
    </row>
    <row r="46" spans="1:7" x14ac:dyDescent="0.3">
      <c r="A46" s="42">
        <v>45</v>
      </c>
      <c r="B46" s="42">
        <v>3</v>
      </c>
      <c r="C46" t="s">
        <v>20</v>
      </c>
      <c r="D46">
        <v>23941408</v>
      </c>
      <c r="E46">
        <v>23941576</v>
      </c>
      <c r="F46" t="s">
        <v>2606</v>
      </c>
      <c r="G46" t="s">
        <v>4442</v>
      </c>
    </row>
    <row r="47" spans="1:7" x14ac:dyDescent="0.3">
      <c r="A47" s="42">
        <v>46</v>
      </c>
      <c r="B47" s="42">
        <v>3</v>
      </c>
      <c r="C47" t="s">
        <v>72</v>
      </c>
      <c r="D47">
        <v>131046313</v>
      </c>
      <c r="E47">
        <v>131046552</v>
      </c>
      <c r="G47" t="s">
        <v>4443</v>
      </c>
    </row>
    <row r="48" spans="1:7" x14ac:dyDescent="0.3">
      <c r="A48" s="42">
        <v>47</v>
      </c>
      <c r="B48" s="42">
        <v>3</v>
      </c>
      <c r="C48" t="s">
        <v>72</v>
      </c>
      <c r="D48">
        <v>128453260</v>
      </c>
      <c r="E48">
        <v>128453446</v>
      </c>
      <c r="G48" t="s">
        <v>4444</v>
      </c>
    </row>
    <row r="49" spans="1:7" x14ac:dyDescent="0.3">
      <c r="A49" s="42">
        <v>48</v>
      </c>
      <c r="B49" s="42">
        <v>3</v>
      </c>
      <c r="C49" t="s">
        <v>72</v>
      </c>
      <c r="D49">
        <v>3642629</v>
      </c>
      <c r="E49">
        <v>3642733</v>
      </c>
      <c r="F49" t="s">
        <v>940</v>
      </c>
      <c r="G49" t="s">
        <v>4445</v>
      </c>
    </row>
    <row r="50" spans="1:7" x14ac:dyDescent="0.3">
      <c r="A50" s="42">
        <v>49</v>
      </c>
      <c r="B50" s="42">
        <v>3</v>
      </c>
      <c r="C50" t="s">
        <v>37</v>
      </c>
      <c r="D50">
        <v>43378669</v>
      </c>
      <c r="E50">
        <v>43379407</v>
      </c>
      <c r="F50" t="s">
        <v>1208</v>
      </c>
      <c r="G50" t="s">
        <v>4446</v>
      </c>
    </row>
    <row r="51" spans="1:7" x14ac:dyDescent="0.3">
      <c r="A51" s="42">
        <v>50</v>
      </c>
      <c r="B51" s="42">
        <v>3</v>
      </c>
      <c r="C51" t="s">
        <v>11</v>
      </c>
      <c r="D51">
        <v>39543776</v>
      </c>
      <c r="E51">
        <v>39544327</v>
      </c>
      <c r="F51" t="s">
        <v>148</v>
      </c>
      <c r="G51" t="s">
        <v>4447</v>
      </c>
    </row>
    <row r="52" spans="1:7" x14ac:dyDescent="0.3">
      <c r="A52" s="42">
        <v>51</v>
      </c>
      <c r="B52" s="42">
        <v>3</v>
      </c>
      <c r="C52" t="s">
        <v>88</v>
      </c>
      <c r="D52">
        <v>179740743</v>
      </c>
      <c r="E52">
        <v>179741121</v>
      </c>
      <c r="F52" t="s">
        <v>327</v>
      </c>
      <c r="G52" t="s">
        <v>4448</v>
      </c>
    </row>
    <row r="53" spans="1:7" x14ac:dyDescent="0.3">
      <c r="A53" s="42">
        <v>52</v>
      </c>
      <c r="B53" s="42">
        <v>3</v>
      </c>
      <c r="C53" t="s">
        <v>88</v>
      </c>
      <c r="D53">
        <v>1594282</v>
      </c>
      <c r="E53">
        <v>1594734</v>
      </c>
      <c r="F53" t="s">
        <v>356</v>
      </c>
      <c r="G53" t="s">
        <v>4449</v>
      </c>
    </row>
    <row r="54" spans="1:7" x14ac:dyDescent="0.3">
      <c r="A54" s="42">
        <v>53</v>
      </c>
      <c r="B54" s="42">
        <v>3</v>
      </c>
      <c r="C54" t="s">
        <v>88</v>
      </c>
      <c r="D54">
        <v>74908125</v>
      </c>
      <c r="E54">
        <v>74908171</v>
      </c>
      <c r="F54" t="s">
        <v>788</v>
      </c>
      <c r="G54" t="s">
        <v>4450</v>
      </c>
    </row>
    <row r="55" spans="1:7" x14ac:dyDescent="0.3">
      <c r="A55" s="42">
        <v>54</v>
      </c>
      <c r="B55" s="42">
        <v>3</v>
      </c>
      <c r="C55" t="s">
        <v>41</v>
      </c>
      <c r="D55">
        <v>30039175</v>
      </c>
      <c r="E55">
        <v>30039525</v>
      </c>
      <c r="F55" t="s">
        <v>1289</v>
      </c>
      <c r="G55" t="s">
        <v>4451</v>
      </c>
    </row>
    <row r="56" spans="1:7" x14ac:dyDescent="0.3">
      <c r="A56" s="42">
        <v>55</v>
      </c>
      <c r="B56" s="42">
        <v>3</v>
      </c>
      <c r="C56" t="s">
        <v>41</v>
      </c>
      <c r="D56">
        <v>25882463</v>
      </c>
      <c r="E56">
        <v>25882591</v>
      </c>
      <c r="G56" t="s">
        <v>4452</v>
      </c>
    </row>
    <row r="57" spans="1:7" x14ac:dyDescent="0.3">
      <c r="A57" s="42">
        <v>56</v>
      </c>
      <c r="B57" s="42">
        <v>3</v>
      </c>
      <c r="C57" t="s">
        <v>15</v>
      </c>
      <c r="D57">
        <v>157754600</v>
      </c>
      <c r="E57">
        <v>157754747</v>
      </c>
      <c r="F57" t="s">
        <v>19</v>
      </c>
      <c r="G57" t="s">
        <v>4453</v>
      </c>
    </row>
    <row r="58" spans="1:7" x14ac:dyDescent="0.3">
      <c r="A58" s="42">
        <v>57</v>
      </c>
      <c r="B58" s="42">
        <v>3</v>
      </c>
      <c r="C58" t="s">
        <v>15</v>
      </c>
      <c r="D58">
        <v>32358064</v>
      </c>
      <c r="E58">
        <v>32358541</v>
      </c>
      <c r="G58" t="s">
        <v>4454</v>
      </c>
    </row>
    <row r="59" spans="1:7" x14ac:dyDescent="0.3">
      <c r="A59" s="42">
        <v>58</v>
      </c>
      <c r="B59" s="42">
        <v>3</v>
      </c>
      <c r="C59" t="s">
        <v>29</v>
      </c>
      <c r="D59">
        <v>216578</v>
      </c>
      <c r="E59">
        <v>216704</v>
      </c>
      <c r="G59" t="s">
        <v>4455</v>
      </c>
    </row>
    <row r="60" spans="1:7" x14ac:dyDescent="0.3">
      <c r="A60" s="42">
        <v>59</v>
      </c>
      <c r="B60" s="42">
        <v>3</v>
      </c>
      <c r="C60" t="s">
        <v>29</v>
      </c>
      <c r="D60">
        <v>145955983</v>
      </c>
      <c r="E60">
        <v>145956025</v>
      </c>
      <c r="F60" t="s">
        <v>2909</v>
      </c>
      <c r="G60" t="s">
        <v>4456</v>
      </c>
    </row>
    <row r="61" spans="1:7" x14ac:dyDescent="0.3">
      <c r="A61" s="42">
        <v>60</v>
      </c>
      <c r="B61" s="42">
        <v>3</v>
      </c>
      <c r="C61" t="s">
        <v>29</v>
      </c>
      <c r="D61">
        <v>1321333</v>
      </c>
      <c r="E61">
        <v>1321728</v>
      </c>
      <c r="G61" t="s">
        <v>4457</v>
      </c>
    </row>
    <row r="62" spans="1:7" x14ac:dyDescent="0.3">
      <c r="A62" s="42">
        <v>61</v>
      </c>
      <c r="B62" s="42">
        <v>2</v>
      </c>
      <c r="C62" t="s">
        <v>24</v>
      </c>
      <c r="D62">
        <v>243264842</v>
      </c>
      <c r="E62">
        <v>243265017</v>
      </c>
      <c r="F62" t="s">
        <v>2525</v>
      </c>
      <c r="G62" t="s">
        <v>4458</v>
      </c>
    </row>
    <row r="63" spans="1:7" x14ac:dyDescent="0.3">
      <c r="A63" s="42">
        <v>62</v>
      </c>
      <c r="B63" s="42">
        <v>2</v>
      </c>
      <c r="C63" t="s">
        <v>24</v>
      </c>
      <c r="D63">
        <v>149149350</v>
      </c>
      <c r="E63">
        <v>149149692</v>
      </c>
      <c r="G63" t="s">
        <v>4459</v>
      </c>
    </row>
    <row r="64" spans="1:7" x14ac:dyDescent="0.3">
      <c r="A64" s="42">
        <v>63</v>
      </c>
      <c r="B64" s="42">
        <v>2</v>
      </c>
      <c r="C64" t="s">
        <v>24</v>
      </c>
      <c r="D64">
        <v>162467185</v>
      </c>
      <c r="E64">
        <v>162467209</v>
      </c>
      <c r="F64" t="s">
        <v>448</v>
      </c>
      <c r="G64" t="s">
        <v>4460</v>
      </c>
    </row>
    <row r="65" spans="1:7" x14ac:dyDescent="0.3">
      <c r="A65" s="42">
        <v>64</v>
      </c>
      <c r="B65" s="42">
        <v>2</v>
      </c>
      <c r="C65" t="s">
        <v>24</v>
      </c>
      <c r="D65">
        <v>228785987</v>
      </c>
      <c r="E65">
        <v>228785993</v>
      </c>
      <c r="F65" t="s">
        <v>430</v>
      </c>
      <c r="G65" t="s">
        <v>4461</v>
      </c>
    </row>
    <row r="66" spans="1:7" x14ac:dyDescent="0.3">
      <c r="A66" s="42">
        <v>65</v>
      </c>
      <c r="B66" s="42">
        <v>2</v>
      </c>
      <c r="C66" t="s">
        <v>24</v>
      </c>
      <c r="D66">
        <v>153599704</v>
      </c>
      <c r="E66">
        <v>153599832</v>
      </c>
      <c r="F66" t="s">
        <v>892</v>
      </c>
      <c r="G66" t="s">
        <v>4462</v>
      </c>
    </row>
    <row r="67" spans="1:7" x14ac:dyDescent="0.3">
      <c r="A67" s="42">
        <v>66</v>
      </c>
      <c r="B67" s="42">
        <v>2</v>
      </c>
      <c r="C67" t="s">
        <v>24</v>
      </c>
      <c r="D67">
        <v>228075423</v>
      </c>
      <c r="E67">
        <v>228075750</v>
      </c>
      <c r="G67" t="s">
        <v>4463</v>
      </c>
    </row>
    <row r="68" spans="1:7" x14ac:dyDescent="0.3">
      <c r="A68" s="42">
        <v>67</v>
      </c>
      <c r="B68" s="42">
        <v>2</v>
      </c>
      <c r="C68" t="s">
        <v>24</v>
      </c>
      <c r="D68">
        <v>247681584</v>
      </c>
      <c r="E68">
        <v>247681782</v>
      </c>
      <c r="F68" t="s">
        <v>3590</v>
      </c>
      <c r="G68" t="s">
        <v>4464</v>
      </c>
    </row>
    <row r="69" spans="1:7" x14ac:dyDescent="0.3">
      <c r="A69" s="42">
        <v>68</v>
      </c>
      <c r="B69" s="42">
        <v>2</v>
      </c>
      <c r="C69" t="s">
        <v>24</v>
      </c>
      <c r="D69">
        <v>149148208</v>
      </c>
      <c r="E69">
        <v>149148262</v>
      </c>
      <c r="G69" t="s">
        <v>4465</v>
      </c>
    </row>
    <row r="70" spans="1:7" x14ac:dyDescent="0.3">
      <c r="A70" s="42">
        <v>69</v>
      </c>
      <c r="B70" s="42">
        <v>2</v>
      </c>
      <c r="C70" t="s">
        <v>24</v>
      </c>
      <c r="D70">
        <v>25593055</v>
      </c>
      <c r="E70">
        <v>25593176</v>
      </c>
      <c r="G70" t="s">
        <v>4466</v>
      </c>
    </row>
    <row r="71" spans="1:7" x14ac:dyDescent="0.3">
      <c r="A71" s="42">
        <v>70</v>
      </c>
      <c r="B71" s="42">
        <v>2</v>
      </c>
      <c r="C71" t="s">
        <v>24</v>
      </c>
      <c r="D71">
        <v>110254662</v>
      </c>
      <c r="E71">
        <v>110254855</v>
      </c>
      <c r="F71" t="s">
        <v>496</v>
      </c>
      <c r="G71" t="s">
        <v>4467</v>
      </c>
    </row>
    <row r="72" spans="1:7" x14ac:dyDescent="0.3">
      <c r="A72" s="42">
        <v>71</v>
      </c>
      <c r="B72" s="42">
        <v>2</v>
      </c>
      <c r="C72" t="s">
        <v>24</v>
      </c>
      <c r="D72">
        <v>149174621</v>
      </c>
      <c r="E72">
        <v>149174972</v>
      </c>
      <c r="G72" t="s">
        <v>4468</v>
      </c>
    </row>
    <row r="73" spans="1:7" x14ac:dyDescent="0.3">
      <c r="A73" s="42">
        <v>72</v>
      </c>
      <c r="B73" s="42">
        <v>2</v>
      </c>
      <c r="C73" t="s">
        <v>224</v>
      </c>
      <c r="D73">
        <v>44223934</v>
      </c>
      <c r="E73">
        <v>44224015</v>
      </c>
      <c r="G73" t="s">
        <v>4469</v>
      </c>
    </row>
    <row r="74" spans="1:7" x14ac:dyDescent="0.3">
      <c r="A74" s="42">
        <v>73</v>
      </c>
      <c r="B74" s="42">
        <v>2</v>
      </c>
      <c r="C74" t="s">
        <v>224</v>
      </c>
      <c r="D74">
        <v>131843725</v>
      </c>
      <c r="E74">
        <v>131843799</v>
      </c>
      <c r="G74" t="s">
        <v>4470</v>
      </c>
    </row>
    <row r="75" spans="1:7" x14ac:dyDescent="0.3">
      <c r="A75" s="42">
        <v>74</v>
      </c>
      <c r="B75" s="42">
        <v>2</v>
      </c>
      <c r="C75" t="s">
        <v>224</v>
      </c>
      <c r="D75">
        <v>135341528</v>
      </c>
      <c r="E75">
        <v>135341934</v>
      </c>
      <c r="F75" t="s">
        <v>1465</v>
      </c>
      <c r="G75" t="s">
        <v>4471</v>
      </c>
    </row>
    <row r="76" spans="1:7" x14ac:dyDescent="0.3">
      <c r="A76" s="42">
        <v>75</v>
      </c>
      <c r="B76" s="42">
        <v>2</v>
      </c>
      <c r="C76" t="s">
        <v>224</v>
      </c>
      <c r="D76">
        <v>464042</v>
      </c>
      <c r="E76">
        <v>464226</v>
      </c>
      <c r="F76" t="s">
        <v>585</v>
      </c>
      <c r="G76" t="s">
        <v>4472</v>
      </c>
    </row>
    <row r="77" spans="1:7" x14ac:dyDescent="0.3">
      <c r="A77" s="42">
        <v>76</v>
      </c>
      <c r="B77" s="42">
        <v>2</v>
      </c>
      <c r="C77" t="s">
        <v>224</v>
      </c>
      <c r="D77">
        <v>134778467</v>
      </c>
      <c r="E77">
        <v>134778649</v>
      </c>
      <c r="F77" t="s">
        <v>3077</v>
      </c>
      <c r="G77" t="s">
        <v>4473</v>
      </c>
    </row>
    <row r="78" spans="1:7" x14ac:dyDescent="0.3">
      <c r="A78" s="42">
        <v>77</v>
      </c>
      <c r="B78" s="42">
        <v>2</v>
      </c>
      <c r="C78" t="s">
        <v>56</v>
      </c>
      <c r="D78">
        <v>358332</v>
      </c>
      <c r="E78">
        <v>358439</v>
      </c>
      <c r="G78" t="s">
        <v>4474</v>
      </c>
    </row>
    <row r="79" spans="1:7" x14ac:dyDescent="0.3">
      <c r="A79" s="42">
        <v>78</v>
      </c>
      <c r="B79" s="42">
        <v>2</v>
      </c>
      <c r="C79" t="s">
        <v>56</v>
      </c>
      <c r="D79">
        <v>396794</v>
      </c>
      <c r="E79">
        <v>397078</v>
      </c>
      <c r="F79" t="s">
        <v>422</v>
      </c>
      <c r="G79" t="s">
        <v>4475</v>
      </c>
    </row>
    <row r="80" spans="1:7" x14ac:dyDescent="0.3">
      <c r="A80" s="42">
        <v>79</v>
      </c>
      <c r="B80" s="42">
        <v>2</v>
      </c>
      <c r="C80" t="s">
        <v>56</v>
      </c>
      <c r="D80">
        <v>1283946</v>
      </c>
      <c r="E80">
        <v>1283971</v>
      </c>
      <c r="F80" t="s">
        <v>58</v>
      </c>
      <c r="G80" t="s">
        <v>4476</v>
      </c>
    </row>
    <row r="81" spans="1:7" x14ac:dyDescent="0.3">
      <c r="A81" s="42">
        <v>80</v>
      </c>
      <c r="B81" s="42">
        <v>2</v>
      </c>
      <c r="C81" t="s">
        <v>56</v>
      </c>
      <c r="D81">
        <v>18477280</v>
      </c>
      <c r="E81">
        <v>18477535</v>
      </c>
      <c r="F81" t="s">
        <v>2610</v>
      </c>
      <c r="G81" t="s">
        <v>4477</v>
      </c>
    </row>
    <row r="82" spans="1:7" x14ac:dyDescent="0.3">
      <c r="A82" s="42">
        <v>81</v>
      </c>
      <c r="B82" s="42">
        <v>2</v>
      </c>
      <c r="C82" t="s">
        <v>56</v>
      </c>
      <c r="D82">
        <v>60414689</v>
      </c>
      <c r="E82">
        <v>60414768</v>
      </c>
      <c r="F82" t="s">
        <v>1974</v>
      </c>
      <c r="G82" t="s">
        <v>4478</v>
      </c>
    </row>
    <row r="83" spans="1:7" x14ac:dyDescent="0.3">
      <c r="A83" s="42">
        <v>82</v>
      </c>
      <c r="B83" s="42">
        <v>2</v>
      </c>
      <c r="C83" t="s">
        <v>56</v>
      </c>
      <c r="D83">
        <v>67383545</v>
      </c>
      <c r="E83">
        <v>67383652</v>
      </c>
      <c r="F83" t="s">
        <v>1936</v>
      </c>
      <c r="G83" t="s">
        <v>4479</v>
      </c>
    </row>
    <row r="84" spans="1:7" x14ac:dyDescent="0.3">
      <c r="A84" s="42">
        <v>83</v>
      </c>
      <c r="B84" s="42">
        <v>2</v>
      </c>
      <c r="C84" t="s">
        <v>56</v>
      </c>
      <c r="D84">
        <v>133658009</v>
      </c>
      <c r="E84">
        <v>133658114</v>
      </c>
      <c r="F84" t="s">
        <v>2134</v>
      </c>
      <c r="G84" t="s">
        <v>4480</v>
      </c>
    </row>
    <row r="85" spans="1:7" x14ac:dyDescent="0.3">
      <c r="A85" s="42">
        <v>84</v>
      </c>
      <c r="B85" s="42">
        <v>2</v>
      </c>
      <c r="C85" t="s">
        <v>3</v>
      </c>
      <c r="D85">
        <v>10096118</v>
      </c>
      <c r="E85">
        <v>10096153</v>
      </c>
      <c r="F85" t="s">
        <v>1987</v>
      </c>
      <c r="G85" t="s">
        <v>4481</v>
      </c>
    </row>
    <row r="86" spans="1:7" x14ac:dyDescent="0.3">
      <c r="A86" s="42">
        <v>85</v>
      </c>
      <c r="B86" s="42">
        <v>2</v>
      </c>
      <c r="C86" t="s">
        <v>3</v>
      </c>
      <c r="D86">
        <v>133159472</v>
      </c>
      <c r="E86">
        <v>133159753</v>
      </c>
      <c r="F86" t="s">
        <v>404</v>
      </c>
      <c r="G86" t="s">
        <v>4482</v>
      </c>
    </row>
    <row r="87" spans="1:7" x14ac:dyDescent="0.3">
      <c r="A87" s="42">
        <v>86</v>
      </c>
      <c r="B87" s="42">
        <v>2</v>
      </c>
      <c r="C87" t="s">
        <v>3</v>
      </c>
      <c r="D87">
        <v>131622584</v>
      </c>
      <c r="E87">
        <v>131622740</v>
      </c>
      <c r="F87" t="s">
        <v>135</v>
      </c>
      <c r="G87" t="s">
        <v>4483</v>
      </c>
    </row>
    <row r="88" spans="1:7" x14ac:dyDescent="0.3">
      <c r="A88" s="42">
        <v>87</v>
      </c>
      <c r="B88" s="42">
        <v>2</v>
      </c>
      <c r="C88" t="s">
        <v>3</v>
      </c>
      <c r="D88">
        <v>132293329</v>
      </c>
      <c r="E88">
        <v>132293389</v>
      </c>
      <c r="G88" t="s">
        <v>4484</v>
      </c>
    </row>
    <row r="89" spans="1:7" x14ac:dyDescent="0.3">
      <c r="A89" s="42">
        <v>88</v>
      </c>
      <c r="B89" s="42">
        <v>2</v>
      </c>
      <c r="C89" t="s">
        <v>3</v>
      </c>
      <c r="D89">
        <v>133085885</v>
      </c>
      <c r="E89">
        <v>133086068</v>
      </c>
      <c r="F89" t="s">
        <v>405</v>
      </c>
      <c r="G89" t="s">
        <v>4485</v>
      </c>
    </row>
    <row r="90" spans="1:7" x14ac:dyDescent="0.3">
      <c r="A90" s="42">
        <v>89</v>
      </c>
      <c r="B90" s="42">
        <v>2</v>
      </c>
      <c r="C90" t="s">
        <v>3</v>
      </c>
      <c r="D90">
        <v>130766091</v>
      </c>
      <c r="E90">
        <v>130766244</v>
      </c>
      <c r="G90" t="s">
        <v>4486</v>
      </c>
    </row>
    <row r="91" spans="1:7" x14ac:dyDescent="0.3">
      <c r="A91" s="42">
        <v>90</v>
      </c>
      <c r="B91" s="42">
        <v>2</v>
      </c>
      <c r="C91" t="s">
        <v>33</v>
      </c>
      <c r="D91">
        <v>50194554</v>
      </c>
      <c r="E91">
        <v>50194644</v>
      </c>
      <c r="G91" t="s">
        <v>4487</v>
      </c>
    </row>
    <row r="92" spans="1:7" x14ac:dyDescent="0.3">
      <c r="A92" s="42">
        <v>91</v>
      </c>
      <c r="B92" s="42">
        <v>2</v>
      </c>
      <c r="C92" t="s">
        <v>33</v>
      </c>
      <c r="D92">
        <v>113540512</v>
      </c>
      <c r="E92">
        <v>113540558</v>
      </c>
      <c r="F92" t="s">
        <v>233</v>
      </c>
      <c r="G92" t="s">
        <v>4488</v>
      </c>
    </row>
    <row r="93" spans="1:7" x14ac:dyDescent="0.3">
      <c r="A93" s="42">
        <v>92</v>
      </c>
      <c r="B93" s="42">
        <v>2</v>
      </c>
      <c r="C93" t="s">
        <v>33</v>
      </c>
      <c r="D93">
        <v>100218552</v>
      </c>
      <c r="E93">
        <v>100219014</v>
      </c>
      <c r="F93" t="s">
        <v>567</v>
      </c>
      <c r="G93" t="s">
        <v>4489</v>
      </c>
    </row>
    <row r="94" spans="1:7" x14ac:dyDescent="0.3">
      <c r="A94" s="42">
        <v>93</v>
      </c>
      <c r="B94" s="42">
        <v>2</v>
      </c>
      <c r="C94" t="s">
        <v>33</v>
      </c>
      <c r="D94">
        <v>112978683</v>
      </c>
      <c r="E94">
        <v>112978704</v>
      </c>
      <c r="F94" t="s">
        <v>420</v>
      </c>
      <c r="G94" t="s">
        <v>4490</v>
      </c>
    </row>
    <row r="95" spans="1:7" x14ac:dyDescent="0.3">
      <c r="A95" s="42">
        <v>94</v>
      </c>
      <c r="B95" s="42">
        <v>2</v>
      </c>
      <c r="C95" t="s">
        <v>33</v>
      </c>
      <c r="D95">
        <v>113296414</v>
      </c>
      <c r="E95">
        <v>113296448</v>
      </c>
      <c r="G95" t="s">
        <v>4491</v>
      </c>
    </row>
    <row r="96" spans="1:7" x14ac:dyDescent="0.3">
      <c r="A96" s="42">
        <v>95</v>
      </c>
      <c r="B96" s="42">
        <v>2</v>
      </c>
      <c r="C96" t="s">
        <v>75</v>
      </c>
      <c r="D96">
        <v>104644850</v>
      </c>
      <c r="E96">
        <v>104645064</v>
      </c>
      <c r="F96" t="s">
        <v>77</v>
      </c>
      <c r="G96" t="s">
        <v>4492</v>
      </c>
    </row>
    <row r="97" spans="1:7" x14ac:dyDescent="0.3">
      <c r="A97" s="42">
        <v>96</v>
      </c>
      <c r="B97" s="42">
        <v>2</v>
      </c>
      <c r="C97" t="s">
        <v>0</v>
      </c>
      <c r="D97">
        <v>77852711</v>
      </c>
      <c r="E97">
        <v>77852898</v>
      </c>
      <c r="G97" t="s">
        <v>4493</v>
      </c>
    </row>
    <row r="98" spans="1:7" x14ac:dyDescent="0.3">
      <c r="A98" s="42">
        <v>97</v>
      </c>
      <c r="B98" s="42">
        <v>2</v>
      </c>
      <c r="C98" t="s">
        <v>0</v>
      </c>
      <c r="D98">
        <v>101084507</v>
      </c>
      <c r="E98">
        <v>101084510</v>
      </c>
      <c r="F98" t="s">
        <v>2388</v>
      </c>
      <c r="G98" t="s">
        <v>4494</v>
      </c>
    </row>
    <row r="99" spans="1:7" x14ac:dyDescent="0.3">
      <c r="A99" s="42">
        <v>98</v>
      </c>
      <c r="B99" s="42">
        <v>2</v>
      </c>
      <c r="C99" t="s">
        <v>0</v>
      </c>
      <c r="D99">
        <v>29034942</v>
      </c>
      <c r="E99">
        <v>29034951</v>
      </c>
      <c r="F99" t="s">
        <v>1461</v>
      </c>
      <c r="G99" t="s">
        <v>4495</v>
      </c>
    </row>
    <row r="100" spans="1:7" x14ac:dyDescent="0.3">
      <c r="A100" s="42">
        <v>99</v>
      </c>
      <c r="B100" s="42">
        <v>2</v>
      </c>
      <c r="C100" t="s">
        <v>63</v>
      </c>
      <c r="D100">
        <v>2653280</v>
      </c>
      <c r="E100">
        <v>2653307</v>
      </c>
      <c r="F100" t="s">
        <v>4175</v>
      </c>
      <c r="G100" t="s">
        <v>4496</v>
      </c>
    </row>
    <row r="101" spans="1:7" x14ac:dyDescent="0.3">
      <c r="A101" s="42">
        <v>100</v>
      </c>
      <c r="B101" s="42">
        <v>2</v>
      </c>
      <c r="C101" t="s">
        <v>63</v>
      </c>
      <c r="D101">
        <v>450837</v>
      </c>
      <c r="E101">
        <v>450971</v>
      </c>
      <c r="F101" t="s">
        <v>908</v>
      </c>
      <c r="G101" t="s">
        <v>4497</v>
      </c>
    </row>
    <row r="102" spans="1:7" x14ac:dyDescent="0.3">
      <c r="A102" s="42">
        <v>101</v>
      </c>
      <c r="B102" s="42">
        <v>2</v>
      </c>
      <c r="C102" t="s">
        <v>63</v>
      </c>
      <c r="D102">
        <v>1152474</v>
      </c>
      <c r="E102">
        <v>1152512</v>
      </c>
      <c r="G102" t="s">
        <v>4498</v>
      </c>
    </row>
    <row r="103" spans="1:7" x14ac:dyDescent="0.3">
      <c r="A103" s="42">
        <v>102</v>
      </c>
      <c r="B103" s="42">
        <v>2</v>
      </c>
      <c r="C103" t="s">
        <v>63</v>
      </c>
      <c r="D103">
        <v>711033</v>
      </c>
      <c r="E103">
        <v>711236</v>
      </c>
      <c r="F103" t="s">
        <v>2569</v>
      </c>
      <c r="G103" t="s">
        <v>4499</v>
      </c>
    </row>
    <row r="104" spans="1:7" x14ac:dyDescent="0.3">
      <c r="A104" s="42">
        <v>103</v>
      </c>
      <c r="B104" s="42">
        <v>2</v>
      </c>
      <c r="C104" t="s">
        <v>63</v>
      </c>
      <c r="D104">
        <v>2848577</v>
      </c>
      <c r="E104">
        <v>2848798</v>
      </c>
      <c r="F104" t="s">
        <v>65</v>
      </c>
      <c r="G104" t="s">
        <v>4500</v>
      </c>
    </row>
    <row r="105" spans="1:7" x14ac:dyDescent="0.3">
      <c r="A105" s="42">
        <v>104</v>
      </c>
      <c r="B105" s="42">
        <v>2</v>
      </c>
      <c r="C105" t="s">
        <v>45</v>
      </c>
      <c r="D105">
        <v>33759484</v>
      </c>
      <c r="E105">
        <v>33759574</v>
      </c>
      <c r="F105" t="s">
        <v>169</v>
      </c>
      <c r="G105" t="s">
        <v>4501</v>
      </c>
    </row>
    <row r="106" spans="1:7" x14ac:dyDescent="0.3">
      <c r="A106" s="42">
        <v>105</v>
      </c>
      <c r="B106" s="42">
        <v>2</v>
      </c>
      <c r="C106" t="s">
        <v>45</v>
      </c>
      <c r="D106">
        <v>36997563</v>
      </c>
      <c r="E106">
        <v>36997732</v>
      </c>
      <c r="F106" t="s">
        <v>2631</v>
      </c>
      <c r="G106" t="s">
        <v>4502</v>
      </c>
    </row>
    <row r="107" spans="1:7" x14ac:dyDescent="0.3">
      <c r="A107" s="42">
        <v>106</v>
      </c>
      <c r="B107" s="42">
        <v>2</v>
      </c>
      <c r="C107" t="s">
        <v>45</v>
      </c>
      <c r="D107">
        <v>41437877</v>
      </c>
      <c r="E107">
        <v>41437983</v>
      </c>
      <c r="G107" t="s">
        <v>4503</v>
      </c>
    </row>
    <row r="108" spans="1:7" x14ac:dyDescent="0.3">
      <c r="A108" s="42">
        <v>107</v>
      </c>
      <c r="B108" s="42">
        <v>2</v>
      </c>
      <c r="C108" t="s">
        <v>45</v>
      </c>
      <c r="D108">
        <v>185102</v>
      </c>
      <c r="E108">
        <v>185153</v>
      </c>
      <c r="F108" t="s">
        <v>254</v>
      </c>
      <c r="G108" t="s">
        <v>4504</v>
      </c>
    </row>
    <row r="109" spans="1:7" x14ac:dyDescent="0.3">
      <c r="A109" s="42">
        <v>108</v>
      </c>
      <c r="B109" s="42">
        <v>2</v>
      </c>
      <c r="C109" t="s">
        <v>45</v>
      </c>
      <c r="D109">
        <v>57053</v>
      </c>
      <c r="E109">
        <v>57121</v>
      </c>
      <c r="G109" t="s">
        <v>4505</v>
      </c>
    </row>
    <row r="110" spans="1:7" x14ac:dyDescent="0.3">
      <c r="A110" s="42">
        <v>109</v>
      </c>
      <c r="B110" s="42">
        <v>2</v>
      </c>
      <c r="C110" t="s">
        <v>45</v>
      </c>
      <c r="D110">
        <v>48585216</v>
      </c>
      <c r="E110">
        <v>48585271</v>
      </c>
      <c r="F110" t="s">
        <v>863</v>
      </c>
      <c r="G110" t="s">
        <v>4506</v>
      </c>
    </row>
    <row r="111" spans="1:7" x14ac:dyDescent="0.3">
      <c r="A111" s="42">
        <v>110</v>
      </c>
      <c r="B111" s="42">
        <v>2</v>
      </c>
      <c r="C111" t="s">
        <v>45</v>
      </c>
      <c r="D111">
        <v>20799511</v>
      </c>
      <c r="E111">
        <v>20799533</v>
      </c>
      <c r="F111" t="s">
        <v>3281</v>
      </c>
      <c r="G111" t="s">
        <v>4507</v>
      </c>
    </row>
    <row r="112" spans="1:7" x14ac:dyDescent="0.3">
      <c r="A112" s="42">
        <v>111</v>
      </c>
      <c r="B112" s="42">
        <v>2</v>
      </c>
      <c r="C112" t="s">
        <v>45</v>
      </c>
      <c r="D112">
        <v>4804674</v>
      </c>
      <c r="E112">
        <v>4804839</v>
      </c>
      <c r="F112" t="s">
        <v>2371</v>
      </c>
      <c r="G112" t="s">
        <v>4508</v>
      </c>
    </row>
    <row r="113" spans="1:7" x14ac:dyDescent="0.3">
      <c r="A113" s="42">
        <v>112</v>
      </c>
      <c r="B113" s="42">
        <v>2</v>
      </c>
      <c r="C113" t="s">
        <v>45</v>
      </c>
      <c r="D113">
        <v>80708367</v>
      </c>
      <c r="E113">
        <v>80708514</v>
      </c>
      <c r="F113" t="s">
        <v>288</v>
      </c>
      <c r="G113" t="s">
        <v>4509</v>
      </c>
    </row>
    <row r="114" spans="1:7" x14ac:dyDescent="0.3">
      <c r="A114" s="42">
        <v>113</v>
      </c>
      <c r="B114" s="42">
        <v>2</v>
      </c>
      <c r="C114" t="s">
        <v>45</v>
      </c>
      <c r="D114">
        <v>21226409</v>
      </c>
      <c r="E114">
        <v>21226747</v>
      </c>
      <c r="G114" t="s">
        <v>4510</v>
      </c>
    </row>
    <row r="115" spans="1:7" x14ac:dyDescent="0.3">
      <c r="A115" s="42">
        <v>114</v>
      </c>
      <c r="B115" s="42">
        <v>2</v>
      </c>
      <c r="C115" t="s">
        <v>45</v>
      </c>
      <c r="D115">
        <v>4487099</v>
      </c>
      <c r="E115">
        <v>4487126</v>
      </c>
      <c r="F115" t="s">
        <v>736</v>
      </c>
      <c r="G115" t="s">
        <v>4511</v>
      </c>
    </row>
    <row r="116" spans="1:7" x14ac:dyDescent="0.3">
      <c r="A116" s="42">
        <v>115</v>
      </c>
      <c r="B116" s="42">
        <v>2</v>
      </c>
      <c r="C116" t="s">
        <v>162</v>
      </c>
      <c r="D116">
        <v>72167187</v>
      </c>
      <c r="E116">
        <v>72167214</v>
      </c>
      <c r="F116" t="s">
        <v>2816</v>
      </c>
      <c r="G116" t="s">
        <v>4512</v>
      </c>
    </row>
    <row r="117" spans="1:7" x14ac:dyDescent="0.3">
      <c r="A117" s="42">
        <v>116</v>
      </c>
      <c r="B117" s="42">
        <v>2</v>
      </c>
      <c r="C117" t="s">
        <v>162</v>
      </c>
      <c r="D117">
        <v>77917615</v>
      </c>
      <c r="E117">
        <v>77917648</v>
      </c>
      <c r="F117" t="s">
        <v>933</v>
      </c>
      <c r="G117" t="s">
        <v>4513</v>
      </c>
    </row>
    <row r="118" spans="1:7" x14ac:dyDescent="0.3">
      <c r="A118" s="42">
        <v>117</v>
      </c>
      <c r="B118" s="42">
        <v>2</v>
      </c>
      <c r="C118" t="s">
        <v>162</v>
      </c>
      <c r="D118">
        <v>72837627</v>
      </c>
      <c r="E118">
        <v>72837701</v>
      </c>
      <c r="G118" t="s">
        <v>4514</v>
      </c>
    </row>
    <row r="119" spans="1:7" x14ac:dyDescent="0.3">
      <c r="A119" s="42">
        <v>118</v>
      </c>
      <c r="B119" s="42">
        <v>2</v>
      </c>
      <c r="C119" t="s">
        <v>162</v>
      </c>
      <c r="D119">
        <v>44561718</v>
      </c>
      <c r="E119">
        <v>44561726</v>
      </c>
      <c r="F119" t="s">
        <v>3035</v>
      </c>
      <c r="G119" t="s">
        <v>4515</v>
      </c>
    </row>
    <row r="120" spans="1:7" x14ac:dyDescent="0.3">
      <c r="A120" s="42">
        <v>119</v>
      </c>
      <c r="B120" s="42">
        <v>2</v>
      </c>
      <c r="C120" t="s">
        <v>20</v>
      </c>
      <c r="D120">
        <v>50249737</v>
      </c>
      <c r="E120">
        <v>50249777</v>
      </c>
      <c r="F120" t="s">
        <v>2046</v>
      </c>
      <c r="G120" t="s">
        <v>4516</v>
      </c>
    </row>
    <row r="121" spans="1:7" x14ac:dyDescent="0.3">
      <c r="A121" s="42">
        <v>120</v>
      </c>
      <c r="B121" s="42">
        <v>2</v>
      </c>
      <c r="C121" t="s">
        <v>20</v>
      </c>
      <c r="D121">
        <v>12876846</v>
      </c>
      <c r="E121">
        <v>12877189</v>
      </c>
      <c r="F121" t="s">
        <v>2168</v>
      </c>
      <c r="G121" t="s">
        <v>4517</v>
      </c>
    </row>
    <row r="122" spans="1:7" x14ac:dyDescent="0.3">
      <c r="A122" s="42">
        <v>121</v>
      </c>
      <c r="B122" s="42">
        <v>2</v>
      </c>
      <c r="C122" t="s">
        <v>20</v>
      </c>
      <c r="D122">
        <v>18888799</v>
      </c>
      <c r="E122">
        <v>18889004</v>
      </c>
      <c r="F122" t="s">
        <v>2055</v>
      </c>
      <c r="G122" t="s">
        <v>4518</v>
      </c>
    </row>
    <row r="123" spans="1:7" x14ac:dyDescent="0.3">
      <c r="A123" s="42">
        <v>122</v>
      </c>
      <c r="B123" s="42">
        <v>2</v>
      </c>
      <c r="C123" t="s">
        <v>20</v>
      </c>
      <c r="D123">
        <v>21264896</v>
      </c>
      <c r="E123">
        <v>21264983</v>
      </c>
      <c r="F123" t="s">
        <v>457</v>
      </c>
      <c r="G123" t="s">
        <v>4519</v>
      </c>
    </row>
    <row r="124" spans="1:7" x14ac:dyDescent="0.3">
      <c r="A124" s="42">
        <v>123</v>
      </c>
      <c r="B124" s="42">
        <v>2</v>
      </c>
      <c r="C124" t="s">
        <v>20</v>
      </c>
      <c r="D124">
        <v>29218302</v>
      </c>
      <c r="E124">
        <v>29218775</v>
      </c>
      <c r="F124" t="s">
        <v>2558</v>
      </c>
      <c r="G124" t="s">
        <v>4520</v>
      </c>
    </row>
    <row r="125" spans="1:7" x14ac:dyDescent="0.3">
      <c r="A125" s="42">
        <v>124</v>
      </c>
      <c r="B125" s="42">
        <v>2</v>
      </c>
      <c r="C125" t="s">
        <v>72</v>
      </c>
      <c r="D125">
        <v>232395273</v>
      </c>
      <c r="E125">
        <v>232395301</v>
      </c>
      <c r="F125" t="s">
        <v>2413</v>
      </c>
      <c r="G125" t="s">
        <v>4521</v>
      </c>
    </row>
    <row r="126" spans="1:7" x14ac:dyDescent="0.3">
      <c r="A126" s="42">
        <v>125</v>
      </c>
      <c r="B126" s="42">
        <v>2</v>
      </c>
      <c r="C126" t="s">
        <v>72</v>
      </c>
      <c r="D126">
        <v>132056834</v>
      </c>
      <c r="E126">
        <v>132057005</v>
      </c>
      <c r="F126" t="s">
        <v>2447</v>
      </c>
      <c r="G126" t="s">
        <v>4522</v>
      </c>
    </row>
    <row r="127" spans="1:7" x14ac:dyDescent="0.3">
      <c r="A127" s="42">
        <v>126</v>
      </c>
      <c r="B127" s="42">
        <v>2</v>
      </c>
      <c r="C127" t="s">
        <v>72</v>
      </c>
      <c r="D127">
        <v>1801628</v>
      </c>
      <c r="E127">
        <v>1802046</v>
      </c>
      <c r="F127" t="s">
        <v>676</v>
      </c>
      <c r="G127" t="s">
        <v>4523</v>
      </c>
    </row>
    <row r="128" spans="1:7" x14ac:dyDescent="0.3">
      <c r="A128" s="42">
        <v>127</v>
      </c>
      <c r="B128" s="42">
        <v>2</v>
      </c>
      <c r="C128" t="s">
        <v>72</v>
      </c>
      <c r="D128">
        <v>1817263</v>
      </c>
      <c r="E128">
        <v>1817352</v>
      </c>
      <c r="F128" t="s">
        <v>676</v>
      </c>
      <c r="G128" t="s">
        <v>4524</v>
      </c>
    </row>
    <row r="129" spans="1:7" x14ac:dyDescent="0.3">
      <c r="A129" s="42">
        <v>128</v>
      </c>
      <c r="B129" s="42">
        <v>2</v>
      </c>
      <c r="C129" t="s">
        <v>72</v>
      </c>
      <c r="D129">
        <v>30669597</v>
      </c>
      <c r="E129">
        <v>30669760</v>
      </c>
      <c r="F129" t="s">
        <v>953</v>
      </c>
      <c r="G129" t="s">
        <v>4525</v>
      </c>
    </row>
    <row r="130" spans="1:7" x14ac:dyDescent="0.3">
      <c r="A130" s="42">
        <v>129</v>
      </c>
      <c r="B130" s="42">
        <v>2</v>
      </c>
      <c r="C130" t="s">
        <v>72</v>
      </c>
      <c r="D130">
        <v>105853672</v>
      </c>
      <c r="E130">
        <v>105853797</v>
      </c>
      <c r="G130" t="s">
        <v>4526</v>
      </c>
    </row>
    <row r="131" spans="1:7" x14ac:dyDescent="0.3">
      <c r="A131" s="42">
        <v>130</v>
      </c>
      <c r="B131" s="42">
        <v>2</v>
      </c>
      <c r="C131" t="s">
        <v>72</v>
      </c>
      <c r="D131">
        <v>95537405</v>
      </c>
      <c r="E131">
        <v>95537709</v>
      </c>
      <c r="F131" t="s">
        <v>2144</v>
      </c>
      <c r="G131" t="s">
        <v>4527</v>
      </c>
    </row>
    <row r="132" spans="1:7" x14ac:dyDescent="0.3">
      <c r="A132" s="42">
        <v>131</v>
      </c>
      <c r="B132" s="42">
        <v>2</v>
      </c>
      <c r="C132" t="s">
        <v>72</v>
      </c>
      <c r="D132">
        <v>240241154</v>
      </c>
      <c r="E132">
        <v>240241219</v>
      </c>
      <c r="F132" t="s">
        <v>1536</v>
      </c>
      <c r="G132" t="s">
        <v>4528</v>
      </c>
    </row>
    <row r="133" spans="1:7" x14ac:dyDescent="0.3">
      <c r="A133" s="42">
        <v>132</v>
      </c>
      <c r="B133" s="42">
        <v>2</v>
      </c>
      <c r="C133" t="s">
        <v>72</v>
      </c>
      <c r="D133">
        <v>863938</v>
      </c>
      <c r="E133">
        <v>863947</v>
      </c>
      <c r="F133" t="s">
        <v>1749</v>
      </c>
      <c r="G133" t="s">
        <v>4529</v>
      </c>
    </row>
    <row r="134" spans="1:7" x14ac:dyDescent="0.3">
      <c r="A134" s="42">
        <v>133</v>
      </c>
      <c r="B134" s="42">
        <v>2</v>
      </c>
      <c r="C134" t="s">
        <v>72</v>
      </c>
      <c r="D134">
        <v>200775458</v>
      </c>
      <c r="E134">
        <v>200775617</v>
      </c>
      <c r="F134" t="s">
        <v>2283</v>
      </c>
      <c r="G134" t="s">
        <v>4530</v>
      </c>
    </row>
    <row r="135" spans="1:7" x14ac:dyDescent="0.3">
      <c r="A135" s="42">
        <v>134</v>
      </c>
      <c r="B135" s="42">
        <v>2</v>
      </c>
      <c r="C135" t="s">
        <v>72</v>
      </c>
      <c r="D135">
        <v>70484546</v>
      </c>
      <c r="E135">
        <v>70484615</v>
      </c>
      <c r="F135" t="s">
        <v>1315</v>
      </c>
      <c r="G135" t="s">
        <v>4531</v>
      </c>
    </row>
    <row r="136" spans="1:7" x14ac:dyDescent="0.3">
      <c r="A136" s="42">
        <v>135</v>
      </c>
      <c r="B136" s="42">
        <v>2</v>
      </c>
      <c r="C136" t="s">
        <v>37</v>
      </c>
      <c r="D136">
        <v>29611903</v>
      </c>
      <c r="E136">
        <v>29611925</v>
      </c>
      <c r="F136" t="s">
        <v>3203</v>
      </c>
      <c r="G136" t="s">
        <v>4532</v>
      </c>
    </row>
    <row r="137" spans="1:7" x14ac:dyDescent="0.3">
      <c r="A137" s="42">
        <v>136</v>
      </c>
      <c r="B137" s="42">
        <v>2</v>
      </c>
      <c r="C137" t="s">
        <v>7</v>
      </c>
      <c r="D137">
        <v>38120350</v>
      </c>
      <c r="E137">
        <v>38120467</v>
      </c>
      <c r="F137" t="s">
        <v>1962</v>
      </c>
      <c r="G137" t="s">
        <v>4533</v>
      </c>
    </row>
    <row r="138" spans="1:7" x14ac:dyDescent="0.3">
      <c r="A138" s="42">
        <v>137</v>
      </c>
      <c r="B138" s="42">
        <v>2</v>
      </c>
      <c r="C138" t="s">
        <v>7</v>
      </c>
      <c r="D138">
        <v>44105265</v>
      </c>
      <c r="E138">
        <v>44105475</v>
      </c>
      <c r="F138" t="s">
        <v>2675</v>
      </c>
      <c r="G138" t="s">
        <v>4534</v>
      </c>
    </row>
    <row r="139" spans="1:7" x14ac:dyDescent="0.3">
      <c r="A139" s="42">
        <v>138</v>
      </c>
      <c r="B139" s="42">
        <v>2</v>
      </c>
      <c r="C139" t="s">
        <v>7</v>
      </c>
      <c r="D139">
        <v>15352940</v>
      </c>
      <c r="E139">
        <v>15352958</v>
      </c>
      <c r="F139" t="s">
        <v>2438</v>
      </c>
      <c r="G139" t="s">
        <v>4535</v>
      </c>
    </row>
    <row r="140" spans="1:7" x14ac:dyDescent="0.3">
      <c r="A140" s="42">
        <v>139</v>
      </c>
      <c r="B140" s="42">
        <v>2</v>
      </c>
      <c r="C140" t="s">
        <v>100</v>
      </c>
      <c r="D140">
        <v>46285638</v>
      </c>
      <c r="E140">
        <v>46285683</v>
      </c>
      <c r="G140" t="s">
        <v>4536</v>
      </c>
    </row>
    <row r="141" spans="1:7" x14ac:dyDescent="0.3">
      <c r="A141" s="42">
        <v>140</v>
      </c>
      <c r="B141" s="42">
        <v>2</v>
      </c>
      <c r="C141" t="s">
        <v>100</v>
      </c>
      <c r="D141">
        <v>50026171</v>
      </c>
      <c r="E141">
        <v>50026189</v>
      </c>
      <c r="F141" t="s">
        <v>3311</v>
      </c>
      <c r="G141" t="s">
        <v>4537</v>
      </c>
    </row>
    <row r="142" spans="1:7" x14ac:dyDescent="0.3">
      <c r="A142" s="42">
        <v>141</v>
      </c>
      <c r="B142" s="42">
        <v>2</v>
      </c>
      <c r="C142" t="s">
        <v>100</v>
      </c>
      <c r="D142">
        <v>42548783</v>
      </c>
      <c r="E142">
        <v>42548793</v>
      </c>
      <c r="G142" t="s">
        <v>4538</v>
      </c>
    </row>
    <row r="143" spans="1:7" x14ac:dyDescent="0.3">
      <c r="A143" s="42">
        <v>142</v>
      </c>
      <c r="B143" s="42">
        <v>2</v>
      </c>
      <c r="C143" t="s">
        <v>11</v>
      </c>
      <c r="D143">
        <v>194705954</v>
      </c>
      <c r="E143">
        <v>194706169</v>
      </c>
      <c r="G143" t="s">
        <v>4539</v>
      </c>
    </row>
    <row r="144" spans="1:7" x14ac:dyDescent="0.3">
      <c r="A144" s="42">
        <v>143</v>
      </c>
      <c r="B144" s="42">
        <v>2</v>
      </c>
      <c r="C144" t="s">
        <v>11</v>
      </c>
      <c r="D144">
        <v>195578240</v>
      </c>
      <c r="E144">
        <v>195578260</v>
      </c>
      <c r="G144" t="s">
        <v>4540</v>
      </c>
    </row>
    <row r="145" spans="1:7" x14ac:dyDescent="0.3">
      <c r="A145" s="42">
        <v>144</v>
      </c>
      <c r="B145" s="42">
        <v>2</v>
      </c>
      <c r="C145" t="s">
        <v>11</v>
      </c>
      <c r="D145">
        <v>192289245</v>
      </c>
      <c r="E145">
        <v>192289294</v>
      </c>
      <c r="F145" t="s">
        <v>1359</v>
      </c>
      <c r="G145" t="s">
        <v>4541</v>
      </c>
    </row>
    <row r="146" spans="1:7" x14ac:dyDescent="0.3">
      <c r="A146" s="42">
        <v>145</v>
      </c>
      <c r="B146" s="42">
        <v>2</v>
      </c>
      <c r="C146" t="s">
        <v>11</v>
      </c>
      <c r="D146">
        <v>73045556</v>
      </c>
      <c r="E146">
        <v>73045687</v>
      </c>
      <c r="F146" t="s">
        <v>2126</v>
      </c>
      <c r="G146" t="s">
        <v>4542</v>
      </c>
    </row>
    <row r="147" spans="1:7" x14ac:dyDescent="0.3">
      <c r="A147" s="42">
        <v>146</v>
      </c>
      <c r="B147" s="42">
        <v>2</v>
      </c>
      <c r="C147" t="s">
        <v>11</v>
      </c>
      <c r="D147">
        <v>53032891</v>
      </c>
      <c r="E147">
        <v>53033168</v>
      </c>
      <c r="F147" t="s">
        <v>1785</v>
      </c>
      <c r="G147" t="s">
        <v>4543</v>
      </c>
    </row>
    <row r="148" spans="1:7" x14ac:dyDescent="0.3">
      <c r="A148" s="42">
        <v>147</v>
      </c>
      <c r="B148" s="42">
        <v>2</v>
      </c>
      <c r="C148" t="s">
        <v>11</v>
      </c>
      <c r="D148">
        <v>10806114</v>
      </c>
      <c r="E148">
        <v>10806134</v>
      </c>
      <c r="F148" t="s">
        <v>1065</v>
      </c>
      <c r="G148" t="s">
        <v>4544</v>
      </c>
    </row>
    <row r="149" spans="1:7" x14ac:dyDescent="0.3">
      <c r="A149" s="42">
        <v>148</v>
      </c>
      <c r="B149" s="42">
        <v>2</v>
      </c>
      <c r="C149" t="s">
        <v>104</v>
      </c>
      <c r="D149">
        <v>1521984</v>
      </c>
      <c r="E149">
        <v>1522230</v>
      </c>
      <c r="G149" t="s">
        <v>4545</v>
      </c>
    </row>
    <row r="150" spans="1:7" x14ac:dyDescent="0.3">
      <c r="A150" s="42">
        <v>149</v>
      </c>
      <c r="B150" s="42">
        <v>2</v>
      </c>
      <c r="C150" t="s">
        <v>104</v>
      </c>
      <c r="D150">
        <v>1243980</v>
      </c>
      <c r="E150">
        <v>1244007</v>
      </c>
      <c r="F150" t="s">
        <v>2571</v>
      </c>
      <c r="G150" t="s">
        <v>4546</v>
      </c>
    </row>
    <row r="151" spans="1:7" x14ac:dyDescent="0.3">
      <c r="A151" s="42">
        <v>150</v>
      </c>
      <c r="B151" s="42">
        <v>2</v>
      </c>
      <c r="C151" t="s">
        <v>104</v>
      </c>
      <c r="D151">
        <v>1580193</v>
      </c>
      <c r="E151">
        <v>1580378</v>
      </c>
      <c r="G151" t="s">
        <v>4547</v>
      </c>
    </row>
    <row r="152" spans="1:7" x14ac:dyDescent="0.3">
      <c r="A152" s="42">
        <v>151</v>
      </c>
      <c r="B152" s="42">
        <v>2</v>
      </c>
      <c r="C152" t="s">
        <v>104</v>
      </c>
      <c r="D152">
        <v>2303638</v>
      </c>
      <c r="E152">
        <v>2303661</v>
      </c>
      <c r="F152" t="s">
        <v>1414</v>
      </c>
      <c r="G152" t="s">
        <v>4548</v>
      </c>
    </row>
    <row r="153" spans="1:7" x14ac:dyDescent="0.3">
      <c r="A153" s="42">
        <v>152</v>
      </c>
      <c r="B153" s="42">
        <v>2</v>
      </c>
      <c r="C153" t="s">
        <v>104</v>
      </c>
      <c r="D153">
        <v>640348</v>
      </c>
      <c r="E153">
        <v>640504</v>
      </c>
      <c r="F153" t="s">
        <v>1416</v>
      </c>
      <c r="G153" t="s">
        <v>4549</v>
      </c>
    </row>
    <row r="154" spans="1:7" x14ac:dyDescent="0.3">
      <c r="A154" s="42">
        <v>153</v>
      </c>
      <c r="B154" s="42">
        <v>2</v>
      </c>
      <c r="C154" t="s">
        <v>104</v>
      </c>
      <c r="D154">
        <v>56023843</v>
      </c>
      <c r="E154">
        <v>56023922</v>
      </c>
      <c r="G154" t="s">
        <v>4550</v>
      </c>
    </row>
    <row r="155" spans="1:7" x14ac:dyDescent="0.3">
      <c r="A155" s="42">
        <v>154</v>
      </c>
      <c r="B155" s="42">
        <v>2</v>
      </c>
      <c r="C155" t="s">
        <v>104</v>
      </c>
      <c r="D155">
        <v>25162716</v>
      </c>
      <c r="E155">
        <v>25162899</v>
      </c>
      <c r="F155" t="s">
        <v>1625</v>
      </c>
      <c r="G155" t="s">
        <v>4551</v>
      </c>
    </row>
    <row r="156" spans="1:7" x14ac:dyDescent="0.3">
      <c r="A156" s="42">
        <v>155</v>
      </c>
      <c r="B156" s="42">
        <v>2</v>
      </c>
      <c r="C156" t="s">
        <v>104</v>
      </c>
      <c r="D156">
        <v>190731885</v>
      </c>
      <c r="E156">
        <v>190732197</v>
      </c>
      <c r="G156" t="s">
        <v>4552</v>
      </c>
    </row>
    <row r="157" spans="1:7" x14ac:dyDescent="0.3">
      <c r="A157" s="42">
        <v>156</v>
      </c>
      <c r="B157" s="42">
        <v>2</v>
      </c>
      <c r="C157" t="s">
        <v>104</v>
      </c>
      <c r="D157">
        <v>187126073</v>
      </c>
      <c r="E157">
        <v>187126115</v>
      </c>
      <c r="F157" t="s">
        <v>1655</v>
      </c>
      <c r="G157" t="s">
        <v>4553</v>
      </c>
    </row>
    <row r="158" spans="1:7" x14ac:dyDescent="0.3">
      <c r="A158" s="42">
        <v>157</v>
      </c>
      <c r="B158" s="42">
        <v>2</v>
      </c>
      <c r="C158" t="s">
        <v>104</v>
      </c>
      <c r="D158">
        <v>56718320</v>
      </c>
      <c r="E158">
        <v>56718366</v>
      </c>
      <c r="F158" t="s">
        <v>158</v>
      </c>
      <c r="G158" t="s">
        <v>4554</v>
      </c>
    </row>
    <row r="159" spans="1:7" x14ac:dyDescent="0.3">
      <c r="A159" s="42">
        <v>158</v>
      </c>
      <c r="B159" s="42">
        <v>2</v>
      </c>
      <c r="C159" t="s">
        <v>104</v>
      </c>
      <c r="D159">
        <v>89619051</v>
      </c>
      <c r="E159">
        <v>89619054</v>
      </c>
      <c r="F159" t="s">
        <v>106</v>
      </c>
      <c r="G159" t="s">
        <v>4555</v>
      </c>
    </row>
    <row r="160" spans="1:7" x14ac:dyDescent="0.3">
      <c r="A160" s="42">
        <v>159</v>
      </c>
      <c r="B160" s="42">
        <v>2</v>
      </c>
      <c r="C160" t="s">
        <v>104</v>
      </c>
      <c r="D160">
        <v>675137</v>
      </c>
      <c r="E160">
        <v>675265</v>
      </c>
      <c r="F160" t="s">
        <v>2075</v>
      </c>
      <c r="G160" t="s">
        <v>4556</v>
      </c>
    </row>
    <row r="161" spans="1:7" x14ac:dyDescent="0.3">
      <c r="A161" s="42">
        <v>160</v>
      </c>
      <c r="B161" s="42">
        <v>2</v>
      </c>
      <c r="C161" t="s">
        <v>88</v>
      </c>
      <c r="D161">
        <v>176797920</v>
      </c>
      <c r="E161">
        <v>176798000</v>
      </c>
      <c r="F161" t="s">
        <v>1657</v>
      </c>
      <c r="G161" t="s">
        <v>4557</v>
      </c>
    </row>
    <row r="162" spans="1:7" x14ac:dyDescent="0.3">
      <c r="A162" s="42">
        <v>161</v>
      </c>
      <c r="B162" s="42">
        <v>2</v>
      </c>
      <c r="C162" t="s">
        <v>88</v>
      </c>
      <c r="D162">
        <v>140220803</v>
      </c>
      <c r="E162">
        <v>140220811</v>
      </c>
      <c r="F162" t="s">
        <v>1594</v>
      </c>
      <c r="G162" t="s">
        <v>4558</v>
      </c>
    </row>
    <row r="163" spans="1:7" x14ac:dyDescent="0.3">
      <c r="A163" s="42">
        <v>162</v>
      </c>
      <c r="B163" s="42">
        <v>2</v>
      </c>
      <c r="C163" t="s">
        <v>88</v>
      </c>
      <c r="D163">
        <v>1948875</v>
      </c>
      <c r="E163">
        <v>1948996</v>
      </c>
      <c r="G163" t="s">
        <v>4559</v>
      </c>
    </row>
    <row r="164" spans="1:7" x14ac:dyDescent="0.3">
      <c r="A164" s="42">
        <v>163</v>
      </c>
      <c r="B164" s="42">
        <v>2</v>
      </c>
      <c r="C164" t="s">
        <v>88</v>
      </c>
      <c r="D164">
        <v>1174646</v>
      </c>
      <c r="E164">
        <v>1174667</v>
      </c>
      <c r="F164" t="s">
        <v>611</v>
      </c>
      <c r="G164" t="s">
        <v>4560</v>
      </c>
    </row>
    <row r="165" spans="1:7" x14ac:dyDescent="0.3">
      <c r="A165" s="42">
        <v>164</v>
      </c>
      <c r="B165" s="42">
        <v>2</v>
      </c>
      <c r="C165" t="s">
        <v>88</v>
      </c>
      <c r="D165">
        <v>565934</v>
      </c>
      <c r="E165">
        <v>565938</v>
      </c>
      <c r="G165" t="s">
        <v>4561</v>
      </c>
    </row>
    <row r="166" spans="1:7" x14ac:dyDescent="0.3">
      <c r="A166" s="42">
        <v>165</v>
      </c>
      <c r="B166" s="42">
        <v>2</v>
      </c>
      <c r="C166" t="s">
        <v>88</v>
      </c>
      <c r="D166">
        <v>561769</v>
      </c>
      <c r="E166">
        <v>561955</v>
      </c>
      <c r="G166" t="s">
        <v>4562</v>
      </c>
    </row>
    <row r="167" spans="1:7" x14ac:dyDescent="0.3">
      <c r="A167" s="42">
        <v>166</v>
      </c>
      <c r="B167" s="42">
        <v>2</v>
      </c>
      <c r="C167" t="s">
        <v>88</v>
      </c>
      <c r="D167">
        <v>53545</v>
      </c>
      <c r="E167">
        <v>53565</v>
      </c>
      <c r="G167" t="s">
        <v>4563</v>
      </c>
    </row>
    <row r="168" spans="1:7" x14ac:dyDescent="0.3">
      <c r="A168" s="42">
        <v>167</v>
      </c>
      <c r="B168" s="42">
        <v>2</v>
      </c>
      <c r="C168" t="s">
        <v>88</v>
      </c>
      <c r="D168">
        <v>94890408</v>
      </c>
      <c r="E168">
        <v>94890412</v>
      </c>
      <c r="F168" t="s">
        <v>1953</v>
      </c>
      <c r="G168" t="s">
        <v>4564</v>
      </c>
    </row>
    <row r="169" spans="1:7" x14ac:dyDescent="0.3">
      <c r="A169" s="42">
        <v>168</v>
      </c>
      <c r="B169" s="42">
        <v>2</v>
      </c>
      <c r="C169" t="s">
        <v>41</v>
      </c>
      <c r="D169">
        <v>24646494</v>
      </c>
      <c r="E169">
        <v>24646783</v>
      </c>
      <c r="F169" t="s">
        <v>3392</v>
      </c>
      <c r="G169" t="s">
        <v>4565</v>
      </c>
    </row>
    <row r="170" spans="1:7" x14ac:dyDescent="0.3">
      <c r="A170" s="42">
        <v>169</v>
      </c>
      <c r="B170" s="42">
        <v>2</v>
      </c>
      <c r="C170" t="s">
        <v>41</v>
      </c>
      <c r="D170">
        <v>28830902</v>
      </c>
      <c r="E170">
        <v>28831110</v>
      </c>
      <c r="F170" t="s">
        <v>805</v>
      </c>
      <c r="G170" t="s">
        <v>4566</v>
      </c>
    </row>
    <row r="171" spans="1:7" x14ac:dyDescent="0.3">
      <c r="A171" s="42">
        <v>170</v>
      </c>
      <c r="B171" s="42">
        <v>2</v>
      </c>
      <c r="C171" t="s">
        <v>41</v>
      </c>
      <c r="D171">
        <v>170732253</v>
      </c>
      <c r="E171">
        <v>170732354</v>
      </c>
      <c r="G171" t="s">
        <v>4567</v>
      </c>
    </row>
    <row r="172" spans="1:7" x14ac:dyDescent="0.3">
      <c r="A172" s="42">
        <v>171</v>
      </c>
      <c r="B172" s="42">
        <v>2</v>
      </c>
      <c r="C172" t="s">
        <v>41</v>
      </c>
      <c r="D172">
        <v>10099623</v>
      </c>
      <c r="E172">
        <v>10099657</v>
      </c>
      <c r="G172" t="s">
        <v>4568</v>
      </c>
    </row>
    <row r="173" spans="1:7" x14ac:dyDescent="0.3">
      <c r="A173" s="42">
        <v>172</v>
      </c>
      <c r="B173" s="42">
        <v>2</v>
      </c>
      <c r="C173" t="s">
        <v>41</v>
      </c>
      <c r="D173">
        <v>31650735</v>
      </c>
      <c r="E173">
        <v>31650787</v>
      </c>
      <c r="F173" t="s">
        <v>1884</v>
      </c>
      <c r="G173" t="s">
        <v>4569</v>
      </c>
    </row>
    <row r="174" spans="1:7" x14ac:dyDescent="0.3">
      <c r="A174" s="42">
        <v>173</v>
      </c>
      <c r="B174" s="42">
        <v>2</v>
      </c>
      <c r="C174" t="s">
        <v>41</v>
      </c>
      <c r="D174">
        <v>32305068</v>
      </c>
      <c r="E174">
        <v>32305107</v>
      </c>
      <c r="F174" t="s">
        <v>125</v>
      </c>
      <c r="G174" t="s">
        <v>4570</v>
      </c>
    </row>
    <row r="175" spans="1:7" x14ac:dyDescent="0.3">
      <c r="A175" s="42">
        <v>174</v>
      </c>
      <c r="B175" s="42">
        <v>2</v>
      </c>
      <c r="C175" t="s">
        <v>41</v>
      </c>
      <c r="D175">
        <v>32795582</v>
      </c>
      <c r="E175">
        <v>32795628</v>
      </c>
      <c r="F175" t="s">
        <v>2835</v>
      </c>
      <c r="G175" t="s">
        <v>4571</v>
      </c>
    </row>
    <row r="176" spans="1:7" x14ac:dyDescent="0.3">
      <c r="A176" s="42">
        <v>175</v>
      </c>
      <c r="B176" s="42">
        <v>2</v>
      </c>
      <c r="C176" t="s">
        <v>41</v>
      </c>
      <c r="D176">
        <v>170055155</v>
      </c>
      <c r="E176">
        <v>170055333</v>
      </c>
      <c r="F176" t="s">
        <v>491</v>
      </c>
      <c r="G176" t="s">
        <v>4572</v>
      </c>
    </row>
    <row r="177" spans="1:7" x14ac:dyDescent="0.3">
      <c r="A177" s="42">
        <v>176</v>
      </c>
      <c r="B177" s="42">
        <v>2</v>
      </c>
      <c r="C177" t="s">
        <v>41</v>
      </c>
      <c r="D177">
        <v>161561031</v>
      </c>
      <c r="E177">
        <v>161561067</v>
      </c>
      <c r="F177" t="s">
        <v>1395</v>
      </c>
      <c r="G177" t="s">
        <v>4573</v>
      </c>
    </row>
    <row r="178" spans="1:7" x14ac:dyDescent="0.3">
      <c r="A178" s="42">
        <v>177</v>
      </c>
      <c r="B178" s="42">
        <v>2</v>
      </c>
      <c r="C178" t="s">
        <v>41</v>
      </c>
      <c r="D178">
        <v>31997059</v>
      </c>
      <c r="E178">
        <v>31997068</v>
      </c>
      <c r="F178" t="s">
        <v>4574</v>
      </c>
      <c r="G178" t="s">
        <v>4575</v>
      </c>
    </row>
    <row r="179" spans="1:7" x14ac:dyDescent="0.3">
      <c r="A179" s="42">
        <v>178</v>
      </c>
      <c r="B179" s="42">
        <v>2</v>
      </c>
      <c r="C179" t="s">
        <v>15</v>
      </c>
      <c r="D179">
        <v>158905015</v>
      </c>
      <c r="E179">
        <v>158905318</v>
      </c>
      <c r="F179" t="s">
        <v>161</v>
      </c>
      <c r="G179" t="s">
        <v>4576</v>
      </c>
    </row>
    <row r="180" spans="1:7" x14ac:dyDescent="0.3">
      <c r="A180" s="42">
        <v>179</v>
      </c>
      <c r="B180" s="42">
        <v>2</v>
      </c>
      <c r="C180" t="s">
        <v>15</v>
      </c>
      <c r="D180">
        <v>158045996</v>
      </c>
      <c r="E180">
        <v>158046167</v>
      </c>
      <c r="F180" t="s">
        <v>19</v>
      </c>
      <c r="G180" t="s">
        <v>4577</v>
      </c>
    </row>
    <row r="181" spans="1:7" x14ac:dyDescent="0.3">
      <c r="A181" s="42">
        <v>180</v>
      </c>
      <c r="B181" s="42">
        <v>2</v>
      </c>
      <c r="C181" t="s">
        <v>15</v>
      </c>
      <c r="D181">
        <v>142705139</v>
      </c>
      <c r="E181">
        <v>142705226</v>
      </c>
      <c r="G181" t="s">
        <v>4578</v>
      </c>
    </row>
    <row r="182" spans="1:7" x14ac:dyDescent="0.3">
      <c r="A182" s="42">
        <v>181</v>
      </c>
      <c r="B182" s="42">
        <v>2</v>
      </c>
      <c r="C182" t="s">
        <v>15</v>
      </c>
      <c r="D182">
        <v>134856562</v>
      </c>
      <c r="E182">
        <v>134856655</v>
      </c>
      <c r="F182" t="s">
        <v>1843</v>
      </c>
      <c r="G182" t="s">
        <v>4579</v>
      </c>
    </row>
    <row r="183" spans="1:7" x14ac:dyDescent="0.3">
      <c r="A183" s="42">
        <v>182</v>
      </c>
      <c r="B183" s="42">
        <v>2</v>
      </c>
      <c r="C183" t="s">
        <v>15</v>
      </c>
      <c r="D183">
        <v>100343083</v>
      </c>
      <c r="E183">
        <v>100343111</v>
      </c>
      <c r="F183" t="s">
        <v>459</v>
      </c>
      <c r="G183" t="s">
        <v>4580</v>
      </c>
    </row>
    <row r="184" spans="1:7" x14ac:dyDescent="0.3">
      <c r="A184" s="42">
        <v>183</v>
      </c>
      <c r="B184" s="42">
        <v>2</v>
      </c>
      <c r="C184" t="s">
        <v>15</v>
      </c>
      <c r="D184">
        <v>73183394</v>
      </c>
      <c r="E184">
        <v>73183517</v>
      </c>
      <c r="F184" t="s">
        <v>1188</v>
      </c>
      <c r="G184" t="s">
        <v>4581</v>
      </c>
    </row>
    <row r="185" spans="1:7" x14ac:dyDescent="0.3">
      <c r="A185" s="42">
        <v>184</v>
      </c>
      <c r="B185" s="42">
        <v>2</v>
      </c>
      <c r="C185" t="s">
        <v>15</v>
      </c>
      <c r="D185">
        <v>5184014</v>
      </c>
      <c r="E185">
        <v>5184156</v>
      </c>
      <c r="F185" t="s">
        <v>2771</v>
      </c>
      <c r="G185" t="s">
        <v>4582</v>
      </c>
    </row>
    <row r="186" spans="1:7" x14ac:dyDescent="0.3">
      <c r="A186" s="42">
        <v>185</v>
      </c>
      <c r="B186" s="42">
        <v>2</v>
      </c>
      <c r="C186" t="s">
        <v>15</v>
      </c>
      <c r="D186">
        <v>158750985</v>
      </c>
      <c r="E186">
        <v>158751185</v>
      </c>
      <c r="G186" t="s">
        <v>4583</v>
      </c>
    </row>
    <row r="187" spans="1:7" x14ac:dyDescent="0.3">
      <c r="A187" s="42">
        <v>186</v>
      </c>
      <c r="B187" s="42">
        <v>2</v>
      </c>
      <c r="C187" t="s">
        <v>15</v>
      </c>
      <c r="D187">
        <v>1209495</v>
      </c>
      <c r="E187">
        <v>1209563</v>
      </c>
      <c r="G187" t="s">
        <v>4584</v>
      </c>
    </row>
    <row r="188" spans="1:7" x14ac:dyDescent="0.3">
      <c r="A188" s="42">
        <v>187</v>
      </c>
      <c r="B188" s="42">
        <v>2</v>
      </c>
      <c r="C188" t="s">
        <v>29</v>
      </c>
      <c r="D188">
        <v>58192502</v>
      </c>
      <c r="E188">
        <v>58192884</v>
      </c>
      <c r="F188" t="s">
        <v>2523</v>
      </c>
      <c r="G188" t="s">
        <v>4585</v>
      </c>
    </row>
    <row r="189" spans="1:7" x14ac:dyDescent="0.3">
      <c r="A189" s="42">
        <v>188</v>
      </c>
      <c r="B189" s="42">
        <v>2</v>
      </c>
      <c r="C189" t="s">
        <v>29</v>
      </c>
      <c r="D189">
        <v>63776642</v>
      </c>
      <c r="E189">
        <v>63776763</v>
      </c>
      <c r="F189" t="s">
        <v>1017</v>
      </c>
      <c r="G189" t="s">
        <v>4586</v>
      </c>
    </row>
    <row r="190" spans="1:7" x14ac:dyDescent="0.3">
      <c r="A190" s="42">
        <v>189</v>
      </c>
      <c r="B190" s="42">
        <v>2</v>
      </c>
      <c r="C190" t="s">
        <v>29</v>
      </c>
      <c r="D190">
        <v>74282812</v>
      </c>
      <c r="E190">
        <v>74282866</v>
      </c>
      <c r="G190" t="s">
        <v>4587</v>
      </c>
    </row>
    <row r="191" spans="1:7" x14ac:dyDescent="0.3">
      <c r="A191" s="42">
        <v>190</v>
      </c>
      <c r="B191" s="42">
        <v>2</v>
      </c>
      <c r="C191" t="s">
        <v>29</v>
      </c>
      <c r="D191">
        <v>143751796</v>
      </c>
      <c r="E191">
        <v>143751802</v>
      </c>
      <c r="F191" t="s">
        <v>1494</v>
      </c>
      <c r="G191" t="s">
        <v>4588</v>
      </c>
    </row>
    <row r="192" spans="1:7" x14ac:dyDescent="0.3">
      <c r="A192" s="42">
        <v>191</v>
      </c>
      <c r="B192" s="42">
        <v>2</v>
      </c>
      <c r="C192" t="s">
        <v>29</v>
      </c>
      <c r="D192">
        <v>144403126</v>
      </c>
      <c r="E192">
        <v>144403163</v>
      </c>
      <c r="F192" t="s">
        <v>2688</v>
      </c>
      <c r="G192" t="s">
        <v>4589</v>
      </c>
    </row>
    <row r="193" spans="1:7" x14ac:dyDescent="0.3">
      <c r="A193" s="42">
        <v>192</v>
      </c>
      <c r="B193" s="42">
        <v>2</v>
      </c>
      <c r="C193" t="s">
        <v>29</v>
      </c>
      <c r="D193">
        <v>2591207</v>
      </c>
      <c r="E193">
        <v>2591412</v>
      </c>
      <c r="G193" t="s">
        <v>4590</v>
      </c>
    </row>
    <row r="194" spans="1:7" x14ac:dyDescent="0.3">
      <c r="A194" s="42">
        <v>193</v>
      </c>
      <c r="B194" s="42">
        <v>2</v>
      </c>
      <c r="C194" t="s">
        <v>29</v>
      </c>
      <c r="D194">
        <v>144636025</v>
      </c>
      <c r="E194">
        <v>144636463</v>
      </c>
      <c r="F194" t="s">
        <v>748</v>
      </c>
      <c r="G194" t="s">
        <v>4591</v>
      </c>
    </row>
    <row r="195" spans="1:7" x14ac:dyDescent="0.3">
      <c r="A195" s="42">
        <v>194</v>
      </c>
      <c r="B195" s="42">
        <v>2</v>
      </c>
      <c r="C195" t="s">
        <v>29</v>
      </c>
      <c r="D195">
        <v>145008909</v>
      </c>
      <c r="E195">
        <v>145008958</v>
      </c>
      <c r="F195" t="s">
        <v>1387</v>
      </c>
      <c r="G195" t="s">
        <v>4592</v>
      </c>
    </row>
    <row r="196" spans="1:7" x14ac:dyDescent="0.3">
      <c r="A196" s="42">
        <v>195</v>
      </c>
      <c r="B196" s="42">
        <v>2</v>
      </c>
      <c r="C196" t="s">
        <v>29</v>
      </c>
      <c r="D196">
        <v>1365049</v>
      </c>
      <c r="E196">
        <v>1365503</v>
      </c>
      <c r="G196" t="s">
        <v>4593</v>
      </c>
    </row>
    <row r="197" spans="1:7" x14ac:dyDescent="0.3">
      <c r="A197" s="42">
        <v>196</v>
      </c>
      <c r="B197" s="42">
        <v>2</v>
      </c>
      <c r="C197" t="s">
        <v>29</v>
      </c>
      <c r="D197">
        <v>1757958</v>
      </c>
      <c r="E197">
        <v>1758024</v>
      </c>
      <c r="G197" t="s">
        <v>4594</v>
      </c>
    </row>
    <row r="198" spans="1:7" x14ac:dyDescent="0.3">
      <c r="A198" s="42">
        <v>197</v>
      </c>
      <c r="B198" s="42">
        <v>2</v>
      </c>
      <c r="C198" t="s">
        <v>92</v>
      </c>
      <c r="D198">
        <v>139258938</v>
      </c>
      <c r="E198">
        <v>139259075</v>
      </c>
      <c r="F198" t="s">
        <v>1683</v>
      </c>
      <c r="G198" t="s">
        <v>4595</v>
      </c>
    </row>
    <row r="199" spans="1:7" x14ac:dyDescent="0.3">
      <c r="A199" s="42">
        <v>198</v>
      </c>
      <c r="B199" s="42">
        <v>2</v>
      </c>
      <c r="C199" t="s">
        <v>92</v>
      </c>
      <c r="D199">
        <v>140173956</v>
      </c>
      <c r="E199">
        <v>140174273</v>
      </c>
      <c r="F199" t="s">
        <v>1376</v>
      </c>
      <c r="G199" t="s">
        <v>4596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workbookViewId="0"/>
  </sheetViews>
  <sheetFormatPr defaultRowHeight="14.4" x14ac:dyDescent="0.3"/>
  <cols>
    <col min="3" max="3" width="70.109375" customWidth="1"/>
    <col min="5" max="5" width="10.88671875" customWidth="1"/>
    <col min="6" max="6" width="10.21875" customWidth="1"/>
    <col min="7" max="7" width="10.88671875" customWidth="1"/>
    <col min="8" max="8" width="10.109375" customWidth="1"/>
    <col min="9" max="9" width="11" customWidth="1"/>
    <col min="10" max="10" width="10.44140625" customWidth="1"/>
  </cols>
  <sheetData>
    <row r="1" spans="1:10" ht="43.8" thickBot="1" x14ac:dyDescent="0.35">
      <c r="A1" s="63" t="s">
        <v>11726</v>
      </c>
      <c r="B1" s="63" t="s">
        <v>11727</v>
      </c>
      <c r="C1" s="63" t="s">
        <v>4397</v>
      </c>
      <c r="D1" s="63" t="s">
        <v>11728</v>
      </c>
      <c r="E1" s="64" t="s">
        <v>11729</v>
      </c>
      <c r="F1" s="63" t="s">
        <v>11730</v>
      </c>
      <c r="G1" s="63" t="s">
        <v>11731</v>
      </c>
      <c r="H1" s="64" t="s">
        <v>11732</v>
      </c>
      <c r="I1" s="63" t="s">
        <v>11733</v>
      </c>
      <c r="J1" s="63" t="s">
        <v>11734</v>
      </c>
    </row>
    <row r="2" spans="1:10" x14ac:dyDescent="0.3">
      <c r="A2" s="51">
        <v>2</v>
      </c>
      <c r="B2" s="51">
        <v>9</v>
      </c>
      <c r="C2" s="51" t="s">
        <v>4399</v>
      </c>
      <c r="D2" s="65" t="s">
        <v>9478</v>
      </c>
      <c r="E2" s="52">
        <v>-5.2551264312299999E-2</v>
      </c>
      <c r="F2" s="52">
        <v>0.30245942909899998</v>
      </c>
      <c r="G2" s="52">
        <v>-0.69652356795699999</v>
      </c>
      <c r="H2" s="66">
        <v>1.83715491116E-57</v>
      </c>
      <c r="I2" s="52">
        <v>-0.115872171451</v>
      </c>
      <c r="J2" s="52">
        <v>2.26204749771E-2</v>
      </c>
    </row>
    <row r="3" spans="1:10" x14ac:dyDescent="0.3">
      <c r="A3" s="51">
        <v>3</v>
      </c>
      <c r="B3" s="51">
        <v>8</v>
      </c>
      <c r="C3" s="51" t="s">
        <v>4400</v>
      </c>
      <c r="D3" s="65" t="s">
        <v>699</v>
      </c>
      <c r="E3" s="52">
        <v>-2.47726980763E-2</v>
      </c>
      <c r="F3" s="52">
        <v>0.62708453095399996</v>
      </c>
      <c r="G3" s="52">
        <v>0.14285850341199999</v>
      </c>
      <c r="H3" s="52">
        <v>4.8667691005200003E-3</v>
      </c>
      <c r="I3" s="52">
        <v>7.4388774992900003E-2</v>
      </c>
      <c r="J3" s="52">
        <v>0.14410049785500001</v>
      </c>
    </row>
    <row r="4" spans="1:10" x14ac:dyDescent="0.3">
      <c r="A4" s="51">
        <v>4</v>
      </c>
      <c r="B4" s="51">
        <v>7</v>
      </c>
      <c r="C4" s="51" t="s">
        <v>4401</v>
      </c>
      <c r="D4" s="65" t="s">
        <v>651</v>
      </c>
      <c r="E4" s="52">
        <v>4.7760802510599998E-2</v>
      </c>
      <c r="F4" s="52">
        <v>0.34872710990299999</v>
      </c>
      <c r="G4" s="52">
        <v>5.7573189826600001E-2</v>
      </c>
      <c r="H4" s="52">
        <v>0.25853031343400001</v>
      </c>
      <c r="I4" s="52">
        <v>-1.5699734452299999E-3</v>
      </c>
      <c r="J4" s="52">
        <v>0.97544090283399998</v>
      </c>
    </row>
    <row r="5" spans="1:10" x14ac:dyDescent="0.3">
      <c r="A5" s="51">
        <v>5</v>
      </c>
      <c r="B5" s="51">
        <v>7</v>
      </c>
      <c r="C5" s="51" t="s">
        <v>4402</v>
      </c>
      <c r="D5" s="65" t="s">
        <v>518</v>
      </c>
      <c r="E5" s="52">
        <v>-2.7758596514299998E-2</v>
      </c>
      <c r="F5" s="52">
        <v>0.58615637218100003</v>
      </c>
      <c r="G5" s="52">
        <v>-3.08518566885E-3</v>
      </c>
      <c r="H5" s="52">
        <v>0.95176015394900004</v>
      </c>
      <c r="I5" s="52">
        <v>-4.0958918049200002E-2</v>
      </c>
      <c r="J5" s="52">
        <v>0.42169299680299999</v>
      </c>
    </row>
    <row r="6" spans="1:10" x14ac:dyDescent="0.3">
      <c r="A6" s="51">
        <v>7</v>
      </c>
      <c r="B6" s="51">
        <v>6</v>
      </c>
      <c r="C6" s="51" t="s">
        <v>4404</v>
      </c>
      <c r="D6" s="65" t="s">
        <v>142</v>
      </c>
      <c r="E6" s="52">
        <v>-0.35126042503999999</v>
      </c>
      <c r="F6" s="66">
        <v>1.11295904857E-12</v>
      </c>
      <c r="G6" s="52">
        <v>1.44782084123E-3</v>
      </c>
      <c r="H6" s="52">
        <v>0.97735120333699999</v>
      </c>
      <c r="I6" s="52">
        <v>-0.19951036406799999</v>
      </c>
      <c r="J6" s="66">
        <v>7.7521437163399995E-5</v>
      </c>
    </row>
    <row r="7" spans="1:10" x14ac:dyDescent="0.3">
      <c r="A7" s="51">
        <v>8</v>
      </c>
      <c r="B7" s="51">
        <v>6</v>
      </c>
      <c r="C7" s="51" t="s">
        <v>4405</v>
      </c>
      <c r="D7" s="65" t="s">
        <v>564</v>
      </c>
      <c r="E7" s="52">
        <v>-0.60720320520600002</v>
      </c>
      <c r="F7" s="66">
        <v>2.3423262644200001E-40</v>
      </c>
      <c r="G7" s="52">
        <v>-0.56191745485</v>
      </c>
      <c r="H7" s="66">
        <v>1.3663331281199999E-33</v>
      </c>
      <c r="I7" s="52">
        <v>-0.53800703693200003</v>
      </c>
      <c r="J7" s="66">
        <v>2.0286683306899998E-30</v>
      </c>
    </row>
    <row r="8" spans="1:10" x14ac:dyDescent="0.3">
      <c r="A8" s="51">
        <v>10</v>
      </c>
      <c r="B8" s="51">
        <v>6</v>
      </c>
      <c r="C8" s="51" t="s">
        <v>4407</v>
      </c>
      <c r="D8" s="65" t="s">
        <v>471</v>
      </c>
      <c r="E8" s="52">
        <v>-2.0624152079800001E-3</v>
      </c>
      <c r="F8" s="52">
        <v>0.96774131845800004</v>
      </c>
      <c r="G8" s="52">
        <v>9.2462816773600007E-2</v>
      </c>
      <c r="H8" s="52">
        <v>6.9222039841400004E-2</v>
      </c>
      <c r="I8" s="52">
        <v>-3.9459177886999999E-2</v>
      </c>
      <c r="J8" s="52">
        <v>0.43890483688800003</v>
      </c>
    </row>
    <row r="9" spans="1:10" x14ac:dyDescent="0.3">
      <c r="A9" s="51">
        <v>11</v>
      </c>
      <c r="B9" s="51">
        <v>5</v>
      </c>
      <c r="C9" s="51" t="s">
        <v>4408</v>
      </c>
      <c r="D9" s="65" t="s">
        <v>1469</v>
      </c>
      <c r="E9" s="52">
        <v>-2.5642271855299999E-2</v>
      </c>
      <c r="F9" s="52">
        <v>0.61503894080999999</v>
      </c>
      <c r="G9" s="52">
        <v>6.99746563829E-2</v>
      </c>
      <c r="H9" s="52">
        <v>0.169505306661</v>
      </c>
      <c r="I9" s="52">
        <v>5.2415073602599997E-2</v>
      </c>
      <c r="J9" s="52">
        <v>0.303715854334</v>
      </c>
    </row>
    <row r="10" spans="1:10" x14ac:dyDescent="0.3">
      <c r="A10" s="51">
        <v>15</v>
      </c>
      <c r="B10" s="51">
        <v>4</v>
      </c>
      <c r="C10" s="51" t="s">
        <v>4412</v>
      </c>
      <c r="D10" s="65" t="s">
        <v>1303</v>
      </c>
      <c r="E10" s="52">
        <v>2.9008608566300002E-2</v>
      </c>
      <c r="F10" s="52">
        <v>0.56939667953499995</v>
      </c>
      <c r="G10" s="52">
        <v>9.8107598359100004E-2</v>
      </c>
      <c r="H10" s="52">
        <v>5.38035417603E-2</v>
      </c>
      <c r="I10" s="52">
        <v>0.12836864895899999</v>
      </c>
      <c r="J10" s="52">
        <v>1.1484338276000001E-2</v>
      </c>
    </row>
    <row r="11" spans="1:10" x14ac:dyDescent="0.3">
      <c r="A11" s="51">
        <v>16</v>
      </c>
      <c r="B11" s="51">
        <v>4</v>
      </c>
      <c r="C11" s="51" t="s">
        <v>4413</v>
      </c>
      <c r="D11" s="65" t="s">
        <v>814</v>
      </c>
      <c r="E11" s="52">
        <v>-0.18694962352899999</v>
      </c>
      <c r="F11" s="52">
        <v>2.1688260169700001E-4</v>
      </c>
      <c r="G11" s="52">
        <v>-1.23990266078E-2</v>
      </c>
      <c r="H11" s="52">
        <v>0.80789857952699995</v>
      </c>
      <c r="I11" s="52">
        <v>5.6476003392100004E-3</v>
      </c>
      <c r="J11" s="52">
        <v>0.91182024956200003</v>
      </c>
    </row>
    <row r="12" spans="1:10" x14ac:dyDescent="0.3">
      <c r="A12" s="51">
        <v>23</v>
      </c>
      <c r="B12" s="51">
        <v>4</v>
      </c>
      <c r="C12" s="51" t="s">
        <v>4420</v>
      </c>
      <c r="D12" s="65" t="s">
        <v>68</v>
      </c>
      <c r="E12" s="52">
        <v>5.0084707254399998E-3</v>
      </c>
      <c r="F12" s="52">
        <v>0.92176545070299998</v>
      </c>
      <c r="G12" s="52">
        <v>-7.5646731678200001E-3</v>
      </c>
      <c r="H12" s="52">
        <v>0.88207809749199995</v>
      </c>
      <c r="I12" s="52">
        <v>8.9432938184500002E-2</v>
      </c>
      <c r="J12" s="52">
        <v>7.8886375326699995E-2</v>
      </c>
    </row>
    <row r="13" spans="1:10" x14ac:dyDescent="0.3">
      <c r="A13" s="51">
        <v>24</v>
      </c>
      <c r="B13" s="51">
        <v>4</v>
      </c>
      <c r="C13" s="51" t="s">
        <v>4421</v>
      </c>
      <c r="D13" s="65" t="s">
        <v>996</v>
      </c>
      <c r="E13" s="52">
        <v>0.14918710950899999</v>
      </c>
      <c r="F13" s="52">
        <v>3.2626595334500001E-3</v>
      </c>
      <c r="G13" s="52">
        <v>0.17670463094800001</v>
      </c>
      <c r="H13" s="52">
        <v>4.7858312407499998E-4</v>
      </c>
      <c r="I13" s="52">
        <v>0.23823695393300001</v>
      </c>
      <c r="J13" s="66">
        <v>2.1379063089800001E-6</v>
      </c>
    </row>
    <row r="14" spans="1:10" x14ac:dyDescent="0.3">
      <c r="A14" s="51">
        <v>25</v>
      </c>
      <c r="B14" s="51">
        <v>4</v>
      </c>
      <c r="C14" s="51" t="s">
        <v>4422</v>
      </c>
      <c r="D14" s="65" t="s">
        <v>1076</v>
      </c>
      <c r="E14" s="52">
        <v>-0.128127422352</v>
      </c>
      <c r="F14" s="52">
        <v>1.16419327715E-2</v>
      </c>
      <c r="G14" s="52">
        <v>-0.346595362485</v>
      </c>
      <c r="H14" s="66">
        <v>2.3012339029799999E-12</v>
      </c>
      <c r="I14" s="52">
        <v>-0.13508262987200001</v>
      </c>
      <c r="J14" s="52">
        <v>7.7909199685400003E-3</v>
      </c>
    </row>
    <row r="15" spans="1:10" x14ac:dyDescent="0.3">
      <c r="A15" s="51">
        <v>27</v>
      </c>
      <c r="B15" s="51">
        <v>4</v>
      </c>
      <c r="C15" s="51" t="s">
        <v>4424</v>
      </c>
      <c r="D15" s="65" t="s">
        <v>43</v>
      </c>
      <c r="E15" s="52">
        <v>-0.11656232869200001</v>
      </c>
      <c r="F15" s="52">
        <v>2.1821745844200002E-2</v>
      </c>
      <c r="G15" s="52">
        <v>-0.58960318694799996</v>
      </c>
      <c r="H15" s="66">
        <v>1.33700278461E-37</v>
      </c>
      <c r="I15" s="52">
        <v>-0.23843911936500001</v>
      </c>
      <c r="J15" s="66">
        <v>2.0946264862899999E-6</v>
      </c>
    </row>
    <row r="16" spans="1:10" x14ac:dyDescent="0.3">
      <c r="A16" s="51">
        <v>28</v>
      </c>
      <c r="B16" s="51">
        <v>4</v>
      </c>
      <c r="C16" s="51" t="s">
        <v>4425</v>
      </c>
      <c r="D16" s="65" t="s">
        <v>1925</v>
      </c>
      <c r="E16" s="52">
        <v>-0.31939375299700001</v>
      </c>
      <c r="F16" s="66">
        <v>1.2582606574899999E-10</v>
      </c>
      <c r="G16" s="52">
        <v>-0.14651673985300001</v>
      </c>
      <c r="H16" s="52">
        <v>3.8695611175500002E-3</v>
      </c>
      <c r="I16" s="52">
        <v>-0.18316092339000001</v>
      </c>
      <c r="J16" s="52">
        <v>2.9207101383500002E-4</v>
      </c>
    </row>
    <row r="17" spans="1:10" x14ac:dyDescent="0.3">
      <c r="A17" s="51">
        <v>30</v>
      </c>
      <c r="B17" s="51">
        <v>4</v>
      </c>
      <c r="C17" s="51" t="s">
        <v>4427</v>
      </c>
      <c r="D17" s="65" t="s">
        <v>236</v>
      </c>
      <c r="E17" s="52">
        <v>0.22422281329400001</v>
      </c>
      <c r="F17" s="66">
        <v>8.4463676019799992E-6</v>
      </c>
      <c r="G17" s="52">
        <v>-0.17769197635100001</v>
      </c>
      <c r="H17" s="52">
        <v>4.4425365810300002E-4</v>
      </c>
      <c r="I17" s="52">
        <v>3.7441705667600002E-2</v>
      </c>
      <c r="J17" s="52">
        <v>0.46268062798999998</v>
      </c>
    </row>
    <row r="18" spans="1:10" x14ac:dyDescent="0.3">
      <c r="A18" s="51">
        <v>33</v>
      </c>
      <c r="B18" s="51">
        <v>3</v>
      </c>
      <c r="C18" s="51" t="s">
        <v>4430</v>
      </c>
      <c r="D18" s="65" t="s">
        <v>1140</v>
      </c>
      <c r="E18" s="52">
        <v>-7.1672111696099994E-2</v>
      </c>
      <c r="F18" s="52">
        <v>0.159366382695</v>
      </c>
      <c r="G18" s="52">
        <v>-4.4936913507999998E-2</v>
      </c>
      <c r="H18" s="52">
        <v>0.37799371345999999</v>
      </c>
      <c r="I18" s="52">
        <v>-1.45701388241E-2</v>
      </c>
      <c r="J18" s="52">
        <v>0.77509537697300002</v>
      </c>
    </row>
    <row r="19" spans="1:10" x14ac:dyDescent="0.3">
      <c r="A19" s="51">
        <v>35</v>
      </c>
      <c r="B19" s="51">
        <v>3</v>
      </c>
      <c r="C19" s="51" t="s">
        <v>4432</v>
      </c>
      <c r="D19" s="65" t="s">
        <v>1465</v>
      </c>
      <c r="E19" s="52">
        <v>4.64865810528E-2</v>
      </c>
      <c r="F19" s="52">
        <v>0.36175101488200001</v>
      </c>
      <c r="G19" s="52">
        <v>2.3326421348699999E-2</v>
      </c>
      <c r="H19" s="52">
        <v>0.64733859249100001</v>
      </c>
      <c r="I19" s="52">
        <v>-0.36494417121400002</v>
      </c>
      <c r="J19" s="66">
        <v>1.23193617875E-13</v>
      </c>
    </row>
    <row r="20" spans="1:10" x14ac:dyDescent="0.3">
      <c r="A20" s="51">
        <v>38</v>
      </c>
      <c r="B20" s="51">
        <v>3</v>
      </c>
      <c r="C20" s="51" t="s">
        <v>4435</v>
      </c>
      <c r="D20" s="65" t="s">
        <v>307</v>
      </c>
      <c r="E20" s="52">
        <v>-9.2411574720600007E-2</v>
      </c>
      <c r="F20" s="52">
        <v>6.9377037980199993E-2</v>
      </c>
      <c r="G20" s="52">
        <v>3.44595042595E-2</v>
      </c>
      <c r="H20" s="52">
        <v>0.49910023155599997</v>
      </c>
      <c r="I20" s="52">
        <v>-0.168134483985</v>
      </c>
      <c r="J20" s="52">
        <v>8.9835663695800002E-4</v>
      </c>
    </row>
    <row r="21" spans="1:10" x14ac:dyDescent="0.3">
      <c r="A21" s="51">
        <v>43</v>
      </c>
      <c r="B21" s="51">
        <v>3</v>
      </c>
      <c r="C21" s="51" t="s">
        <v>4440</v>
      </c>
      <c r="D21" s="65" t="s">
        <v>1060</v>
      </c>
      <c r="E21" s="52">
        <v>0.121429822535</v>
      </c>
      <c r="F21" s="52">
        <v>1.6851647805600001E-2</v>
      </c>
      <c r="G21" s="52">
        <v>0.31943481713900002</v>
      </c>
      <c r="H21" s="66">
        <v>1.2510510793599999E-10</v>
      </c>
      <c r="I21" s="52">
        <v>-5.7293111085499997E-2</v>
      </c>
      <c r="J21" s="52">
        <v>0.26085777251499997</v>
      </c>
    </row>
    <row r="22" spans="1:10" x14ac:dyDescent="0.3">
      <c r="A22" s="51">
        <v>44</v>
      </c>
      <c r="B22" s="51">
        <v>3</v>
      </c>
      <c r="C22" s="51" t="s">
        <v>4441</v>
      </c>
      <c r="D22" s="65" t="s">
        <v>925</v>
      </c>
      <c r="E22" s="52">
        <v>1.27530739054E-2</v>
      </c>
      <c r="F22" s="52">
        <v>0.80252462069200003</v>
      </c>
      <c r="G22" s="52">
        <v>-0.106167913509</v>
      </c>
      <c r="H22" s="52">
        <v>3.6823428936700001E-2</v>
      </c>
      <c r="I22" s="52">
        <v>1.8122430937699999E-2</v>
      </c>
      <c r="J22" s="52">
        <v>0.72230033486699996</v>
      </c>
    </row>
    <row r="23" spans="1:10" x14ac:dyDescent="0.3">
      <c r="A23" s="51">
        <v>45</v>
      </c>
      <c r="B23" s="51">
        <v>3</v>
      </c>
      <c r="C23" s="51" t="s">
        <v>4442</v>
      </c>
      <c r="D23" s="65" t="s">
        <v>2606</v>
      </c>
      <c r="E23" s="52">
        <v>-1.40024380872E-2</v>
      </c>
      <c r="F23" s="52">
        <v>0.78363679113200002</v>
      </c>
      <c r="G23" s="52">
        <v>2.010531434E-2</v>
      </c>
      <c r="H23" s="52">
        <v>0.69337541307600004</v>
      </c>
      <c r="I23" s="52">
        <v>1.14287394256E-2</v>
      </c>
      <c r="J23" s="52">
        <v>0.82267185752600003</v>
      </c>
    </row>
    <row r="24" spans="1:10" x14ac:dyDescent="0.3">
      <c r="A24" s="51">
        <v>48</v>
      </c>
      <c r="B24" s="51">
        <v>3</v>
      </c>
      <c r="C24" s="51" t="s">
        <v>4445</v>
      </c>
      <c r="D24" s="65" t="s">
        <v>940</v>
      </c>
      <c r="E24" s="52">
        <v>-1.0028948132300001E-3</v>
      </c>
      <c r="F24" s="52">
        <v>0.98431025374699999</v>
      </c>
      <c r="G24" s="52">
        <v>-3.5233521705700002E-2</v>
      </c>
      <c r="H24" s="52">
        <v>0.48950430062299999</v>
      </c>
      <c r="I24" s="52">
        <v>-3.8553589016700002E-2</v>
      </c>
      <c r="J24" s="52">
        <v>0.44948961419700001</v>
      </c>
    </row>
    <row r="25" spans="1:10" x14ac:dyDescent="0.3">
      <c r="A25" s="51">
        <v>49</v>
      </c>
      <c r="B25" s="51">
        <v>3</v>
      </c>
      <c r="C25" s="51" t="s">
        <v>4446</v>
      </c>
      <c r="D25" s="65" t="s">
        <v>1208</v>
      </c>
      <c r="E25" s="52">
        <v>-2.5295146446200002E-2</v>
      </c>
      <c r="F25" s="52">
        <v>0.61983527826600004</v>
      </c>
      <c r="G25" s="52">
        <v>1.05921034482E-2</v>
      </c>
      <c r="H25" s="52">
        <v>0.835460880962</v>
      </c>
      <c r="I25" s="52">
        <v>0.16506321277899999</v>
      </c>
      <c r="J25" s="52">
        <v>1.1178418893299999E-3</v>
      </c>
    </row>
    <row r="26" spans="1:10" x14ac:dyDescent="0.3">
      <c r="A26" s="51">
        <v>50</v>
      </c>
      <c r="B26" s="51">
        <v>3</v>
      </c>
      <c r="C26" s="51" t="s">
        <v>4447</v>
      </c>
      <c r="D26" s="65" t="s">
        <v>148</v>
      </c>
      <c r="E26" s="52">
        <v>2.0552718437099999E-3</v>
      </c>
      <c r="F26" s="52">
        <v>0.96785298901399996</v>
      </c>
      <c r="G26" s="52">
        <v>1.4127490164000001E-2</v>
      </c>
      <c r="H26" s="52">
        <v>0.78175303292700005</v>
      </c>
      <c r="I26" s="52">
        <v>-5.1341744759899999E-2</v>
      </c>
      <c r="J26" s="52">
        <v>0.313738572504</v>
      </c>
    </row>
    <row r="27" spans="1:10" x14ac:dyDescent="0.3">
      <c r="A27" s="51">
        <v>51</v>
      </c>
      <c r="B27" s="51">
        <v>3</v>
      </c>
      <c r="C27" s="51" t="s">
        <v>4448</v>
      </c>
      <c r="D27" s="65" t="s">
        <v>327</v>
      </c>
      <c r="E27" s="52">
        <v>6.6661128377299997E-2</v>
      </c>
      <c r="F27" s="52">
        <v>0.19067236228199999</v>
      </c>
      <c r="G27" s="52">
        <v>-0.340690622828</v>
      </c>
      <c r="H27" s="66">
        <v>5.6732905925600002E-12</v>
      </c>
      <c r="I27" s="52">
        <v>-1.8827067582E-2</v>
      </c>
      <c r="J27" s="52">
        <v>0.71197368600400002</v>
      </c>
    </row>
    <row r="28" spans="1:10" x14ac:dyDescent="0.3">
      <c r="A28" s="51">
        <v>52</v>
      </c>
      <c r="B28" s="51">
        <v>3</v>
      </c>
      <c r="C28" s="51" t="s">
        <v>4449</v>
      </c>
      <c r="D28" s="65" t="s">
        <v>356</v>
      </c>
      <c r="E28" s="52">
        <v>-1.5828823817500001E-2</v>
      </c>
      <c r="F28" s="52">
        <v>0.75625543534200002</v>
      </c>
      <c r="G28" s="52">
        <v>-3.5218720267299997E-2</v>
      </c>
      <c r="H28" s="52">
        <v>0.48968686983100002</v>
      </c>
      <c r="I28" s="52">
        <v>6.2642332588300001E-2</v>
      </c>
      <c r="J28" s="52">
        <v>0.21886892746200001</v>
      </c>
    </row>
    <row r="29" spans="1:10" x14ac:dyDescent="0.3">
      <c r="A29" s="51">
        <v>54</v>
      </c>
      <c r="B29" s="51">
        <v>3</v>
      </c>
      <c r="C29" s="51" t="s">
        <v>4451</v>
      </c>
      <c r="D29" s="65" t="s">
        <v>1289</v>
      </c>
      <c r="E29" s="52">
        <v>-0.109018621646</v>
      </c>
      <c r="F29" s="52">
        <v>3.2024429299700001E-2</v>
      </c>
      <c r="G29" s="52">
        <v>7.0083029217000006E-2</v>
      </c>
      <c r="H29" s="52">
        <v>0.168843929123</v>
      </c>
      <c r="I29" s="52">
        <v>-9.36101871547E-2</v>
      </c>
      <c r="J29" s="52">
        <v>6.5825003008799995E-2</v>
      </c>
    </row>
    <row r="30" spans="1:10" x14ac:dyDescent="0.3">
      <c r="A30" s="51">
        <v>56</v>
      </c>
      <c r="B30" s="51">
        <v>3</v>
      </c>
      <c r="C30" s="51" t="s">
        <v>4453</v>
      </c>
      <c r="D30" s="65" t="s">
        <v>19</v>
      </c>
      <c r="E30" s="52">
        <v>-9.0419148132399998E-2</v>
      </c>
      <c r="F30" s="52">
        <v>7.56273419202E-2</v>
      </c>
      <c r="G30" s="52">
        <v>-8.1435254341900007E-2</v>
      </c>
      <c r="H30" s="52">
        <v>0.10971057054199999</v>
      </c>
      <c r="I30" s="52">
        <v>-5.9102069413000002E-2</v>
      </c>
      <c r="J30" s="52">
        <v>0.24607823015800001</v>
      </c>
    </row>
    <row r="31" spans="1:10" x14ac:dyDescent="0.3">
      <c r="A31" s="51">
        <v>59</v>
      </c>
      <c r="B31" s="51">
        <v>3</v>
      </c>
      <c r="C31" s="51" t="s">
        <v>4456</v>
      </c>
      <c r="D31" s="65" t="s">
        <v>2909</v>
      </c>
      <c r="E31" s="52">
        <v>-4.9620521580900002E-2</v>
      </c>
      <c r="F31" s="52">
        <v>0.330258774511</v>
      </c>
      <c r="G31" s="52">
        <v>2.3336977902999999E-2</v>
      </c>
      <c r="H31" s="52">
        <v>0.64718978507000002</v>
      </c>
      <c r="I31" s="52">
        <v>-0.100489806739</v>
      </c>
      <c r="J31" s="52">
        <v>4.82142137035E-2</v>
      </c>
    </row>
    <row r="32" spans="1:10" x14ac:dyDescent="0.3">
      <c r="A32" s="51">
        <v>63</v>
      </c>
      <c r="B32" s="51">
        <v>2</v>
      </c>
      <c r="C32" s="51" t="s">
        <v>4460</v>
      </c>
      <c r="D32" s="65" t="s">
        <v>448</v>
      </c>
      <c r="E32" s="52">
        <v>2.3666074346200001E-2</v>
      </c>
      <c r="F32" s="52">
        <v>0.64255784252000003</v>
      </c>
      <c r="G32" s="52">
        <v>0.15809510677399999</v>
      </c>
      <c r="H32" s="52">
        <v>1.8104884677899999E-3</v>
      </c>
      <c r="I32" s="52">
        <v>2.6013054094199999E-2</v>
      </c>
      <c r="J32" s="52">
        <v>0.60993377566700002</v>
      </c>
    </row>
    <row r="33" spans="1:10" x14ac:dyDescent="0.3">
      <c r="A33" s="51">
        <v>65</v>
      </c>
      <c r="B33" s="51">
        <v>2</v>
      </c>
      <c r="C33" s="51" t="s">
        <v>4462</v>
      </c>
      <c r="D33" s="65" t="s">
        <v>892</v>
      </c>
      <c r="E33" s="52">
        <v>5.7716236612400003E-3</v>
      </c>
      <c r="F33" s="52">
        <v>0.90989192382299999</v>
      </c>
      <c r="G33" s="52">
        <v>-0.29794695148299999</v>
      </c>
      <c r="H33" s="66">
        <v>2.2496671274299999E-9</v>
      </c>
      <c r="I33" s="52">
        <v>8.9945923026199998E-2</v>
      </c>
      <c r="J33" s="52">
        <v>7.7177238670300005E-2</v>
      </c>
    </row>
    <row r="34" spans="1:10" x14ac:dyDescent="0.3">
      <c r="A34" s="51">
        <v>70</v>
      </c>
      <c r="B34" s="51">
        <v>2</v>
      </c>
      <c r="C34" s="51" t="s">
        <v>4467</v>
      </c>
      <c r="D34" s="65" t="s">
        <v>496</v>
      </c>
      <c r="E34" s="52">
        <v>-0.468231810995</v>
      </c>
      <c r="F34" s="66">
        <v>1.7541920579200001E-22</v>
      </c>
      <c r="G34" s="52">
        <v>-0.155197693921</v>
      </c>
      <c r="H34" s="52">
        <v>2.2001483046E-3</v>
      </c>
      <c r="I34" s="52">
        <v>-0.213930206628</v>
      </c>
      <c r="J34" s="66">
        <v>2.19449539993E-5</v>
      </c>
    </row>
    <row r="35" spans="1:10" x14ac:dyDescent="0.3">
      <c r="A35" s="51">
        <v>74</v>
      </c>
      <c r="B35" s="51">
        <v>2</v>
      </c>
      <c r="C35" s="51" t="s">
        <v>4471</v>
      </c>
      <c r="D35" s="65" t="s">
        <v>1465</v>
      </c>
      <c r="E35" s="52">
        <v>2.7694207510299999E-2</v>
      </c>
      <c r="F35" s="52">
        <v>0.58702581355299999</v>
      </c>
      <c r="G35" s="52">
        <v>5.41399834835E-2</v>
      </c>
      <c r="H35" s="52">
        <v>0.28805733606400002</v>
      </c>
      <c r="I35" s="52">
        <v>-0.31226886058800002</v>
      </c>
      <c r="J35" s="66">
        <v>3.3655736230300002E-10</v>
      </c>
    </row>
    <row r="36" spans="1:10" x14ac:dyDescent="0.3">
      <c r="A36" s="51">
        <v>75</v>
      </c>
      <c r="B36" s="51">
        <v>2</v>
      </c>
      <c r="C36" s="51" t="s">
        <v>4472</v>
      </c>
      <c r="D36" s="65" t="s">
        <v>585</v>
      </c>
      <c r="E36" s="52">
        <v>-4.0696700312799997E-2</v>
      </c>
      <c r="F36" s="52">
        <v>0.42467358567300001</v>
      </c>
      <c r="G36" s="52">
        <v>-5.50344853859E-2</v>
      </c>
      <c r="H36" s="52">
        <v>0.28015453379999999</v>
      </c>
      <c r="I36" s="52">
        <v>-0.150768667306</v>
      </c>
      <c r="J36" s="52">
        <v>2.9453111701299999E-3</v>
      </c>
    </row>
    <row r="37" spans="1:10" x14ac:dyDescent="0.3">
      <c r="A37" s="51">
        <v>78</v>
      </c>
      <c r="B37" s="51">
        <v>2</v>
      </c>
      <c r="C37" s="51" t="s">
        <v>4475</v>
      </c>
      <c r="D37" s="65" t="s">
        <v>422</v>
      </c>
      <c r="E37" s="52">
        <v>7.5421588902499998E-3</v>
      </c>
      <c r="F37" s="52">
        <v>0.88242651602900002</v>
      </c>
      <c r="G37" s="52">
        <v>1.3422315785299999E-2</v>
      </c>
      <c r="H37" s="52">
        <v>0.79239199851099995</v>
      </c>
      <c r="I37" s="52">
        <v>3.6582167486000003E-2</v>
      </c>
      <c r="J37" s="52">
        <v>0.47302355359100001</v>
      </c>
    </row>
    <row r="38" spans="1:10" x14ac:dyDescent="0.3">
      <c r="A38" s="51">
        <v>79</v>
      </c>
      <c r="B38" s="51">
        <v>2</v>
      </c>
      <c r="C38" s="51" t="s">
        <v>4476</v>
      </c>
      <c r="D38" s="65" t="s">
        <v>58</v>
      </c>
      <c r="E38" s="52">
        <v>8.0527696056399995E-3</v>
      </c>
      <c r="F38" s="52">
        <v>0.87453028570400004</v>
      </c>
      <c r="G38" s="52">
        <v>-3.70185224082E-2</v>
      </c>
      <c r="H38" s="52">
        <v>0.46775707163399999</v>
      </c>
      <c r="I38" s="52">
        <v>-3.7416958733499997E-2</v>
      </c>
      <c r="J38" s="52">
        <v>0.462976643425</v>
      </c>
    </row>
    <row r="39" spans="1:10" x14ac:dyDescent="0.3">
      <c r="A39" s="51">
        <v>80</v>
      </c>
      <c r="B39" s="51">
        <v>2</v>
      </c>
      <c r="C39" s="51" t="s">
        <v>4477</v>
      </c>
      <c r="D39" s="65" t="s">
        <v>2610</v>
      </c>
      <c r="E39" s="52">
        <v>1.06899226271E-2</v>
      </c>
      <c r="F39" s="52">
        <v>0.833963284887</v>
      </c>
      <c r="G39" s="52">
        <v>-6.5578395768499997E-2</v>
      </c>
      <c r="H39" s="52">
        <v>0.197992595228</v>
      </c>
      <c r="I39" s="52">
        <v>4.9298377210700003E-2</v>
      </c>
      <c r="J39" s="52">
        <v>0.33341190906200002</v>
      </c>
    </row>
    <row r="40" spans="1:10" x14ac:dyDescent="0.3">
      <c r="A40" s="51">
        <v>91</v>
      </c>
      <c r="B40" s="51">
        <v>2</v>
      </c>
      <c r="C40" s="51" t="s">
        <v>4488</v>
      </c>
      <c r="D40" s="65" t="s">
        <v>233</v>
      </c>
      <c r="E40" s="52">
        <v>-4.0990029846699999E-2</v>
      </c>
      <c r="F40" s="52">
        <v>0.42134016655399997</v>
      </c>
      <c r="G40" s="52">
        <v>6.6034456923400001E-2</v>
      </c>
      <c r="H40" s="52">
        <v>0.19488463711099999</v>
      </c>
      <c r="I40" s="52">
        <v>1.7924372192799999E-2</v>
      </c>
      <c r="J40" s="52">
        <v>0.72521213436300003</v>
      </c>
    </row>
    <row r="41" spans="1:10" x14ac:dyDescent="0.3">
      <c r="A41" s="51">
        <v>92</v>
      </c>
      <c r="B41" s="51">
        <v>2</v>
      </c>
      <c r="C41" s="51" t="s">
        <v>4489</v>
      </c>
      <c r="D41" s="65" t="s">
        <v>567</v>
      </c>
      <c r="E41" s="52">
        <v>5.9078902494200003E-2</v>
      </c>
      <c r="F41" s="52">
        <v>0.24626373452799999</v>
      </c>
      <c r="G41" s="52">
        <v>-9.9493174425600003E-2</v>
      </c>
      <c r="H41" s="52">
        <v>5.0490494912500003E-2</v>
      </c>
      <c r="I41" s="52">
        <v>-2.4026846714500002E-3</v>
      </c>
      <c r="J41" s="52">
        <v>0.96242273397699996</v>
      </c>
    </row>
    <row r="42" spans="1:10" x14ac:dyDescent="0.3">
      <c r="A42" s="51">
        <v>100</v>
      </c>
      <c r="B42" s="51">
        <v>2</v>
      </c>
      <c r="C42" s="51" t="s">
        <v>4497</v>
      </c>
      <c r="D42" s="65" t="s">
        <v>908</v>
      </c>
      <c r="E42" s="52">
        <v>6.5725881378199999E-2</v>
      </c>
      <c r="F42" s="52">
        <v>0.19698358625699999</v>
      </c>
      <c r="G42" s="52">
        <v>0.119304703411</v>
      </c>
      <c r="H42" s="52">
        <v>1.88847134948E-2</v>
      </c>
      <c r="I42" s="52">
        <v>0.120302113199</v>
      </c>
      <c r="J42" s="52">
        <v>1.7905325234599999E-2</v>
      </c>
    </row>
    <row r="43" spans="1:10" x14ac:dyDescent="0.3">
      <c r="A43" s="51">
        <v>102</v>
      </c>
      <c r="B43" s="51">
        <v>2</v>
      </c>
      <c r="C43" s="51" t="s">
        <v>4499</v>
      </c>
      <c r="D43" s="65" t="s">
        <v>2569</v>
      </c>
      <c r="E43" s="52">
        <v>3.7529710710399997E-2</v>
      </c>
      <c r="F43" s="52">
        <v>0.46162879025300002</v>
      </c>
      <c r="G43" s="52">
        <v>7.1378127866999999E-2</v>
      </c>
      <c r="H43" s="52">
        <v>0.16108884244400001</v>
      </c>
      <c r="I43" s="52">
        <v>-5.2398722964100003E-2</v>
      </c>
      <c r="J43" s="52">
        <v>0.30386692879600002</v>
      </c>
    </row>
    <row r="44" spans="1:10" x14ac:dyDescent="0.3">
      <c r="A44" s="51">
        <v>104</v>
      </c>
      <c r="B44" s="51">
        <v>2</v>
      </c>
      <c r="C44" s="51" t="s">
        <v>4501</v>
      </c>
      <c r="D44" s="65" t="s">
        <v>169</v>
      </c>
      <c r="E44" s="52">
        <v>-3.4353707535900002E-2</v>
      </c>
      <c r="F44" s="52">
        <v>0.50041954352499995</v>
      </c>
      <c r="G44" s="52">
        <v>-0.238301554769</v>
      </c>
      <c r="H44" s="66">
        <v>2.1239843180300002E-6</v>
      </c>
      <c r="I44" s="52">
        <v>-2.7367605538400001E-2</v>
      </c>
      <c r="J44" s="52">
        <v>0.59144503738300003</v>
      </c>
    </row>
    <row r="45" spans="1:10" x14ac:dyDescent="0.3">
      <c r="A45" s="51">
        <v>109</v>
      </c>
      <c r="B45" s="51">
        <v>2</v>
      </c>
      <c r="C45" s="51" t="s">
        <v>4506</v>
      </c>
      <c r="D45" s="65" t="s">
        <v>863</v>
      </c>
      <c r="E45" s="52">
        <v>-3.6066022127899999E-2</v>
      </c>
      <c r="F45" s="52">
        <v>0.47929478307399997</v>
      </c>
      <c r="G45" s="52">
        <v>-9.8243443035500005E-2</v>
      </c>
      <c r="H45" s="52">
        <v>5.3470928200699999E-2</v>
      </c>
      <c r="I45" s="52">
        <v>-5.7370096839699999E-2</v>
      </c>
      <c r="J45" s="52">
        <v>0.26021658570900003</v>
      </c>
    </row>
    <row r="46" spans="1:10" x14ac:dyDescent="0.3">
      <c r="A46" s="51">
        <v>111</v>
      </c>
      <c r="B46" s="51">
        <v>2</v>
      </c>
      <c r="C46" s="51" t="s">
        <v>4508</v>
      </c>
      <c r="D46" s="65" t="s">
        <v>2371</v>
      </c>
      <c r="E46" s="52">
        <v>-1.0594269678299999E-2</v>
      </c>
      <c r="F46" s="52">
        <v>0.83542770986799997</v>
      </c>
      <c r="G46" s="52">
        <v>3.1403574170699999E-2</v>
      </c>
      <c r="H46" s="52">
        <v>0.53793770781600003</v>
      </c>
      <c r="I46" s="52">
        <v>5.6394019004999997E-2</v>
      </c>
      <c r="J46" s="52">
        <v>0.26842660844900001</v>
      </c>
    </row>
    <row r="47" spans="1:10" x14ac:dyDescent="0.3">
      <c r="A47" s="51">
        <v>112</v>
      </c>
      <c r="B47" s="51">
        <v>2</v>
      </c>
      <c r="C47" s="51" t="s">
        <v>4509</v>
      </c>
      <c r="D47" s="65" t="s">
        <v>288</v>
      </c>
      <c r="E47" s="52">
        <v>-1.23407688643E-2</v>
      </c>
      <c r="F47" s="52">
        <v>0.80878372626700001</v>
      </c>
      <c r="G47" s="52">
        <v>0.20077558934</v>
      </c>
      <c r="H47" s="66">
        <v>6.9638046087099997E-5</v>
      </c>
      <c r="I47" s="52">
        <v>-3.0482776290499999E-2</v>
      </c>
      <c r="J47" s="52">
        <v>0.54992937932999997</v>
      </c>
    </row>
    <row r="48" spans="1:10" x14ac:dyDescent="0.3">
      <c r="A48" s="51">
        <v>114</v>
      </c>
      <c r="B48" s="51">
        <v>2</v>
      </c>
      <c r="C48" s="51" t="s">
        <v>4511</v>
      </c>
      <c r="D48" s="65" t="s">
        <v>736</v>
      </c>
      <c r="E48" s="52">
        <v>-3.8233107119399999E-2</v>
      </c>
      <c r="F48" s="52">
        <v>0.45326975814300002</v>
      </c>
      <c r="G48" s="52">
        <v>3.8760544157800003E-2</v>
      </c>
      <c r="H48" s="52">
        <v>0.44705803288700002</v>
      </c>
      <c r="I48" s="52">
        <v>-7.4180909846799994E-2</v>
      </c>
      <c r="J48" s="52">
        <v>0.145227596771</v>
      </c>
    </row>
    <row r="49" spans="1:10" x14ac:dyDescent="0.3">
      <c r="A49" s="51">
        <v>115</v>
      </c>
      <c r="B49" s="51">
        <v>2</v>
      </c>
      <c r="C49" s="51" t="s">
        <v>4512</v>
      </c>
      <c r="D49" s="65" t="s">
        <v>2816</v>
      </c>
      <c r="E49" s="52">
        <v>-0.25571806551100001</v>
      </c>
      <c r="F49" s="66">
        <v>3.4086935402199998E-7</v>
      </c>
      <c r="G49" s="52">
        <v>0.44886640415899998</v>
      </c>
      <c r="H49" s="66">
        <v>1.38796085305E-20</v>
      </c>
      <c r="I49" s="52">
        <v>-0.22390725266200001</v>
      </c>
      <c r="J49" s="66">
        <v>8.7031674711599997E-6</v>
      </c>
    </row>
    <row r="50" spans="1:10" x14ac:dyDescent="0.3">
      <c r="A50" s="51">
        <v>116</v>
      </c>
      <c r="B50" s="51">
        <v>2</v>
      </c>
      <c r="C50" s="51" t="s">
        <v>4513</v>
      </c>
      <c r="D50" s="65" t="s">
        <v>933</v>
      </c>
      <c r="E50" s="52">
        <v>-1.64827594274E-2</v>
      </c>
      <c r="F50" s="52">
        <v>0.74652324905699996</v>
      </c>
      <c r="G50" s="52">
        <v>4.9319986513500003E-2</v>
      </c>
      <c r="H50" s="52">
        <v>0.33319979467499999</v>
      </c>
      <c r="I50" s="52">
        <v>-4.7492216635099997E-2</v>
      </c>
      <c r="J50" s="52">
        <v>0.35144736693299999</v>
      </c>
    </row>
    <row r="51" spans="1:10" x14ac:dyDescent="0.3">
      <c r="A51" s="51">
        <v>118</v>
      </c>
      <c r="B51" s="51">
        <v>2</v>
      </c>
      <c r="C51" s="51" t="s">
        <v>4515</v>
      </c>
      <c r="D51" s="65" t="s">
        <v>3035</v>
      </c>
      <c r="E51" s="52">
        <v>6.8801521236999993E-2</v>
      </c>
      <c r="F51" s="52">
        <v>0.17678898656600001</v>
      </c>
      <c r="G51" s="52">
        <v>-6.3641183871600004E-2</v>
      </c>
      <c r="H51" s="52">
        <v>0.211596965522</v>
      </c>
      <c r="I51" s="52">
        <v>4.0806084453199998E-2</v>
      </c>
      <c r="J51" s="52">
        <v>0.42342874478699999</v>
      </c>
    </row>
    <row r="52" spans="1:10" x14ac:dyDescent="0.3">
      <c r="A52" s="51">
        <v>119</v>
      </c>
      <c r="B52" s="51">
        <v>2</v>
      </c>
      <c r="C52" s="51" t="s">
        <v>4516</v>
      </c>
      <c r="D52" s="65" t="s">
        <v>2046</v>
      </c>
      <c r="E52" s="52">
        <v>-3.2928671091799998E-2</v>
      </c>
      <c r="F52" s="52">
        <v>0.51836812278599997</v>
      </c>
      <c r="G52" s="52">
        <v>3.1032915155E-2</v>
      </c>
      <c r="H52" s="52">
        <v>0.54274908812099998</v>
      </c>
      <c r="I52" s="52">
        <v>0.189493215578</v>
      </c>
      <c r="J52" s="52">
        <v>1.7701818487200001E-4</v>
      </c>
    </row>
    <row r="53" spans="1:10" x14ac:dyDescent="0.3">
      <c r="A53" s="51">
        <v>120</v>
      </c>
      <c r="B53" s="51">
        <v>2</v>
      </c>
      <c r="C53" s="51" t="s">
        <v>4517</v>
      </c>
      <c r="D53" s="65" t="s">
        <v>2168</v>
      </c>
      <c r="E53" s="52">
        <v>0.212548874803</v>
      </c>
      <c r="F53" s="66">
        <v>2.48592458038E-5</v>
      </c>
      <c r="G53" s="52">
        <v>5.2900208984899999E-2</v>
      </c>
      <c r="H53" s="52">
        <v>0.29925598285400001</v>
      </c>
      <c r="I53" s="52">
        <v>0.13372151042300001</v>
      </c>
      <c r="J53" s="52">
        <v>8.4400022549200003E-3</v>
      </c>
    </row>
    <row r="54" spans="1:10" x14ac:dyDescent="0.3">
      <c r="A54" s="51">
        <v>121</v>
      </c>
      <c r="B54" s="51">
        <v>2</v>
      </c>
      <c r="C54" s="51" t="s">
        <v>4518</v>
      </c>
      <c r="D54" s="65" t="s">
        <v>2055</v>
      </c>
      <c r="E54" s="52">
        <v>-2.8782514839600002E-3</v>
      </c>
      <c r="F54" s="52">
        <v>0.95499222535399997</v>
      </c>
      <c r="G54" s="52" t="s">
        <v>11735</v>
      </c>
      <c r="H54" s="52" t="s">
        <v>11735</v>
      </c>
      <c r="I54" s="52">
        <v>-0.118268941911</v>
      </c>
      <c r="J54" s="52">
        <v>1.9950833419499998E-2</v>
      </c>
    </row>
    <row r="55" spans="1:10" x14ac:dyDescent="0.3">
      <c r="A55" s="51">
        <v>122</v>
      </c>
      <c r="B55" s="51">
        <v>2</v>
      </c>
      <c r="C55" s="51" t="s">
        <v>4519</v>
      </c>
      <c r="D55" s="65" t="s">
        <v>457</v>
      </c>
      <c r="E55" s="52">
        <v>2.6616777268400001E-2</v>
      </c>
      <c r="F55" s="52">
        <v>0.60166172604400003</v>
      </c>
      <c r="G55" s="52">
        <v>-0.111498549281</v>
      </c>
      <c r="H55" s="52">
        <v>2.82942624659E-2</v>
      </c>
      <c r="I55" s="52">
        <v>-0.114294117096</v>
      </c>
      <c r="J55" s="52">
        <v>2.4542430905800001E-2</v>
      </c>
    </row>
    <row r="56" spans="1:10" x14ac:dyDescent="0.3">
      <c r="A56" s="51">
        <v>124</v>
      </c>
      <c r="B56" s="51">
        <v>2</v>
      </c>
      <c r="C56" s="51" t="s">
        <v>4521</v>
      </c>
      <c r="D56" s="65" t="s">
        <v>2413</v>
      </c>
      <c r="E56" s="52">
        <v>-0.20577748932699999</v>
      </c>
      <c r="F56" s="66">
        <v>4.5276899039199998E-5</v>
      </c>
      <c r="G56" s="52">
        <v>-5.9890061457899997E-3</v>
      </c>
      <c r="H56" s="52">
        <v>0.90651332348199998</v>
      </c>
      <c r="I56" s="52">
        <v>-0.100470914711</v>
      </c>
      <c r="J56" s="52">
        <v>4.8256550327399998E-2</v>
      </c>
    </row>
    <row r="57" spans="1:10" x14ac:dyDescent="0.3">
      <c r="A57" s="51">
        <v>125</v>
      </c>
      <c r="B57" s="51">
        <v>2</v>
      </c>
      <c r="C57" s="51" t="s">
        <v>4522</v>
      </c>
      <c r="D57" s="65" t="s">
        <v>2447</v>
      </c>
      <c r="E57" s="52">
        <v>-6.0892539301599997E-2</v>
      </c>
      <c r="F57" s="52">
        <v>0.23203561502600001</v>
      </c>
      <c r="G57" s="52">
        <v>6.1372454796700003E-3</v>
      </c>
      <c r="H57" s="52">
        <v>0.90421032152000003</v>
      </c>
      <c r="I57" s="52">
        <v>1.9654693744100001E-2</v>
      </c>
      <c r="J57" s="52">
        <v>0.69991157491900002</v>
      </c>
    </row>
    <row r="58" spans="1:10" x14ac:dyDescent="0.3">
      <c r="A58" s="51">
        <v>126</v>
      </c>
      <c r="B58" s="51">
        <v>2</v>
      </c>
      <c r="C58" s="51" t="s">
        <v>4523</v>
      </c>
      <c r="D58" s="65" t="s">
        <v>676</v>
      </c>
      <c r="E58" s="52">
        <v>5.7946127099200002E-2</v>
      </c>
      <c r="F58" s="52">
        <v>0.25545351269</v>
      </c>
      <c r="G58" s="52">
        <v>-5.7360049527800001E-2</v>
      </c>
      <c r="H58" s="52">
        <v>0.26030020447800001</v>
      </c>
      <c r="I58" s="52">
        <v>4.6311026712999998E-2</v>
      </c>
      <c r="J58" s="52">
        <v>0.36356887349299999</v>
      </c>
    </row>
    <row r="59" spans="1:10" x14ac:dyDescent="0.3">
      <c r="A59" s="51">
        <v>127</v>
      </c>
      <c r="B59" s="51">
        <v>2</v>
      </c>
      <c r="C59" s="51" t="s">
        <v>4524</v>
      </c>
      <c r="D59" s="65" t="s">
        <v>676</v>
      </c>
      <c r="E59" s="52">
        <v>4.5329654119200001E-2</v>
      </c>
      <c r="F59" s="52">
        <v>0.37383548716199999</v>
      </c>
      <c r="G59" s="52">
        <v>4.1507615733700001E-2</v>
      </c>
      <c r="H59" s="52">
        <v>0.41549572218000003</v>
      </c>
      <c r="I59" s="52">
        <v>1.6848907244899999E-2</v>
      </c>
      <c r="J59" s="52">
        <v>0.74109148266299996</v>
      </c>
    </row>
    <row r="60" spans="1:10" x14ac:dyDescent="0.3">
      <c r="A60" s="51">
        <v>130</v>
      </c>
      <c r="B60" s="51">
        <v>2</v>
      </c>
      <c r="C60" s="51" t="s">
        <v>4527</v>
      </c>
      <c r="D60" s="65" t="s">
        <v>2144</v>
      </c>
      <c r="E60" s="52">
        <v>2.68350306638E-2</v>
      </c>
      <c r="F60" s="52">
        <v>0.59868373314400003</v>
      </c>
      <c r="G60" s="52">
        <v>-8.55184609101E-3</v>
      </c>
      <c r="H60" s="52">
        <v>0.86682442670299997</v>
      </c>
      <c r="I60" s="52">
        <v>7.4351751361399999E-3</v>
      </c>
      <c r="J60" s="52">
        <v>0.88408244614200004</v>
      </c>
    </row>
    <row r="61" spans="1:10" x14ac:dyDescent="0.3">
      <c r="A61" s="51">
        <v>131</v>
      </c>
      <c r="B61" s="51">
        <v>2</v>
      </c>
      <c r="C61" s="51" t="s">
        <v>4528</v>
      </c>
      <c r="D61" s="65" t="s">
        <v>1536</v>
      </c>
      <c r="E61" s="52">
        <v>-1.3383857662999999E-2</v>
      </c>
      <c r="F61" s="52">
        <v>0.79297334455799995</v>
      </c>
      <c r="G61" s="52">
        <v>-8.2147955283999999E-2</v>
      </c>
      <c r="H61" s="52">
        <v>0.106627005311</v>
      </c>
      <c r="I61" s="52">
        <v>-2.6338423430600001E-3</v>
      </c>
      <c r="J61" s="52">
        <v>0.95881055767800005</v>
      </c>
    </row>
    <row r="62" spans="1:10" x14ac:dyDescent="0.3">
      <c r="A62" s="51">
        <v>134</v>
      </c>
      <c r="B62" s="51">
        <v>2</v>
      </c>
      <c r="C62" s="51" t="s">
        <v>4531</v>
      </c>
      <c r="D62" s="65" t="s">
        <v>1315</v>
      </c>
      <c r="E62" s="52">
        <v>-6.51659297025E-2</v>
      </c>
      <c r="F62" s="52">
        <v>0.20083442651399999</v>
      </c>
      <c r="G62" s="52">
        <v>-6.11356690799E-2</v>
      </c>
      <c r="H62" s="52">
        <v>0.23017335627800001</v>
      </c>
      <c r="I62" s="52">
        <v>-8.9623732857899999E-2</v>
      </c>
      <c r="J62" s="52">
        <v>7.8247147371399997E-2</v>
      </c>
    </row>
    <row r="63" spans="1:10" x14ac:dyDescent="0.3">
      <c r="A63" s="51">
        <v>136</v>
      </c>
      <c r="B63" s="51">
        <v>2</v>
      </c>
      <c r="C63" s="51" t="s">
        <v>4533</v>
      </c>
      <c r="D63" s="65" t="s">
        <v>1962</v>
      </c>
      <c r="E63" s="52">
        <v>-3.5981648307599999E-2</v>
      </c>
      <c r="F63" s="52">
        <v>0.480324216581</v>
      </c>
      <c r="G63" s="52">
        <v>2.58154384247E-2</v>
      </c>
      <c r="H63" s="52">
        <v>0.61265234192399998</v>
      </c>
      <c r="I63" s="52">
        <v>3.2851953065000002E-2</v>
      </c>
      <c r="J63" s="52">
        <v>0.51934371631300003</v>
      </c>
    </row>
    <row r="64" spans="1:10" x14ac:dyDescent="0.3">
      <c r="A64" s="51">
        <v>137</v>
      </c>
      <c r="B64" s="51">
        <v>2</v>
      </c>
      <c r="C64" s="51" t="s">
        <v>4534</v>
      </c>
      <c r="D64" s="65" t="s">
        <v>2675</v>
      </c>
      <c r="E64" s="52">
        <v>-2.0946840199700001E-2</v>
      </c>
      <c r="F64" s="52">
        <v>0.68123022331899996</v>
      </c>
      <c r="G64" s="52">
        <v>4.6665390272900002E-2</v>
      </c>
      <c r="H64" s="52">
        <v>0.35990529656999998</v>
      </c>
      <c r="I64" s="52">
        <v>-0.14629476861900001</v>
      </c>
      <c r="J64" s="52">
        <v>3.9243435457699998E-3</v>
      </c>
    </row>
    <row r="65" spans="1:10" x14ac:dyDescent="0.3">
      <c r="A65" s="51">
        <v>140</v>
      </c>
      <c r="B65" s="51">
        <v>2</v>
      </c>
      <c r="C65" s="51" t="s">
        <v>4537</v>
      </c>
      <c r="D65" s="65" t="s">
        <v>3311</v>
      </c>
      <c r="E65" s="52">
        <v>0.48039494275</v>
      </c>
      <c r="F65" s="66">
        <v>9.7381366902200006E-24</v>
      </c>
      <c r="G65" s="52">
        <v>0.52373898029999999</v>
      </c>
      <c r="H65" s="66">
        <v>1.20878380044E-28</v>
      </c>
      <c r="I65" s="52">
        <v>0.26676826743400001</v>
      </c>
      <c r="J65" s="66">
        <v>9.9393177076400005E-8</v>
      </c>
    </row>
    <row r="66" spans="1:10" x14ac:dyDescent="0.3">
      <c r="A66" s="51">
        <v>144</v>
      </c>
      <c r="B66" s="51">
        <v>2</v>
      </c>
      <c r="C66" s="51" t="s">
        <v>4541</v>
      </c>
      <c r="D66" s="65" t="s">
        <v>1359</v>
      </c>
      <c r="E66" s="52">
        <v>5.5827443257400002E-2</v>
      </c>
      <c r="F66" s="52">
        <v>0.27327266399400002</v>
      </c>
      <c r="G66" s="52">
        <v>9.8045218791999993E-3</v>
      </c>
      <c r="H66" s="52">
        <v>0.84753984002600002</v>
      </c>
      <c r="I66" s="52">
        <v>-0.117710339559</v>
      </c>
      <c r="J66" s="52">
        <v>2.05472454586E-2</v>
      </c>
    </row>
    <row r="67" spans="1:10" x14ac:dyDescent="0.3">
      <c r="A67" s="51">
        <v>145</v>
      </c>
      <c r="B67" s="51">
        <v>2</v>
      </c>
      <c r="C67" s="51" t="s">
        <v>4542</v>
      </c>
      <c r="D67" s="65" t="s">
        <v>2126</v>
      </c>
      <c r="E67" s="52">
        <v>2.0829739272700001E-2</v>
      </c>
      <c r="F67" s="52">
        <v>0.68291542972499997</v>
      </c>
      <c r="G67" s="52">
        <v>1.2698713726E-2</v>
      </c>
      <c r="H67" s="52">
        <v>0.80334913721800005</v>
      </c>
      <c r="I67" s="52">
        <v>-1.31325631531E-2</v>
      </c>
      <c r="J67" s="52">
        <v>0.79677480563299996</v>
      </c>
    </row>
    <row r="68" spans="1:10" x14ac:dyDescent="0.3">
      <c r="A68" s="51">
        <v>146</v>
      </c>
      <c r="B68" s="51">
        <v>2</v>
      </c>
      <c r="C68" s="51" t="s">
        <v>4543</v>
      </c>
      <c r="D68" s="65" t="s">
        <v>1785</v>
      </c>
      <c r="E68" s="52">
        <v>4.2827679759899998E-2</v>
      </c>
      <c r="F68" s="52">
        <v>0.40080757287399998</v>
      </c>
      <c r="G68" s="52">
        <v>-3.6674118691799998E-2</v>
      </c>
      <c r="H68" s="52">
        <v>0.47191107466900001</v>
      </c>
      <c r="I68" s="52">
        <v>-5.3675498875700001E-2</v>
      </c>
      <c r="J68" s="52">
        <v>0.29221950686999998</v>
      </c>
    </row>
    <row r="69" spans="1:10" x14ac:dyDescent="0.3">
      <c r="A69" s="51">
        <v>151</v>
      </c>
      <c r="B69" s="51">
        <v>2</v>
      </c>
      <c r="C69" s="51" t="s">
        <v>4548</v>
      </c>
      <c r="D69" s="65" t="s">
        <v>1414</v>
      </c>
      <c r="E69" s="52">
        <v>4.8084716886099999E-2</v>
      </c>
      <c r="F69" s="52">
        <v>0.34546425764599997</v>
      </c>
      <c r="G69" s="52">
        <v>1.57941464909E-2</v>
      </c>
      <c r="H69" s="52">
        <v>0.75677261247700001</v>
      </c>
      <c r="I69" s="52">
        <v>6.8928321688300001E-3</v>
      </c>
      <c r="J69" s="52">
        <v>0.89248462507299997</v>
      </c>
    </row>
    <row r="70" spans="1:10" x14ac:dyDescent="0.3">
      <c r="A70" s="51">
        <v>152</v>
      </c>
      <c r="B70" s="51">
        <v>2</v>
      </c>
      <c r="C70" s="51" t="s">
        <v>4549</v>
      </c>
      <c r="D70" s="65" t="s">
        <v>1416</v>
      </c>
      <c r="E70" s="52">
        <v>-3.4596460292099999E-2</v>
      </c>
      <c r="F70" s="52">
        <v>0.49739509278100003</v>
      </c>
      <c r="G70" s="52">
        <v>-3.5789137627599998E-2</v>
      </c>
      <c r="H70" s="52">
        <v>0.48267750054000003</v>
      </c>
      <c r="I70" s="52">
        <v>-1.2060205375000001E-2</v>
      </c>
      <c r="J70" s="52">
        <v>0.81304989974800002</v>
      </c>
    </row>
    <row r="71" spans="1:10" x14ac:dyDescent="0.3">
      <c r="A71" s="51">
        <v>156</v>
      </c>
      <c r="B71" s="51">
        <v>2</v>
      </c>
      <c r="C71" s="51" t="s">
        <v>4553</v>
      </c>
      <c r="D71" s="65" t="s">
        <v>1655</v>
      </c>
      <c r="E71" s="52">
        <v>1.3417665749600001E-2</v>
      </c>
      <c r="F71" s="52">
        <v>0.79246228392899998</v>
      </c>
      <c r="G71" s="52">
        <v>-0.30773919399100003</v>
      </c>
      <c r="H71" s="66">
        <v>6.2065876226799995E-10</v>
      </c>
      <c r="I71" s="52">
        <v>-0.13843266451200001</v>
      </c>
      <c r="J71" s="52">
        <v>6.3791844942999998E-3</v>
      </c>
    </row>
    <row r="72" spans="1:10" x14ac:dyDescent="0.3">
      <c r="A72" s="51">
        <v>157</v>
      </c>
      <c r="B72" s="51">
        <v>2</v>
      </c>
      <c r="C72" s="51" t="s">
        <v>4554</v>
      </c>
      <c r="D72" s="65" t="s">
        <v>158</v>
      </c>
      <c r="E72" s="52">
        <v>-3.1574745027999999E-2</v>
      </c>
      <c r="F72" s="52">
        <v>0.53572302698300001</v>
      </c>
      <c r="G72" s="52">
        <v>-4.5122121268999997E-2</v>
      </c>
      <c r="H72" s="52">
        <v>0.37602926172500001</v>
      </c>
      <c r="I72" s="52">
        <v>1.9268776749399998E-2</v>
      </c>
      <c r="J72" s="52">
        <v>0.70552690203000001</v>
      </c>
    </row>
    <row r="73" spans="1:10" x14ac:dyDescent="0.3">
      <c r="A73" s="51">
        <v>158</v>
      </c>
      <c r="B73" s="51">
        <v>2</v>
      </c>
      <c r="C73" s="51" t="s">
        <v>4555</v>
      </c>
      <c r="D73" s="65" t="s">
        <v>106</v>
      </c>
      <c r="E73" s="52">
        <v>0.18200495920500001</v>
      </c>
      <c r="F73" s="52">
        <v>3.1946595290199999E-4</v>
      </c>
      <c r="G73" s="52">
        <v>-8.4428478298100004E-2</v>
      </c>
      <c r="H73" s="52">
        <v>9.7217935722400006E-2</v>
      </c>
      <c r="I73" s="52">
        <v>4.6406914432799998E-2</v>
      </c>
      <c r="J73" s="52">
        <v>0.36257525537200003</v>
      </c>
    </row>
    <row r="74" spans="1:10" x14ac:dyDescent="0.3">
      <c r="A74" s="51">
        <v>159</v>
      </c>
      <c r="B74" s="51">
        <v>2</v>
      </c>
      <c r="C74" s="51" t="s">
        <v>4556</v>
      </c>
      <c r="D74" s="65" t="s">
        <v>2075</v>
      </c>
      <c r="E74" s="52">
        <v>-8.6411503486899993E-2</v>
      </c>
      <c r="F74" s="52">
        <v>8.9584778341200003E-2</v>
      </c>
      <c r="G74" s="52">
        <v>-3.5523800882400001E-2</v>
      </c>
      <c r="H74" s="52">
        <v>0.48593122380699999</v>
      </c>
      <c r="I74" s="52">
        <v>3.9664593035299997E-2</v>
      </c>
      <c r="J74" s="52">
        <v>0.43652388867899999</v>
      </c>
    </row>
    <row r="75" spans="1:10" x14ac:dyDescent="0.3">
      <c r="A75" s="51">
        <v>160</v>
      </c>
      <c r="B75" s="51">
        <v>2</v>
      </c>
      <c r="C75" s="51" t="s">
        <v>4557</v>
      </c>
      <c r="D75" s="65" t="s">
        <v>1657</v>
      </c>
      <c r="E75" s="52">
        <v>-0.13891196938600001</v>
      </c>
      <c r="F75" s="52">
        <v>6.1971626800800001E-3</v>
      </c>
      <c r="G75" s="52">
        <v>-4.0761563680099998E-2</v>
      </c>
      <c r="H75" s="52">
        <v>0.42393515437500001</v>
      </c>
      <c r="I75" s="52">
        <v>-0.161551378365</v>
      </c>
      <c r="J75" s="52">
        <v>1.4287441956300001E-3</v>
      </c>
    </row>
    <row r="76" spans="1:10" x14ac:dyDescent="0.3">
      <c r="A76" s="51">
        <v>161</v>
      </c>
      <c r="B76" s="51">
        <v>2</v>
      </c>
      <c r="C76" s="51" t="s">
        <v>4558</v>
      </c>
      <c r="D76" s="65" t="s">
        <v>1594</v>
      </c>
      <c r="E76" s="52">
        <v>-5.8372258317100002E-2</v>
      </c>
      <c r="F76" s="52">
        <v>0.251968998188</v>
      </c>
      <c r="G76" s="52">
        <v>5.7749279143299997E-2</v>
      </c>
      <c r="H76" s="52">
        <v>0.257074370557</v>
      </c>
      <c r="I76" s="52">
        <v>3.6928132806199998E-2</v>
      </c>
      <c r="J76" s="52">
        <v>0.46884534252999999</v>
      </c>
    </row>
    <row r="77" spans="1:10" x14ac:dyDescent="0.3">
      <c r="A77" s="51">
        <v>168</v>
      </c>
      <c r="B77" s="51">
        <v>2</v>
      </c>
      <c r="C77" s="51" t="s">
        <v>4565</v>
      </c>
      <c r="D77" s="65" t="s">
        <v>3392</v>
      </c>
      <c r="E77" s="52">
        <v>-6.7250394861500001E-2</v>
      </c>
      <c r="F77" s="52">
        <v>0.18677278030300001</v>
      </c>
      <c r="G77" s="52">
        <v>5.1930317204499997E-2</v>
      </c>
      <c r="H77" s="52">
        <v>0.30821595826300002</v>
      </c>
      <c r="I77" s="52">
        <v>-0.150282436982</v>
      </c>
      <c r="J77" s="52">
        <v>3.0397531839600001E-3</v>
      </c>
    </row>
    <row r="78" spans="1:10" x14ac:dyDescent="0.3">
      <c r="A78" s="51">
        <v>169</v>
      </c>
      <c r="B78" s="51">
        <v>2</v>
      </c>
      <c r="C78" s="51" t="s">
        <v>4566</v>
      </c>
      <c r="D78" s="65" t="s">
        <v>805</v>
      </c>
      <c r="E78" s="52">
        <v>-0.10545283249200001</v>
      </c>
      <c r="F78" s="52">
        <v>3.8118744289000001E-2</v>
      </c>
      <c r="G78" s="52">
        <v>1.9774260593800001E-3</v>
      </c>
      <c r="H78" s="52">
        <v>0.96906997434300002</v>
      </c>
      <c r="I78" s="52">
        <v>1.4938662230499999E-2</v>
      </c>
      <c r="J78" s="52">
        <v>0.76956511434999997</v>
      </c>
    </row>
    <row r="79" spans="1:10" x14ac:dyDescent="0.3">
      <c r="A79" s="51">
        <v>172</v>
      </c>
      <c r="B79" s="51">
        <v>2</v>
      </c>
      <c r="C79" s="51" t="s">
        <v>4569</v>
      </c>
      <c r="D79" s="65" t="s">
        <v>1884</v>
      </c>
      <c r="E79" s="52">
        <v>-3.8560315775300003E-2</v>
      </c>
      <c r="F79" s="52">
        <v>0.44941046210300001</v>
      </c>
      <c r="G79" s="52">
        <v>-5.8427330586999998E-3</v>
      </c>
      <c r="H79" s="52">
        <v>0.90878654623900001</v>
      </c>
      <c r="I79" s="52">
        <v>-5.7483131011799998E-2</v>
      </c>
      <c r="J79" s="52">
        <v>0.25927713457599999</v>
      </c>
    </row>
    <row r="80" spans="1:10" x14ac:dyDescent="0.3">
      <c r="A80" s="51">
        <v>173</v>
      </c>
      <c r="B80" s="51">
        <v>2</v>
      </c>
      <c r="C80" s="51" t="s">
        <v>4570</v>
      </c>
      <c r="D80" s="65" t="s">
        <v>125</v>
      </c>
      <c r="E80" s="52">
        <v>-8.5850832106199995E-2</v>
      </c>
      <c r="F80" s="52">
        <v>9.1692518682699994E-2</v>
      </c>
      <c r="G80" s="52">
        <v>5.2135331842800003E-2</v>
      </c>
      <c r="H80" s="52">
        <v>0.30630742690000001</v>
      </c>
      <c r="I80" s="52">
        <v>-7.0130391356300004E-2</v>
      </c>
      <c r="J80" s="52">
        <v>0.168555493921</v>
      </c>
    </row>
    <row r="81" spans="1:10" x14ac:dyDescent="0.3">
      <c r="A81" s="51">
        <v>174</v>
      </c>
      <c r="B81" s="51">
        <v>2</v>
      </c>
      <c r="C81" s="51" t="s">
        <v>4571</v>
      </c>
      <c r="D81" s="65" t="s">
        <v>2835</v>
      </c>
      <c r="E81" s="52">
        <v>4.7195808833499997E-2</v>
      </c>
      <c r="F81" s="52">
        <v>0.35446490467399999</v>
      </c>
      <c r="G81" s="52">
        <v>0.28797022369500003</v>
      </c>
      <c r="H81" s="66">
        <v>7.9563479835600007E-9</v>
      </c>
      <c r="I81" s="52">
        <v>4.45786284881E-2</v>
      </c>
      <c r="J81" s="52">
        <v>0.381811784514</v>
      </c>
    </row>
    <row r="82" spans="1:10" x14ac:dyDescent="0.3">
      <c r="A82" s="51">
        <v>175</v>
      </c>
      <c r="B82" s="51">
        <v>2</v>
      </c>
      <c r="C82" s="51" t="s">
        <v>4572</v>
      </c>
      <c r="D82" s="65" t="s">
        <v>491</v>
      </c>
      <c r="E82" s="52">
        <v>0.13599306999999999</v>
      </c>
      <c r="F82" s="52">
        <v>7.381997851E-3</v>
      </c>
      <c r="G82" s="52">
        <v>0.10558018340100001</v>
      </c>
      <c r="H82" s="52">
        <v>3.7885272746800001E-2</v>
      </c>
      <c r="I82" s="52">
        <v>-8.1259938833499995E-2</v>
      </c>
      <c r="J82" s="52">
        <v>0.110479746172</v>
      </c>
    </row>
    <row r="83" spans="1:10" x14ac:dyDescent="0.3">
      <c r="A83" s="51">
        <v>176</v>
      </c>
      <c r="B83" s="51">
        <v>2</v>
      </c>
      <c r="C83" s="51" t="s">
        <v>4573</v>
      </c>
      <c r="D83" s="65" t="s">
        <v>1395</v>
      </c>
      <c r="E83" s="52">
        <v>1.25031709272E-2</v>
      </c>
      <c r="F83" s="52">
        <v>0.80631685990099999</v>
      </c>
      <c r="G83" s="52">
        <v>3.3744719219300002E-3</v>
      </c>
      <c r="H83" s="52">
        <v>0.94724317521099999</v>
      </c>
      <c r="I83" s="52">
        <v>-4.8766059477299999E-2</v>
      </c>
      <c r="J83" s="52">
        <v>0.33866446711999998</v>
      </c>
    </row>
    <row r="84" spans="1:10" x14ac:dyDescent="0.3">
      <c r="A84" s="51">
        <v>178</v>
      </c>
      <c r="B84" s="51">
        <v>2</v>
      </c>
      <c r="C84" s="51" t="s">
        <v>4576</v>
      </c>
      <c r="D84" s="65" t="s">
        <v>161</v>
      </c>
      <c r="E84" s="52">
        <v>7.8143812204400004E-2</v>
      </c>
      <c r="F84" s="52">
        <v>0.124871175647</v>
      </c>
      <c r="G84" s="52">
        <v>0.100887217328</v>
      </c>
      <c r="H84" s="52">
        <v>4.7330804006400003E-2</v>
      </c>
      <c r="I84" s="52">
        <v>4.6735961450200002E-2</v>
      </c>
      <c r="J84" s="52">
        <v>0.35917846546600002</v>
      </c>
    </row>
    <row r="85" spans="1:10" x14ac:dyDescent="0.3">
      <c r="A85" s="51">
        <v>179</v>
      </c>
      <c r="B85" s="51">
        <v>2</v>
      </c>
      <c r="C85" s="51" t="s">
        <v>4577</v>
      </c>
      <c r="D85" s="65" t="s">
        <v>19</v>
      </c>
      <c r="E85" s="52">
        <v>-0.18760947489400001</v>
      </c>
      <c r="F85" s="52">
        <v>2.0580337869300001E-4</v>
      </c>
      <c r="G85" s="52">
        <v>1.2893643923100001E-2</v>
      </c>
      <c r="H85" s="52">
        <v>0.80039352014999998</v>
      </c>
      <c r="I85" s="52">
        <v>-8.7515314385500004E-2</v>
      </c>
      <c r="J85" s="52">
        <v>8.5548841904799999E-2</v>
      </c>
    </row>
    <row r="86" spans="1:10" x14ac:dyDescent="0.3">
      <c r="A86" s="51">
        <v>181</v>
      </c>
      <c r="B86" s="51">
        <v>2</v>
      </c>
      <c r="C86" s="51" t="s">
        <v>4579</v>
      </c>
      <c r="D86" s="65" t="s">
        <v>1843</v>
      </c>
      <c r="E86" s="52">
        <v>2.2749303522000001E-2</v>
      </c>
      <c r="F86" s="52">
        <v>0.65549499831299995</v>
      </c>
      <c r="G86" s="52">
        <v>0.184153597477</v>
      </c>
      <c r="H86" s="52">
        <v>2.70311712094E-4</v>
      </c>
      <c r="I86" s="52">
        <v>3.62205029262E-2</v>
      </c>
      <c r="J86" s="52">
        <v>0.47741309643099999</v>
      </c>
    </row>
    <row r="87" spans="1:10" x14ac:dyDescent="0.3">
      <c r="A87" s="51">
        <v>182</v>
      </c>
      <c r="B87" s="51">
        <v>2</v>
      </c>
      <c r="C87" s="51" t="s">
        <v>4580</v>
      </c>
      <c r="D87" s="65" t="s">
        <v>459</v>
      </c>
      <c r="E87" s="52">
        <v>0.13406847916199999</v>
      </c>
      <c r="F87" s="52">
        <v>8.2701222105500006E-3</v>
      </c>
      <c r="G87" s="52">
        <v>-6.6724427008799997E-3</v>
      </c>
      <c r="H87" s="52">
        <v>0.895902473413</v>
      </c>
      <c r="I87" s="52">
        <v>7.2861034739699999E-3</v>
      </c>
      <c r="J87" s="52">
        <v>0.88639066673300004</v>
      </c>
    </row>
    <row r="88" spans="1:10" x14ac:dyDescent="0.3">
      <c r="A88" s="51">
        <v>183</v>
      </c>
      <c r="B88" s="51">
        <v>2</v>
      </c>
      <c r="C88" s="51" t="s">
        <v>4581</v>
      </c>
      <c r="D88" s="65" t="s">
        <v>1188</v>
      </c>
      <c r="E88" s="52">
        <v>-4.8578503968000003E-3</v>
      </c>
      <c r="F88" s="52">
        <v>0.92411101779500004</v>
      </c>
      <c r="G88" s="52">
        <v>-3.3966548873799997E-2</v>
      </c>
      <c r="H88" s="52">
        <v>0.505263173151</v>
      </c>
      <c r="I88" s="52">
        <v>-0.161691166065</v>
      </c>
      <c r="J88" s="52">
        <v>1.4149870234400001E-3</v>
      </c>
    </row>
    <row r="89" spans="1:10" x14ac:dyDescent="0.3">
      <c r="A89" s="51">
        <v>188</v>
      </c>
      <c r="B89" s="51">
        <v>2</v>
      </c>
      <c r="C89" s="51" t="s">
        <v>4586</v>
      </c>
      <c r="D89" s="65" t="s">
        <v>1017</v>
      </c>
      <c r="E89" s="52">
        <v>2.2314208330600001E-2</v>
      </c>
      <c r="F89" s="52">
        <v>0.66167144214499996</v>
      </c>
      <c r="G89" s="52">
        <v>-5.1573766223799999E-2</v>
      </c>
      <c r="H89" s="52">
        <v>0.31155380353599998</v>
      </c>
      <c r="I89" s="52">
        <v>-4.05356835257E-2</v>
      </c>
      <c r="J89" s="52">
        <v>0.42650990008200002</v>
      </c>
    </row>
    <row r="90" spans="1:10" x14ac:dyDescent="0.3">
      <c r="A90" s="51">
        <v>190</v>
      </c>
      <c r="B90" s="51">
        <v>2</v>
      </c>
      <c r="C90" s="51" t="s">
        <v>4588</v>
      </c>
      <c r="D90" s="65" t="s">
        <v>1494</v>
      </c>
      <c r="E90" s="52">
        <v>4.9294228784100003E-2</v>
      </c>
      <c r="F90" s="52">
        <v>0.333452639459</v>
      </c>
      <c r="G90" s="52">
        <v>0.101149426477</v>
      </c>
      <c r="H90" s="52">
        <v>4.6755391612300003E-2</v>
      </c>
      <c r="I90" s="52">
        <v>-3.99134164628E-2</v>
      </c>
      <c r="J90" s="52">
        <v>0.43364975157500002</v>
      </c>
    </row>
    <row r="91" spans="1:10" x14ac:dyDescent="0.3">
      <c r="A91" s="51">
        <v>191</v>
      </c>
      <c r="B91" s="51">
        <v>2</v>
      </c>
      <c r="C91" s="51" t="s">
        <v>4589</v>
      </c>
      <c r="D91" s="65" t="s">
        <v>2688</v>
      </c>
      <c r="E91" s="52">
        <v>4.0233603720600003E-2</v>
      </c>
      <c r="F91" s="52">
        <v>0.42996738124799999</v>
      </c>
      <c r="G91" s="52">
        <v>-2.5359348097099998E-2</v>
      </c>
      <c r="H91" s="52">
        <v>0.61894696094299995</v>
      </c>
      <c r="I91" s="52">
        <v>-5.1454052552200001E-2</v>
      </c>
      <c r="J91" s="52">
        <v>0.31267980493500003</v>
      </c>
    </row>
    <row r="92" spans="1:10" x14ac:dyDescent="0.3">
      <c r="A92" s="51">
        <v>197</v>
      </c>
      <c r="B92" s="51">
        <v>2</v>
      </c>
      <c r="C92" s="51" t="s">
        <v>4595</v>
      </c>
      <c r="D92" s="65" t="s">
        <v>1683</v>
      </c>
      <c r="E92" s="52">
        <v>0.13926047902499999</v>
      </c>
      <c r="F92" s="52">
        <v>6.0677514435799997E-3</v>
      </c>
      <c r="G92" s="52">
        <v>0.12294222034299999</v>
      </c>
      <c r="H92" s="52">
        <v>1.5523861360599999E-2</v>
      </c>
      <c r="I92" s="52">
        <v>7.6490612547299996E-2</v>
      </c>
      <c r="J92" s="52">
        <v>0.133076121495</v>
      </c>
    </row>
  </sheetData>
  <conditionalFormatting sqref="F2:F92">
    <cfRule type="cellIs" dxfId="6" priority="4" operator="between">
      <formula>0.00025</formula>
      <formula>0.05</formula>
    </cfRule>
    <cfRule type="cellIs" dxfId="5" priority="7" operator="lessThan">
      <formula>0.00025</formula>
    </cfRule>
  </conditionalFormatting>
  <conditionalFormatting sqref="J2:J92">
    <cfRule type="cellIs" dxfId="4" priority="3" operator="between">
      <formula>0.00025</formula>
      <formula>0.05</formula>
    </cfRule>
    <cfRule type="cellIs" dxfId="3" priority="6" operator="lessThan">
      <formula>0.00025</formula>
    </cfRule>
  </conditionalFormatting>
  <conditionalFormatting sqref="H2:H92">
    <cfRule type="cellIs" dxfId="2" priority="1" operator="between">
      <formula>0.00025</formula>
      <formula>0.05</formula>
    </cfRule>
    <cfRule type="cellIs" dxfId="1" priority="2" operator="between">
      <formula>0.00025</formula>
      <formula>0.05</formula>
    </cfRule>
    <cfRule type="cellIs" dxfId="0" priority="5" operator="lessThan">
      <formula>0.00025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Contents</vt:lpstr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  <vt:lpstr>Table S12</vt:lpstr>
      <vt:lpstr>Table S13</vt:lpstr>
      <vt:lpstr>Table S14</vt:lpstr>
      <vt:lpstr>Table S15</vt:lpstr>
      <vt:lpstr>Table S16</vt:lpstr>
      <vt:lpstr>Table S17</vt:lpstr>
      <vt:lpstr>Table S18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Baak, Timothy</dc:creator>
  <cp:lastModifiedBy>Waterland, Robert A</cp:lastModifiedBy>
  <cp:lastPrinted>2017-10-08T20:39:35Z</cp:lastPrinted>
  <dcterms:created xsi:type="dcterms:W3CDTF">2016-07-06T15:52:07Z</dcterms:created>
  <dcterms:modified xsi:type="dcterms:W3CDTF">2017-10-13T14:43:56Z</dcterms:modified>
</cp:coreProperties>
</file>