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ce/CVs &amp; Portfolios/Data Portfolio/"/>
    </mc:Choice>
  </mc:AlternateContent>
  <xr:revisionPtr revIDLastSave="0" documentId="13_ncr:1_{D8840A8C-AFD8-3240-8C30-963D0C9033EC}" xr6:coauthVersionLast="47" xr6:coauthVersionMax="47" xr10:uidLastSave="{00000000-0000-0000-0000-000000000000}"/>
  <bookViews>
    <workbookView xWindow="0" yWindow="500" windowWidth="28800" windowHeight="16260" xr2:uid="{2C63FCC6-7B5E-2140-9C01-3B6DD6A2414E}"/>
  </bookViews>
  <sheets>
    <sheet name="Dashboard" sheetId="2" r:id="rId1"/>
    <sheet name="Data" sheetId="1" r:id="rId2"/>
    <sheet name="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<sst xmlns="http://schemas.openxmlformats.org/spreadsheetml/2006/main" count="509" uniqueCount="58">
  <si>
    <t>Flu A H1N1</t>
  </si>
  <si>
    <t>Sample Number</t>
  </si>
  <si>
    <t>Log Number</t>
  </si>
  <si>
    <t>Unit Concentration</t>
  </si>
  <si>
    <t>MS2 Ct</t>
  </si>
  <si>
    <t>FluAB Ct</t>
  </si>
  <si>
    <t>RSV Ct</t>
  </si>
  <si>
    <t>C19 Ct</t>
  </si>
  <si>
    <t>Undetermined</t>
  </si>
  <si>
    <t>FluAB+</t>
  </si>
  <si>
    <t>FluAB,RSV,C19 Not Detected</t>
  </si>
  <si>
    <t>Flu A H3N2</t>
  </si>
  <si>
    <t>Target</t>
  </si>
  <si>
    <t>Flu B</t>
  </si>
  <si>
    <t>RSV A</t>
  </si>
  <si>
    <t>RSV+</t>
  </si>
  <si>
    <t>Detection</t>
  </si>
  <si>
    <t>RSV B</t>
  </si>
  <si>
    <t>C19</t>
  </si>
  <si>
    <t>C19+</t>
  </si>
  <si>
    <t>PC1_1</t>
  </si>
  <si>
    <t>PC1_2</t>
  </si>
  <si>
    <t>FluAB+,RSV+,C19+</t>
  </si>
  <si>
    <t>PC2_1</t>
  </si>
  <si>
    <t>PC2_2</t>
  </si>
  <si>
    <t>NC1</t>
  </si>
  <si>
    <t>NC2</t>
  </si>
  <si>
    <t>Environmental Water</t>
  </si>
  <si>
    <t>High IQC1</t>
  </si>
  <si>
    <t>High IQC2</t>
  </si>
  <si>
    <t>Low IQC1</t>
  </si>
  <si>
    <t>Low IQC2</t>
  </si>
  <si>
    <t>Low IQC3</t>
  </si>
  <si>
    <t>Low IQC4</t>
  </si>
  <si>
    <t>Negative IQC1</t>
  </si>
  <si>
    <t>Negative IQC2</t>
  </si>
  <si>
    <t>Negative IQC3</t>
  </si>
  <si>
    <t>Negative IQC4</t>
  </si>
  <si>
    <t>Linearity Study Results</t>
  </si>
  <si>
    <t>Step 1:</t>
  </si>
  <si>
    <t xml:space="preserve">Step 2: </t>
  </si>
  <si>
    <t>Highlight any blanks - the only blanks are found in the controls of the experiment which are not essential for the data analysis therefore they can be ignored for now.</t>
  </si>
  <si>
    <t xml:space="preserve">Step 3: </t>
  </si>
  <si>
    <t>Convert to numbers: columns C-H where numbers apply</t>
  </si>
  <si>
    <t>Step 4:</t>
  </si>
  <si>
    <t>Check results columns for any unique values that don’t look correct using unique function</t>
  </si>
  <si>
    <t>Step 5:</t>
  </si>
  <si>
    <t>Check results are within the correct thresholds for pass or fail by using conditional formatting to highlight results.</t>
  </si>
  <si>
    <t>Step 6:</t>
  </si>
  <si>
    <t>Now that all the quality control checks are complete, the analysis can be done</t>
  </si>
  <si>
    <t>Each target needs its own analysis to ensure PCR efficiency is being achieved.</t>
  </si>
  <si>
    <t>Filter per target, reverse sample order so that the negative concentration is the first value. Insert linear regression graph of the log number against target Ct and include formulas.</t>
  </si>
  <si>
    <t>Positive Controls:</t>
  </si>
  <si>
    <t>PASS</t>
  </si>
  <si>
    <t xml:space="preserve">Negative Controls: </t>
  </si>
  <si>
    <t>IQCs:</t>
  </si>
  <si>
    <t xml:space="preserve">Environmental Water Control: </t>
  </si>
  <si>
    <t>Convert data to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</si>
</sst>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4" borderId="0" xfId="0" applyFill="1"/>
    <xf numFmtId="16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3" borderId="2" xfId="0" applyNumberFormat="1" applyFill="1" applyBorder="1"/>
    <xf numFmtId="3" fontId="0" fillId="3" borderId="2" xfId="0" applyNumberFormat="1" applyFill="1" applyBorder="1"/>
    <xf numFmtId="2" fontId="0" fillId="3" borderId="2" xfId="0" applyNumberFormat="1" applyFill="1" applyBorder="1"/>
    <xf numFmtId="164" fontId="0" fillId="0" borderId="2" xfId="0" applyNumberFormat="1" applyBorder="1"/>
    <xf numFmtId="3" fontId="0" fillId="0" borderId="2" xfId="0" applyNumberFormat="1" applyBorder="1"/>
    <xf numFmtId="2" fontId="0" fillId="0" borderId="2" xfId="0" applyNumberFormat="1" applyBorder="1"/>
    <xf numFmtId="0" fontId="2" fillId="5" borderId="0" xfId="0" applyFont="1" applyFill="1"/>
    <xf numFmtId="0" fontId="4" fillId="5" borderId="0" xfId="0" applyFont="1" applyFill="1"/>
  </cellXfs>
  <cellStyles count="1">
    <cellStyle name="Normal" xfId="0" builtinId="0"/>
  </cellStyles>
  <dxfs count="60"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</a:t>
            </a:r>
            <a:r>
              <a:rPr lang="en-GB" baseline="0"/>
              <a:t> A H1N1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0.9811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Graphs!$C$4:$C$8</c:f>
              <c:numCache>
                <c:formatCode>0.0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Graphs!$F$4:$F$8</c:f>
              <c:numCache>
                <c:formatCode>0.00</c:formatCode>
                <c:ptCount val="5"/>
                <c:pt idx="0">
                  <c:v>35.67</c:v>
                </c:pt>
                <c:pt idx="1">
                  <c:v>31.36</c:v>
                </c:pt>
                <c:pt idx="2">
                  <c:v>28.78</c:v>
                </c:pt>
                <c:pt idx="3">
                  <c:v>24.18</c:v>
                </c:pt>
                <c:pt idx="4">
                  <c:v>18.13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6-1C4A-95FA-57BDC6352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58832"/>
        <c:axId val="260860544"/>
      </c:scatterChart>
      <c:valAx>
        <c:axId val="26085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60544"/>
        <c:crosses val="autoZero"/>
        <c:crossBetween val="midCat"/>
      </c:valAx>
      <c:valAx>
        <c:axId val="2608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5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RSV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0.9975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Graphs!$C$31:$C$35</c:f>
              <c:numCache>
                <c:formatCode>0.0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Graphs!$G$31:$G$35</c:f>
              <c:numCache>
                <c:formatCode>0.00</c:formatCode>
                <c:ptCount val="5"/>
                <c:pt idx="0">
                  <c:v>36.89</c:v>
                </c:pt>
                <c:pt idx="1">
                  <c:v>33.93</c:v>
                </c:pt>
                <c:pt idx="2">
                  <c:v>30.93</c:v>
                </c:pt>
                <c:pt idx="3">
                  <c:v>28.54</c:v>
                </c:pt>
                <c:pt idx="4">
                  <c:v>25.04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9-4748-B1B7-953C6FD15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623807"/>
        <c:axId val="771625519"/>
      </c:scatterChart>
      <c:valAx>
        <c:axId val="771623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5519"/>
        <c:crosses val="autoZero"/>
        <c:crossBetween val="midCat"/>
      </c:valAx>
      <c:valAx>
        <c:axId val="7716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RSV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0.987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Graphs!$C$41:$C$45</c:f>
              <c:numCache>
                <c:formatCode>0.0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Graphs!$G$41:$G$45</c:f>
              <c:numCache>
                <c:formatCode>0.00</c:formatCode>
                <c:ptCount val="5"/>
                <c:pt idx="0">
                  <c:v>37.14</c:v>
                </c:pt>
                <c:pt idx="1">
                  <c:v>34.46</c:v>
                </c:pt>
                <c:pt idx="2">
                  <c:v>31.51</c:v>
                </c:pt>
                <c:pt idx="3">
                  <c:v>28.04</c:v>
                </c:pt>
                <c:pt idx="4">
                  <c:v>23.38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6-B343-A9A8-A7740605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646335"/>
        <c:axId val="771648047"/>
      </c:scatterChart>
      <c:valAx>
        <c:axId val="77164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48047"/>
        <c:crosses val="autoZero"/>
        <c:crossBetween val="midCat"/>
      </c:valAx>
      <c:valAx>
        <c:axId val="7716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4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0.9953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Graphs!$C$52:$C$55</c:f>
              <c:numCache>
                <c:formatCode>0.0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Graphs!$H$52:$H$55</c:f>
              <c:numCache>
                <c:formatCode>0.00</c:formatCode>
                <c:ptCount val="4"/>
                <c:pt idx="0">
                  <c:v>35.99</c:v>
                </c:pt>
                <c:pt idx="1">
                  <c:v>32.81</c:v>
                </c:pt>
                <c:pt idx="2">
                  <c:v>30.43</c:v>
                </c:pt>
                <c:pt idx="3">
                  <c:v>27.96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C-B74D-8CB7-7D32C4302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730111"/>
        <c:axId val="771377791"/>
      </c:scatterChart>
      <c:valAx>
        <c:axId val="77173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77791"/>
        <c:crosses val="autoZero"/>
        <c:crossBetween val="midCat"/>
      </c:valAx>
      <c:valAx>
        <c:axId val="77137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3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 A H3N2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0.9965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Graphs!$C$13:$C$17</c:f>
              <c:numCache>
                <c:formatCode>0.0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Graphs!$F$13:$F$17</c:f>
              <c:numCache>
                <c:formatCode>0.00</c:formatCode>
                <c:ptCount val="5"/>
                <c:pt idx="0">
                  <c:v>35.479999999999997</c:v>
                </c:pt>
                <c:pt idx="1">
                  <c:v>31.93</c:v>
                </c:pt>
                <c:pt idx="2">
                  <c:v>28.08</c:v>
                </c:pt>
                <c:pt idx="3">
                  <c:v>25.44</c:v>
                </c:pt>
                <c:pt idx="4">
                  <c:v>21.22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B-E941-A833-92FCC86F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31488"/>
        <c:axId val="260833200"/>
      </c:scatterChart>
      <c:valAx>
        <c:axId val="26083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33200"/>
        <c:crosses val="autoZero"/>
        <c:crossBetween val="midCat"/>
      </c:valAx>
      <c:valAx>
        <c:axId val="2608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Ct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3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0.994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Graphs!$C$23:$C$26</c:f>
              <c:numCache>
                <c:formatCode>0.0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Graphs!$F$23:$F$26</c:f>
              <c:numCache>
                <c:formatCode>0.00</c:formatCode>
                <c:ptCount val="4"/>
                <c:pt idx="0">
                  <c:v>39.54</c:v>
                </c:pt>
                <c:pt idx="1">
                  <c:v>34.630000000000003</c:v>
                </c:pt>
                <c:pt idx="2">
                  <c:v>31.42</c:v>
                </c:pt>
                <c:pt idx="3">
                  <c:v>27.23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E-3647-90B3-6C5824101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92511"/>
        <c:axId val="580694239"/>
      </c:scatterChart>
      <c:valAx>
        <c:axId val="58069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4239"/>
        <c:crosses val="autoZero"/>
        <c:crossBetween val="midCat"/>
      </c:valAx>
      <c:valAx>
        <c:axId val="5806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RSV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0.9975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Graphs!$C$31:$C$35</c:f>
              <c:numCache>
                <c:formatCode>0.0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Graphs!$G$31:$G$35</c:f>
              <c:numCache>
                <c:formatCode>0.00</c:formatCode>
                <c:ptCount val="5"/>
                <c:pt idx="0">
                  <c:v>36.89</c:v>
                </c:pt>
                <c:pt idx="1">
                  <c:v>33.93</c:v>
                </c:pt>
                <c:pt idx="2">
                  <c:v>30.93</c:v>
                </c:pt>
                <c:pt idx="3">
                  <c:v>28.54</c:v>
                </c:pt>
                <c:pt idx="4">
                  <c:v>25.04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2-D840-A197-93169532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623807"/>
        <c:axId val="771625519"/>
      </c:scatterChart>
      <c:valAx>
        <c:axId val="771623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5519"/>
        <c:crosses val="autoZero"/>
        <c:crossBetween val="midCat"/>
      </c:valAx>
      <c:valAx>
        <c:axId val="7716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RSV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0.987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Graphs!$C$41:$C$45</c:f>
              <c:numCache>
                <c:formatCode>0.0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Graphs!$G$41:$G$45</c:f>
              <c:numCache>
                <c:formatCode>0.00</c:formatCode>
                <c:ptCount val="5"/>
                <c:pt idx="0">
                  <c:v>37.14</c:v>
                </c:pt>
                <c:pt idx="1">
                  <c:v>34.46</c:v>
                </c:pt>
                <c:pt idx="2">
                  <c:v>31.51</c:v>
                </c:pt>
                <c:pt idx="3">
                  <c:v>28.04</c:v>
                </c:pt>
                <c:pt idx="4">
                  <c:v>23.38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9-CF4A-A914-0DFF24D11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646335"/>
        <c:axId val="771648047"/>
      </c:scatterChart>
      <c:valAx>
        <c:axId val="77164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48047"/>
        <c:crosses val="autoZero"/>
        <c:crossBetween val="midCat"/>
      </c:valAx>
      <c:valAx>
        <c:axId val="7716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4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0.9953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Graphs!$C$52:$C$55</c:f>
              <c:numCache>
                <c:formatCode>0.0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Graphs!$H$52:$H$55</c:f>
              <c:numCache>
                <c:formatCode>0.00</c:formatCode>
                <c:ptCount val="4"/>
                <c:pt idx="0">
                  <c:v>35.99</c:v>
                </c:pt>
                <c:pt idx="1">
                  <c:v>32.81</c:v>
                </c:pt>
                <c:pt idx="2">
                  <c:v>30.43</c:v>
                </c:pt>
                <c:pt idx="3">
                  <c:v>27.96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3-2240-BB4E-5B2D3FB7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730111"/>
        <c:axId val="771377791"/>
      </c:scatterChart>
      <c:valAx>
        <c:axId val="77173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77791"/>
        <c:crosses val="autoZero"/>
        <c:crossBetween val="midCat"/>
      </c:valAx>
      <c:valAx>
        <c:axId val="77137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3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</a:t>
            </a:r>
            <a:r>
              <a:rPr lang="en-GB" baseline="0"/>
              <a:t> A H1N1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0.9811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Graphs!$C$4:$C$8</c:f>
              <c:numCache>
                <c:formatCode>0.0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Graphs!$F$4:$F$8</c:f>
              <c:numCache>
                <c:formatCode>0.00</c:formatCode>
                <c:ptCount val="5"/>
                <c:pt idx="0">
                  <c:v>35.67</c:v>
                </c:pt>
                <c:pt idx="1">
                  <c:v>31.36</c:v>
                </c:pt>
                <c:pt idx="2">
                  <c:v>28.78</c:v>
                </c:pt>
                <c:pt idx="3">
                  <c:v>24.18</c:v>
                </c:pt>
                <c:pt idx="4">
                  <c:v>18.13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F-B641-8458-B8BBF781D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58832"/>
        <c:axId val="260860544"/>
      </c:scatterChart>
      <c:valAx>
        <c:axId val="26085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60544"/>
        <c:crosses val="autoZero"/>
        <c:crossBetween val="midCat"/>
      </c:valAx>
      <c:valAx>
        <c:axId val="2608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5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 A H3N2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0.9965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Graphs!$C$13:$C$17</c:f>
              <c:numCache>
                <c:formatCode>0.0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Graphs!$F$13:$F$17</c:f>
              <c:numCache>
                <c:formatCode>0.00</c:formatCode>
                <c:ptCount val="5"/>
                <c:pt idx="0">
                  <c:v>35.479999999999997</c:v>
                </c:pt>
                <c:pt idx="1">
                  <c:v>31.93</c:v>
                </c:pt>
                <c:pt idx="2">
                  <c:v>28.08</c:v>
                </c:pt>
                <c:pt idx="3">
                  <c:v>25.44</c:v>
                </c:pt>
                <c:pt idx="4">
                  <c:v>21.22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E-F441-96C6-9A538B666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31488"/>
        <c:axId val="260833200"/>
      </c:scatterChart>
      <c:valAx>
        <c:axId val="26083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33200"/>
        <c:crosses val="autoZero"/>
        <c:crossBetween val="midCat"/>
      </c:valAx>
      <c:valAx>
        <c:axId val="2608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3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0.994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Graphs!$C$23:$C$26</c:f>
              <c:numCache>
                <c:formatCode>0.0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Graphs!$F$23:$F$26</c:f>
              <c:numCache>
                <c:formatCode>0.00</c:formatCode>
                <c:ptCount val="4"/>
                <c:pt idx="0">
                  <c:v>39.54</c:v>
                </c:pt>
                <c:pt idx="1">
                  <c:v>34.630000000000003</c:v>
                </c:pt>
                <c:pt idx="2">
                  <c:v>31.42</c:v>
                </c:pt>
                <c:pt idx="3">
                  <c:v>27.23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2-244F-9FD1-0594EFCAC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92511"/>
        <c:axId val="580694239"/>
      </c:scatterChart>
      <c:valAx>
        <c:axId val="58069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4239"/>
        <c:crosses val="autoZero"/>
        <c:crossBetween val="midCat"/>
      </c:valAx>
      <c:valAx>
        <c:axId val="5806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0</xdr:row>
      <xdr:rowOff>0</xdr:rowOff>
    </xdr:from>
    <xdr:to>
      <xdr:col>18</xdr:col>
      <xdr:colOff>330200</xdr:colOff>
      <xdr:row>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28A3CA-4434-F419-688D-40EF47DD5E89}"/>
            </a:ext>
          </a:extLst>
        </xdr:cNvPr>
        <xdr:cNvSpPr txBox="1"/>
      </xdr:nvSpPr>
      <xdr:spPr>
        <a:xfrm>
          <a:off x="2146300" y="0"/>
          <a:ext cx="14185900" cy="88900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000" b="1">
              <a:solidFill>
                <a:schemeClr val="bg1"/>
              </a:solidFill>
            </a:rPr>
            <a:t>PCR</a:t>
          </a:r>
          <a:r>
            <a:rPr lang="en-GB" sz="2000" b="1" baseline="0">
              <a:solidFill>
                <a:schemeClr val="bg1"/>
              </a:solidFill>
            </a:rPr>
            <a:t> Efficiency for Respiratory Virus Targets: FluAB, RSVAB &amp; C19 Assay Kit</a:t>
          </a:r>
          <a:endParaRPr lang="en-GB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177800</xdr:colOff>
      <xdr:row>5</xdr:row>
      <xdr:rowOff>0</xdr:rowOff>
    </xdr:from>
    <xdr:to>
      <xdr:col>6</xdr:col>
      <xdr:colOff>711200</xdr:colOff>
      <xdr:row>7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69289D4-A9A2-9144-83C8-F20A3D586FFB}"/>
            </a:ext>
          </a:extLst>
        </xdr:cNvPr>
        <xdr:cNvSpPr txBox="1"/>
      </xdr:nvSpPr>
      <xdr:spPr>
        <a:xfrm>
          <a:off x="1003300" y="1181100"/>
          <a:ext cx="4660900" cy="6223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800" b="1">
              <a:solidFill>
                <a:schemeClr val="tx1"/>
              </a:solidFill>
            </a:rPr>
            <a:t>Flu A H1N1</a:t>
          </a:r>
        </a:p>
      </xdr:txBody>
    </xdr:sp>
    <xdr:clientData/>
  </xdr:twoCellAnchor>
  <xdr:twoCellAnchor>
    <xdr:from>
      <xdr:col>5</xdr:col>
      <xdr:colOff>165100</xdr:colOff>
      <xdr:row>5</xdr:row>
      <xdr:rowOff>12700</xdr:rowOff>
    </xdr:from>
    <xdr:to>
      <xdr:col>6</xdr:col>
      <xdr:colOff>723900</xdr:colOff>
      <xdr:row>7</xdr:row>
      <xdr:rowOff>139700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1B303A8-41F6-B54F-BF38-42EB6BA7D292}"/>
            </a:ext>
          </a:extLst>
        </xdr:cNvPr>
        <xdr:cNvSpPr txBox="1"/>
      </xdr:nvSpPr>
      <xdr:spPr>
        <a:xfrm>
          <a:off x="5435600" y="1841500"/>
          <a:ext cx="13843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800" b="0">
              <a:solidFill>
                <a:schemeClr val="tx1"/>
              </a:solidFill>
            </a:rPr>
            <a:t>R</a:t>
          </a:r>
          <a:r>
            <a:rPr lang="en-US" sz="1800" dirty="0">
              <a:solidFill>
                <a:schemeClr val="tx1"/>
              </a:solidFill>
            </a:rPr>
            <a:t>²</a:t>
          </a:r>
          <a:r>
            <a:rPr lang="en-GB" sz="1800" b="0">
              <a:solidFill>
                <a:schemeClr val="tx1"/>
              </a:solidFill>
            </a:rPr>
            <a:t> = 0.9811</a:t>
          </a:r>
        </a:p>
      </xdr:txBody>
    </xdr:sp>
    <xdr:clientData/>
  </xdr:twoCellAnchor>
  <xdr:twoCellAnchor>
    <xdr:from>
      <xdr:col>1</xdr:col>
      <xdr:colOff>228600</xdr:colOff>
      <xdr:row>8</xdr:row>
      <xdr:rowOff>12700</xdr:rowOff>
    </xdr:from>
    <xdr:to>
      <xdr:col>6</xdr:col>
      <xdr:colOff>673100</xdr:colOff>
      <xdr:row>21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FAB1C5-4E08-224F-9249-B0DCE9318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8</xdr:row>
      <xdr:rowOff>12700</xdr:rowOff>
    </xdr:from>
    <xdr:to>
      <xdr:col>12</xdr:col>
      <xdr:colOff>482600</xdr:colOff>
      <xdr:row>21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53A4E-F94B-B246-B6A1-51EB418C6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800100</xdr:colOff>
      <xdr:row>5</xdr:row>
      <xdr:rowOff>0</xdr:rowOff>
    </xdr:from>
    <xdr:to>
      <xdr:col>12</xdr:col>
      <xdr:colOff>508000</xdr:colOff>
      <xdr:row>7</xdr:row>
      <xdr:rowOff>177800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9661EF5-88A9-9841-B6AC-15384FDB0217}"/>
            </a:ext>
          </a:extLst>
        </xdr:cNvPr>
        <xdr:cNvSpPr txBox="1"/>
      </xdr:nvSpPr>
      <xdr:spPr>
        <a:xfrm>
          <a:off x="5753100" y="1181100"/>
          <a:ext cx="4660900" cy="6223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800" b="1">
              <a:solidFill>
                <a:schemeClr val="tx1"/>
              </a:solidFill>
            </a:rPr>
            <a:t>Flu A H3N2</a:t>
          </a:r>
        </a:p>
      </xdr:txBody>
    </xdr:sp>
    <xdr:clientData/>
  </xdr:twoCellAnchor>
  <xdr:twoCellAnchor>
    <xdr:from>
      <xdr:col>10</xdr:col>
      <xdr:colOff>787400</xdr:colOff>
      <xdr:row>5</xdr:row>
      <xdr:rowOff>12700</xdr:rowOff>
    </xdr:from>
    <xdr:to>
      <xdr:col>12</xdr:col>
      <xdr:colOff>520700</xdr:colOff>
      <xdr:row>7</xdr:row>
      <xdr:rowOff>139700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FC3BBA8-39D2-864E-AD08-00CAB7FB8585}"/>
            </a:ext>
          </a:extLst>
        </xdr:cNvPr>
        <xdr:cNvSpPr txBox="1"/>
      </xdr:nvSpPr>
      <xdr:spPr>
        <a:xfrm>
          <a:off x="10185400" y="1841500"/>
          <a:ext cx="13843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800" b="0">
              <a:solidFill>
                <a:schemeClr val="tx1"/>
              </a:solidFill>
            </a:rPr>
            <a:t>R</a:t>
          </a:r>
          <a:r>
            <a:rPr lang="en-US" sz="1800" dirty="0">
              <a:solidFill>
                <a:schemeClr val="tx1"/>
              </a:solidFill>
            </a:rPr>
            <a:t>²</a:t>
          </a:r>
          <a:r>
            <a:rPr lang="en-GB" sz="1800" b="0">
              <a:solidFill>
                <a:schemeClr val="tx1"/>
              </a:solidFill>
            </a:rPr>
            <a:t> = 0.9965</a:t>
          </a:r>
        </a:p>
      </xdr:txBody>
    </xdr:sp>
    <xdr:clientData/>
  </xdr:twoCellAnchor>
  <xdr:twoCellAnchor>
    <xdr:from>
      <xdr:col>12</xdr:col>
      <xdr:colOff>660400</xdr:colOff>
      <xdr:row>8</xdr:row>
      <xdr:rowOff>12700</xdr:rowOff>
    </xdr:from>
    <xdr:to>
      <xdr:col>18</xdr:col>
      <xdr:colOff>279400</xdr:colOff>
      <xdr:row>21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40B7BF-FE00-D94D-8376-7ECED81D2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622300</xdr:colOff>
      <xdr:row>5</xdr:row>
      <xdr:rowOff>0</xdr:rowOff>
    </xdr:from>
    <xdr:to>
      <xdr:col>18</xdr:col>
      <xdr:colOff>330200</xdr:colOff>
      <xdr:row>7</xdr:row>
      <xdr:rowOff>177800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444AD8A-C698-5048-A614-01AE340227A0}"/>
            </a:ext>
          </a:extLst>
        </xdr:cNvPr>
        <xdr:cNvSpPr txBox="1"/>
      </xdr:nvSpPr>
      <xdr:spPr>
        <a:xfrm>
          <a:off x="10528300" y="1181100"/>
          <a:ext cx="4660900" cy="6223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800" b="1">
              <a:solidFill>
                <a:schemeClr val="tx1"/>
              </a:solidFill>
            </a:rPr>
            <a:t>Flu B</a:t>
          </a:r>
        </a:p>
      </xdr:txBody>
    </xdr:sp>
    <xdr:clientData/>
  </xdr:twoCellAnchor>
  <xdr:twoCellAnchor>
    <xdr:from>
      <xdr:col>16</xdr:col>
      <xdr:colOff>609600</xdr:colOff>
      <xdr:row>5</xdr:row>
      <xdr:rowOff>12700</xdr:rowOff>
    </xdr:from>
    <xdr:to>
      <xdr:col>18</xdr:col>
      <xdr:colOff>342900</xdr:colOff>
      <xdr:row>7</xdr:row>
      <xdr:rowOff>139700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C9A7AD6-CF3F-9346-8CE2-5F0D313D9D56}"/>
            </a:ext>
          </a:extLst>
        </xdr:cNvPr>
        <xdr:cNvSpPr txBox="1"/>
      </xdr:nvSpPr>
      <xdr:spPr>
        <a:xfrm>
          <a:off x="13817600" y="1231900"/>
          <a:ext cx="13843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800" b="0">
              <a:solidFill>
                <a:schemeClr val="tx1"/>
              </a:solidFill>
            </a:rPr>
            <a:t>R</a:t>
          </a:r>
          <a:r>
            <a:rPr lang="en-US" sz="1800" dirty="0">
              <a:solidFill>
                <a:schemeClr val="tx1"/>
              </a:solidFill>
            </a:rPr>
            <a:t>²</a:t>
          </a:r>
          <a:r>
            <a:rPr lang="en-GB" sz="1800" b="0">
              <a:solidFill>
                <a:schemeClr val="tx1"/>
              </a:solidFill>
            </a:rPr>
            <a:t> = 0.994</a:t>
          </a:r>
        </a:p>
      </xdr:txBody>
    </xdr:sp>
    <xdr:clientData/>
  </xdr:twoCellAnchor>
  <xdr:twoCellAnchor>
    <xdr:from>
      <xdr:col>1</xdr:col>
      <xdr:colOff>241300</xdr:colOff>
      <xdr:row>25</xdr:row>
      <xdr:rowOff>152400</xdr:rowOff>
    </xdr:from>
    <xdr:to>
      <xdr:col>6</xdr:col>
      <xdr:colOff>685800</xdr:colOff>
      <xdr:row>39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76AF3C5-B5F5-9F4C-B860-95235845A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190500</xdr:colOff>
      <xdr:row>22</xdr:row>
      <xdr:rowOff>76200</xdr:rowOff>
    </xdr:from>
    <xdr:to>
      <xdr:col>6</xdr:col>
      <xdr:colOff>723900</xdr:colOff>
      <xdr:row>25</xdr:row>
      <xdr:rowOff>88900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3906355-2D51-CF4E-BFE9-268D935AD8B6}"/>
            </a:ext>
          </a:extLst>
        </xdr:cNvPr>
        <xdr:cNvSpPr txBox="1"/>
      </xdr:nvSpPr>
      <xdr:spPr>
        <a:xfrm>
          <a:off x="1016000" y="4749800"/>
          <a:ext cx="4660900" cy="6223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800" b="1">
              <a:solidFill>
                <a:schemeClr val="tx1"/>
              </a:solidFill>
            </a:rPr>
            <a:t>RSV</a:t>
          </a:r>
          <a:r>
            <a:rPr lang="en-GB" sz="1800" b="1" baseline="0">
              <a:solidFill>
                <a:schemeClr val="tx1"/>
              </a:solidFill>
            </a:rPr>
            <a:t> A</a:t>
          </a:r>
          <a:endParaRPr lang="en-GB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177800</xdr:colOff>
      <xdr:row>22</xdr:row>
      <xdr:rowOff>127000</xdr:rowOff>
    </xdr:from>
    <xdr:to>
      <xdr:col>6</xdr:col>
      <xdr:colOff>736600</xdr:colOff>
      <xdr:row>25</xdr:row>
      <xdr:rowOff>50800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0BBC06B-847A-394A-98BD-3CFC5383B362}"/>
            </a:ext>
          </a:extLst>
        </xdr:cNvPr>
        <xdr:cNvSpPr txBox="1"/>
      </xdr:nvSpPr>
      <xdr:spPr>
        <a:xfrm>
          <a:off x="4305300" y="4800600"/>
          <a:ext cx="13843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800" b="0">
              <a:solidFill>
                <a:schemeClr val="tx1"/>
              </a:solidFill>
            </a:rPr>
            <a:t>R</a:t>
          </a:r>
          <a:r>
            <a:rPr lang="en-US" sz="1800" dirty="0">
              <a:solidFill>
                <a:schemeClr val="tx1"/>
              </a:solidFill>
            </a:rPr>
            <a:t>²</a:t>
          </a:r>
          <a:r>
            <a:rPr lang="en-GB" sz="1800" b="0">
              <a:solidFill>
                <a:schemeClr val="tx1"/>
              </a:solidFill>
            </a:rPr>
            <a:t> = 0.9975</a:t>
          </a:r>
        </a:p>
      </xdr:txBody>
    </xdr:sp>
    <xdr:clientData/>
  </xdr:twoCellAnchor>
  <xdr:twoCellAnchor>
    <xdr:from>
      <xdr:col>6</xdr:col>
      <xdr:colOff>812800</xdr:colOff>
      <xdr:row>22</xdr:row>
      <xdr:rowOff>76200</xdr:rowOff>
    </xdr:from>
    <xdr:to>
      <xdr:col>12</xdr:col>
      <xdr:colOff>520700</xdr:colOff>
      <xdr:row>25</xdr:row>
      <xdr:rowOff>88900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E1813EE-B598-E940-B628-8C2962FECB61}"/>
            </a:ext>
          </a:extLst>
        </xdr:cNvPr>
        <xdr:cNvSpPr txBox="1"/>
      </xdr:nvSpPr>
      <xdr:spPr>
        <a:xfrm>
          <a:off x="5765800" y="4749800"/>
          <a:ext cx="4660900" cy="6223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800" b="1">
              <a:solidFill>
                <a:schemeClr val="tx1"/>
              </a:solidFill>
            </a:rPr>
            <a:t>RSV</a:t>
          </a:r>
          <a:r>
            <a:rPr lang="en-GB" sz="1800" b="1" baseline="0">
              <a:solidFill>
                <a:schemeClr val="tx1"/>
              </a:solidFill>
            </a:rPr>
            <a:t> B</a:t>
          </a:r>
          <a:endParaRPr lang="en-GB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800100</xdr:colOff>
      <xdr:row>22</xdr:row>
      <xdr:rowOff>127000</xdr:rowOff>
    </xdr:from>
    <xdr:to>
      <xdr:col>12</xdr:col>
      <xdr:colOff>533400</xdr:colOff>
      <xdr:row>25</xdr:row>
      <xdr:rowOff>50800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E779B05-71A7-8840-910A-FFC6936DE955}"/>
            </a:ext>
          </a:extLst>
        </xdr:cNvPr>
        <xdr:cNvSpPr txBox="1"/>
      </xdr:nvSpPr>
      <xdr:spPr>
        <a:xfrm>
          <a:off x="9055100" y="4800600"/>
          <a:ext cx="13843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800" b="0">
              <a:solidFill>
                <a:schemeClr val="tx1"/>
              </a:solidFill>
            </a:rPr>
            <a:t>R</a:t>
          </a:r>
          <a:r>
            <a:rPr lang="en-US" sz="1800" dirty="0">
              <a:solidFill>
                <a:schemeClr val="tx1"/>
              </a:solidFill>
            </a:rPr>
            <a:t>²</a:t>
          </a:r>
          <a:r>
            <a:rPr lang="en-GB" sz="1800" b="0">
              <a:solidFill>
                <a:schemeClr val="tx1"/>
              </a:solidFill>
            </a:rPr>
            <a:t>  = 0.987</a:t>
          </a:r>
        </a:p>
      </xdr:txBody>
    </xdr:sp>
    <xdr:clientData/>
  </xdr:twoCellAnchor>
  <xdr:twoCellAnchor>
    <xdr:from>
      <xdr:col>7</xdr:col>
      <xdr:colOff>38100</xdr:colOff>
      <xdr:row>25</xdr:row>
      <xdr:rowOff>152400</xdr:rowOff>
    </xdr:from>
    <xdr:to>
      <xdr:col>12</xdr:col>
      <xdr:colOff>482600</xdr:colOff>
      <xdr:row>39</xdr:row>
      <xdr:rowOff>50800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8469ACC-198E-134D-859C-AA9FB9E5D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673100</xdr:colOff>
      <xdr:row>25</xdr:row>
      <xdr:rowOff>165100</xdr:rowOff>
    </xdr:from>
    <xdr:to>
      <xdr:col>18</xdr:col>
      <xdr:colOff>292100</xdr:colOff>
      <xdr:row>39</xdr:row>
      <xdr:rowOff>63500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1A48000-8358-A74C-B5ED-C3284CE2D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622300</xdr:colOff>
      <xdr:row>22</xdr:row>
      <xdr:rowOff>76200</xdr:rowOff>
    </xdr:from>
    <xdr:to>
      <xdr:col>18</xdr:col>
      <xdr:colOff>330200</xdr:colOff>
      <xdr:row>25</xdr:row>
      <xdr:rowOff>88900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E294391-CBE0-1149-8804-8DAD2DD2D29B}"/>
            </a:ext>
          </a:extLst>
        </xdr:cNvPr>
        <xdr:cNvSpPr txBox="1"/>
      </xdr:nvSpPr>
      <xdr:spPr>
        <a:xfrm>
          <a:off x="11671300" y="4749800"/>
          <a:ext cx="4660900" cy="6223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800" b="1">
              <a:solidFill>
                <a:schemeClr val="tx1"/>
              </a:solidFill>
            </a:rPr>
            <a:t>C19</a:t>
          </a:r>
        </a:p>
      </xdr:txBody>
    </xdr:sp>
    <xdr:clientData/>
  </xdr:twoCellAnchor>
  <xdr:twoCellAnchor>
    <xdr:from>
      <xdr:col>16</xdr:col>
      <xdr:colOff>609600</xdr:colOff>
      <xdr:row>22</xdr:row>
      <xdr:rowOff>127000</xdr:rowOff>
    </xdr:from>
    <xdr:to>
      <xdr:col>18</xdr:col>
      <xdr:colOff>342900</xdr:colOff>
      <xdr:row>25</xdr:row>
      <xdr:rowOff>50800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125B1AA-AEB4-C148-AE1B-EA7A55DD5B81}"/>
            </a:ext>
          </a:extLst>
        </xdr:cNvPr>
        <xdr:cNvSpPr txBox="1"/>
      </xdr:nvSpPr>
      <xdr:spPr>
        <a:xfrm>
          <a:off x="14960600" y="4800600"/>
          <a:ext cx="13843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800" b="0">
              <a:solidFill>
                <a:schemeClr val="tx1"/>
              </a:solidFill>
            </a:rPr>
            <a:t>R</a:t>
          </a:r>
          <a:r>
            <a:rPr lang="en-US" sz="1800" dirty="0">
              <a:solidFill>
                <a:schemeClr val="tx1"/>
              </a:solidFill>
            </a:rPr>
            <a:t>²</a:t>
          </a:r>
          <a:r>
            <a:rPr lang="en-GB" sz="1800" b="0">
              <a:solidFill>
                <a:schemeClr val="tx1"/>
              </a:solidFill>
            </a:rPr>
            <a:t>  = 0.9953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2</xdr:row>
      <xdr:rowOff>69850</xdr:rowOff>
    </xdr:from>
    <xdr:to>
      <xdr:col>14</xdr:col>
      <xdr:colOff>812800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CA39B-BD47-19BA-0DA7-3A5170347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387350</xdr:colOff>
      <xdr:row>17</xdr:row>
      <xdr:rowOff>146050</xdr:rowOff>
    </xdr:from>
    <xdr:to>
      <xdr:col>15</xdr:col>
      <xdr:colOff>6350</xdr:colOff>
      <xdr:row>31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4DD1AB-7E69-5B4B-8AE1-75021C8DD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393700</xdr:colOff>
      <xdr:row>31</xdr:row>
      <xdr:rowOff>184150</xdr:rowOff>
    </xdr:from>
    <xdr:to>
      <xdr:col>15</xdr:col>
      <xdr:colOff>12700</xdr:colOff>
      <xdr:row>45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41EE2A-3079-4CB1-59F2-9EF0124FC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381000</xdr:colOff>
      <xdr:row>46</xdr:row>
      <xdr:rowOff>120650</xdr:rowOff>
    </xdr:from>
    <xdr:to>
      <xdr:col>15</xdr:col>
      <xdr:colOff>0</xdr:colOff>
      <xdr:row>60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4F1687-8297-8A06-064D-36649A7BD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317500</xdr:colOff>
      <xdr:row>62</xdr:row>
      <xdr:rowOff>57150</xdr:rowOff>
    </xdr:from>
    <xdr:to>
      <xdr:col>14</xdr:col>
      <xdr:colOff>762000</xdr:colOff>
      <xdr:row>75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DD6A7C-54EB-D0BF-8A0C-36C3C3E91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127000</xdr:colOff>
      <xdr:row>63</xdr:row>
      <xdr:rowOff>31750</xdr:rowOff>
    </xdr:from>
    <xdr:to>
      <xdr:col>8</xdr:col>
      <xdr:colOff>1397000</xdr:colOff>
      <xdr:row>76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E6890E-5183-98E2-824C-9DB8C3883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CD3F71-9B59-1F4D-AC47-FDCC1C85D349}" name="Table1" displayName="Table1" ref="A2:I61" totalsRowShown="0">
  <autoFilter ref="A2:I61" xr:uid="{20CD3F71-9B59-1F4D-AC47-FDCC1C85D349}"/>
  <sortState xmlns:xlrd2="http://schemas.microsoft.com/office/spreadsheetml/2017/richdata2" ref="A38:I44">
    <sortCondition ref="C2:C61"/>
  </sortState>
  <tableColumns count="9">
    <tableColumn id="1" xr3:uid="{34E0C3A0-67AD-4C4D-9E6A-3F4AFB26BC17}" name="Target"/>
    <tableColumn id="2" xr3:uid="{D359DF30-2DA5-EB4B-9F6F-24D699CE5676}" name="Sample Number"/>
    <tableColumn id="3" xr3:uid="{C4FBF141-F97D-224F-9CC9-DE2EB0D4EF51}" name="Log Number"/>
    <tableColumn id="4" xr3:uid="{2F6C63EF-B245-DC49-B210-4D8EF4221A2B}" name="Unit Concentration"/>
    <tableColumn id="5" xr3:uid="{4F97D9AD-EED7-984F-8EA5-61D258F284F3}" name="MS2 Ct" dataDxfId="59"/>
    <tableColumn id="6" xr3:uid="{DC266F5C-D9DF-BE44-B9AC-5AFEDC646BB9}" name="FluAB Ct" dataDxfId="58"/>
    <tableColumn id="7" xr3:uid="{EC707C8A-0B57-B341-B154-36F8C8D8D33F}" name="RSV Ct" dataDxfId="57"/>
    <tableColumn id="8" xr3:uid="{6EE61328-3CFA-E846-BFBD-85C24726301C}" name="C19 Ct" dataDxfId="56"/>
    <tableColumn id="9" xr3:uid="{0B011ED2-4E93-7647-AA42-20A429E96CB4}" name="Det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05DE-2F44-DD43-AC18-6654F3337069}">
  <dimension ref="A7:A17"/>
  <sheetViews>
    <sheetView showGridLines="0" tabSelected="1" workbookViewId="0">
      <selection activeCell="T11" sqref="T11"/>
    </sheetView>
  </sheetViews>
  <sheetFormatPr baseColWidth="10" defaultRowHeight="16" x14ac:dyDescent="0.2"/>
  <cols>
    <col min="1" max="1" width="25.83203125" style="20" bestFit="1" customWidth="1"/>
    <col min="2" max="2" width="10.83203125" customWidth="1"/>
  </cols>
  <sheetData>
    <row r="7" spans="1:1" x14ac:dyDescent="0.2">
      <c r="A7" s="21" t="s">
        <v>52</v>
      </c>
    </row>
    <row r="8" spans="1:1" x14ac:dyDescent="0.2">
      <c r="A8" s="20" t="s">
        <v>53</v>
      </c>
    </row>
    <row r="10" spans="1:1" x14ac:dyDescent="0.2">
      <c r="A10" s="21" t="s">
        <v>54</v>
      </c>
    </row>
    <row r="11" spans="1:1" x14ac:dyDescent="0.2">
      <c r="A11" s="20" t="s">
        <v>53</v>
      </c>
    </row>
    <row r="13" spans="1:1" x14ac:dyDescent="0.2">
      <c r="A13" s="21" t="s">
        <v>55</v>
      </c>
    </row>
    <row r="14" spans="1:1" x14ac:dyDescent="0.2">
      <c r="A14" s="20" t="s">
        <v>53</v>
      </c>
    </row>
    <row r="16" spans="1:1" x14ac:dyDescent="0.2">
      <c r="A16" s="21" t="s">
        <v>56</v>
      </c>
    </row>
    <row r="17" spans="1:1" x14ac:dyDescent="0.2">
      <c r="A17" s="20" t="s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8B8F-D66E-FC49-AB84-52D41BFC4D20}">
  <dimension ref="A1:M61"/>
  <sheetViews>
    <sheetView workbookViewId="0">
      <selection activeCell="M20" sqref="M20"/>
    </sheetView>
  </sheetViews>
  <sheetFormatPr baseColWidth="10" defaultRowHeight="16" x14ac:dyDescent="0.2"/>
  <cols>
    <col min="1" max="1" width="19.5" bestFit="1" customWidth="1"/>
    <col min="2" max="2" width="16.83203125" bestFit="1" customWidth="1"/>
    <col min="3" max="3" width="13.6640625" bestFit="1" customWidth="1"/>
    <col min="4" max="4" width="19.33203125" bestFit="1" customWidth="1"/>
    <col min="5" max="8" width="12.6640625" bestFit="1" customWidth="1"/>
    <col min="9" max="9" width="25" bestFit="1" customWidth="1"/>
  </cols>
  <sheetData>
    <row r="1" spans="1:13" x14ac:dyDescent="0.2">
      <c r="A1" t="s">
        <v>38</v>
      </c>
    </row>
    <row r="2" spans="1:13" x14ac:dyDescent="0.2">
      <c r="A2" t="s">
        <v>12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16</v>
      </c>
      <c r="L2" t="s">
        <v>39</v>
      </c>
      <c r="M2" t="s">
        <v>57</v>
      </c>
    </row>
    <row r="3" spans="1:13" x14ac:dyDescent="0.2">
      <c r="A3" t="s">
        <v>0</v>
      </c>
      <c r="B3">
        <v>7</v>
      </c>
      <c r="C3" s="11">
        <v>0</v>
      </c>
      <c r="D3" s="12">
        <v>0</v>
      </c>
      <c r="E3" s="13">
        <v>23.77</v>
      </c>
      <c r="F3" s="13" t="s">
        <v>8</v>
      </c>
      <c r="G3" s="13" t="s">
        <v>8</v>
      </c>
      <c r="H3" s="13" t="s">
        <v>8</v>
      </c>
      <c r="I3" t="s">
        <v>10</v>
      </c>
      <c r="L3" t="s">
        <v>40</v>
      </c>
      <c r="M3" t="s">
        <v>41</v>
      </c>
    </row>
    <row r="4" spans="1:13" x14ac:dyDescent="0.2">
      <c r="A4" t="s">
        <v>0</v>
      </c>
      <c r="B4">
        <v>6</v>
      </c>
      <c r="C4" s="11">
        <v>1</v>
      </c>
      <c r="D4" s="12">
        <v>10</v>
      </c>
      <c r="E4" s="13">
        <v>23.57</v>
      </c>
      <c r="F4" s="13" t="s">
        <v>8</v>
      </c>
      <c r="G4" s="13" t="s">
        <v>8</v>
      </c>
      <c r="H4" s="13" t="s">
        <v>8</v>
      </c>
      <c r="I4" t="s">
        <v>10</v>
      </c>
      <c r="L4" t="s">
        <v>42</v>
      </c>
      <c r="M4" t="s">
        <v>43</v>
      </c>
    </row>
    <row r="5" spans="1:13" x14ac:dyDescent="0.2">
      <c r="A5" t="s">
        <v>0</v>
      </c>
      <c r="B5">
        <v>5</v>
      </c>
      <c r="C5" s="11">
        <v>2</v>
      </c>
      <c r="D5" s="12">
        <v>100</v>
      </c>
      <c r="E5" s="13">
        <v>23.73</v>
      </c>
      <c r="F5" s="13">
        <v>35.67</v>
      </c>
      <c r="G5" s="13" t="s">
        <v>8</v>
      </c>
      <c r="H5" s="13" t="s">
        <v>8</v>
      </c>
      <c r="I5" t="s">
        <v>9</v>
      </c>
      <c r="L5" t="s">
        <v>44</v>
      </c>
      <c r="M5" t="s">
        <v>45</v>
      </c>
    </row>
    <row r="6" spans="1:13" x14ac:dyDescent="0.2">
      <c r="A6" t="s">
        <v>0</v>
      </c>
      <c r="B6">
        <v>4</v>
      </c>
      <c r="C6" s="11">
        <v>3</v>
      </c>
      <c r="D6" s="12">
        <v>1000</v>
      </c>
      <c r="E6" s="13">
        <v>23.6</v>
      </c>
      <c r="F6" s="13">
        <v>31.36</v>
      </c>
      <c r="G6" s="13" t="s">
        <v>8</v>
      </c>
      <c r="H6" s="13" t="s">
        <v>8</v>
      </c>
      <c r="I6" t="s">
        <v>9</v>
      </c>
      <c r="L6" t="s">
        <v>46</v>
      </c>
      <c r="M6" t="s">
        <v>47</v>
      </c>
    </row>
    <row r="7" spans="1:13" x14ac:dyDescent="0.2">
      <c r="A7" t="s">
        <v>0</v>
      </c>
      <c r="B7">
        <v>3</v>
      </c>
      <c r="C7" s="11">
        <v>4</v>
      </c>
      <c r="D7" s="12">
        <v>10000</v>
      </c>
      <c r="E7" s="13">
        <v>23.48</v>
      </c>
      <c r="F7" s="13">
        <v>28.78</v>
      </c>
      <c r="G7" s="13" t="s">
        <v>8</v>
      </c>
      <c r="H7" s="13" t="s">
        <v>8</v>
      </c>
      <c r="I7" t="s">
        <v>9</v>
      </c>
      <c r="L7" t="s">
        <v>48</v>
      </c>
      <c r="M7" t="s">
        <v>49</v>
      </c>
    </row>
    <row r="8" spans="1:13" x14ac:dyDescent="0.2">
      <c r="A8" t="s">
        <v>0</v>
      </c>
      <c r="B8">
        <v>2</v>
      </c>
      <c r="C8" s="11">
        <v>5</v>
      </c>
      <c r="D8" s="12">
        <v>100000</v>
      </c>
      <c r="E8" s="13">
        <v>23.63</v>
      </c>
      <c r="F8" s="13">
        <v>24.18</v>
      </c>
      <c r="G8" s="13" t="s">
        <v>8</v>
      </c>
      <c r="H8" s="13" t="s">
        <v>8</v>
      </c>
      <c r="I8" t="s">
        <v>9</v>
      </c>
      <c r="M8" t="s">
        <v>50</v>
      </c>
    </row>
    <row r="9" spans="1:13" x14ac:dyDescent="0.2">
      <c r="A9" t="s">
        <v>0</v>
      </c>
      <c r="B9">
        <v>1</v>
      </c>
      <c r="C9" s="11">
        <v>6</v>
      </c>
      <c r="D9" s="12">
        <v>1000000</v>
      </c>
      <c r="E9" s="13">
        <v>23.07</v>
      </c>
      <c r="F9" s="13">
        <v>18.13</v>
      </c>
      <c r="G9" s="13" t="s">
        <v>8</v>
      </c>
      <c r="H9" s="13" t="s">
        <v>8</v>
      </c>
      <c r="I9" t="s">
        <v>9</v>
      </c>
      <c r="M9" t="s">
        <v>51</v>
      </c>
    </row>
    <row r="10" spans="1:13" x14ac:dyDescent="0.2">
      <c r="A10" t="s">
        <v>11</v>
      </c>
      <c r="B10">
        <v>7</v>
      </c>
      <c r="C10" s="11">
        <v>0</v>
      </c>
      <c r="D10" s="12">
        <v>0</v>
      </c>
      <c r="E10" s="13">
        <v>23.54</v>
      </c>
      <c r="F10" s="13" t="s">
        <v>8</v>
      </c>
      <c r="G10" s="13" t="s">
        <v>8</v>
      </c>
      <c r="H10" s="13" t="s">
        <v>8</v>
      </c>
      <c r="I10" t="s">
        <v>10</v>
      </c>
    </row>
    <row r="11" spans="1:13" x14ac:dyDescent="0.2">
      <c r="A11" t="s">
        <v>11</v>
      </c>
      <c r="B11">
        <v>6</v>
      </c>
      <c r="C11" s="11">
        <v>1</v>
      </c>
      <c r="D11" s="12">
        <v>10</v>
      </c>
      <c r="E11" s="13">
        <v>23.7</v>
      </c>
      <c r="F11" s="13" t="s">
        <v>8</v>
      </c>
      <c r="G11" s="13" t="s">
        <v>8</v>
      </c>
      <c r="H11" s="13" t="s">
        <v>8</v>
      </c>
      <c r="I11" t="s">
        <v>10</v>
      </c>
    </row>
    <row r="12" spans="1:13" x14ac:dyDescent="0.2">
      <c r="A12" t="s">
        <v>11</v>
      </c>
      <c r="B12">
        <v>5</v>
      </c>
      <c r="C12" s="11">
        <v>2</v>
      </c>
      <c r="D12" s="12">
        <v>100</v>
      </c>
      <c r="E12" s="13">
        <v>23.92</v>
      </c>
      <c r="F12" s="13">
        <v>35.479999999999997</v>
      </c>
      <c r="G12" s="13" t="s">
        <v>8</v>
      </c>
      <c r="H12" s="13" t="s">
        <v>8</v>
      </c>
      <c r="I12" t="s">
        <v>9</v>
      </c>
    </row>
    <row r="13" spans="1:13" x14ac:dyDescent="0.2">
      <c r="A13" t="s">
        <v>11</v>
      </c>
      <c r="B13">
        <v>4</v>
      </c>
      <c r="C13" s="11">
        <v>3</v>
      </c>
      <c r="D13" s="12">
        <v>1000</v>
      </c>
      <c r="E13" s="13">
        <v>24.08</v>
      </c>
      <c r="F13" s="13">
        <v>31.93</v>
      </c>
      <c r="G13" s="13" t="s">
        <v>8</v>
      </c>
      <c r="H13" s="13" t="s">
        <v>8</v>
      </c>
      <c r="I13" t="s">
        <v>9</v>
      </c>
    </row>
    <row r="14" spans="1:13" x14ac:dyDescent="0.2">
      <c r="A14" t="s">
        <v>11</v>
      </c>
      <c r="B14">
        <v>3</v>
      </c>
      <c r="C14" s="11">
        <v>4</v>
      </c>
      <c r="D14" s="12">
        <v>10000</v>
      </c>
      <c r="E14" s="13">
        <v>23.57</v>
      </c>
      <c r="F14" s="13">
        <v>28.08</v>
      </c>
      <c r="G14" s="13" t="s">
        <v>8</v>
      </c>
      <c r="H14" s="13" t="s">
        <v>8</v>
      </c>
      <c r="I14" t="s">
        <v>9</v>
      </c>
    </row>
    <row r="15" spans="1:13" x14ac:dyDescent="0.2">
      <c r="A15" t="s">
        <v>11</v>
      </c>
      <c r="B15">
        <v>2</v>
      </c>
      <c r="C15" s="11">
        <v>5</v>
      </c>
      <c r="D15" s="12">
        <v>100000</v>
      </c>
      <c r="E15" s="13">
        <v>23.79</v>
      </c>
      <c r="F15" s="13">
        <v>25.44</v>
      </c>
      <c r="G15" s="13" t="s">
        <v>8</v>
      </c>
      <c r="H15" s="13" t="s">
        <v>8</v>
      </c>
      <c r="I15" t="s">
        <v>9</v>
      </c>
    </row>
    <row r="16" spans="1:13" x14ac:dyDescent="0.2">
      <c r="A16" t="s">
        <v>11</v>
      </c>
      <c r="B16">
        <v>1</v>
      </c>
      <c r="C16" s="11">
        <v>6</v>
      </c>
      <c r="D16" s="12">
        <v>1000000</v>
      </c>
      <c r="E16" s="13">
        <v>23.54</v>
      </c>
      <c r="F16" s="13">
        <v>21.22</v>
      </c>
      <c r="G16" s="13" t="s">
        <v>8</v>
      </c>
      <c r="H16" s="13" t="s">
        <v>8</v>
      </c>
      <c r="I16" t="s">
        <v>9</v>
      </c>
    </row>
    <row r="17" spans="1:9" x14ac:dyDescent="0.2">
      <c r="A17" t="s">
        <v>13</v>
      </c>
      <c r="B17">
        <v>7</v>
      </c>
      <c r="C17" s="11">
        <v>0</v>
      </c>
      <c r="D17" s="12">
        <v>0</v>
      </c>
      <c r="E17" s="13">
        <v>23.73</v>
      </c>
      <c r="F17" s="13" t="s">
        <v>8</v>
      </c>
      <c r="G17" s="13" t="s">
        <v>8</v>
      </c>
      <c r="H17" s="13" t="s">
        <v>8</v>
      </c>
      <c r="I17" t="s">
        <v>10</v>
      </c>
    </row>
    <row r="18" spans="1:9" x14ac:dyDescent="0.2">
      <c r="A18" t="s">
        <v>13</v>
      </c>
      <c r="B18">
        <v>6</v>
      </c>
      <c r="C18" s="11">
        <v>1</v>
      </c>
      <c r="D18" s="12">
        <v>10</v>
      </c>
      <c r="E18" s="13">
        <v>23.46</v>
      </c>
      <c r="F18" s="13" t="s">
        <v>8</v>
      </c>
      <c r="G18" s="13" t="s">
        <v>8</v>
      </c>
      <c r="H18" s="13" t="s">
        <v>8</v>
      </c>
      <c r="I18" t="s">
        <v>10</v>
      </c>
    </row>
    <row r="19" spans="1:9" x14ac:dyDescent="0.2">
      <c r="A19" t="s">
        <v>13</v>
      </c>
      <c r="B19">
        <v>5</v>
      </c>
      <c r="C19" s="11">
        <v>2</v>
      </c>
      <c r="D19" s="12">
        <v>100</v>
      </c>
      <c r="E19" s="13">
        <v>24.12</v>
      </c>
      <c r="F19" s="13" t="s">
        <v>8</v>
      </c>
      <c r="G19" s="13" t="s">
        <v>8</v>
      </c>
      <c r="H19" s="13" t="s">
        <v>8</v>
      </c>
      <c r="I19" t="s">
        <v>10</v>
      </c>
    </row>
    <row r="20" spans="1:9" x14ac:dyDescent="0.2">
      <c r="A20" t="s">
        <v>13</v>
      </c>
      <c r="B20">
        <v>4</v>
      </c>
      <c r="C20" s="11">
        <v>3</v>
      </c>
      <c r="D20" s="12">
        <v>1000</v>
      </c>
      <c r="E20" s="13">
        <v>23.99</v>
      </c>
      <c r="F20" s="13">
        <v>39.54</v>
      </c>
      <c r="G20" s="13" t="s">
        <v>8</v>
      </c>
      <c r="H20" s="13" t="s">
        <v>8</v>
      </c>
      <c r="I20" t="s">
        <v>9</v>
      </c>
    </row>
    <row r="21" spans="1:9" x14ac:dyDescent="0.2">
      <c r="A21" t="s">
        <v>13</v>
      </c>
      <c r="B21">
        <v>3</v>
      </c>
      <c r="C21" s="11">
        <v>4</v>
      </c>
      <c r="D21" s="12">
        <v>10000</v>
      </c>
      <c r="E21" s="13">
        <v>23.96</v>
      </c>
      <c r="F21" s="13">
        <v>34.630000000000003</v>
      </c>
      <c r="G21" s="13" t="s">
        <v>8</v>
      </c>
      <c r="H21" s="13" t="s">
        <v>8</v>
      </c>
      <c r="I21" t="s">
        <v>9</v>
      </c>
    </row>
    <row r="22" spans="1:9" x14ac:dyDescent="0.2">
      <c r="A22" t="s">
        <v>13</v>
      </c>
      <c r="B22">
        <v>2</v>
      </c>
      <c r="C22" s="11">
        <v>5</v>
      </c>
      <c r="D22" s="12">
        <v>100000</v>
      </c>
      <c r="E22" s="13">
        <v>23.83</v>
      </c>
      <c r="F22" s="13">
        <v>31.42</v>
      </c>
      <c r="G22" s="13" t="s">
        <v>8</v>
      </c>
      <c r="H22" s="13" t="s">
        <v>8</v>
      </c>
      <c r="I22" t="s">
        <v>9</v>
      </c>
    </row>
    <row r="23" spans="1:9" x14ac:dyDescent="0.2">
      <c r="A23" t="s">
        <v>13</v>
      </c>
      <c r="B23">
        <v>1</v>
      </c>
      <c r="C23" s="11">
        <v>6</v>
      </c>
      <c r="D23" s="12">
        <v>1000000</v>
      </c>
      <c r="E23" s="13">
        <v>23.66</v>
      </c>
      <c r="F23" s="13">
        <v>27.23</v>
      </c>
      <c r="G23" s="13" t="s">
        <v>8</v>
      </c>
      <c r="H23" s="13" t="s">
        <v>8</v>
      </c>
      <c r="I23" t="s">
        <v>9</v>
      </c>
    </row>
    <row r="24" spans="1:9" x14ac:dyDescent="0.2">
      <c r="A24" t="s">
        <v>14</v>
      </c>
      <c r="B24">
        <v>7</v>
      </c>
      <c r="C24" s="11">
        <v>0</v>
      </c>
      <c r="D24" s="12">
        <v>0</v>
      </c>
      <c r="E24" s="13">
        <v>23.63</v>
      </c>
      <c r="F24" s="13" t="s">
        <v>8</v>
      </c>
      <c r="G24" s="13" t="s">
        <v>8</v>
      </c>
      <c r="H24" s="13" t="s">
        <v>8</v>
      </c>
      <c r="I24" t="s">
        <v>10</v>
      </c>
    </row>
    <row r="25" spans="1:9" x14ac:dyDescent="0.2">
      <c r="A25" t="s">
        <v>14</v>
      </c>
      <c r="B25">
        <v>6</v>
      </c>
      <c r="C25" s="11">
        <v>1</v>
      </c>
      <c r="D25" s="12">
        <v>10</v>
      </c>
      <c r="E25" s="13">
        <v>26.91</v>
      </c>
      <c r="F25" s="13" t="s">
        <v>8</v>
      </c>
      <c r="G25" s="13" t="s">
        <v>8</v>
      </c>
      <c r="H25" s="13" t="s">
        <v>8</v>
      </c>
      <c r="I25" t="s">
        <v>10</v>
      </c>
    </row>
    <row r="26" spans="1:9" x14ac:dyDescent="0.2">
      <c r="A26" t="s">
        <v>14</v>
      </c>
      <c r="B26">
        <v>5</v>
      </c>
      <c r="C26" s="11">
        <v>2</v>
      </c>
      <c r="D26" s="12">
        <v>100</v>
      </c>
      <c r="E26" s="13">
        <v>23.75</v>
      </c>
      <c r="F26" s="13" t="s">
        <v>8</v>
      </c>
      <c r="G26" s="13">
        <v>36.89</v>
      </c>
      <c r="H26" s="13" t="s">
        <v>8</v>
      </c>
      <c r="I26" t="s">
        <v>15</v>
      </c>
    </row>
    <row r="27" spans="1:9" x14ac:dyDescent="0.2">
      <c r="A27" t="s">
        <v>14</v>
      </c>
      <c r="B27">
        <v>4</v>
      </c>
      <c r="C27" s="11">
        <v>3</v>
      </c>
      <c r="D27" s="12">
        <v>1000</v>
      </c>
      <c r="E27" s="13">
        <v>23.68</v>
      </c>
      <c r="F27" s="13" t="s">
        <v>8</v>
      </c>
      <c r="G27" s="13">
        <v>33.93</v>
      </c>
      <c r="H27" s="13" t="s">
        <v>8</v>
      </c>
      <c r="I27" t="s">
        <v>15</v>
      </c>
    </row>
    <row r="28" spans="1:9" x14ac:dyDescent="0.2">
      <c r="A28" t="s">
        <v>14</v>
      </c>
      <c r="B28">
        <v>3</v>
      </c>
      <c r="C28" s="11">
        <v>4</v>
      </c>
      <c r="D28" s="12">
        <v>10000</v>
      </c>
      <c r="E28" s="13">
        <v>23.79</v>
      </c>
      <c r="F28" s="13" t="s">
        <v>8</v>
      </c>
      <c r="G28" s="13">
        <v>30.93</v>
      </c>
      <c r="H28" s="13" t="s">
        <v>8</v>
      </c>
      <c r="I28" t="s">
        <v>15</v>
      </c>
    </row>
    <row r="29" spans="1:9" x14ac:dyDescent="0.2">
      <c r="A29" t="s">
        <v>14</v>
      </c>
      <c r="B29">
        <v>2</v>
      </c>
      <c r="C29" s="11">
        <v>5</v>
      </c>
      <c r="D29" s="12">
        <v>100000</v>
      </c>
      <c r="E29" s="13">
        <v>23.6</v>
      </c>
      <c r="F29" s="13" t="s">
        <v>8</v>
      </c>
      <c r="G29" s="13">
        <v>28.54</v>
      </c>
      <c r="H29" s="13" t="s">
        <v>8</v>
      </c>
      <c r="I29" t="s">
        <v>15</v>
      </c>
    </row>
    <row r="30" spans="1:9" x14ac:dyDescent="0.2">
      <c r="A30" t="s">
        <v>14</v>
      </c>
      <c r="B30">
        <v>1</v>
      </c>
      <c r="C30" s="11">
        <v>6</v>
      </c>
      <c r="D30" s="12">
        <v>1000000</v>
      </c>
      <c r="E30" s="13">
        <v>23.38</v>
      </c>
      <c r="F30" s="13" t="s">
        <v>8</v>
      </c>
      <c r="G30" s="13">
        <v>25.04</v>
      </c>
      <c r="H30" s="13" t="s">
        <v>8</v>
      </c>
      <c r="I30" t="s">
        <v>15</v>
      </c>
    </row>
    <row r="31" spans="1:9" x14ac:dyDescent="0.2">
      <c r="A31" t="s">
        <v>17</v>
      </c>
      <c r="B31">
        <v>7</v>
      </c>
      <c r="C31" s="11">
        <v>0</v>
      </c>
      <c r="D31" s="12">
        <v>0</v>
      </c>
      <c r="E31" s="13">
        <v>23.42</v>
      </c>
      <c r="F31" s="13" t="s">
        <v>8</v>
      </c>
      <c r="G31" s="13" t="s">
        <v>8</v>
      </c>
      <c r="H31" s="13" t="s">
        <v>8</v>
      </c>
      <c r="I31" t="s">
        <v>10</v>
      </c>
    </row>
    <row r="32" spans="1:9" x14ac:dyDescent="0.2">
      <c r="A32" t="s">
        <v>17</v>
      </c>
      <c r="B32">
        <v>6</v>
      </c>
      <c r="C32" s="11">
        <v>1</v>
      </c>
      <c r="D32" s="12">
        <v>10</v>
      </c>
      <c r="E32" s="13">
        <v>23.46</v>
      </c>
      <c r="F32" s="13" t="s">
        <v>8</v>
      </c>
      <c r="G32" s="13" t="s">
        <v>8</v>
      </c>
      <c r="H32" s="13" t="s">
        <v>8</v>
      </c>
      <c r="I32" t="s">
        <v>10</v>
      </c>
    </row>
    <row r="33" spans="1:9" x14ac:dyDescent="0.2">
      <c r="A33" t="s">
        <v>17</v>
      </c>
      <c r="B33">
        <v>5</v>
      </c>
      <c r="C33" s="11">
        <v>2</v>
      </c>
      <c r="D33" s="12">
        <v>100</v>
      </c>
      <c r="E33" s="13">
        <v>23.9</v>
      </c>
      <c r="F33" s="13" t="s">
        <v>8</v>
      </c>
      <c r="G33" s="13">
        <v>37.14</v>
      </c>
      <c r="H33" s="13" t="s">
        <v>8</v>
      </c>
      <c r="I33" t="s">
        <v>15</v>
      </c>
    </row>
    <row r="34" spans="1:9" x14ac:dyDescent="0.2">
      <c r="A34" t="s">
        <v>17</v>
      </c>
      <c r="B34">
        <v>4</v>
      </c>
      <c r="C34" s="11">
        <v>3</v>
      </c>
      <c r="D34" s="12">
        <v>1000</v>
      </c>
      <c r="E34" s="13">
        <v>23.51</v>
      </c>
      <c r="F34" s="13" t="s">
        <v>8</v>
      </c>
      <c r="G34" s="13">
        <v>34.46</v>
      </c>
      <c r="H34" s="13" t="s">
        <v>8</v>
      </c>
      <c r="I34" t="s">
        <v>15</v>
      </c>
    </row>
    <row r="35" spans="1:9" x14ac:dyDescent="0.2">
      <c r="A35" t="s">
        <v>17</v>
      </c>
      <c r="B35">
        <v>3</v>
      </c>
      <c r="C35" s="11">
        <v>4</v>
      </c>
      <c r="D35" s="12">
        <v>10000</v>
      </c>
      <c r="E35" s="13">
        <v>23.82</v>
      </c>
      <c r="F35" s="13" t="s">
        <v>8</v>
      </c>
      <c r="G35" s="13">
        <v>31.51</v>
      </c>
      <c r="H35" s="13" t="s">
        <v>8</v>
      </c>
      <c r="I35" t="s">
        <v>15</v>
      </c>
    </row>
    <row r="36" spans="1:9" x14ac:dyDescent="0.2">
      <c r="A36" t="s">
        <v>17</v>
      </c>
      <c r="B36">
        <v>2</v>
      </c>
      <c r="C36" s="11">
        <v>5</v>
      </c>
      <c r="D36" s="12">
        <v>100000</v>
      </c>
      <c r="E36" s="13">
        <v>23.71</v>
      </c>
      <c r="F36" s="13" t="s">
        <v>8</v>
      </c>
      <c r="G36" s="13">
        <v>28.04</v>
      </c>
      <c r="H36" s="13" t="s">
        <v>8</v>
      </c>
      <c r="I36" t="s">
        <v>15</v>
      </c>
    </row>
    <row r="37" spans="1:9" x14ac:dyDescent="0.2">
      <c r="A37" t="s">
        <v>17</v>
      </c>
      <c r="B37">
        <v>1</v>
      </c>
      <c r="C37" s="11">
        <v>6</v>
      </c>
      <c r="D37" s="12">
        <v>1000000</v>
      </c>
      <c r="E37" s="13">
        <v>23.46</v>
      </c>
      <c r="F37" s="13" t="s">
        <v>8</v>
      </c>
      <c r="G37" s="13">
        <v>23.38</v>
      </c>
      <c r="H37" s="13" t="s">
        <v>8</v>
      </c>
      <c r="I37" t="s">
        <v>15</v>
      </c>
    </row>
    <row r="38" spans="1:9" x14ac:dyDescent="0.2">
      <c r="A38" t="s">
        <v>18</v>
      </c>
      <c r="B38">
        <v>7</v>
      </c>
      <c r="C38" s="11">
        <v>0</v>
      </c>
      <c r="D38" s="12">
        <v>0</v>
      </c>
      <c r="E38" s="13">
        <v>23.4</v>
      </c>
      <c r="F38" s="13" t="s">
        <v>8</v>
      </c>
      <c r="G38" s="13" t="s">
        <v>8</v>
      </c>
      <c r="H38" s="13" t="s">
        <v>8</v>
      </c>
      <c r="I38" t="s">
        <v>10</v>
      </c>
    </row>
    <row r="39" spans="1:9" x14ac:dyDescent="0.2">
      <c r="A39" t="s">
        <v>18</v>
      </c>
      <c r="B39">
        <v>6</v>
      </c>
      <c r="C39" s="11">
        <v>1</v>
      </c>
      <c r="D39" s="12">
        <v>10</v>
      </c>
      <c r="E39" s="13">
        <v>23.8</v>
      </c>
      <c r="F39" s="13" t="s">
        <v>8</v>
      </c>
      <c r="G39" s="13" t="s">
        <v>8</v>
      </c>
      <c r="H39" s="13" t="s">
        <v>8</v>
      </c>
      <c r="I39" t="s">
        <v>10</v>
      </c>
    </row>
    <row r="40" spans="1:9" x14ac:dyDescent="0.2">
      <c r="A40" t="s">
        <v>18</v>
      </c>
      <c r="B40">
        <v>5</v>
      </c>
      <c r="C40" s="11">
        <v>2</v>
      </c>
      <c r="D40" s="12">
        <v>100</v>
      </c>
      <c r="E40" s="13">
        <v>23.85</v>
      </c>
      <c r="F40" s="13" t="s">
        <v>8</v>
      </c>
      <c r="G40" s="13" t="s">
        <v>8</v>
      </c>
      <c r="H40" s="13" t="s">
        <v>8</v>
      </c>
      <c r="I40" t="s">
        <v>10</v>
      </c>
    </row>
    <row r="41" spans="1:9" x14ac:dyDescent="0.2">
      <c r="A41" t="s">
        <v>18</v>
      </c>
      <c r="B41">
        <v>4</v>
      </c>
      <c r="C41" s="11">
        <v>3</v>
      </c>
      <c r="D41" s="12">
        <v>1000</v>
      </c>
      <c r="E41" s="13">
        <v>23.72</v>
      </c>
      <c r="F41" s="13" t="s">
        <v>8</v>
      </c>
      <c r="G41" s="13" t="s">
        <v>8</v>
      </c>
      <c r="H41" s="13">
        <v>35.99</v>
      </c>
      <c r="I41" t="s">
        <v>19</v>
      </c>
    </row>
    <row r="42" spans="1:9" x14ac:dyDescent="0.2">
      <c r="A42" t="s">
        <v>18</v>
      </c>
      <c r="B42">
        <v>3</v>
      </c>
      <c r="C42" s="11">
        <v>4</v>
      </c>
      <c r="D42" s="12">
        <v>10000</v>
      </c>
      <c r="E42" s="13">
        <v>23.41</v>
      </c>
      <c r="F42" s="13" t="s">
        <v>8</v>
      </c>
      <c r="G42" s="13" t="s">
        <v>8</v>
      </c>
      <c r="H42" s="13">
        <v>32.81</v>
      </c>
      <c r="I42" t="s">
        <v>19</v>
      </c>
    </row>
    <row r="43" spans="1:9" x14ac:dyDescent="0.2">
      <c r="A43" t="s">
        <v>18</v>
      </c>
      <c r="B43">
        <v>2</v>
      </c>
      <c r="C43" s="11">
        <v>5</v>
      </c>
      <c r="D43" s="12">
        <v>100000</v>
      </c>
      <c r="E43" s="13">
        <v>23.64</v>
      </c>
      <c r="F43" s="13" t="s">
        <v>8</v>
      </c>
      <c r="G43" s="13" t="s">
        <v>8</v>
      </c>
      <c r="H43" s="13">
        <v>30.43</v>
      </c>
      <c r="I43" t="s">
        <v>19</v>
      </c>
    </row>
    <row r="44" spans="1:9" x14ac:dyDescent="0.2">
      <c r="A44" t="s">
        <v>18</v>
      </c>
      <c r="B44">
        <v>1</v>
      </c>
      <c r="C44" s="11">
        <v>6</v>
      </c>
      <c r="D44" s="12">
        <v>1000000</v>
      </c>
      <c r="E44" s="13">
        <v>23.53</v>
      </c>
      <c r="F44" s="13" t="s">
        <v>8</v>
      </c>
      <c r="G44" s="13" t="s">
        <v>8</v>
      </c>
      <c r="H44" s="13">
        <v>27.96</v>
      </c>
      <c r="I44" t="s">
        <v>19</v>
      </c>
    </row>
    <row r="45" spans="1:9" x14ac:dyDescent="0.2">
      <c r="A45" t="s">
        <v>20</v>
      </c>
      <c r="B45" s="10"/>
      <c r="C45" s="10"/>
      <c r="D45" s="10"/>
      <c r="E45" s="13" t="s">
        <v>8</v>
      </c>
      <c r="F45" s="13">
        <v>23.34</v>
      </c>
      <c r="G45" s="13">
        <v>25.98</v>
      </c>
      <c r="H45" s="13">
        <v>28.09</v>
      </c>
      <c r="I45" t="s">
        <v>22</v>
      </c>
    </row>
    <row r="46" spans="1:9" x14ac:dyDescent="0.2">
      <c r="A46" t="s">
        <v>21</v>
      </c>
      <c r="B46" s="10"/>
      <c r="C46" s="10"/>
      <c r="D46" s="10"/>
      <c r="E46" s="13" t="s">
        <v>8</v>
      </c>
      <c r="F46" s="13">
        <v>23.17</v>
      </c>
      <c r="G46" s="13">
        <v>25.53</v>
      </c>
      <c r="H46" s="13">
        <v>28</v>
      </c>
      <c r="I46" t="s">
        <v>22</v>
      </c>
    </row>
    <row r="47" spans="1:9" x14ac:dyDescent="0.2">
      <c r="A47" t="s">
        <v>23</v>
      </c>
      <c r="B47" s="10"/>
      <c r="C47" s="10"/>
      <c r="D47" s="10"/>
      <c r="E47" s="13" t="s">
        <v>8</v>
      </c>
      <c r="F47" s="13">
        <v>29.2</v>
      </c>
      <c r="G47" s="13">
        <v>31.36</v>
      </c>
      <c r="H47" s="13">
        <v>33.9</v>
      </c>
      <c r="I47" t="s">
        <v>22</v>
      </c>
    </row>
    <row r="48" spans="1:9" x14ac:dyDescent="0.2">
      <c r="A48" t="s">
        <v>24</v>
      </c>
      <c r="B48" s="10"/>
      <c r="C48" s="10"/>
      <c r="D48" s="10"/>
      <c r="E48" s="13" t="s">
        <v>8</v>
      </c>
      <c r="F48" s="13">
        <v>29.08</v>
      </c>
      <c r="G48" s="13">
        <v>31.51</v>
      </c>
      <c r="H48" s="13">
        <v>33.53</v>
      </c>
      <c r="I48" t="s">
        <v>22</v>
      </c>
    </row>
    <row r="49" spans="1:9" x14ac:dyDescent="0.2">
      <c r="A49" t="s">
        <v>25</v>
      </c>
      <c r="B49" s="10"/>
      <c r="C49" s="10"/>
      <c r="D49">
        <v>0</v>
      </c>
      <c r="E49" s="13">
        <v>26.31</v>
      </c>
      <c r="F49" s="13" t="s">
        <v>8</v>
      </c>
      <c r="G49" s="13" t="s">
        <v>8</v>
      </c>
      <c r="H49" s="13" t="s">
        <v>8</v>
      </c>
      <c r="I49" t="s">
        <v>10</v>
      </c>
    </row>
    <row r="50" spans="1:9" x14ac:dyDescent="0.2">
      <c r="A50" t="s">
        <v>26</v>
      </c>
      <c r="B50" s="10"/>
      <c r="C50" s="10"/>
      <c r="D50">
        <v>0</v>
      </c>
      <c r="E50" s="13">
        <v>24.9</v>
      </c>
      <c r="F50" s="13" t="s">
        <v>8</v>
      </c>
      <c r="G50" s="13" t="s">
        <v>8</v>
      </c>
      <c r="H50" s="13" t="s">
        <v>8</v>
      </c>
      <c r="I50" t="s">
        <v>10</v>
      </c>
    </row>
    <row r="51" spans="1:9" x14ac:dyDescent="0.2">
      <c r="A51" t="s">
        <v>27</v>
      </c>
      <c r="B51" s="10"/>
      <c r="C51" s="10"/>
      <c r="D51">
        <v>0</v>
      </c>
      <c r="E51" s="13">
        <v>26.31</v>
      </c>
      <c r="F51" s="13" t="s">
        <v>8</v>
      </c>
      <c r="G51" s="13" t="s">
        <v>8</v>
      </c>
      <c r="H51" s="13" t="s">
        <v>8</v>
      </c>
      <c r="I51" t="s">
        <v>10</v>
      </c>
    </row>
    <row r="52" spans="1:9" x14ac:dyDescent="0.2">
      <c r="A52" t="s">
        <v>28</v>
      </c>
      <c r="B52" s="10"/>
      <c r="C52" s="10"/>
      <c r="D52" s="10"/>
      <c r="E52" s="13">
        <v>23.33</v>
      </c>
      <c r="F52" s="13">
        <v>29.88</v>
      </c>
      <c r="G52" s="13">
        <v>26.22</v>
      </c>
      <c r="H52" s="13">
        <v>27.86</v>
      </c>
      <c r="I52" t="s">
        <v>22</v>
      </c>
    </row>
    <row r="53" spans="1:9" x14ac:dyDescent="0.2">
      <c r="A53" t="s">
        <v>29</v>
      </c>
      <c r="B53" s="10"/>
      <c r="C53" s="10"/>
      <c r="D53" s="10"/>
      <c r="E53" s="13">
        <v>23.25</v>
      </c>
      <c r="F53" s="13">
        <v>29.91</v>
      </c>
      <c r="G53" s="13">
        <v>26.11</v>
      </c>
      <c r="H53" s="13">
        <v>27.88</v>
      </c>
      <c r="I53" t="s">
        <v>22</v>
      </c>
    </row>
    <row r="54" spans="1:9" x14ac:dyDescent="0.2">
      <c r="A54" t="s">
        <v>30</v>
      </c>
      <c r="B54" s="10"/>
      <c r="C54" s="10"/>
      <c r="D54" s="10"/>
      <c r="E54" s="13">
        <v>24.04</v>
      </c>
      <c r="F54" s="13">
        <v>34.380000000000003</v>
      </c>
      <c r="G54" s="13">
        <v>30.1</v>
      </c>
      <c r="H54" s="13">
        <v>31.34</v>
      </c>
      <c r="I54" t="s">
        <v>22</v>
      </c>
    </row>
    <row r="55" spans="1:9" x14ac:dyDescent="0.2">
      <c r="A55" t="s">
        <v>31</v>
      </c>
      <c r="B55" s="10"/>
      <c r="C55" s="10"/>
      <c r="D55" s="10"/>
      <c r="E55" s="13">
        <v>23.75</v>
      </c>
      <c r="F55" s="13">
        <v>33.49</v>
      </c>
      <c r="G55" s="13">
        <v>30.38</v>
      </c>
      <c r="H55" s="13">
        <v>31.3</v>
      </c>
      <c r="I55" t="s">
        <v>22</v>
      </c>
    </row>
    <row r="56" spans="1:9" x14ac:dyDescent="0.2">
      <c r="A56" t="s">
        <v>32</v>
      </c>
      <c r="B56" s="10"/>
      <c r="C56" s="10"/>
      <c r="D56" s="10"/>
      <c r="E56" s="13">
        <v>23.57</v>
      </c>
      <c r="F56" s="13">
        <v>33.409999999999997</v>
      </c>
      <c r="G56" s="13">
        <v>30.2</v>
      </c>
      <c r="H56" s="13">
        <v>31.04</v>
      </c>
      <c r="I56" t="s">
        <v>22</v>
      </c>
    </row>
    <row r="57" spans="1:9" x14ac:dyDescent="0.2">
      <c r="A57" t="s">
        <v>33</v>
      </c>
      <c r="B57" s="10"/>
      <c r="C57" s="10"/>
      <c r="D57" s="10"/>
      <c r="E57" s="13">
        <v>23.86</v>
      </c>
      <c r="F57" s="13">
        <v>33.01</v>
      </c>
      <c r="G57" s="13">
        <v>29.95</v>
      </c>
      <c r="H57" s="13">
        <v>31.23</v>
      </c>
      <c r="I57" t="s">
        <v>22</v>
      </c>
    </row>
    <row r="58" spans="1:9" x14ac:dyDescent="0.2">
      <c r="A58" t="s">
        <v>34</v>
      </c>
      <c r="B58" s="10"/>
      <c r="C58" s="10"/>
      <c r="D58" s="10"/>
      <c r="E58" s="13">
        <v>24.02</v>
      </c>
      <c r="F58" s="13" t="s">
        <v>8</v>
      </c>
      <c r="G58" s="13" t="s">
        <v>8</v>
      </c>
      <c r="H58" s="13" t="s">
        <v>8</v>
      </c>
      <c r="I58" t="s">
        <v>10</v>
      </c>
    </row>
    <row r="59" spans="1:9" x14ac:dyDescent="0.2">
      <c r="A59" t="s">
        <v>35</v>
      </c>
      <c r="B59" s="10"/>
      <c r="C59" s="10"/>
      <c r="D59" s="10"/>
      <c r="E59" s="13">
        <v>24.49</v>
      </c>
      <c r="F59" s="13" t="s">
        <v>8</v>
      </c>
      <c r="G59" s="13" t="s">
        <v>8</v>
      </c>
      <c r="H59" s="13" t="s">
        <v>8</v>
      </c>
      <c r="I59" t="s">
        <v>10</v>
      </c>
    </row>
    <row r="60" spans="1:9" x14ac:dyDescent="0.2">
      <c r="A60" t="s">
        <v>36</v>
      </c>
      <c r="B60" s="10"/>
      <c r="C60" s="10"/>
      <c r="D60" s="10"/>
      <c r="E60" s="13">
        <v>25.18</v>
      </c>
      <c r="F60" s="13" t="s">
        <v>8</v>
      </c>
      <c r="G60" s="13" t="s">
        <v>8</v>
      </c>
      <c r="H60" s="13" t="s">
        <v>8</v>
      </c>
      <c r="I60" t="s">
        <v>10</v>
      </c>
    </row>
    <row r="61" spans="1:9" x14ac:dyDescent="0.2">
      <c r="A61" t="s">
        <v>37</v>
      </c>
      <c r="B61" s="10"/>
      <c r="C61" s="10"/>
      <c r="D61" s="10"/>
      <c r="E61" s="13">
        <v>24.34</v>
      </c>
      <c r="F61" s="13" t="s">
        <v>8</v>
      </c>
      <c r="G61" s="13" t="s">
        <v>8</v>
      </c>
      <c r="H61" s="13" t="s">
        <v>8</v>
      </c>
      <c r="I61" t="s">
        <v>10</v>
      </c>
    </row>
  </sheetData>
  <phoneticPr fontId="3" type="noConversion"/>
  <conditionalFormatting sqref="E3:E61">
    <cfRule type="expression" dxfId="55" priority="7" stopIfTrue="1">
      <formula>ISTEXT($E3)</formula>
    </cfRule>
    <cfRule type="cellIs" dxfId="54" priority="8" operator="greaterThanOrEqual">
      <formula>32</formula>
    </cfRule>
  </conditionalFormatting>
  <conditionalFormatting sqref="F3:F61">
    <cfRule type="expression" dxfId="53" priority="5">
      <formula>ISTEXT($F3)</formula>
    </cfRule>
    <cfRule type="cellIs" dxfId="52" priority="6" operator="greaterThanOrEqual">
      <formula>45</formula>
    </cfRule>
  </conditionalFormatting>
  <conditionalFormatting sqref="G3:G61">
    <cfRule type="expression" dxfId="51" priority="3">
      <formula>ISTEXT($G3)</formula>
    </cfRule>
    <cfRule type="cellIs" dxfId="50" priority="4" operator="greaterThanOrEqual">
      <formula>45</formula>
    </cfRule>
  </conditionalFormatting>
  <conditionalFormatting sqref="H3:H61">
    <cfRule type="expression" dxfId="49" priority="1">
      <formula>ISTEXT($H3)</formula>
    </cfRule>
    <cfRule type="cellIs" dxfId="48" priority="2" operator="greaterThanOrEqual">
      <formula>37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414D-8527-DD4B-A30F-1D527D0BB04B}">
  <dimension ref="A1:I55"/>
  <sheetViews>
    <sheetView topLeftCell="A48" workbookViewId="0">
      <selection activeCell="H86" sqref="H86"/>
    </sheetView>
  </sheetViews>
  <sheetFormatPr baseColWidth="10" defaultRowHeight="16" x14ac:dyDescent="0.2"/>
  <cols>
    <col min="9" max="9" width="25" bestFit="1" customWidth="1"/>
  </cols>
  <sheetData>
    <row r="1" spans="1:9" x14ac:dyDescent="0.2">
      <c r="A1" s="1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16</v>
      </c>
    </row>
    <row r="2" spans="1:9" x14ac:dyDescent="0.2">
      <c r="A2" s="3" t="s">
        <v>0</v>
      </c>
      <c r="B2" s="4">
        <v>7</v>
      </c>
      <c r="C2" s="14">
        <v>0</v>
      </c>
      <c r="D2" s="15">
        <v>0</v>
      </c>
      <c r="E2" s="16">
        <v>23.77</v>
      </c>
      <c r="F2" s="16" t="s">
        <v>8</v>
      </c>
      <c r="G2" s="16" t="s">
        <v>8</v>
      </c>
      <c r="H2" s="16" t="s">
        <v>8</v>
      </c>
      <c r="I2" s="8" t="s">
        <v>10</v>
      </c>
    </row>
    <row r="3" spans="1:9" x14ac:dyDescent="0.2">
      <c r="A3" s="5" t="s">
        <v>0</v>
      </c>
      <c r="B3" s="6">
        <v>6</v>
      </c>
      <c r="C3" s="17">
        <v>1</v>
      </c>
      <c r="D3" s="18">
        <v>10</v>
      </c>
      <c r="E3" s="19">
        <v>23.57</v>
      </c>
      <c r="F3" s="19" t="s">
        <v>8</v>
      </c>
      <c r="G3" s="19" t="s">
        <v>8</v>
      </c>
      <c r="H3" s="19" t="s">
        <v>8</v>
      </c>
      <c r="I3" s="9" t="s">
        <v>10</v>
      </c>
    </row>
    <row r="4" spans="1:9" x14ac:dyDescent="0.2">
      <c r="A4" s="3" t="s">
        <v>0</v>
      </c>
      <c r="B4" s="4">
        <v>5</v>
      </c>
      <c r="C4" s="14">
        <v>2</v>
      </c>
      <c r="D4" s="15">
        <v>100</v>
      </c>
      <c r="E4" s="16">
        <v>23.73</v>
      </c>
      <c r="F4" s="16">
        <v>35.67</v>
      </c>
      <c r="G4" s="16" t="s">
        <v>8</v>
      </c>
      <c r="H4" s="16" t="s">
        <v>8</v>
      </c>
      <c r="I4" s="8" t="s">
        <v>9</v>
      </c>
    </row>
    <row r="5" spans="1:9" x14ac:dyDescent="0.2">
      <c r="A5" s="5" t="s">
        <v>0</v>
      </c>
      <c r="B5" s="6">
        <v>4</v>
      </c>
      <c r="C5" s="17">
        <v>3</v>
      </c>
      <c r="D5" s="18">
        <v>1000</v>
      </c>
      <c r="E5" s="19">
        <v>23.6</v>
      </c>
      <c r="F5" s="19">
        <v>31.36</v>
      </c>
      <c r="G5" s="19" t="s">
        <v>8</v>
      </c>
      <c r="H5" s="19" t="s">
        <v>8</v>
      </c>
      <c r="I5" s="9" t="s">
        <v>9</v>
      </c>
    </row>
    <row r="6" spans="1:9" x14ac:dyDescent="0.2">
      <c r="A6" s="3" t="s">
        <v>0</v>
      </c>
      <c r="B6" s="4">
        <v>3</v>
      </c>
      <c r="C6" s="14">
        <v>4</v>
      </c>
      <c r="D6" s="15">
        <v>10000</v>
      </c>
      <c r="E6" s="16">
        <v>23.48</v>
      </c>
      <c r="F6" s="16">
        <v>28.78</v>
      </c>
      <c r="G6" s="16" t="s">
        <v>8</v>
      </c>
      <c r="H6" s="16" t="s">
        <v>8</v>
      </c>
      <c r="I6" s="8" t="s">
        <v>9</v>
      </c>
    </row>
    <row r="7" spans="1:9" x14ac:dyDescent="0.2">
      <c r="A7" s="5" t="s">
        <v>0</v>
      </c>
      <c r="B7" s="6">
        <v>2</v>
      </c>
      <c r="C7" s="17">
        <v>5</v>
      </c>
      <c r="D7" s="18">
        <v>100000</v>
      </c>
      <c r="E7" s="19">
        <v>23.63</v>
      </c>
      <c r="F7" s="19">
        <v>24.18</v>
      </c>
      <c r="G7" s="19" t="s">
        <v>8</v>
      </c>
      <c r="H7" s="19" t="s">
        <v>8</v>
      </c>
      <c r="I7" s="9" t="s">
        <v>9</v>
      </c>
    </row>
    <row r="8" spans="1:9" x14ac:dyDescent="0.2">
      <c r="A8" s="3" t="s">
        <v>0</v>
      </c>
      <c r="B8" s="4">
        <v>1</v>
      </c>
      <c r="C8" s="14">
        <v>6</v>
      </c>
      <c r="D8" s="15">
        <v>1000000</v>
      </c>
      <c r="E8" s="16">
        <v>23.07</v>
      </c>
      <c r="F8" s="16">
        <v>18.13</v>
      </c>
      <c r="G8" s="16" t="s">
        <v>8</v>
      </c>
      <c r="H8" s="16" t="s">
        <v>8</v>
      </c>
      <c r="I8" s="8" t="s">
        <v>9</v>
      </c>
    </row>
    <row r="10" spans="1:9" x14ac:dyDescent="0.2">
      <c r="A10" s="1" t="s">
        <v>12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7" t="s">
        <v>16</v>
      </c>
    </row>
    <row r="11" spans="1:9" x14ac:dyDescent="0.2">
      <c r="A11" s="3" t="s">
        <v>11</v>
      </c>
      <c r="B11" s="4">
        <v>7</v>
      </c>
      <c r="C11" s="14">
        <v>0</v>
      </c>
      <c r="D11" s="15">
        <v>0</v>
      </c>
      <c r="E11" s="16">
        <v>23.54</v>
      </c>
      <c r="F11" s="16" t="s">
        <v>8</v>
      </c>
      <c r="G11" s="16" t="s">
        <v>8</v>
      </c>
      <c r="H11" s="16" t="s">
        <v>8</v>
      </c>
      <c r="I11" s="8" t="s">
        <v>10</v>
      </c>
    </row>
    <row r="12" spans="1:9" x14ac:dyDescent="0.2">
      <c r="A12" s="5" t="s">
        <v>11</v>
      </c>
      <c r="B12" s="6">
        <v>6</v>
      </c>
      <c r="C12" s="17">
        <v>1</v>
      </c>
      <c r="D12" s="18">
        <v>10</v>
      </c>
      <c r="E12" s="19">
        <v>23.7</v>
      </c>
      <c r="F12" s="19" t="s">
        <v>8</v>
      </c>
      <c r="G12" s="19" t="s">
        <v>8</v>
      </c>
      <c r="H12" s="19" t="s">
        <v>8</v>
      </c>
      <c r="I12" s="9" t="s">
        <v>10</v>
      </c>
    </row>
    <row r="13" spans="1:9" x14ac:dyDescent="0.2">
      <c r="A13" s="3" t="s">
        <v>11</v>
      </c>
      <c r="B13" s="4">
        <v>5</v>
      </c>
      <c r="C13" s="14">
        <v>2</v>
      </c>
      <c r="D13" s="15">
        <v>100</v>
      </c>
      <c r="E13" s="16">
        <v>23.92</v>
      </c>
      <c r="F13" s="16">
        <v>35.479999999999997</v>
      </c>
      <c r="G13" s="16" t="s">
        <v>8</v>
      </c>
      <c r="H13" s="16" t="s">
        <v>8</v>
      </c>
      <c r="I13" s="8" t="s">
        <v>9</v>
      </c>
    </row>
    <row r="14" spans="1:9" x14ac:dyDescent="0.2">
      <c r="A14" s="5" t="s">
        <v>11</v>
      </c>
      <c r="B14" s="6">
        <v>4</v>
      </c>
      <c r="C14" s="17">
        <v>3</v>
      </c>
      <c r="D14" s="18">
        <v>1000</v>
      </c>
      <c r="E14" s="19">
        <v>24.08</v>
      </c>
      <c r="F14" s="19">
        <v>31.93</v>
      </c>
      <c r="G14" s="19" t="s">
        <v>8</v>
      </c>
      <c r="H14" s="19" t="s">
        <v>8</v>
      </c>
      <c r="I14" s="9" t="s">
        <v>9</v>
      </c>
    </row>
    <row r="15" spans="1:9" x14ac:dyDescent="0.2">
      <c r="A15" s="3" t="s">
        <v>11</v>
      </c>
      <c r="B15" s="4">
        <v>3</v>
      </c>
      <c r="C15" s="14">
        <v>4</v>
      </c>
      <c r="D15" s="15">
        <v>10000</v>
      </c>
      <c r="E15" s="16">
        <v>23.57</v>
      </c>
      <c r="F15" s="16">
        <v>28.08</v>
      </c>
      <c r="G15" s="16" t="s">
        <v>8</v>
      </c>
      <c r="H15" s="16" t="s">
        <v>8</v>
      </c>
      <c r="I15" s="8" t="s">
        <v>9</v>
      </c>
    </row>
    <row r="16" spans="1:9" x14ac:dyDescent="0.2">
      <c r="A16" s="5" t="s">
        <v>11</v>
      </c>
      <c r="B16" s="6">
        <v>2</v>
      </c>
      <c r="C16" s="17">
        <v>5</v>
      </c>
      <c r="D16" s="18">
        <v>100000</v>
      </c>
      <c r="E16" s="19">
        <v>23.79</v>
      </c>
      <c r="F16" s="19">
        <v>25.44</v>
      </c>
      <c r="G16" s="19" t="s">
        <v>8</v>
      </c>
      <c r="H16" s="19" t="s">
        <v>8</v>
      </c>
      <c r="I16" s="9" t="s">
        <v>9</v>
      </c>
    </row>
    <row r="17" spans="1:9" x14ac:dyDescent="0.2">
      <c r="A17" s="3" t="s">
        <v>11</v>
      </c>
      <c r="B17" s="4">
        <v>1</v>
      </c>
      <c r="C17" s="14">
        <v>6</v>
      </c>
      <c r="D17" s="15">
        <v>1000000</v>
      </c>
      <c r="E17" s="16">
        <v>23.54</v>
      </c>
      <c r="F17" s="16">
        <v>21.22</v>
      </c>
      <c r="G17" s="16" t="s">
        <v>8</v>
      </c>
      <c r="H17" s="16" t="s">
        <v>8</v>
      </c>
      <c r="I17" s="8" t="s">
        <v>9</v>
      </c>
    </row>
    <row r="19" spans="1:9" x14ac:dyDescent="0.2">
      <c r="A19" s="1" t="s">
        <v>12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7" t="s">
        <v>16</v>
      </c>
    </row>
    <row r="20" spans="1:9" x14ac:dyDescent="0.2">
      <c r="A20" s="3" t="s">
        <v>13</v>
      </c>
      <c r="B20" s="4">
        <v>7</v>
      </c>
      <c r="C20" s="14">
        <v>0</v>
      </c>
      <c r="D20" s="15">
        <v>0</v>
      </c>
      <c r="E20" s="16">
        <v>23.73</v>
      </c>
      <c r="F20" s="16" t="s">
        <v>8</v>
      </c>
      <c r="G20" s="16" t="s">
        <v>8</v>
      </c>
      <c r="H20" s="16" t="s">
        <v>8</v>
      </c>
      <c r="I20" s="8" t="s">
        <v>10</v>
      </c>
    </row>
    <row r="21" spans="1:9" x14ac:dyDescent="0.2">
      <c r="A21" s="5" t="s">
        <v>13</v>
      </c>
      <c r="B21" s="6">
        <v>6</v>
      </c>
      <c r="C21" s="17">
        <v>1</v>
      </c>
      <c r="D21" s="18">
        <v>10</v>
      </c>
      <c r="E21" s="19">
        <v>23.46</v>
      </c>
      <c r="F21" s="19" t="s">
        <v>8</v>
      </c>
      <c r="G21" s="19" t="s">
        <v>8</v>
      </c>
      <c r="H21" s="19" t="s">
        <v>8</v>
      </c>
      <c r="I21" s="9" t="s">
        <v>10</v>
      </c>
    </row>
    <row r="22" spans="1:9" x14ac:dyDescent="0.2">
      <c r="A22" s="3" t="s">
        <v>13</v>
      </c>
      <c r="B22" s="4">
        <v>5</v>
      </c>
      <c r="C22" s="14">
        <v>2</v>
      </c>
      <c r="D22" s="15">
        <v>100</v>
      </c>
      <c r="E22" s="16">
        <v>24.12</v>
      </c>
      <c r="F22" s="16" t="s">
        <v>8</v>
      </c>
      <c r="G22" s="16" t="s">
        <v>8</v>
      </c>
      <c r="H22" s="16" t="s">
        <v>8</v>
      </c>
      <c r="I22" s="8" t="s">
        <v>10</v>
      </c>
    </row>
    <row r="23" spans="1:9" x14ac:dyDescent="0.2">
      <c r="A23" s="5" t="s">
        <v>13</v>
      </c>
      <c r="B23" s="6">
        <v>4</v>
      </c>
      <c r="C23" s="17">
        <v>3</v>
      </c>
      <c r="D23" s="18">
        <v>1000</v>
      </c>
      <c r="E23" s="19">
        <v>23.99</v>
      </c>
      <c r="F23" s="19">
        <v>39.54</v>
      </c>
      <c r="G23" s="19" t="s">
        <v>8</v>
      </c>
      <c r="H23" s="19" t="s">
        <v>8</v>
      </c>
      <c r="I23" s="9" t="s">
        <v>9</v>
      </c>
    </row>
    <row r="24" spans="1:9" x14ac:dyDescent="0.2">
      <c r="A24" s="3" t="s">
        <v>13</v>
      </c>
      <c r="B24" s="4">
        <v>3</v>
      </c>
      <c r="C24" s="14">
        <v>4</v>
      </c>
      <c r="D24" s="15">
        <v>10000</v>
      </c>
      <c r="E24" s="16">
        <v>23.96</v>
      </c>
      <c r="F24" s="16">
        <v>34.630000000000003</v>
      </c>
      <c r="G24" s="16" t="s">
        <v>8</v>
      </c>
      <c r="H24" s="16" t="s">
        <v>8</v>
      </c>
      <c r="I24" s="8" t="s">
        <v>9</v>
      </c>
    </row>
    <row r="25" spans="1:9" x14ac:dyDescent="0.2">
      <c r="A25" s="5" t="s">
        <v>13</v>
      </c>
      <c r="B25" s="6">
        <v>2</v>
      </c>
      <c r="C25" s="17">
        <v>5</v>
      </c>
      <c r="D25" s="18">
        <v>100000</v>
      </c>
      <c r="E25" s="19">
        <v>23.83</v>
      </c>
      <c r="F25" s="19">
        <v>31.42</v>
      </c>
      <c r="G25" s="19" t="s">
        <v>8</v>
      </c>
      <c r="H25" s="19" t="s">
        <v>8</v>
      </c>
      <c r="I25" s="9" t="s">
        <v>9</v>
      </c>
    </row>
    <row r="26" spans="1:9" x14ac:dyDescent="0.2">
      <c r="A26" s="3" t="s">
        <v>13</v>
      </c>
      <c r="B26" s="4">
        <v>1</v>
      </c>
      <c r="C26" s="14">
        <v>6</v>
      </c>
      <c r="D26" s="15">
        <v>1000000</v>
      </c>
      <c r="E26" s="16">
        <v>23.66</v>
      </c>
      <c r="F26" s="16">
        <v>27.23</v>
      </c>
      <c r="G26" s="16" t="s">
        <v>8</v>
      </c>
      <c r="H26" s="16" t="s">
        <v>8</v>
      </c>
      <c r="I26" s="8" t="s">
        <v>9</v>
      </c>
    </row>
    <row r="28" spans="1:9" x14ac:dyDescent="0.2">
      <c r="A28" s="1" t="s">
        <v>12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7" t="s">
        <v>16</v>
      </c>
    </row>
    <row r="29" spans="1:9" x14ac:dyDescent="0.2">
      <c r="A29" s="3" t="s">
        <v>14</v>
      </c>
      <c r="B29" s="4">
        <v>7</v>
      </c>
      <c r="C29" s="14">
        <v>0</v>
      </c>
      <c r="D29" s="15">
        <v>0</v>
      </c>
      <c r="E29" s="16">
        <v>23.63</v>
      </c>
      <c r="F29" s="16" t="s">
        <v>8</v>
      </c>
      <c r="G29" s="16" t="s">
        <v>8</v>
      </c>
      <c r="H29" s="16" t="s">
        <v>8</v>
      </c>
      <c r="I29" s="8" t="s">
        <v>10</v>
      </c>
    </row>
    <row r="30" spans="1:9" x14ac:dyDescent="0.2">
      <c r="A30" s="5" t="s">
        <v>14</v>
      </c>
      <c r="B30" s="6">
        <v>6</v>
      </c>
      <c r="C30" s="17">
        <v>1</v>
      </c>
      <c r="D30" s="18">
        <v>10</v>
      </c>
      <c r="E30" s="19">
        <v>26.91</v>
      </c>
      <c r="F30" s="19" t="s">
        <v>8</v>
      </c>
      <c r="G30" s="19" t="s">
        <v>8</v>
      </c>
      <c r="H30" s="19" t="s">
        <v>8</v>
      </c>
      <c r="I30" s="9" t="s">
        <v>10</v>
      </c>
    </row>
    <row r="31" spans="1:9" x14ac:dyDescent="0.2">
      <c r="A31" s="3" t="s">
        <v>14</v>
      </c>
      <c r="B31" s="4">
        <v>5</v>
      </c>
      <c r="C31" s="14">
        <v>2</v>
      </c>
      <c r="D31" s="15">
        <v>100</v>
      </c>
      <c r="E31" s="16">
        <v>23.75</v>
      </c>
      <c r="F31" s="16" t="s">
        <v>8</v>
      </c>
      <c r="G31" s="16">
        <v>36.89</v>
      </c>
      <c r="H31" s="16" t="s">
        <v>8</v>
      </c>
      <c r="I31" s="8" t="s">
        <v>15</v>
      </c>
    </row>
    <row r="32" spans="1:9" x14ac:dyDescent="0.2">
      <c r="A32" s="5" t="s">
        <v>14</v>
      </c>
      <c r="B32" s="6">
        <v>4</v>
      </c>
      <c r="C32" s="17">
        <v>3</v>
      </c>
      <c r="D32" s="18">
        <v>1000</v>
      </c>
      <c r="E32" s="19">
        <v>23.68</v>
      </c>
      <c r="F32" s="19" t="s">
        <v>8</v>
      </c>
      <c r="G32" s="19">
        <v>33.93</v>
      </c>
      <c r="H32" s="19" t="s">
        <v>8</v>
      </c>
      <c r="I32" s="9" t="s">
        <v>15</v>
      </c>
    </row>
    <row r="33" spans="1:9" x14ac:dyDescent="0.2">
      <c r="A33" s="3" t="s">
        <v>14</v>
      </c>
      <c r="B33" s="4">
        <v>3</v>
      </c>
      <c r="C33" s="14">
        <v>4</v>
      </c>
      <c r="D33" s="15">
        <v>10000</v>
      </c>
      <c r="E33" s="16">
        <v>23.79</v>
      </c>
      <c r="F33" s="16" t="s">
        <v>8</v>
      </c>
      <c r="G33" s="16">
        <v>30.93</v>
      </c>
      <c r="H33" s="16" t="s">
        <v>8</v>
      </c>
      <c r="I33" s="8" t="s">
        <v>15</v>
      </c>
    </row>
    <row r="34" spans="1:9" x14ac:dyDescent="0.2">
      <c r="A34" s="5" t="s">
        <v>14</v>
      </c>
      <c r="B34" s="6">
        <v>2</v>
      </c>
      <c r="C34" s="17">
        <v>5</v>
      </c>
      <c r="D34" s="18">
        <v>100000</v>
      </c>
      <c r="E34" s="19">
        <v>23.6</v>
      </c>
      <c r="F34" s="19" t="s">
        <v>8</v>
      </c>
      <c r="G34" s="19">
        <v>28.54</v>
      </c>
      <c r="H34" s="19" t="s">
        <v>8</v>
      </c>
      <c r="I34" s="9" t="s">
        <v>15</v>
      </c>
    </row>
    <row r="35" spans="1:9" x14ac:dyDescent="0.2">
      <c r="A35" s="3" t="s">
        <v>14</v>
      </c>
      <c r="B35" s="4">
        <v>1</v>
      </c>
      <c r="C35" s="14">
        <v>6</v>
      </c>
      <c r="D35" s="15">
        <v>1000000</v>
      </c>
      <c r="E35" s="16">
        <v>23.38</v>
      </c>
      <c r="F35" s="16" t="s">
        <v>8</v>
      </c>
      <c r="G35" s="16">
        <v>25.04</v>
      </c>
      <c r="H35" s="16" t="s">
        <v>8</v>
      </c>
      <c r="I35" s="8" t="s">
        <v>15</v>
      </c>
    </row>
    <row r="38" spans="1:9" x14ac:dyDescent="0.2">
      <c r="A38" s="1" t="s">
        <v>12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7" t="s">
        <v>16</v>
      </c>
    </row>
    <row r="39" spans="1:9" x14ac:dyDescent="0.2">
      <c r="A39" s="3" t="s">
        <v>17</v>
      </c>
      <c r="B39" s="4">
        <v>7</v>
      </c>
      <c r="C39" s="14">
        <v>0</v>
      </c>
      <c r="D39" s="15">
        <v>0</v>
      </c>
      <c r="E39" s="16">
        <v>23.42</v>
      </c>
      <c r="F39" s="16" t="s">
        <v>8</v>
      </c>
      <c r="G39" s="16" t="s">
        <v>8</v>
      </c>
      <c r="H39" s="16" t="s">
        <v>8</v>
      </c>
      <c r="I39" s="8" t="s">
        <v>10</v>
      </c>
    </row>
    <row r="40" spans="1:9" x14ac:dyDescent="0.2">
      <c r="A40" s="5" t="s">
        <v>17</v>
      </c>
      <c r="B40" s="6">
        <v>6</v>
      </c>
      <c r="C40" s="17">
        <v>1</v>
      </c>
      <c r="D40" s="18">
        <v>10</v>
      </c>
      <c r="E40" s="19">
        <v>23.46</v>
      </c>
      <c r="F40" s="19" t="s">
        <v>8</v>
      </c>
      <c r="G40" s="19" t="s">
        <v>8</v>
      </c>
      <c r="H40" s="19" t="s">
        <v>8</v>
      </c>
      <c r="I40" s="9" t="s">
        <v>10</v>
      </c>
    </row>
    <row r="41" spans="1:9" x14ac:dyDescent="0.2">
      <c r="A41" s="3" t="s">
        <v>17</v>
      </c>
      <c r="B41" s="4">
        <v>5</v>
      </c>
      <c r="C41" s="14">
        <v>2</v>
      </c>
      <c r="D41" s="15">
        <v>100</v>
      </c>
      <c r="E41" s="16">
        <v>23.9</v>
      </c>
      <c r="F41" s="16" t="s">
        <v>8</v>
      </c>
      <c r="G41" s="16">
        <v>37.14</v>
      </c>
      <c r="H41" s="16" t="s">
        <v>8</v>
      </c>
      <c r="I41" s="8" t="s">
        <v>15</v>
      </c>
    </row>
    <row r="42" spans="1:9" x14ac:dyDescent="0.2">
      <c r="A42" s="5" t="s">
        <v>17</v>
      </c>
      <c r="B42" s="6">
        <v>4</v>
      </c>
      <c r="C42" s="17">
        <v>3</v>
      </c>
      <c r="D42" s="18">
        <v>1000</v>
      </c>
      <c r="E42" s="19">
        <v>23.51</v>
      </c>
      <c r="F42" s="19" t="s">
        <v>8</v>
      </c>
      <c r="G42" s="19">
        <v>34.46</v>
      </c>
      <c r="H42" s="19" t="s">
        <v>8</v>
      </c>
      <c r="I42" s="9" t="s">
        <v>15</v>
      </c>
    </row>
    <row r="43" spans="1:9" x14ac:dyDescent="0.2">
      <c r="A43" s="3" t="s">
        <v>17</v>
      </c>
      <c r="B43" s="4">
        <v>3</v>
      </c>
      <c r="C43" s="14">
        <v>4</v>
      </c>
      <c r="D43" s="15">
        <v>10000</v>
      </c>
      <c r="E43" s="16">
        <v>23.82</v>
      </c>
      <c r="F43" s="16" t="s">
        <v>8</v>
      </c>
      <c r="G43" s="16">
        <v>31.51</v>
      </c>
      <c r="H43" s="16" t="s">
        <v>8</v>
      </c>
      <c r="I43" s="8" t="s">
        <v>15</v>
      </c>
    </row>
    <row r="44" spans="1:9" x14ac:dyDescent="0.2">
      <c r="A44" s="5" t="s">
        <v>17</v>
      </c>
      <c r="B44" s="6">
        <v>2</v>
      </c>
      <c r="C44" s="17">
        <v>5</v>
      </c>
      <c r="D44" s="18">
        <v>100000</v>
      </c>
      <c r="E44" s="19">
        <v>23.71</v>
      </c>
      <c r="F44" s="19" t="s">
        <v>8</v>
      </c>
      <c r="G44" s="19">
        <v>28.04</v>
      </c>
      <c r="H44" s="19" t="s">
        <v>8</v>
      </c>
      <c r="I44" s="9" t="s">
        <v>15</v>
      </c>
    </row>
    <row r="45" spans="1:9" x14ac:dyDescent="0.2">
      <c r="A45" s="3" t="s">
        <v>17</v>
      </c>
      <c r="B45" s="4">
        <v>1</v>
      </c>
      <c r="C45" s="14">
        <v>6</v>
      </c>
      <c r="D45" s="15">
        <v>1000000</v>
      </c>
      <c r="E45" s="16">
        <v>23.46</v>
      </c>
      <c r="F45" s="16" t="s">
        <v>8</v>
      </c>
      <c r="G45" s="16">
        <v>23.38</v>
      </c>
      <c r="H45" s="16" t="s">
        <v>8</v>
      </c>
      <c r="I45" s="8" t="s">
        <v>15</v>
      </c>
    </row>
    <row r="48" spans="1:9" x14ac:dyDescent="0.2">
      <c r="A48" s="1" t="s">
        <v>12</v>
      </c>
      <c r="B48" s="2" t="s">
        <v>1</v>
      </c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  <c r="I48" s="7" t="s">
        <v>16</v>
      </c>
    </row>
    <row r="49" spans="1:9" x14ac:dyDescent="0.2">
      <c r="A49" s="3" t="s">
        <v>18</v>
      </c>
      <c r="B49" s="4">
        <v>7</v>
      </c>
      <c r="C49" s="14">
        <v>0</v>
      </c>
      <c r="D49" s="15">
        <v>0</v>
      </c>
      <c r="E49" s="16">
        <v>23.4</v>
      </c>
      <c r="F49" s="16" t="s">
        <v>8</v>
      </c>
      <c r="G49" s="16" t="s">
        <v>8</v>
      </c>
      <c r="H49" s="16" t="s">
        <v>8</v>
      </c>
      <c r="I49" s="8" t="s">
        <v>10</v>
      </c>
    </row>
    <row r="50" spans="1:9" x14ac:dyDescent="0.2">
      <c r="A50" s="5" t="s">
        <v>18</v>
      </c>
      <c r="B50" s="6">
        <v>6</v>
      </c>
      <c r="C50" s="17">
        <v>1</v>
      </c>
      <c r="D50" s="18">
        <v>10</v>
      </c>
      <c r="E50" s="19">
        <v>23.8</v>
      </c>
      <c r="F50" s="19" t="s">
        <v>8</v>
      </c>
      <c r="G50" s="19" t="s">
        <v>8</v>
      </c>
      <c r="H50" s="19" t="s">
        <v>8</v>
      </c>
      <c r="I50" s="9" t="s">
        <v>10</v>
      </c>
    </row>
    <row r="51" spans="1:9" x14ac:dyDescent="0.2">
      <c r="A51" s="3" t="s">
        <v>18</v>
      </c>
      <c r="B51" s="4">
        <v>5</v>
      </c>
      <c r="C51" s="14">
        <v>2</v>
      </c>
      <c r="D51" s="15">
        <v>100</v>
      </c>
      <c r="E51" s="16">
        <v>23.85</v>
      </c>
      <c r="F51" s="16" t="s">
        <v>8</v>
      </c>
      <c r="G51" s="16" t="s">
        <v>8</v>
      </c>
      <c r="H51" s="16" t="s">
        <v>8</v>
      </c>
      <c r="I51" s="8" t="s">
        <v>10</v>
      </c>
    </row>
    <row r="52" spans="1:9" x14ac:dyDescent="0.2">
      <c r="A52" s="5" t="s">
        <v>18</v>
      </c>
      <c r="B52" s="6">
        <v>4</v>
      </c>
      <c r="C52" s="17">
        <v>3</v>
      </c>
      <c r="D52" s="18">
        <v>1000</v>
      </c>
      <c r="E52" s="19">
        <v>23.72</v>
      </c>
      <c r="F52" s="19" t="s">
        <v>8</v>
      </c>
      <c r="G52" s="19" t="s">
        <v>8</v>
      </c>
      <c r="H52" s="19">
        <v>35.99</v>
      </c>
      <c r="I52" s="9" t="s">
        <v>19</v>
      </c>
    </row>
    <row r="53" spans="1:9" x14ac:dyDescent="0.2">
      <c r="A53" s="3" t="s">
        <v>18</v>
      </c>
      <c r="B53" s="4">
        <v>3</v>
      </c>
      <c r="C53" s="14">
        <v>4</v>
      </c>
      <c r="D53" s="15">
        <v>10000</v>
      </c>
      <c r="E53" s="16">
        <v>23.41</v>
      </c>
      <c r="F53" s="16" t="s">
        <v>8</v>
      </c>
      <c r="G53" s="16" t="s">
        <v>8</v>
      </c>
      <c r="H53" s="16">
        <v>32.81</v>
      </c>
      <c r="I53" s="8" t="s">
        <v>19</v>
      </c>
    </row>
    <row r="54" spans="1:9" x14ac:dyDescent="0.2">
      <c r="A54" s="5" t="s">
        <v>18</v>
      </c>
      <c r="B54" s="6">
        <v>2</v>
      </c>
      <c r="C54" s="17">
        <v>5</v>
      </c>
      <c r="D54" s="18">
        <v>100000</v>
      </c>
      <c r="E54" s="19">
        <v>23.64</v>
      </c>
      <c r="F54" s="19" t="s">
        <v>8</v>
      </c>
      <c r="G54" s="19" t="s">
        <v>8</v>
      </c>
      <c r="H54" s="19">
        <v>30.43</v>
      </c>
      <c r="I54" s="9" t="s">
        <v>19</v>
      </c>
    </row>
    <row r="55" spans="1:9" x14ac:dyDescent="0.2">
      <c r="A55" s="3" t="s">
        <v>18</v>
      </c>
      <c r="B55" s="4">
        <v>1</v>
      </c>
      <c r="C55" s="14">
        <v>6</v>
      </c>
      <c r="D55" s="15">
        <v>1000000</v>
      </c>
      <c r="E55" s="16">
        <v>23.53</v>
      </c>
      <c r="F55" s="16" t="s">
        <v>8</v>
      </c>
      <c r="G55" s="16" t="s">
        <v>8</v>
      </c>
      <c r="H55" s="16">
        <v>27.96</v>
      </c>
      <c r="I55" s="8" t="s">
        <v>19</v>
      </c>
    </row>
  </sheetData>
  <conditionalFormatting sqref="E2:E8">
    <cfRule type="expression" dxfId="47" priority="47" stopIfTrue="1">
      <formula>ISTEXT($E2)</formula>
    </cfRule>
    <cfRule type="cellIs" dxfId="46" priority="48" operator="greaterThanOrEqual">
      <formula>32</formula>
    </cfRule>
  </conditionalFormatting>
  <conditionalFormatting sqref="E11:E17">
    <cfRule type="expression" dxfId="45" priority="39" stopIfTrue="1">
      <formula>ISTEXT($E11)</formula>
    </cfRule>
    <cfRule type="cellIs" dxfId="44" priority="40" operator="greaterThanOrEqual">
      <formula>32</formula>
    </cfRule>
  </conditionalFormatting>
  <conditionalFormatting sqref="E20:E26">
    <cfRule type="expression" dxfId="43" priority="31" stopIfTrue="1">
      <formula>ISTEXT($E20)</formula>
    </cfRule>
    <cfRule type="cellIs" dxfId="42" priority="32" operator="greaterThanOrEqual">
      <formula>32</formula>
    </cfRule>
  </conditionalFormatting>
  <conditionalFormatting sqref="E29:E35">
    <cfRule type="expression" dxfId="41" priority="23" stopIfTrue="1">
      <formula>ISTEXT($E29)</formula>
    </cfRule>
    <cfRule type="cellIs" dxfId="40" priority="24" operator="greaterThanOrEqual">
      <formula>32</formula>
    </cfRule>
  </conditionalFormatting>
  <conditionalFormatting sqref="E39:E45">
    <cfRule type="expression" dxfId="39" priority="15" stopIfTrue="1">
      <formula>ISTEXT($E39)</formula>
    </cfRule>
    <cfRule type="cellIs" dxfId="38" priority="16" operator="greaterThanOrEqual">
      <formula>32</formula>
    </cfRule>
  </conditionalFormatting>
  <conditionalFormatting sqref="E49:E55">
    <cfRule type="expression" dxfId="37" priority="7" stopIfTrue="1">
      <formula>ISTEXT($E49)</formula>
    </cfRule>
    <cfRule type="cellIs" dxfId="36" priority="8" operator="greaterThanOrEqual">
      <formula>32</formula>
    </cfRule>
  </conditionalFormatting>
  <conditionalFormatting sqref="F2:F8">
    <cfRule type="expression" dxfId="35" priority="45">
      <formula>ISTEXT($F2)</formula>
    </cfRule>
    <cfRule type="cellIs" dxfId="34" priority="46" operator="greaterThanOrEqual">
      <formula>45</formula>
    </cfRule>
  </conditionalFormatting>
  <conditionalFormatting sqref="F11:F17">
    <cfRule type="expression" dxfId="33" priority="37">
      <formula>ISTEXT($F11)</formula>
    </cfRule>
    <cfRule type="cellIs" dxfId="32" priority="38" operator="greaterThanOrEqual">
      <formula>45</formula>
    </cfRule>
  </conditionalFormatting>
  <conditionalFormatting sqref="F20:F26">
    <cfRule type="expression" dxfId="31" priority="29">
      <formula>ISTEXT($F20)</formula>
    </cfRule>
    <cfRule type="cellIs" dxfId="30" priority="30" operator="greaterThanOrEqual">
      <formula>45</formula>
    </cfRule>
  </conditionalFormatting>
  <conditionalFormatting sqref="F29:F35">
    <cfRule type="expression" dxfId="29" priority="21">
      <formula>ISTEXT($F29)</formula>
    </cfRule>
    <cfRule type="cellIs" dxfId="28" priority="22" operator="greaterThanOrEqual">
      <formula>45</formula>
    </cfRule>
  </conditionalFormatting>
  <conditionalFormatting sqref="F39:F45">
    <cfRule type="expression" dxfId="27" priority="13">
      <formula>ISTEXT($F39)</formula>
    </cfRule>
    <cfRule type="cellIs" dxfId="26" priority="14" operator="greaterThanOrEqual">
      <formula>45</formula>
    </cfRule>
  </conditionalFormatting>
  <conditionalFormatting sqref="F49:F55">
    <cfRule type="expression" dxfId="25" priority="5">
      <formula>ISTEXT($F49)</formula>
    </cfRule>
    <cfRule type="cellIs" dxfId="24" priority="6" operator="greaterThanOrEqual">
      <formula>45</formula>
    </cfRule>
  </conditionalFormatting>
  <conditionalFormatting sqref="G2:G8">
    <cfRule type="expression" dxfId="23" priority="43">
      <formula>ISTEXT($G2)</formula>
    </cfRule>
    <cfRule type="cellIs" dxfId="22" priority="44" operator="greaterThanOrEqual">
      <formula>45</formula>
    </cfRule>
  </conditionalFormatting>
  <conditionalFormatting sqref="G11:G17">
    <cfRule type="expression" dxfId="21" priority="35">
      <formula>ISTEXT($G11)</formula>
    </cfRule>
    <cfRule type="cellIs" dxfId="20" priority="36" operator="greaterThanOrEqual">
      <formula>45</formula>
    </cfRule>
  </conditionalFormatting>
  <conditionalFormatting sqref="G20:G26">
    <cfRule type="expression" dxfId="19" priority="27">
      <formula>ISTEXT($G20)</formula>
    </cfRule>
    <cfRule type="cellIs" dxfId="18" priority="28" operator="greaterThanOrEqual">
      <formula>45</formula>
    </cfRule>
  </conditionalFormatting>
  <conditionalFormatting sqref="G29:G35">
    <cfRule type="expression" dxfId="17" priority="19">
      <formula>ISTEXT($G29)</formula>
    </cfRule>
    <cfRule type="cellIs" dxfId="16" priority="20" operator="greaterThanOrEqual">
      <formula>45</formula>
    </cfRule>
  </conditionalFormatting>
  <conditionalFormatting sqref="G39:G45">
    <cfRule type="expression" dxfId="15" priority="11">
      <formula>ISTEXT($G39)</formula>
    </cfRule>
    <cfRule type="cellIs" dxfId="14" priority="12" operator="greaterThanOrEqual">
      <formula>45</formula>
    </cfRule>
  </conditionalFormatting>
  <conditionalFormatting sqref="G49:G55">
    <cfRule type="expression" dxfId="13" priority="3">
      <formula>ISTEXT($G49)</formula>
    </cfRule>
    <cfRule type="cellIs" dxfId="12" priority="4" operator="greaterThanOrEqual">
      <formula>45</formula>
    </cfRule>
  </conditionalFormatting>
  <conditionalFormatting sqref="H2:H8">
    <cfRule type="expression" dxfId="11" priority="41">
      <formula>ISTEXT($H2)</formula>
    </cfRule>
    <cfRule type="cellIs" dxfId="10" priority="42" operator="greaterThanOrEqual">
      <formula>37</formula>
    </cfRule>
  </conditionalFormatting>
  <conditionalFormatting sqref="H11:H17">
    <cfRule type="expression" dxfId="9" priority="33">
      <formula>ISTEXT($H11)</formula>
    </cfRule>
    <cfRule type="cellIs" dxfId="8" priority="34" operator="greaterThanOrEqual">
      <formula>37</formula>
    </cfRule>
  </conditionalFormatting>
  <conditionalFormatting sqref="H20:H26">
    <cfRule type="expression" dxfId="7" priority="25">
      <formula>ISTEXT($H20)</formula>
    </cfRule>
    <cfRule type="cellIs" dxfId="6" priority="26" operator="greaterThanOrEqual">
      <formula>37</formula>
    </cfRule>
  </conditionalFormatting>
  <conditionalFormatting sqref="H29:H35">
    <cfRule type="expression" dxfId="5" priority="17">
      <formula>ISTEXT($H29)</formula>
    </cfRule>
    <cfRule type="cellIs" dxfId="4" priority="18" operator="greaterThanOrEqual">
      <formula>37</formula>
    </cfRule>
  </conditionalFormatting>
  <conditionalFormatting sqref="H39:H45">
    <cfRule type="expression" dxfId="3" priority="9">
      <formula>ISTEXT($H39)</formula>
    </cfRule>
    <cfRule type="cellIs" dxfId="2" priority="10" operator="greaterThanOrEqual">
      <formula>37</formula>
    </cfRule>
  </conditionalFormatting>
  <conditionalFormatting sqref="H49:H55">
    <cfRule type="expression" dxfId="1" priority="1">
      <formula>ISTEXT($H49)</formula>
    </cfRule>
    <cfRule type="cellIs" dxfId="0" priority="2" operator="greaterThanOrEqual">
      <formula>37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Smith</dc:creator>
  <cp:lastModifiedBy>Alice Smith</cp:lastModifiedBy>
  <dcterms:created xsi:type="dcterms:W3CDTF">2024-09-11T11:11:58Z</dcterms:created>
  <dcterms:modified xsi:type="dcterms:W3CDTF">2024-09-11T22:22:34Z</dcterms:modified>
</cp:coreProperties>
</file>