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licemaestri/Dropbox/phages-bacteria coevolution/manuscripts/Cell_Press_submission4/Final_submission/Raw_Data/"/>
    </mc:Choice>
  </mc:AlternateContent>
  <xr:revisionPtr revIDLastSave="0" documentId="13_ncr:1_{751E6BF3-C5CB-384F-BDA6-03D654B44780}" xr6:coauthVersionLast="36" xr6:coauthVersionMax="36" xr10:uidLastSave="{00000000-0000-0000-0000-000000000000}"/>
  <bookViews>
    <workbookView xWindow="2840" yWindow="840" windowWidth="28120" windowHeight="17080" activeTab="5" xr2:uid="{00000000-000D-0000-FFFF-FFFF00000000}"/>
  </bookViews>
  <sheets>
    <sheet name="Fig.S2A" sheetId="12" r:id="rId1"/>
    <sheet name="Fig.S2B" sheetId="11" r:id="rId2"/>
    <sheet name="Fig.S2C" sheetId="13" r:id="rId3"/>
    <sheet name="Fig.S2G" sheetId="14" r:id="rId4"/>
    <sheet name="Fig.S2H" sheetId="15" r:id="rId5"/>
    <sheet name="Fig.S2I" sheetId="16" r:id="rId6"/>
  </sheets>
  <calcPr calcId="181029" iterateDelta="1E-4"/>
</workbook>
</file>

<file path=xl/calcChain.xml><?xml version="1.0" encoding="utf-8"?>
<calcChain xmlns="http://schemas.openxmlformats.org/spreadsheetml/2006/main">
  <c r="T14" i="13" l="1"/>
  <c r="S14" i="13"/>
  <c r="R14" i="13"/>
  <c r="Q14" i="13"/>
  <c r="P14" i="13"/>
  <c r="O14" i="13"/>
  <c r="T13" i="13"/>
  <c r="S13" i="13"/>
  <c r="R13" i="13"/>
  <c r="Q13" i="13"/>
  <c r="P13" i="13"/>
  <c r="O13" i="13"/>
  <c r="T12" i="13"/>
  <c r="S12" i="13"/>
  <c r="R12" i="13"/>
  <c r="Q12" i="13"/>
  <c r="P12" i="13"/>
  <c r="O12" i="13"/>
  <c r="T11" i="13"/>
  <c r="S11" i="13"/>
  <c r="R11" i="13"/>
  <c r="Q11" i="13"/>
  <c r="P11" i="13"/>
  <c r="O11" i="13"/>
  <c r="T10" i="13"/>
  <c r="S10" i="13"/>
  <c r="R10" i="13"/>
  <c r="Q10" i="13"/>
  <c r="P10" i="13"/>
  <c r="O10" i="13"/>
  <c r="T9" i="13"/>
  <c r="S9" i="13"/>
  <c r="R9" i="13"/>
  <c r="Q9" i="13"/>
  <c r="P9" i="13"/>
  <c r="O9" i="13"/>
  <c r="T8" i="13"/>
  <c r="S8" i="13"/>
  <c r="R8" i="13"/>
  <c r="Q8" i="13"/>
  <c r="P8" i="13"/>
  <c r="O8" i="13"/>
  <c r="T7" i="13"/>
  <c r="S7" i="13"/>
  <c r="R7" i="13"/>
  <c r="Q7" i="13"/>
  <c r="P7" i="13"/>
  <c r="O7" i="13"/>
  <c r="T6" i="13"/>
  <c r="S6" i="13"/>
  <c r="R6" i="13"/>
  <c r="Q6" i="13"/>
  <c r="P6" i="13"/>
  <c r="O6" i="13"/>
  <c r="T5" i="13"/>
  <c r="S5" i="13"/>
  <c r="R5" i="13"/>
  <c r="Q5" i="13"/>
  <c r="P5" i="13"/>
  <c r="O5" i="13"/>
  <c r="T4" i="13"/>
  <c r="S4" i="13"/>
  <c r="R4" i="13"/>
  <c r="Q4" i="13"/>
  <c r="P4" i="13"/>
  <c r="O4" i="13"/>
  <c r="T3" i="13"/>
  <c r="S3" i="13"/>
  <c r="R3" i="13"/>
  <c r="Q3" i="13"/>
  <c r="P3" i="13"/>
  <c r="O3" i="13"/>
</calcChain>
</file>

<file path=xl/sharedStrings.xml><?xml version="1.0" encoding="utf-8"?>
<sst xmlns="http://schemas.openxmlformats.org/spreadsheetml/2006/main" count="243" uniqueCount="37">
  <si>
    <t>Replicate</t>
  </si>
  <si>
    <t>Initial phage inoculum (PFU/mL)</t>
  </si>
  <si>
    <t>1</t>
  </si>
  <si>
    <t>2</t>
  </si>
  <si>
    <t>3</t>
  </si>
  <si>
    <t>4</t>
  </si>
  <si>
    <t>5</t>
  </si>
  <si>
    <t>6</t>
  </si>
  <si>
    <t>Phage Titre at 1 d.p.i. (PFU/mL)</t>
  </si>
  <si>
    <t>ΔCRISPRΔMADS</t>
  </si>
  <si>
    <t>ΔMADS</t>
  </si>
  <si>
    <t>NT transf</t>
  </si>
  <si>
    <t>pHERD30T</t>
  </si>
  <si>
    <t>RTE</t>
  </si>
  <si>
    <t>Strain</t>
  </si>
  <si>
    <t>Phage</t>
  </si>
  <si>
    <t>rep 1</t>
  </si>
  <si>
    <t>rep 2</t>
  </si>
  <si>
    <t>rep 3</t>
  </si>
  <si>
    <t>rep 4</t>
  </si>
  <si>
    <t>rep 5</t>
  </si>
  <si>
    <t>rep 6</t>
  </si>
  <si>
    <t>WT</t>
  </si>
  <si>
    <t>no phage</t>
  </si>
  <si>
    <t>ΔCRISPR</t>
  </si>
  <si>
    <t>DMS3vir</t>
  </si>
  <si>
    <t>DMS3vir-Δacr</t>
  </si>
  <si>
    <t>Bact_Host</t>
  </si>
  <si>
    <t>DMS3vir_WT_conc</t>
  </si>
  <si>
    <t>DMS3vir_meth_conc</t>
  </si>
  <si>
    <t>Titer</t>
  </si>
  <si>
    <t>∆CRISPR∆MADS</t>
  </si>
  <si>
    <t>∆MADS</t>
  </si>
  <si>
    <t>∆CRISPR</t>
  </si>
  <si>
    <t>Total phage population titre - mixed infection of WT-DMS3vir and DMSvir-methylated</t>
  </si>
  <si>
    <t>Titre of DMS3vir-methylated -  infection with DMSvir-methylated only</t>
  </si>
  <si>
    <t>Titre of WT DMS3vir-  infection with WT DMSvir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</si>
</sst>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E+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DC0BF"/>
        <bgColor auto="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3F3F3F"/>
      </bottom>
      <diagonal/>
    </border>
    <border>
      <left/>
      <right/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19" fillId="0" borderId="0" xfId="0" applyFont="1" applyAlignment="1">
      <alignment vertical="top"/>
    </xf>
    <xf numFmtId="49" fontId="19" fillId="33" borderId="15" xfId="0" applyNumberFormat="1" applyFont="1" applyFill="1" applyBorder="1" applyAlignment="1">
      <alignment vertical="top"/>
    </xf>
    <xf numFmtId="0" fontId="19" fillId="0" borderId="10" xfId="0" applyFont="1" applyFill="1" applyBorder="1" applyAlignment="1">
      <alignment vertical="top"/>
    </xf>
    <xf numFmtId="49" fontId="21" fillId="33" borderId="15" xfId="0" applyNumberFormat="1" applyFont="1" applyFill="1" applyBorder="1" applyAlignment="1">
      <alignment vertical="top"/>
    </xf>
    <xf numFmtId="0" fontId="19" fillId="0" borderId="11" xfId="0" applyFont="1" applyFill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Fill="1" applyBorder="1" applyAlignment="1">
      <alignment vertical="top"/>
    </xf>
    <xf numFmtId="0" fontId="19" fillId="0" borderId="14" xfId="0" applyFont="1" applyBorder="1" applyAlignment="1">
      <alignment vertical="top"/>
    </xf>
    <xf numFmtId="164" fontId="19" fillId="0" borderId="14" xfId="0" applyNumberFormat="1" applyFont="1" applyBorder="1" applyAlignment="1">
      <alignment vertical="top"/>
    </xf>
    <xf numFmtId="165" fontId="19" fillId="0" borderId="14" xfId="0" applyNumberFormat="1" applyFont="1" applyBorder="1" applyAlignment="1">
      <alignment vertical="top"/>
    </xf>
    <xf numFmtId="166" fontId="19" fillId="0" borderId="13" xfId="0" applyNumberFormat="1" applyFont="1" applyFill="1" applyBorder="1" applyAlignment="1">
      <alignment vertical="top"/>
    </xf>
    <xf numFmtId="0" fontId="22" fillId="0" borderId="0" xfId="42" applyFont="1"/>
    <xf numFmtId="0" fontId="22" fillId="0" borderId="0" xfId="0" applyFont="1"/>
    <xf numFmtId="0" fontId="23" fillId="0" borderId="0" xfId="42" applyFont="1" applyAlignment="1">
      <alignment horizontal="center"/>
    </xf>
    <xf numFmtId="0" fontId="23" fillId="0" borderId="0" xfId="42" applyFont="1"/>
    <xf numFmtId="165" fontId="22" fillId="0" borderId="0" xfId="42" applyNumberFormat="1" applyFont="1"/>
    <xf numFmtId="11" fontId="22" fillId="0" borderId="0" xfId="42" applyNumberFormat="1" applyFont="1"/>
    <xf numFmtId="0" fontId="20" fillId="0" borderId="16" xfId="0" applyFont="1" applyBorder="1" applyAlignment="1">
      <alignment horizontal="center" vertical="center"/>
    </xf>
    <xf numFmtId="49" fontId="21" fillId="33" borderId="17" xfId="0" applyNumberFormat="1" applyFont="1" applyFill="1" applyBorder="1" applyAlignment="1">
      <alignment horizontal="center" vertical="top"/>
    </xf>
    <xf numFmtId="49" fontId="21" fillId="33" borderId="18" xfId="0" applyNumberFormat="1" applyFont="1" applyFill="1" applyBorder="1" applyAlignment="1">
      <alignment horizontal="center" vertical="top"/>
    </xf>
    <xf numFmtId="49" fontId="21" fillId="33" borderId="19" xfId="0" applyNumberFormat="1" applyFont="1" applyFill="1" applyBorder="1" applyAlignment="1">
      <alignment horizontal="center" vertical="top"/>
    </xf>
    <xf numFmtId="0" fontId="22" fillId="0" borderId="0" xfId="42" applyFont="1" applyAlignment="1">
      <alignment horizontal="center" vertical="center" wrapText="1"/>
    </xf>
    <xf numFmtId="0" fontId="22" fillId="0" borderId="0" xfId="42" applyFont="1" applyAlignment="1">
      <alignment horizontal="center" vertical="center"/>
    </xf>
    <xf numFmtId="0" fontId="22" fillId="0" borderId="0" xfId="42" applyFont="1" applyAlignment="1">
      <alignment horizontal="center"/>
    </xf>
    <xf numFmtId="11" fontId="22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workbookViewId="0">
      <selection activeCell="C2" sqref="C2:H2"/>
    </sheetView>
  </sheetViews>
  <sheetFormatPr baseColWidth="10" defaultColWidth="8.33203125" defaultRowHeight="20" customHeight="1" x14ac:dyDescent="0.2"/>
  <cols>
    <col min="1" max="1" width="8.33203125" style="1"/>
    <col min="2" max="2" width="25" style="1" customWidth="1"/>
    <col min="3" max="8" width="16" style="1" customWidth="1"/>
    <col min="9" max="16384" width="8.33203125" style="1"/>
  </cols>
  <sheetData>
    <row r="1" spans="2:8" ht="16" x14ac:dyDescent="0.2">
      <c r="C1" s="18" t="s">
        <v>8</v>
      </c>
      <c r="D1" s="18"/>
      <c r="E1" s="18"/>
      <c r="F1" s="18"/>
      <c r="G1" s="18"/>
      <c r="H1" s="18"/>
    </row>
    <row r="2" spans="2:8" ht="13" x14ac:dyDescent="0.2">
      <c r="C2" s="19" t="s">
        <v>9</v>
      </c>
      <c r="D2" s="20"/>
      <c r="E2" s="20"/>
      <c r="F2" s="20"/>
      <c r="G2" s="20"/>
      <c r="H2" s="21"/>
    </row>
    <row r="3" spans="2:8" ht="13" x14ac:dyDescent="0.2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ht="13" x14ac:dyDescent="0.2">
      <c r="B4" s="3" t="s">
        <v>1</v>
      </c>
      <c r="C4" s="4"/>
      <c r="D4" s="4"/>
      <c r="E4" s="4"/>
      <c r="F4" s="4"/>
      <c r="G4" s="4"/>
      <c r="H4" s="4"/>
    </row>
    <row r="5" spans="2:8" ht="13" x14ac:dyDescent="0.2">
      <c r="B5" s="5">
        <v>10</v>
      </c>
      <c r="C5" s="6">
        <v>285000</v>
      </c>
      <c r="D5" s="6">
        <v>1</v>
      </c>
      <c r="E5" s="6">
        <v>86700</v>
      </c>
      <c r="F5" s="6">
        <v>167</v>
      </c>
      <c r="G5" s="6">
        <v>487000</v>
      </c>
      <c r="H5" s="6">
        <v>1</v>
      </c>
    </row>
    <row r="6" spans="2:8" ht="13" x14ac:dyDescent="0.2">
      <c r="B6" s="7">
        <v>100</v>
      </c>
      <c r="C6" s="8">
        <v>833</v>
      </c>
      <c r="D6" s="8">
        <v>450000</v>
      </c>
      <c r="E6" s="8">
        <v>245000</v>
      </c>
      <c r="F6" s="8">
        <v>167</v>
      </c>
      <c r="G6" s="8">
        <v>483000</v>
      </c>
      <c r="H6" s="9">
        <v>36700</v>
      </c>
    </row>
    <row r="7" spans="2:8" ht="13" x14ac:dyDescent="0.2">
      <c r="B7" s="7">
        <v>1000</v>
      </c>
      <c r="C7" s="8">
        <v>14000</v>
      </c>
      <c r="D7" s="8">
        <v>6000000</v>
      </c>
      <c r="E7" s="8">
        <v>140000</v>
      </c>
      <c r="F7" s="8">
        <v>40000</v>
      </c>
      <c r="G7" s="8">
        <v>6000000</v>
      </c>
      <c r="H7" s="9">
        <v>60000</v>
      </c>
    </row>
    <row r="8" spans="2:8" ht="13" x14ac:dyDescent="0.2">
      <c r="B8" s="7">
        <v>10000</v>
      </c>
      <c r="C8" s="8">
        <v>6000000</v>
      </c>
      <c r="D8" s="8">
        <v>8000000</v>
      </c>
      <c r="E8" s="8">
        <v>200000</v>
      </c>
      <c r="F8" s="8">
        <v>1200000</v>
      </c>
      <c r="G8" s="8">
        <v>600000</v>
      </c>
      <c r="H8" s="10">
        <v>14000000</v>
      </c>
    </row>
    <row r="9" spans="2:8" ht="13" x14ac:dyDescent="0.2">
      <c r="B9" s="7">
        <v>100000</v>
      </c>
      <c r="C9" s="8">
        <v>2600000</v>
      </c>
      <c r="D9" s="8">
        <v>3800000</v>
      </c>
      <c r="E9" s="8">
        <v>2000000</v>
      </c>
      <c r="F9" s="8">
        <v>6000000</v>
      </c>
      <c r="G9" s="8">
        <v>6000000</v>
      </c>
      <c r="H9" s="9">
        <v>2000000</v>
      </c>
    </row>
    <row r="10" spans="2:8" ht="13" x14ac:dyDescent="0.2">
      <c r="B10" s="7">
        <v>1000000</v>
      </c>
      <c r="C10" s="10">
        <v>280000000</v>
      </c>
      <c r="D10" s="10">
        <v>60000000</v>
      </c>
      <c r="E10" s="10">
        <v>32000000</v>
      </c>
      <c r="F10" s="10">
        <v>24000000</v>
      </c>
      <c r="G10" s="10">
        <v>160000000</v>
      </c>
      <c r="H10" s="10">
        <v>22000000</v>
      </c>
    </row>
    <row r="11" spans="2:8" ht="13" x14ac:dyDescent="0.2">
      <c r="B11" s="11">
        <v>10000000</v>
      </c>
      <c r="C11" s="10">
        <v>220000000</v>
      </c>
      <c r="D11" s="10">
        <v>140000000</v>
      </c>
      <c r="E11" s="10">
        <v>160000000</v>
      </c>
      <c r="F11" s="10">
        <v>200000000</v>
      </c>
      <c r="G11" s="10">
        <v>260000000</v>
      </c>
      <c r="H11" s="10">
        <v>220000000</v>
      </c>
    </row>
    <row r="12" spans="2:8" ht="13" x14ac:dyDescent="0.2">
      <c r="B12" s="11">
        <v>100000000</v>
      </c>
      <c r="C12" s="10">
        <v>800000000</v>
      </c>
      <c r="D12" s="10">
        <v>380000000</v>
      </c>
      <c r="E12" s="10">
        <v>240000000</v>
      </c>
      <c r="F12" s="10">
        <v>400000000</v>
      </c>
      <c r="G12" s="10">
        <v>600000000</v>
      </c>
      <c r="H12" s="10">
        <v>200000000</v>
      </c>
    </row>
    <row r="13" spans="2:8" ht="13" x14ac:dyDescent="0.2">
      <c r="B13" s="11">
        <v>1000000000</v>
      </c>
      <c r="C13" s="10">
        <v>400000000</v>
      </c>
      <c r="D13" s="10">
        <v>800000000</v>
      </c>
      <c r="E13" s="10">
        <v>600000000</v>
      </c>
      <c r="F13" s="10">
        <v>1000000000</v>
      </c>
      <c r="G13" s="10">
        <v>400000000</v>
      </c>
      <c r="H13" s="10">
        <v>600000000</v>
      </c>
    </row>
  </sheetData>
  <mergeCells count="2">
    <mergeCell ref="C1:H1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E16" sqref="E16"/>
    </sheetView>
  </sheetViews>
  <sheetFormatPr baseColWidth="10" defaultColWidth="8.33203125" defaultRowHeight="20" customHeight="1" x14ac:dyDescent="0.2"/>
  <cols>
    <col min="1" max="1" width="8.33203125" style="1"/>
    <col min="2" max="2" width="25" style="1" customWidth="1"/>
    <col min="3" max="5" width="9.33203125" style="1" customWidth="1"/>
    <col min="6" max="6" width="8.6640625" style="1" customWidth="1"/>
    <col min="7" max="8" width="9.33203125" style="1" customWidth="1"/>
    <col min="9" max="16384" width="8.33203125" style="1"/>
  </cols>
  <sheetData>
    <row r="1" spans="2:8" ht="16" x14ac:dyDescent="0.2">
      <c r="C1" s="18" t="s">
        <v>8</v>
      </c>
      <c r="D1" s="18"/>
      <c r="E1" s="18"/>
      <c r="F1" s="18"/>
      <c r="G1" s="18"/>
      <c r="H1" s="18"/>
    </row>
    <row r="2" spans="2:8" ht="13" x14ac:dyDescent="0.2">
      <c r="C2" s="19" t="s">
        <v>10</v>
      </c>
      <c r="D2" s="20"/>
      <c r="E2" s="20"/>
      <c r="F2" s="20"/>
      <c r="G2" s="20"/>
      <c r="H2" s="21"/>
    </row>
    <row r="3" spans="2:8" ht="13" x14ac:dyDescent="0.2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ht="13" x14ac:dyDescent="0.2">
      <c r="B4" s="3" t="s">
        <v>1</v>
      </c>
      <c r="C4" s="4"/>
      <c r="D4" s="4"/>
      <c r="E4" s="4"/>
      <c r="F4" s="4"/>
      <c r="G4" s="4"/>
      <c r="H4" s="4"/>
    </row>
    <row r="5" spans="2:8" ht="13" x14ac:dyDescent="0.2">
      <c r="B5" s="5">
        <v>10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</row>
    <row r="6" spans="2:8" ht="13" x14ac:dyDescent="0.2">
      <c r="B6" s="7">
        <v>100</v>
      </c>
      <c r="C6" s="8">
        <v>1</v>
      </c>
      <c r="D6" s="8">
        <v>16.7</v>
      </c>
      <c r="E6" s="8">
        <v>1230</v>
      </c>
      <c r="F6" s="8">
        <v>33.299999999999997</v>
      </c>
      <c r="G6" s="8">
        <v>16.7</v>
      </c>
      <c r="H6" s="8">
        <v>1</v>
      </c>
    </row>
    <row r="7" spans="2:8" ht="13" x14ac:dyDescent="0.2">
      <c r="B7" s="7">
        <v>1000</v>
      </c>
      <c r="C7" s="8">
        <v>3400</v>
      </c>
      <c r="D7" s="8">
        <v>240000</v>
      </c>
      <c r="E7" s="8">
        <v>3000000</v>
      </c>
      <c r="F7" s="8">
        <v>300000</v>
      </c>
      <c r="G7" s="8">
        <v>14000</v>
      </c>
      <c r="H7" s="8">
        <v>80000</v>
      </c>
    </row>
    <row r="8" spans="2:8" ht="13" x14ac:dyDescent="0.2">
      <c r="B8" s="7">
        <v>10000</v>
      </c>
      <c r="C8" s="8">
        <v>8000000</v>
      </c>
      <c r="D8" s="8">
        <v>1600000</v>
      </c>
      <c r="E8" s="8">
        <v>800000</v>
      </c>
      <c r="F8" s="8">
        <v>600000</v>
      </c>
      <c r="G8" s="8">
        <v>2000000</v>
      </c>
      <c r="H8" s="8">
        <v>8000000</v>
      </c>
    </row>
    <row r="9" spans="2:8" ht="13" x14ac:dyDescent="0.2">
      <c r="B9" s="7">
        <v>100000</v>
      </c>
      <c r="C9" s="8">
        <v>660000</v>
      </c>
      <c r="D9" s="8">
        <v>8000000</v>
      </c>
      <c r="E9" s="10">
        <v>24000000</v>
      </c>
      <c r="F9" s="8">
        <v>600000</v>
      </c>
      <c r="G9" s="10">
        <v>10000000</v>
      </c>
      <c r="H9" s="8">
        <v>2800000</v>
      </c>
    </row>
    <row r="10" spans="2:8" ht="13" x14ac:dyDescent="0.2">
      <c r="B10" s="7">
        <v>1000000</v>
      </c>
      <c r="C10" s="10">
        <v>22000000</v>
      </c>
      <c r="D10" s="10">
        <v>10000000</v>
      </c>
      <c r="E10" s="10">
        <v>30000000</v>
      </c>
      <c r="F10" s="10">
        <v>20000000</v>
      </c>
      <c r="G10" s="10">
        <v>140000000</v>
      </c>
      <c r="H10" s="10">
        <v>80000000</v>
      </c>
    </row>
    <row r="11" spans="2:8" ht="13" x14ac:dyDescent="0.2">
      <c r="B11" s="11">
        <v>10000000</v>
      </c>
      <c r="C11" s="10">
        <v>80000000</v>
      </c>
      <c r="D11" s="10">
        <v>20000000</v>
      </c>
      <c r="E11" s="10">
        <v>60000000</v>
      </c>
      <c r="F11" s="10">
        <v>80000000</v>
      </c>
      <c r="G11" s="10">
        <v>120000000</v>
      </c>
      <c r="H11" s="10">
        <v>160000000</v>
      </c>
    </row>
    <row r="12" spans="2:8" ht="13" x14ac:dyDescent="0.2">
      <c r="B12" s="11">
        <v>100000000</v>
      </c>
      <c r="C12" s="10">
        <v>340000000</v>
      </c>
      <c r="D12" s="10">
        <v>800000000</v>
      </c>
      <c r="E12" s="10">
        <v>1600000000</v>
      </c>
      <c r="F12" s="10">
        <v>340000000</v>
      </c>
      <c r="G12" s="10">
        <v>400000000</v>
      </c>
      <c r="H12" s="10">
        <v>400000000</v>
      </c>
    </row>
    <row r="13" spans="2:8" ht="13" x14ac:dyDescent="0.2">
      <c r="B13" s="11">
        <v>1000000000</v>
      </c>
      <c r="C13" s="10">
        <v>600000000</v>
      </c>
      <c r="D13" s="10">
        <v>600000000</v>
      </c>
      <c r="E13" s="10">
        <v>400000000</v>
      </c>
      <c r="F13" s="10">
        <v>1400000000</v>
      </c>
      <c r="G13" s="10">
        <v>340000000</v>
      </c>
      <c r="H13" s="10">
        <v>600000000</v>
      </c>
    </row>
  </sheetData>
  <mergeCells count="2">
    <mergeCell ref="C1:H1"/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workbookViewId="0">
      <selection activeCell="B15" sqref="B15"/>
    </sheetView>
  </sheetViews>
  <sheetFormatPr baseColWidth="10" defaultColWidth="8.6640625" defaultRowHeight="16" x14ac:dyDescent="0.2"/>
  <cols>
    <col min="1" max="1" width="16.33203125" style="13" customWidth="1"/>
    <col min="2" max="2" width="17.33203125" style="13" customWidth="1"/>
    <col min="3" max="16384" width="8.6640625" style="13"/>
  </cols>
  <sheetData>
    <row r="1" spans="1:20" x14ac:dyDescent="0.2">
      <c r="A1" s="12"/>
      <c r="B1" s="12"/>
      <c r="C1" s="24" t="s">
        <v>11</v>
      </c>
      <c r="D1" s="24"/>
      <c r="E1" s="24"/>
      <c r="F1" s="24"/>
      <c r="G1" s="24"/>
      <c r="H1" s="24"/>
      <c r="I1" s="24" t="s">
        <v>12</v>
      </c>
      <c r="J1" s="24"/>
      <c r="K1" s="24"/>
      <c r="L1" s="24"/>
      <c r="M1" s="24"/>
      <c r="N1" s="24"/>
      <c r="O1" s="24" t="s">
        <v>13</v>
      </c>
      <c r="P1" s="24"/>
      <c r="Q1" s="24"/>
      <c r="R1" s="24"/>
      <c r="S1" s="24"/>
      <c r="T1" s="24"/>
    </row>
    <row r="2" spans="1:20" x14ac:dyDescent="0.2">
      <c r="A2" s="14" t="s">
        <v>14</v>
      </c>
      <c r="B2" s="15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21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</row>
    <row r="3" spans="1:20" x14ac:dyDescent="0.2">
      <c r="A3" s="22" t="s">
        <v>22</v>
      </c>
      <c r="B3" s="12" t="s">
        <v>23</v>
      </c>
      <c r="C3" s="16">
        <v>43000000</v>
      </c>
      <c r="D3" s="16">
        <v>75000000</v>
      </c>
      <c r="E3" s="16">
        <v>77000000</v>
      </c>
      <c r="F3" s="16">
        <v>64000000</v>
      </c>
      <c r="G3" s="16">
        <v>53000000</v>
      </c>
      <c r="H3" s="16">
        <v>68000000</v>
      </c>
      <c r="I3" s="16">
        <v>3200</v>
      </c>
      <c r="J3" s="16">
        <v>3800</v>
      </c>
      <c r="K3" s="16">
        <v>7800</v>
      </c>
      <c r="L3" s="16">
        <v>4300</v>
      </c>
      <c r="M3" s="16">
        <v>2100</v>
      </c>
      <c r="N3" s="16">
        <v>5500</v>
      </c>
      <c r="O3" s="17">
        <f t="shared" ref="O3:T14" si="0">I3/C3</f>
        <v>7.4418604651162789E-5</v>
      </c>
      <c r="P3" s="17">
        <f t="shared" si="0"/>
        <v>5.0666666666666667E-5</v>
      </c>
      <c r="Q3" s="17">
        <f t="shared" si="0"/>
        <v>1.012987012987013E-4</v>
      </c>
      <c r="R3" s="17">
        <f t="shared" si="0"/>
        <v>6.71875E-5</v>
      </c>
      <c r="S3" s="17">
        <f t="shared" si="0"/>
        <v>3.9622641509433961E-5</v>
      </c>
      <c r="T3" s="17">
        <f t="shared" si="0"/>
        <v>8.0882352941176477E-5</v>
      </c>
    </row>
    <row r="4" spans="1:20" x14ac:dyDescent="0.2">
      <c r="A4" s="23"/>
      <c r="B4" s="12" t="s">
        <v>25</v>
      </c>
      <c r="C4" s="16">
        <v>45000000</v>
      </c>
      <c r="D4" s="16">
        <v>60000000</v>
      </c>
      <c r="E4" s="16">
        <v>46000000</v>
      </c>
      <c r="F4" s="16">
        <v>46000000</v>
      </c>
      <c r="G4" s="16">
        <v>31000000</v>
      </c>
      <c r="H4" s="16">
        <v>35000000</v>
      </c>
      <c r="I4" s="16">
        <v>420000</v>
      </c>
      <c r="J4" s="16">
        <v>320000</v>
      </c>
      <c r="K4" s="16">
        <v>650000</v>
      </c>
      <c r="L4" s="16">
        <v>720000</v>
      </c>
      <c r="M4" s="16">
        <v>240000</v>
      </c>
      <c r="N4" s="16">
        <v>160000</v>
      </c>
      <c r="O4" s="17">
        <f t="shared" si="0"/>
        <v>9.3333333333333341E-3</v>
      </c>
      <c r="P4" s="17">
        <f t="shared" si="0"/>
        <v>5.3333333333333332E-3</v>
      </c>
      <c r="Q4" s="17">
        <f t="shared" si="0"/>
        <v>1.4130434782608696E-2</v>
      </c>
      <c r="R4" s="17">
        <f t="shared" si="0"/>
        <v>1.5652173913043479E-2</v>
      </c>
      <c r="S4" s="17">
        <f t="shared" si="0"/>
        <v>7.7419354838709677E-3</v>
      </c>
      <c r="T4" s="17">
        <f t="shared" si="0"/>
        <v>4.5714285714285718E-3</v>
      </c>
    </row>
    <row r="5" spans="1:20" x14ac:dyDescent="0.2">
      <c r="A5" s="23"/>
      <c r="B5" s="12" t="s">
        <v>26</v>
      </c>
      <c r="C5" s="16">
        <v>37000000</v>
      </c>
      <c r="D5" s="16">
        <v>46000000</v>
      </c>
      <c r="E5" s="16">
        <v>55000000</v>
      </c>
      <c r="F5" s="16">
        <v>50000000</v>
      </c>
      <c r="G5" s="16">
        <v>42000000</v>
      </c>
      <c r="H5" s="16">
        <v>57000000</v>
      </c>
      <c r="I5" s="16">
        <v>3300</v>
      </c>
      <c r="J5" s="16">
        <v>5100</v>
      </c>
      <c r="K5" s="16">
        <v>4500</v>
      </c>
      <c r="L5" s="16">
        <v>15000</v>
      </c>
      <c r="M5" s="16">
        <v>4100</v>
      </c>
      <c r="N5" s="16">
        <v>3300</v>
      </c>
      <c r="O5" s="17">
        <f t="shared" si="0"/>
        <v>8.9189189189189193E-5</v>
      </c>
      <c r="P5" s="17">
        <f t="shared" si="0"/>
        <v>1.1086956521739131E-4</v>
      </c>
      <c r="Q5" s="17">
        <f t="shared" si="0"/>
        <v>8.1818181818181816E-5</v>
      </c>
      <c r="R5" s="17">
        <f t="shared" si="0"/>
        <v>2.9999999999999997E-4</v>
      </c>
      <c r="S5" s="17">
        <f t="shared" si="0"/>
        <v>9.7619047619047623E-5</v>
      </c>
      <c r="T5" s="17">
        <f t="shared" si="0"/>
        <v>5.789473684210526E-5</v>
      </c>
    </row>
    <row r="6" spans="1:20" x14ac:dyDescent="0.2">
      <c r="A6" s="22" t="s">
        <v>24</v>
      </c>
      <c r="B6" s="12" t="s">
        <v>23</v>
      </c>
      <c r="C6" s="16">
        <v>49000000</v>
      </c>
      <c r="D6" s="16">
        <v>100000000</v>
      </c>
      <c r="E6" s="16">
        <v>73000000</v>
      </c>
      <c r="F6" s="16">
        <v>51000000</v>
      </c>
      <c r="G6" s="16">
        <v>45000000</v>
      </c>
      <c r="H6" s="16">
        <v>72000000</v>
      </c>
      <c r="I6" s="16">
        <v>54000000</v>
      </c>
      <c r="J6" s="16">
        <v>44000000</v>
      </c>
      <c r="K6" s="16">
        <v>36000000</v>
      </c>
      <c r="L6" s="16">
        <v>52000000</v>
      </c>
      <c r="M6" s="16">
        <v>50000000</v>
      </c>
      <c r="N6" s="16">
        <v>39000000</v>
      </c>
      <c r="O6" s="17">
        <f t="shared" si="0"/>
        <v>1.1020408163265305</v>
      </c>
      <c r="P6" s="17">
        <f t="shared" si="0"/>
        <v>0.44</v>
      </c>
      <c r="Q6" s="17">
        <f t="shared" si="0"/>
        <v>0.49315068493150682</v>
      </c>
      <c r="R6" s="17">
        <f t="shared" si="0"/>
        <v>1.0196078431372548</v>
      </c>
      <c r="S6" s="17">
        <f t="shared" si="0"/>
        <v>1.1111111111111112</v>
      </c>
      <c r="T6" s="17">
        <f t="shared" si="0"/>
        <v>0.54166666666666663</v>
      </c>
    </row>
    <row r="7" spans="1:20" x14ac:dyDescent="0.2">
      <c r="A7" s="23"/>
      <c r="B7" s="12" t="s">
        <v>25</v>
      </c>
      <c r="C7" s="16">
        <v>46000000</v>
      </c>
      <c r="D7" s="16">
        <v>27000000</v>
      </c>
      <c r="E7" s="16">
        <v>58000000</v>
      </c>
      <c r="F7" s="16">
        <v>67000000</v>
      </c>
      <c r="G7" s="16">
        <v>68000000</v>
      </c>
      <c r="H7" s="16">
        <v>86000000</v>
      </c>
      <c r="I7" s="16">
        <v>44000000</v>
      </c>
      <c r="J7" s="16">
        <v>63000000</v>
      </c>
      <c r="K7" s="16">
        <v>51000000</v>
      </c>
      <c r="L7" s="16">
        <v>38000000</v>
      </c>
      <c r="M7" s="16">
        <v>18000000</v>
      </c>
      <c r="N7" s="16">
        <v>46000000</v>
      </c>
      <c r="O7" s="17">
        <f t="shared" si="0"/>
        <v>0.95652173913043481</v>
      </c>
      <c r="P7" s="17">
        <f t="shared" si="0"/>
        <v>2.3333333333333335</v>
      </c>
      <c r="Q7" s="17">
        <f t="shared" si="0"/>
        <v>0.87931034482758619</v>
      </c>
      <c r="R7" s="17">
        <f t="shared" si="0"/>
        <v>0.56716417910447758</v>
      </c>
      <c r="S7" s="17">
        <f t="shared" si="0"/>
        <v>0.26470588235294118</v>
      </c>
      <c r="T7" s="17">
        <f t="shared" si="0"/>
        <v>0.53488372093023251</v>
      </c>
    </row>
    <row r="8" spans="1:20" x14ac:dyDescent="0.2">
      <c r="A8" s="23"/>
      <c r="B8" s="12" t="s">
        <v>26</v>
      </c>
      <c r="C8" s="16">
        <v>52000000</v>
      </c>
      <c r="D8" s="16">
        <v>90000000</v>
      </c>
      <c r="E8" s="16">
        <v>47000000</v>
      </c>
      <c r="F8" s="16">
        <v>67000000</v>
      </c>
      <c r="G8" s="16">
        <v>37000000</v>
      </c>
      <c r="H8" s="16">
        <v>83000000</v>
      </c>
      <c r="I8" s="16">
        <v>57000000</v>
      </c>
      <c r="J8" s="16">
        <v>36000000</v>
      </c>
      <c r="K8" s="16">
        <v>28000000</v>
      </c>
      <c r="L8" s="16">
        <v>44000000</v>
      </c>
      <c r="M8" s="16">
        <v>72000000</v>
      </c>
      <c r="N8" s="16">
        <v>51000000</v>
      </c>
      <c r="O8" s="17">
        <f t="shared" si="0"/>
        <v>1.0961538461538463</v>
      </c>
      <c r="P8" s="17">
        <f t="shared" si="0"/>
        <v>0.4</v>
      </c>
      <c r="Q8" s="17">
        <f t="shared" si="0"/>
        <v>0.5957446808510638</v>
      </c>
      <c r="R8" s="17">
        <f t="shared" si="0"/>
        <v>0.65671641791044777</v>
      </c>
      <c r="S8" s="17">
        <f t="shared" si="0"/>
        <v>1.9459459459459461</v>
      </c>
      <c r="T8" s="17">
        <f t="shared" si="0"/>
        <v>0.61445783132530118</v>
      </c>
    </row>
    <row r="9" spans="1:20" x14ac:dyDescent="0.2">
      <c r="A9" s="22" t="s">
        <v>10</v>
      </c>
      <c r="B9" s="12" t="s">
        <v>23</v>
      </c>
      <c r="C9" s="16">
        <v>33000000</v>
      </c>
      <c r="D9" s="16">
        <v>87000000</v>
      </c>
      <c r="E9" s="16">
        <v>55000000</v>
      </c>
      <c r="F9" s="16">
        <v>87000000</v>
      </c>
      <c r="G9" s="16">
        <v>46000000</v>
      </c>
      <c r="H9" s="16">
        <v>43000000</v>
      </c>
      <c r="I9" s="16">
        <v>7300</v>
      </c>
      <c r="J9" s="16">
        <v>14400</v>
      </c>
      <c r="K9" s="16">
        <v>4100</v>
      </c>
      <c r="L9" s="16">
        <v>2900</v>
      </c>
      <c r="M9" s="16">
        <v>3900</v>
      </c>
      <c r="N9" s="16">
        <v>1900</v>
      </c>
      <c r="O9" s="17">
        <f t="shared" si="0"/>
        <v>2.2121212121212121E-4</v>
      </c>
      <c r="P9" s="17">
        <f t="shared" si="0"/>
        <v>1.6551724137931035E-4</v>
      </c>
      <c r="Q9" s="17">
        <f t="shared" si="0"/>
        <v>7.4545454545454551E-5</v>
      </c>
      <c r="R9" s="17">
        <f t="shared" si="0"/>
        <v>3.3333333333333335E-5</v>
      </c>
      <c r="S9" s="17">
        <f t="shared" si="0"/>
        <v>8.478260869565218E-5</v>
      </c>
      <c r="T9" s="17">
        <f t="shared" si="0"/>
        <v>4.418604651162791E-5</v>
      </c>
    </row>
    <row r="10" spans="1:20" x14ac:dyDescent="0.2">
      <c r="A10" s="23"/>
      <c r="B10" s="12" t="s">
        <v>25</v>
      </c>
      <c r="C10" s="16">
        <v>42000000</v>
      </c>
      <c r="D10" s="16">
        <v>124000000</v>
      </c>
      <c r="E10" s="16">
        <v>32000000</v>
      </c>
      <c r="F10" s="16">
        <v>42000000</v>
      </c>
      <c r="G10" s="16">
        <v>50000000</v>
      </c>
      <c r="H10" s="16">
        <v>47000000</v>
      </c>
      <c r="I10" s="16">
        <v>590000</v>
      </c>
      <c r="J10" s="16">
        <v>530000</v>
      </c>
      <c r="K10" s="16">
        <v>700000</v>
      </c>
      <c r="L10" s="16">
        <v>520000</v>
      </c>
      <c r="M10" s="16">
        <v>440000</v>
      </c>
      <c r="N10" s="16">
        <v>650000</v>
      </c>
      <c r="O10" s="17">
        <f t="shared" si="0"/>
        <v>1.4047619047619048E-2</v>
      </c>
      <c r="P10" s="17">
        <f t="shared" si="0"/>
        <v>4.2741935483870969E-3</v>
      </c>
      <c r="Q10" s="17">
        <f t="shared" si="0"/>
        <v>2.1874999999999999E-2</v>
      </c>
      <c r="R10" s="17">
        <f t="shared" si="0"/>
        <v>1.2380952380952381E-2</v>
      </c>
      <c r="S10" s="17">
        <f t="shared" si="0"/>
        <v>8.8000000000000005E-3</v>
      </c>
      <c r="T10" s="17">
        <f t="shared" si="0"/>
        <v>1.3829787234042552E-2</v>
      </c>
    </row>
    <row r="11" spans="1:20" x14ac:dyDescent="0.2">
      <c r="A11" s="23"/>
      <c r="B11" s="12" t="s">
        <v>26</v>
      </c>
      <c r="C11" s="16">
        <v>37000000</v>
      </c>
      <c r="D11" s="16">
        <v>90000000</v>
      </c>
      <c r="E11" s="16">
        <v>37000000</v>
      </c>
      <c r="F11" s="16">
        <v>57000000</v>
      </c>
      <c r="G11" s="16">
        <v>45000000</v>
      </c>
      <c r="H11" s="16">
        <v>41000000</v>
      </c>
      <c r="I11" s="16">
        <v>7000</v>
      </c>
      <c r="J11" s="16">
        <v>4900</v>
      </c>
      <c r="K11" s="16">
        <v>3800</v>
      </c>
      <c r="L11" s="16">
        <v>1900</v>
      </c>
      <c r="M11" s="16">
        <v>2000</v>
      </c>
      <c r="N11" s="16">
        <v>5400</v>
      </c>
      <c r="O11" s="17">
        <f t="shared" si="0"/>
        <v>1.891891891891892E-4</v>
      </c>
      <c r="P11" s="17">
        <f t="shared" si="0"/>
        <v>5.4444444444444446E-5</v>
      </c>
      <c r="Q11" s="17">
        <f t="shared" si="0"/>
        <v>1.027027027027027E-4</v>
      </c>
      <c r="R11" s="17">
        <f t="shared" si="0"/>
        <v>3.3333333333333335E-5</v>
      </c>
      <c r="S11" s="17">
        <f t="shared" si="0"/>
        <v>4.4444444444444447E-5</v>
      </c>
      <c r="T11" s="17">
        <f t="shared" si="0"/>
        <v>1.3170731707317073E-4</v>
      </c>
    </row>
    <row r="12" spans="1:20" x14ac:dyDescent="0.2">
      <c r="A12" s="22" t="s">
        <v>9</v>
      </c>
      <c r="B12" s="12" t="s">
        <v>23</v>
      </c>
      <c r="C12" s="16">
        <v>38000000</v>
      </c>
      <c r="D12" s="16">
        <v>84000000</v>
      </c>
      <c r="E12" s="16">
        <v>54000000</v>
      </c>
      <c r="F12" s="16">
        <v>67000000</v>
      </c>
      <c r="G12" s="16">
        <v>70000000</v>
      </c>
      <c r="H12" s="16">
        <v>48000000</v>
      </c>
      <c r="I12" s="16">
        <v>54000000</v>
      </c>
      <c r="J12" s="16">
        <v>33000000</v>
      </c>
      <c r="K12" s="16">
        <v>76000000</v>
      </c>
      <c r="L12" s="16">
        <v>37000000</v>
      </c>
      <c r="M12" s="16">
        <v>17000000</v>
      </c>
      <c r="N12" s="16">
        <v>19000000</v>
      </c>
      <c r="O12" s="17">
        <f t="shared" si="0"/>
        <v>1.4210526315789473</v>
      </c>
      <c r="P12" s="17">
        <f t="shared" si="0"/>
        <v>0.39285714285714285</v>
      </c>
      <c r="Q12" s="17">
        <f t="shared" si="0"/>
        <v>1.4074074074074074</v>
      </c>
      <c r="R12" s="17">
        <f t="shared" si="0"/>
        <v>0.55223880597014929</v>
      </c>
      <c r="S12" s="17">
        <f t="shared" si="0"/>
        <v>0.24285714285714285</v>
      </c>
      <c r="T12" s="17">
        <f t="shared" si="0"/>
        <v>0.39583333333333331</v>
      </c>
    </row>
    <row r="13" spans="1:20" x14ac:dyDescent="0.2">
      <c r="A13" s="23"/>
      <c r="B13" s="12" t="s">
        <v>25</v>
      </c>
      <c r="C13" s="16">
        <v>62000000</v>
      </c>
      <c r="D13" s="16">
        <v>38000000</v>
      </c>
      <c r="E13" s="16">
        <v>35000000</v>
      </c>
      <c r="F13" s="16">
        <v>21000000</v>
      </c>
      <c r="G13" s="16">
        <v>50000000</v>
      </c>
      <c r="H13" s="16">
        <v>36000000</v>
      </c>
      <c r="I13" s="16">
        <v>71000000</v>
      </c>
      <c r="J13" s="16">
        <v>29000000</v>
      </c>
      <c r="K13" s="16">
        <v>46000000</v>
      </c>
      <c r="L13" s="16">
        <v>55000000</v>
      </c>
      <c r="M13" s="16">
        <v>20000000</v>
      </c>
      <c r="N13" s="16">
        <v>19000000</v>
      </c>
      <c r="O13" s="17">
        <f t="shared" si="0"/>
        <v>1.1451612903225807</v>
      </c>
      <c r="P13" s="17">
        <f t="shared" si="0"/>
        <v>0.76315789473684215</v>
      </c>
      <c r="Q13" s="17">
        <f t="shared" si="0"/>
        <v>1.3142857142857143</v>
      </c>
      <c r="R13" s="17">
        <f t="shared" si="0"/>
        <v>2.6190476190476191</v>
      </c>
      <c r="S13" s="17">
        <f t="shared" si="0"/>
        <v>0.4</v>
      </c>
      <c r="T13" s="17">
        <f t="shared" si="0"/>
        <v>0.52777777777777779</v>
      </c>
    </row>
    <row r="14" spans="1:20" x14ac:dyDescent="0.2">
      <c r="A14" s="23"/>
      <c r="B14" s="12" t="s">
        <v>26</v>
      </c>
      <c r="C14" s="16">
        <v>52000000</v>
      </c>
      <c r="D14" s="16">
        <v>42000000</v>
      </c>
      <c r="E14" s="16">
        <v>33000000</v>
      </c>
      <c r="F14" s="16">
        <v>49000000</v>
      </c>
      <c r="G14" s="16">
        <v>45000000</v>
      </c>
      <c r="H14" s="16">
        <v>35000000</v>
      </c>
      <c r="I14" s="16">
        <v>54000000</v>
      </c>
      <c r="J14" s="16">
        <v>25000000</v>
      </c>
      <c r="K14" s="16">
        <v>28000000</v>
      </c>
      <c r="L14" s="16">
        <v>79000000</v>
      </c>
      <c r="M14" s="16">
        <v>33000000</v>
      </c>
      <c r="N14" s="16">
        <v>18000000</v>
      </c>
      <c r="O14" s="17">
        <f t="shared" si="0"/>
        <v>1.0384615384615385</v>
      </c>
      <c r="P14" s="17">
        <f t="shared" si="0"/>
        <v>0.59523809523809523</v>
      </c>
      <c r="Q14" s="17">
        <f t="shared" si="0"/>
        <v>0.84848484848484851</v>
      </c>
      <c r="R14" s="17">
        <f t="shared" si="0"/>
        <v>1.6122448979591837</v>
      </c>
      <c r="S14" s="17">
        <f t="shared" si="0"/>
        <v>0.73333333333333328</v>
      </c>
      <c r="T14" s="17">
        <f t="shared" si="0"/>
        <v>0.51428571428571423</v>
      </c>
    </row>
  </sheetData>
  <mergeCells count="7">
    <mergeCell ref="A12:A14"/>
    <mergeCell ref="C1:H1"/>
    <mergeCell ref="I1:N1"/>
    <mergeCell ref="O1:T1"/>
    <mergeCell ref="A3:A5"/>
    <mergeCell ref="A6:A8"/>
    <mergeCell ref="A9:A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6B2-DB85-FA41-82D6-25A5E6B55973}">
  <dimension ref="A1:E75"/>
  <sheetViews>
    <sheetView zoomScale="120" zoomScaleNormal="120" workbookViewId="0"/>
  </sheetViews>
  <sheetFormatPr baseColWidth="10" defaultRowHeight="16" x14ac:dyDescent="0.2"/>
  <cols>
    <col min="1" max="1" width="10.83203125" style="13"/>
    <col min="2" max="2" width="20.5" style="13" customWidth="1"/>
    <col min="3" max="3" width="19.1640625" style="13" customWidth="1"/>
    <col min="4" max="4" width="20.6640625" style="13" customWidth="1"/>
    <col min="5" max="16384" width="10.83203125" style="13"/>
  </cols>
  <sheetData>
    <row r="1" spans="1:5" s="13" customFormat="1" x14ac:dyDescent="0.2">
      <c r="A1" s="13" t="s">
        <v>34</v>
      </c>
    </row>
    <row r="3" spans="1:5" s="13" customFormat="1" x14ac:dyDescent="0.2">
      <c r="A3" s="13" t="s">
        <v>0</v>
      </c>
      <c r="B3" s="13" t="s">
        <v>27</v>
      </c>
      <c r="C3" s="13" t="s">
        <v>28</v>
      </c>
      <c r="D3" s="13" t="s">
        <v>29</v>
      </c>
      <c r="E3" s="13" t="s">
        <v>30</v>
      </c>
    </row>
    <row r="4" spans="1:5" s="13" customFormat="1" x14ac:dyDescent="0.2">
      <c r="A4" s="13">
        <v>1</v>
      </c>
      <c r="B4" s="13" t="s">
        <v>31</v>
      </c>
      <c r="C4" s="25">
        <v>100000</v>
      </c>
      <c r="D4" s="13">
        <v>10</v>
      </c>
      <c r="E4" s="13">
        <v>1820000</v>
      </c>
    </row>
    <row r="5" spans="1:5" s="13" customFormat="1" x14ac:dyDescent="0.2">
      <c r="A5" s="13">
        <v>2</v>
      </c>
      <c r="B5" s="13" t="s">
        <v>31</v>
      </c>
      <c r="C5" s="25">
        <v>100000</v>
      </c>
      <c r="D5" s="13">
        <v>10</v>
      </c>
      <c r="E5" s="25">
        <v>600000</v>
      </c>
    </row>
    <row r="6" spans="1:5" s="13" customFormat="1" x14ac:dyDescent="0.2">
      <c r="A6" s="13">
        <v>3</v>
      </c>
      <c r="B6" s="13" t="s">
        <v>31</v>
      </c>
      <c r="C6" s="25">
        <v>100000</v>
      </c>
      <c r="D6" s="13">
        <v>10</v>
      </c>
      <c r="E6" s="25">
        <v>10000000</v>
      </c>
    </row>
    <row r="7" spans="1:5" s="13" customFormat="1" x14ac:dyDescent="0.2">
      <c r="A7" s="13">
        <v>4</v>
      </c>
      <c r="B7" s="13" t="s">
        <v>31</v>
      </c>
      <c r="C7" s="25">
        <v>100000</v>
      </c>
      <c r="D7" s="13">
        <v>10</v>
      </c>
      <c r="E7" s="25">
        <v>32000000</v>
      </c>
    </row>
    <row r="8" spans="1:5" s="13" customFormat="1" x14ac:dyDescent="0.2">
      <c r="A8" s="13">
        <v>5</v>
      </c>
      <c r="B8" s="13" t="s">
        <v>31</v>
      </c>
      <c r="C8" s="25">
        <v>100000</v>
      </c>
      <c r="D8" s="13">
        <v>10</v>
      </c>
      <c r="E8" s="25">
        <v>40000000</v>
      </c>
    </row>
    <row r="9" spans="1:5" s="13" customFormat="1" x14ac:dyDescent="0.2">
      <c r="A9" s="13">
        <v>6</v>
      </c>
      <c r="B9" s="13" t="s">
        <v>31</v>
      </c>
      <c r="C9" s="25">
        <v>100000</v>
      </c>
      <c r="D9" s="13">
        <v>10</v>
      </c>
      <c r="E9" s="25">
        <v>14000000</v>
      </c>
    </row>
    <row r="10" spans="1:5" s="13" customFormat="1" x14ac:dyDescent="0.2">
      <c r="A10" s="13">
        <v>1</v>
      </c>
      <c r="B10" s="13" t="s">
        <v>31</v>
      </c>
      <c r="C10" s="25">
        <v>100000</v>
      </c>
      <c r="D10" s="13">
        <v>100</v>
      </c>
      <c r="E10" s="25">
        <v>16000000</v>
      </c>
    </row>
    <row r="11" spans="1:5" s="13" customFormat="1" x14ac:dyDescent="0.2">
      <c r="A11" s="13">
        <v>2</v>
      </c>
      <c r="B11" s="13" t="s">
        <v>31</v>
      </c>
      <c r="C11" s="25">
        <v>100000</v>
      </c>
      <c r="D11" s="13">
        <v>100</v>
      </c>
      <c r="E11" s="25">
        <v>24000000</v>
      </c>
    </row>
    <row r="12" spans="1:5" s="13" customFormat="1" x14ac:dyDescent="0.2">
      <c r="A12" s="13">
        <v>3</v>
      </c>
      <c r="B12" s="13" t="s">
        <v>31</v>
      </c>
      <c r="C12" s="25">
        <v>100000</v>
      </c>
      <c r="D12" s="13">
        <v>100</v>
      </c>
      <c r="E12" s="25">
        <v>6000000</v>
      </c>
    </row>
    <row r="13" spans="1:5" s="13" customFormat="1" x14ac:dyDescent="0.2">
      <c r="A13" s="13">
        <v>4</v>
      </c>
      <c r="B13" s="13" t="s">
        <v>31</v>
      </c>
      <c r="C13" s="25">
        <v>100000</v>
      </c>
      <c r="D13" s="13">
        <v>100</v>
      </c>
      <c r="E13" s="25">
        <v>2000000</v>
      </c>
    </row>
    <row r="14" spans="1:5" s="13" customFormat="1" x14ac:dyDescent="0.2">
      <c r="A14" s="13">
        <v>5</v>
      </c>
      <c r="B14" s="13" t="s">
        <v>31</v>
      </c>
      <c r="C14" s="25">
        <v>100000</v>
      </c>
      <c r="D14" s="13">
        <v>100</v>
      </c>
      <c r="E14" s="13">
        <v>2600000</v>
      </c>
    </row>
    <row r="15" spans="1:5" s="13" customFormat="1" x14ac:dyDescent="0.2">
      <c r="A15" s="13">
        <v>6</v>
      </c>
      <c r="B15" s="13" t="s">
        <v>31</v>
      </c>
      <c r="C15" s="25">
        <v>100000</v>
      </c>
      <c r="D15" s="13">
        <v>100</v>
      </c>
      <c r="E15" s="25">
        <v>1000000</v>
      </c>
    </row>
    <row r="16" spans="1:5" s="13" customFormat="1" x14ac:dyDescent="0.2">
      <c r="A16" s="13">
        <v>1</v>
      </c>
      <c r="B16" s="13" t="s">
        <v>31</v>
      </c>
      <c r="C16" s="25">
        <v>100000</v>
      </c>
      <c r="D16" s="13">
        <v>1000</v>
      </c>
      <c r="E16" s="13">
        <v>1280000</v>
      </c>
    </row>
    <row r="17" spans="1:5" s="13" customFormat="1" x14ac:dyDescent="0.2">
      <c r="A17" s="13">
        <v>2</v>
      </c>
      <c r="B17" s="13" t="s">
        <v>31</v>
      </c>
      <c r="C17" s="25">
        <v>100000</v>
      </c>
      <c r="D17" s="13">
        <v>1000</v>
      </c>
      <c r="E17" s="25">
        <v>2000000</v>
      </c>
    </row>
    <row r="18" spans="1:5" s="13" customFormat="1" x14ac:dyDescent="0.2">
      <c r="A18" s="13">
        <v>3</v>
      </c>
      <c r="B18" s="13" t="s">
        <v>31</v>
      </c>
      <c r="C18" s="25">
        <v>100000</v>
      </c>
      <c r="D18" s="13">
        <v>1000</v>
      </c>
      <c r="E18" s="13">
        <v>2600000</v>
      </c>
    </row>
    <row r="19" spans="1:5" s="13" customFormat="1" x14ac:dyDescent="0.2">
      <c r="A19" s="13">
        <v>4</v>
      </c>
      <c r="B19" s="13" t="s">
        <v>31</v>
      </c>
      <c r="C19" s="25">
        <v>100000</v>
      </c>
      <c r="D19" s="13">
        <v>1000</v>
      </c>
      <c r="E19" s="13">
        <v>4200000</v>
      </c>
    </row>
    <row r="20" spans="1:5" s="13" customFormat="1" x14ac:dyDescent="0.2">
      <c r="A20" s="13">
        <v>5</v>
      </c>
      <c r="B20" s="13" t="s">
        <v>31</v>
      </c>
      <c r="C20" s="25">
        <v>100000</v>
      </c>
      <c r="D20" s="13">
        <v>1000</v>
      </c>
      <c r="E20" s="13">
        <v>4600000</v>
      </c>
    </row>
    <row r="21" spans="1:5" s="13" customFormat="1" x14ac:dyDescent="0.2">
      <c r="A21" s="13">
        <v>6</v>
      </c>
      <c r="B21" s="13" t="s">
        <v>31</v>
      </c>
      <c r="C21" s="25">
        <v>100000</v>
      </c>
      <c r="D21" s="13">
        <v>1000</v>
      </c>
      <c r="E21" s="13">
        <v>4200000</v>
      </c>
    </row>
    <row r="22" spans="1:5" s="13" customFormat="1" x14ac:dyDescent="0.2">
      <c r="A22" s="13">
        <v>1</v>
      </c>
      <c r="B22" s="13" t="s">
        <v>32</v>
      </c>
      <c r="C22" s="25">
        <v>100000</v>
      </c>
      <c r="D22" s="13">
        <v>10</v>
      </c>
      <c r="E22" s="25">
        <v>400000</v>
      </c>
    </row>
    <row r="23" spans="1:5" s="13" customFormat="1" x14ac:dyDescent="0.2">
      <c r="A23" s="13">
        <v>2</v>
      </c>
      <c r="B23" s="13" t="s">
        <v>32</v>
      </c>
      <c r="C23" s="25">
        <v>100000</v>
      </c>
      <c r="D23" s="13">
        <v>10</v>
      </c>
      <c r="E23" s="13">
        <v>2600000</v>
      </c>
    </row>
    <row r="24" spans="1:5" s="13" customFormat="1" x14ac:dyDescent="0.2">
      <c r="A24" s="13">
        <v>3</v>
      </c>
      <c r="B24" s="13" t="s">
        <v>32</v>
      </c>
      <c r="C24" s="25">
        <v>100000</v>
      </c>
      <c r="D24" s="13">
        <v>10</v>
      </c>
      <c r="E24" s="13">
        <v>620000</v>
      </c>
    </row>
    <row r="25" spans="1:5" s="13" customFormat="1" x14ac:dyDescent="0.2">
      <c r="A25" s="13">
        <v>4</v>
      </c>
      <c r="B25" s="13" t="s">
        <v>32</v>
      </c>
      <c r="C25" s="25">
        <v>100000</v>
      </c>
      <c r="D25" s="13">
        <v>10</v>
      </c>
      <c r="E25" s="13">
        <v>1200000</v>
      </c>
    </row>
    <row r="26" spans="1:5" s="13" customFormat="1" x14ac:dyDescent="0.2">
      <c r="A26" s="13">
        <v>5</v>
      </c>
      <c r="B26" s="13" t="s">
        <v>32</v>
      </c>
      <c r="C26" s="25">
        <v>100000</v>
      </c>
      <c r="D26" s="13">
        <v>10</v>
      </c>
      <c r="E26" s="25">
        <v>400000</v>
      </c>
    </row>
    <row r="27" spans="1:5" s="13" customFormat="1" x14ac:dyDescent="0.2">
      <c r="A27" s="13">
        <v>6</v>
      </c>
      <c r="B27" s="13" t="s">
        <v>32</v>
      </c>
      <c r="C27" s="25">
        <v>100000</v>
      </c>
      <c r="D27" s="13">
        <v>10</v>
      </c>
      <c r="E27" s="25">
        <v>800000</v>
      </c>
    </row>
    <row r="28" spans="1:5" s="13" customFormat="1" x14ac:dyDescent="0.2">
      <c r="A28" s="13">
        <v>1</v>
      </c>
      <c r="B28" s="13" t="s">
        <v>32</v>
      </c>
      <c r="C28" s="25">
        <v>100000</v>
      </c>
      <c r="D28" s="13">
        <v>100</v>
      </c>
      <c r="E28" s="13">
        <v>640000</v>
      </c>
    </row>
    <row r="29" spans="1:5" s="13" customFormat="1" x14ac:dyDescent="0.2">
      <c r="A29" s="13">
        <v>2</v>
      </c>
      <c r="B29" s="13" t="s">
        <v>32</v>
      </c>
      <c r="C29" s="25">
        <v>100000</v>
      </c>
      <c r="D29" s="13">
        <v>100</v>
      </c>
      <c r="E29" s="25">
        <v>300000</v>
      </c>
    </row>
    <row r="30" spans="1:5" s="13" customFormat="1" x14ac:dyDescent="0.2">
      <c r="A30" s="13">
        <v>3</v>
      </c>
      <c r="B30" s="13" t="s">
        <v>32</v>
      </c>
      <c r="C30" s="25">
        <v>100000</v>
      </c>
      <c r="D30" s="13">
        <v>100</v>
      </c>
      <c r="E30" s="25">
        <v>32000000</v>
      </c>
    </row>
    <row r="31" spans="1:5" s="13" customFormat="1" x14ac:dyDescent="0.2">
      <c r="A31" s="13">
        <v>4</v>
      </c>
      <c r="B31" s="13" t="s">
        <v>32</v>
      </c>
      <c r="C31" s="25">
        <v>100000</v>
      </c>
      <c r="D31" s="13">
        <v>100</v>
      </c>
      <c r="E31" s="13">
        <v>140000</v>
      </c>
    </row>
    <row r="32" spans="1:5" s="13" customFormat="1" x14ac:dyDescent="0.2">
      <c r="A32" s="13">
        <v>5</v>
      </c>
      <c r="B32" s="13" t="s">
        <v>32</v>
      </c>
      <c r="C32" s="25">
        <v>100000</v>
      </c>
      <c r="D32" s="13">
        <v>100</v>
      </c>
      <c r="E32" s="13">
        <v>160000</v>
      </c>
    </row>
    <row r="33" spans="1:5" s="13" customFormat="1" x14ac:dyDescent="0.2">
      <c r="A33" s="13">
        <v>6</v>
      </c>
      <c r="B33" s="13" t="s">
        <v>32</v>
      </c>
      <c r="C33" s="25">
        <v>100000</v>
      </c>
      <c r="D33" s="13">
        <v>100</v>
      </c>
      <c r="E33" s="13">
        <v>12000</v>
      </c>
    </row>
    <row r="34" spans="1:5" s="13" customFormat="1" x14ac:dyDescent="0.2">
      <c r="A34" s="13">
        <v>1</v>
      </c>
      <c r="B34" s="13" t="s">
        <v>32</v>
      </c>
      <c r="C34" s="25">
        <v>100000</v>
      </c>
      <c r="D34" s="13">
        <v>1000</v>
      </c>
      <c r="E34" s="13">
        <v>1400000</v>
      </c>
    </row>
    <row r="35" spans="1:5" s="13" customFormat="1" x14ac:dyDescent="0.2">
      <c r="A35" s="13">
        <v>2</v>
      </c>
      <c r="B35" s="13" t="s">
        <v>32</v>
      </c>
      <c r="C35" s="25">
        <v>100000</v>
      </c>
      <c r="D35" s="13">
        <v>1000</v>
      </c>
      <c r="E35" s="13">
        <v>2400000</v>
      </c>
    </row>
    <row r="36" spans="1:5" s="13" customFormat="1" x14ac:dyDescent="0.2">
      <c r="A36" s="13">
        <v>3</v>
      </c>
      <c r="B36" s="13" t="s">
        <v>32</v>
      </c>
      <c r="C36" s="25">
        <v>100000</v>
      </c>
      <c r="D36" s="13">
        <v>1000</v>
      </c>
      <c r="E36" s="13">
        <v>1200000</v>
      </c>
    </row>
    <row r="37" spans="1:5" s="13" customFormat="1" x14ac:dyDescent="0.2">
      <c r="A37" s="13">
        <v>4</v>
      </c>
      <c r="B37" s="13" t="s">
        <v>32</v>
      </c>
      <c r="C37" s="25">
        <v>100000</v>
      </c>
      <c r="D37" s="13">
        <v>1000</v>
      </c>
      <c r="E37" s="13">
        <v>3200000</v>
      </c>
    </row>
    <row r="38" spans="1:5" s="13" customFormat="1" x14ac:dyDescent="0.2">
      <c r="A38" s="13">
        <v>5</v>
      </c>
      <c r="B38" s="13" t="s">
        <v>32</v>
      </c>
      <c r="C38" s="25">
        <v>100000</v>
      </c>
      <c r="D38" s="13">
        <v>1000</v>
      </c>
      <c r="E38" s="13">
        <v>380000</v>
      </c>
    </row>
    <row r="39" spans="1:5" s="13" customFormat="1" x14ac:dyDescent="0.2">
      <c r="A39" s="13">
        <v>6</v>
      </c>
      <c r="B39" s="13" t="s">
        <v>32</v>
      </c>
      <c r="C39" s="25">
        <v>100000</v>
      </c>
      <c r="D39" s="13">
        <v>1000</v>
      </c>
      <c r="E39" s="13">
        <v>580000</v>
      </c>
    </row>
    <row r="40" spans="1:5" s="13" customFormat="1" x14ac:dyDescent="0.2">
      <c r="A40" s="13">
        <v>1</v>
      </c>
      <c r="B40" s="13" t="s">
        <v>33</v>
      </c>
      <c r="C40" s="25">
        <v>100000</v>
      </c>
      <c r="D40" s="13">
        <v>10</v>
      </c>
      <c r="E40" s="25">
        <v>100000</v>
      </c>
    </row>
    <row r="41" spans="1:5" s="13" customFormat="1" x14ac:dyDescent="0.2">
      <c r="A41" s="13">
        <v>2</v>
      </c>
      <c r="B41" s="13" t="s">
        <v>33</v>
      </c>
      <c r="C41" s="25">
        <v>100000</v>
      </c>
      <c r="D41" s="13">
        <v>10</v>
      </c>
      <c r="E41" s="13">
        <v>16000</v>
      </c>
    </row>
    <row r="42" spans="1:5" s="13" customFormat="1" x14ac:dyDescent="0.2">
      <c r="A42" s="13">
        <v>3</v>
      </c>
      <c r="B42" s="13" t="s">
        <v>33</v>
      </c>
      <c r="C42" s="25">
        <v>100000</v>
      </c>
      <c r="D42" s="13">
        <v>10</v>
      </c>
      <c r="E42" s="13">
        <v>12000</v>
      </c>
    </row>
    <row r="43" spans="1:5" s="13" customFormat="1" x14ac:dyDescent="0.2">
      <c r="A43" s="13">
        <v>4</v>
      </c>
      <c r="B43" s="13" t="s">
        <v>33</v>
      </c>
      <c r="C43" s="25">
        <v>100000</v>
      </c>
      <c r="D43" s="13">
        <v>10</v>
      </c>
      <c r="E43" s="13">
        <v>12000</v>
      </c>
    </row>
    <row r="44" spans="1:5" s="13" customFormat="1" x14ac:dyDescent="0.2">
      <c r="A44" s="13">
        <v>5</v>
      </c>
      <c r="B44" s="13" t="s">
        <v>33</v>
      </c>
      <c r="C44" s="25">
        <v>100000</v>
      </c>
      <c r="D44" s="13">
        <v>10</v>
      </c>
      <c r="E44" s="13">
        <v>20000</v>
      </c>
    </row>
    <row r="45" spans="1:5" s="13" customFormat="1" x14ac:dyDescent="0.2">
      <c r="A45" s="13">
        <v>6</v>
      </c>
      <c r="B45" s="13" t="s">
        <v>33</v>
      </c>
      <c r="C45" s="25">
        <v>100000</v>
      </c>
      <c r="D45" s="13">
        <v>10</v>
      </c>
      <c r="E45" s="13">
        <v>10000</v>
      </c>
    </row>
    <row r="46" spans="1:5" s="13" customFormat="1" x14ac:dyDescent="0.2">
      <c r="A46" s="13">
        <v>1</v>
      </c>
      <c r="B46" s="13" t="s">
        <v>33</v>
      </c>
      <c r="C46" s="25">
        <v>100000</v>
      </c>
      <c r="D46" s="13">
        <v>100</v>
      </c>
      <c r="E46" s="13">
        <v>180000</v>
      </c>
    </row>
    <row r="47" spans="1:5" s="13" customFormat="1" x14ac:dyDescent="0.2">
      <c r="A47" s="13">
        <v>2</v>
      </c>
      <c r="B47" s="13" t="s">
        <v>33</v>
      </c>
      <c r="C47" s="25">
        <v>100000</v>
      </c>
      <c r="D47" s="13">
        <v>100</v>
      </c>
      <c r="E47" s="13">
        <v>440000</v>
      </c>
    </row>
    <row r="48" spans="1:5" s="13" customFormat="1" x14ac:dyDescent="0.2">
      <c r="A48" s="13">
        <v>3</v>
      </c>
      <c r="B48" s="13" t="s">
        <v>33</v>
      </c>
      <c r="C48" s="25">
        <v>100000</v>
      </c>
      <c r="D48" s="13">
        <v>100</v>
      </c>
      <c r="E48" s="25">
        <v>100000</v>
      </c>
    </row>
    <row r="49" spans="1:5" s="13" customFormat="1" x14ac:dyDescent="0.2">
      <c r="A49" s="13">
        <v>4</v>
      </c>
      <c r="B49" s="13" t="s">
        <v>33</v>
      </c>
      <c r="C49" s="25">
        <v>100000</v>
      </c>
      <c r="D49" s="13">
        <v>100</v>
      </c>
      <c r="E49" s="13">
        <v>120000</v>
      </c>
    </row>
    <row r="50" spans="1:5" s="13" customFormat="1" x14ac:dyDescent="0.2">
      <c r="A50" s="13">
        <v>5</v>
      </c>
      <c r="B50" s="13" t="s">
        <v>33</v>
      </c>
      <c r="C50" s="25">
        <v>100000</v>
      </c>
      <c r="D50" s="13">
        <v>100</v>
      </c>
      <c r="E50" s="13">
        <v>420000</v>
      </c>
    </row>
    <row r="51" spans="1:5" s="13" customFormat="1" x14ac:dyDescent="0.2">
      <c r="A51" s="13">
        <v>6</v>
      </c>
      <c r="B51" s="13" t="s">
        <v>33</v>
      </c>
      <c r="C51" s="25">
        <v>100000</v>
      </c>
      <c r="D51" s="13">
        <v>100</v>
      </c>
      <c r="E51" s="13">
        <v>16000</v>
      </c>
    </row>
    <row r="52" spans="1:5" s="13" customFormat="1" x14ac:dyDescent="0.2">
      <c r="A52" s="13">
        <v>1</v>
      </c>
      <c r="B52" s="13" t="s">
        <v>33</v>
      </c>
      <c r="C52" s="25">
        <v>100000</v>
      </c>
      <c r="D52" s="13">
        <v>1000</v>
      </c>
      <c r="E52" s="13">
        <v>1400000</v>
      </c>
    </row>
    <row r="53" spans="1:5" s="13" customFormat="1" x14ac:dyDescent="0.2">
      <c r="A53" s="13">
        <v>2</v>
      </c>
      <c r="B53" s="13" t="s">
        <v>33</v>
      </c>
      <c r="C53" s="25">
        <v>100000</v>
      </c>
      <c r="D53" s="13">
        <v>1000</v>
      </c>
      <c r="E53" s="13">
        <v>640000</v>
      </c>
    </row>
    <row r="54" spans="1:5" s="13" customFormat="1" x14ac:dyDescent="0.2">
      <c r="A54" s="13">
        <v>3</v>
      </c>
      <c r="B54" s="13" t="s">
        <v>33</v>
      </c>
      <c r="C54" s="25">
        <v>100000</v>
      </c>
      <c r="D54" s="13">
        <v>1000</v>
      </c>
      <c r="E54" s="25">
        <v>1000000</v>
      </c>
    </row>
    <row r="55" spans="1:5" s="13" customFormat="1" x14ac:dyDescent="0.2">
      <c r="A55" s="13">
        <v>4</v>
      </c>
      <c r="B55" s="13" t="s">
        <v>33</v>
      </c>
      <c r="C55" s="25">
        <v>100000</v>
      </c>
      <c r="D55" s="13">
        <v>1000</v>
      </c>
      <c r="E55" s="25">
        <v>4000000</v>
      </c>
    </row>
    <row r="56" spans="1:5" s="13" customFormat="1" x14ac:dyDescent="0.2">
      <c r="A56" s="13">
        <v>5</v>
      </c>
      <c r="B56" s="13" t="s">
        <v>33</v>
      </c>
      <c r="C56" s="25">
        <v>100000</v>
      </c>
      <c r="D56" s="13">
        <v>1000</v>
      </c>
      <c r="E56" s="13">
        <v>2200000</v>
      </c>
    </row>
    <row r="57" spans="1:5" s="13" customFormat="1" x14ac:dyDescent="0.2">
      <c r="A57" s="13">
        <v>6</v>
      </c>
      <c r="B57" s="13" t="s">
        <v>33</v>
      </c>
      <c r="C57" s="25">
        <v>100000</v>
      </c>
      <c r="D57" s="13">
        <v>1000</v>
      </c>
      <c r="E57" s="13">
        <v>1600000</v>
      </c>
    </row>
    <row r="58" spans="1:5" s="13" customFormat="1" x14ac:dyDescent="0.2">
      <c r="A58" s="13">
        <v>1</v>
      </c>
      <c r="B58" s="13" t="s">
        <v>22</v>
      </c>
      <c r="C58" s="25">
        <v>100000</v>
      </c>
      <c r="D58" s="13">
        <v>10</v>
      </c>
      <c r="E58" s="13">
        <v>10000</v>
      </c>
    </row>
    <row r="59" spans="1:5" s="13" customFormat="1" x14ac:dyDescent="0.2">
      <c r="A59" s="13">
        <v>2</v>
      </c>
      <c r="B59" s="13" t="s">
        <v>22</v>
      </c>
      <c r="C59" s="25">
        <v>100000</v>
      </c>
      <c r="D59" s="13">
        <v>10</v>
      </c>
      <c r="E59" s="13">
        <v>16000</v>
      </c>
    </row>
    <row r="60" spans="1:5" s="13" customFormat="1" x14ac:dyDescent="0.2">
      <c r="A60" s="13">
        <v>3</v>
      </c>
      <c r="B60" s="13" t="s">
        <v>22</v>
      </c>
      <c r="C60" s="25">
        <v>100000</v>
      </c>
      <c r="D60" s="13">
        <v>10</v>
      </c>
      <c r="E60" s="13">
        <v>4000</v>
      </c>
    </row>
    <row r="61" spans="1:5" s="13" customFormat="1" x14ac:dyDescent="0.2">
      <c r="A61" s="13">
        <v>4</v>
      </c>
      <c r="B61" s="13" t="s">
        <v>22</v>
      </c>
      <c r="C61" s="25">
        <v>100000</v>
      </c>
      <c r="D61" s="13">
        <v>10</v>
      </c>
      <c r="E61" s="13">
        <v>10000</v>
      </c>
    </row>
    <row r="62" spans="1:5" s="13" customFormat="1" x14ac:dyDescent="0.2">
      <c r="A62" s="13">
        <v>5</v>
      </c>
      <c r="B62" s="13" t="s">
        <v>22</v>
      </c>
      <c r="C62" s="25">
        <v>100000</v>
      </c>
      <c r="D62" s="13">
        <v>10</v>
      </c>
      <c r="E62" s="13">
        <v>12000</v>
      </c>
    </row>
    <row r="63" spans="1:5" s="13" customFormat="1" x14ac:dyDescent="0.2">
      <c r="A63" s="13">
        <v>6</v>
      </c>
      <c r="B63" s="13" t="s">
        <v>22</v>
      </c>
      <c r="C63" s="25">
        <v>100000</v>
      </c>
      <c r="D63" s="13">
        <v>10</v>
      </c>
      <c r="E63" s="13">
        <v>10000</v>
      </c>
    </row>
    <row r="64" spans="1:5" s="13" customFormat="1" x14ac:dyDescent="0.2">
      <c r="A64" s="13">
        <v>1</v>
      </c>
      <c r="B64" s="13" t="s">
        <v>22</v>
      </c>
      <c r="C64" s="25">
        <v>100000</v>
      </c>
      <c r="D64" s="13">
        <v>100</v>
      </c>
      <c r="E64" s="13">
        <v>14000</v>
      </c>
    </row>
    <row r="65" spans="1:5" s="13" customFormat="1" x14ac:dyDescent="0.2">
      <c r="A65" s="13">
        <v>2</v>
      </c>
      <c r="B65" s="13" t="s">
        <v>22</v>
      </c>
      <c r="C65" s="25">
        <v>100000</v>
      </c>
      <c r="D65" s="13">
        <v>100</v>
      </c>
      <c r="E65" s="13">
        <v>14000</v>
      </c>
    </row>
    <row r="66" spans="1:5" s="13" customFormat="1" x14ac:dyDescent="0.2">
      <c r="A66" s="13">
        <v>3</v>
      </c>
      <c r="B66" s="13" t="s">
        <v>22</v>
      </c>
      <c r="C66" s="25">
        <v>100000</v>
      </c>
      <c r="D66" s="13">
        <v>100</v>
      </c>
      <c r="E66" s="13">
        <v>16000</v>
      </c>
    </row>
    <row r="67" spans="1:5" s="13" customFormat="1" x14ac:dyDescent="0.2">
      <c r="A67" s="13">
        <v>4</v>
      </c>
      <c r="B67" s="13" t="s">
        <v>22</v>
      </c>
      <c r="C67" s="25">
        <v>100000</v>
      </c>
      <c r="D67" s="13">
        <v>100</v>
      </c>
      <c r="E67" s="13">
        <v>8000</v>
      </c>
    </row>
    <row r="68" spans="1:5" s="13" customFormat="1" x14ac:dyDescent="0.2">
      <c r="A68" s="13">
        <v>5</v>
      </c>
      <c r="B68" s="13" t="s">
        <v>22</v>
      </c>
      <c r="C68" s="25">
        <v>100000</v>
      </c>
      <c r="D68" s="13">
        <v>100</v>
      </c>
      <c r="E68" s="13">
        <v>8000</v>
      </c>
    </row>
    <row r="69" spans="1:5" s="13" customFormat="1" x14ac:dyDescent="0.2">
      <c r="A69" s="13">
        <v>6</v>
      </c>
      <c r="B69" s="13" t="s">
        <v>22</v>
      </c>
      <c r="C69" s="25">
        <v>100000</v>
      </c>
      <c r="D69" s="13">
        <v>100</v>
      </c>
      <c r="E69" s="13">
        <v>12000</v>
      </c>
    </row>
    <row r="70" spans="1:5" s="13" customFormat="1" x14ac:dyDescent="0.2">
      <c r="A70" s="13">
        <v>1</v>
      </c>
      <c r="B70" s="13" t="s">
        <v>22</v>
      </c>
      <c r="C70" s="25">
        <v>100000</v>
      </c>
      <c r="D70" s="13">
        <v>1000</v>
      </c>
      <c r="E70" s="13">
        <v>20000</v>
      </c>
    </row>
    <row r="71" spans="1:5" s="13" customFormat="1" x14ac:dyDescent="0.2">
      <c r="A71" s="13">
        <v>2</v>
      </c>
      <c r="B71" s="13" t="s">
        <v>22</v>
      </c>
      <c r="C71" s="25">
        <v>100000</v>
      </c>
      <c r="D71" s="13">
        <v>1000</v>
      </c>
      <c r="E71" s="13">
        <v>46000</v>
      </c>
    </row>
    <row r="72" spans="1:5" s="13" customFormat="1" x14ac:dyDescent="0.2">
      <c r="A72" s="13">
        <v>3</v>
      </c>
      <c r="B72" s="13" t="s">
        <v>22</v>
      </c>
      <c r="C72" s="25">
        <v>100000</v>
      </c>
      <c r="D72" s="13">
        <v>1000</v>
      </c>
      <c r="E72" s="13">
        <v>140000</v>
      </c>
    </row>
    <row r="73" spans="1:5" s="13" customFormat="1" x14ac:dyDescent="0.2">
      <c r="A73" s="13">
        <v>4</v>
      </c>
      <c r="B73" s="13" t="s">
        <v>22</v>
      </c>
      <c r="C73" s="25">
        <v>100000</v>
      </c>
      <c r="D73" s="13">
        <v>1000</v>
      </c>
      <c r="E73" s="13">
        <v>30000</v>
      </c>
    </row>
    <row r="74" spans="1:5" s="13" customFormat="1" x14ac:dyDescent="0.2">
      <c r="A74" s="13">
        <v>5</v>
      </c>
      <c r="B74" s="13" t="s">
        <v>22</v>
      </c>
      <c r="C74" s="25">
        <v>100000</v>
      </c>
      <c r="D74" s="13">
        <v>1000</v>
      </c>
      <c r="E74" s="13">
        <v>38000</v>
      </c>
    </row>
    <row r="75" spans="1:5" s="13" customFormat="1" x14ac:dyDescent="0.2">
      <c r="A75" s="13">
        <v>6</v>
      </c>
      <c r="B75" s="13" t="s">
        <v>22</v>
      </c>
      <c r="C75" s="25">
        <v>100000</v>
      </c>
      <c r="D75" s="13">
        <v>1000</v>
      </c>
      <c r="E75" s="13">
        <v>340000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FA06-C067-384B-ACFF-906FDD84B311}">
  <dimension ref="A1:D75"/>
  <sheetViews>
    <sheetView zoomScale="130" zoomScaleNormal="130" workbookViewId="0"/>
  </sheetViews>
  <sheetFormatPr baseColWidth="10" defaultRowHeight="16" x14ac:dyDescent="0.2"/>
  <cols>
    <col min="1" max="1" width="10.83203125" style="13"/>
    <col min="2" max="2" width="19.6640625" style="13" customWidth="1"/>
    <col min="3" max="3" width="18.1640625" style="13" customWidth="1"/>
    <col min="4" max="16384" width="10.83203125" style="13"/>
  </cols>
  <sheetData>
    <row r="1" spans="1:4" x14ac:dyDescent="0.2">
      <c r="A1" s="13" t="s">
        <v>35</v>
      </c>
    </row>
    <row r="3" spans="1:4" x14ac:dyDescent="0.2">
      <c r="A3" s="13" t="s">
        <v>0</v>
      </c>
      <c r="B3" s="13" t="s">
        <v>27</v>
      </c>
      <c r="C3" s="13" t="s">
        <v>29</v>
      </c>
      <c r="D3" s="13" t="s">
        <v>30</v>
      </c>
    </row>
    <row r="4" spans="1:4" x14ac:dyDescent="0.2">
      <c r="A4" s="13">
        <v>1</v>
      </c>
      <c r="B4" s="13" t="s">
        <v>31</v>
      </c>
      <c r="C4" s="13">
        <v>10</v>
      </c>
      <c r="D4" s="13">
        <v>2600</v>
      </c>
    </row>
    <row r="5" spans="1:4" x14ac:dyDescent="0.2">
      <c r="A5" s="13">
        <v>2</v>
      </c>
      <c r="B5" s="13" t="s">
        <v>31</v>
      </c>
      <c r="C5" s="13">
        <v>10</v>
      </c>
      <c r="D5" s="13">
        <v>4200</v>
      </c>
    </row>
    <row r="6" spans="1:4" x14ac:dyDescent="0.2">
      <c r="A6" s="13">
        <v>3</v>
      </c>
      <c r="B6" s="13" t="s">
        <v>31</v>
      </c>
      <c r="C6" s="13">
        <v>10</v>
      </c>
      <c r="D6" s="13">
        <v>2600</v>
      </c>
    </row>
    <row r="7" spans="1:4" x14ac:dyDescent="0.2">
      <c r="A7" s="13">
        <v>4</v>
      </c>
      <c r="B7" s="13" t="s">
        <v>31</v>
      </c>
      <c r="C7" s="13">
        <v>10</v>
      </c>
      <c r="D7" s="13">
        <v>5600</v>
      </c>
    </row>
    <row r="8" spans="1:4" x14ac:dyDescent="0.2">
      <c r="A8" s="13">
        <v>5</v>
      </c>
      <c r="B8" s="13" t="s">
        <v>31</v>
      </c>
      <c r="C8" s="13">
        <v>10</v>
      </c>
      <c r="D8" s="13">
        <v>1600</v>
      </c>
    </row>
    <row r="9" spans="1:4" x14ac:dyDescent="0.2">
      <c r="A9" s="13">
        <v>6</v>
      </c>
      <c r="B9" s="13" t="s">
        <v>31</v>
      </c>
      <c r="C9" s="13">
        <v>10</v>
      </c>
      <c r="D9" s="13">
        <v>2200</v>
      </c>
    </row>
    <row r="10" spans="1:4" x14ac:dyDescent="0.2">
      <c r="A10" s="13">
        <v>1</v>
      </c>
      <c r="B10" s="13" t="s">
        <v>31</v>
      </c>
      <c r="C10" s="13">
        <v>100</v>
      </c>
      <c r="D10" s="13">
        <v>320000</v>
      </c>
    </row>
    <row r="11" spans="1:4" x14ac:dyDescent="0.2">
      <c r="A11" s="13">
        <v>2</v>
      </c>
      <c r="B11" s="13" t="s">
        <v>31</v>
      </c>
      <c r="C11" s="13">
        <v>100</v>
      </c>
      <c r="D11" s="13">
        <v>20000</v>
      </c>
    </row>
    <row r="12" spans="1:4" x14ac:dyDescent="0.2">
      <c r="A12" s="13">
        <v>3</v>
      </c>
      <c r="B12" s="13" t="s">
        <v>31</v>
      </c>
      <c r="C12" s="13">
        <v>100</v>
      </c>
      <c r="D12" s="25">
        <v>600000</v>
      </c>
    </row>
    <row r="13" spans="1:4" x14ac:dyDescent="0.2">
      <c r="A13" s="13">
        <v>4</v>
      </c>
      <c r="B13" s="13" t="s">
        <v>31</v>
      </c>
      <c r="C13" s="13">
        <v>100</v>
      </c>
      <c r="D13" s="25">
        <v>200000</v>
      </c>
    </row>
    <row r="14" spans="1:4" x14ac:dyDescent="0.2">
      <c r="A14" s="13">
        <v>5</v>
      </c>
      <c r="B14" s="13" t="s">
        <v>31</v>
      </c>
      <c r="C14" s="13">
        <v>100</v>
      </c>
      <c r="D14" s="13">
        <v>30000</v>
      </c>
    </row>
    <row r="15" spans="1:4" x14ac:dyDescent="0.2">
      <c r="A15" s="13">
        <v>6</v>
      </c>
      <c r="B15" s="13" t="s">
        <v>31</v>
      </c>
      <c r="C15" s="13">
        <v>100</v>
      </c>
      <c r="D15" s="13">
        <v>10000</v>
      </c>
    </row>
    <row r="16" spans="1:4" x14ac:dyDescent="0.2">
      <c r="A16" s="13">
        <v>1</v>
      </c>
      <c r="B16" s="13" t="s">
        <v>31</v>
      </c>
      <c r="C16" s="13">
        <v>1000</v>
      </c>
      <c r="D16" s="13">
        <v>240000</v>
      </c>
    </row>
    <row r="17" spans="1:4" x14ac:dyDescent="0.2">
      <c r="A17" s="13">
        <v>2</v>
      </c>
      <c r="B17" s="13" t="s">
        <v>31</v>
      </c>
      <c r="C17" s="13">
        <v>1000</v>
      </c>
      <c r="D17" s="25">
        <v>300000</v>
      </c>
    </row>
    <row r="18" spans="1:4" x14ac:dyDescent="0.2">
      <c r="A18" s="13">
        <v>3</v>
      </c>
      <c r="B18" s="13" t="s">
        <v>31</v>
      </c>
      <c r="C18" s="13">
        <v>1000</v>
      </c>
      <c r="D18" s="13">
        <v>1400000</v>
      </c>
    </row>
    <row r="19" spans="1:4" x14ac:dyDescent="0.2">
      <c r="A19" s="13">
        <v>4</v>
      </c>
      <c r="B19" s="13" t="s">
        <v>31</v>
      </c>
      <c r="C19" s="13">
        <v>1000</v>
      </c>
      <c r="D19" s="13">
        <v>260000</v>
      </c>
    </row>
    <row r="20" spans="1:4" x14ac:dyDescent="0.2">
      <c r="A20" s="13">
        <v>5</v>
      </c>
      <c r="B20" s="13" t="s">
        <v>31</v>
      </c>
      <c r="C20" s="13">
        <v>1000</v>
      </c>
      <c r="D20" s="13">
        <v>60000</v>
      </c>
    </row>
    <row r="21" spans="1:4" x14ac:dyDescent="0.2">
      <c r="A21" s="13">
        <v>6</v>
      </c>
      <c r="B21" s="13" t="s">
        <v>31</v>
      </c>
      <c r="C21" s="13">
        <v>1000</v>
      </c>
      <c r="D21" s="13">
        <v>160000</v>
      </c>
    </row>
    <row r="22" spans="1:4" x14ac:dyDescent="0.2">
      <c r="A22" s="13">
        <v>1</v>
      </c>
      <c r="B22" s="13" t="s">
        <v>32</v>
      </c>
      <c r="C22" s="13">
        <v>10</v>
      </c>
      <c r="D22" s="13">
        <v>400</v>
      </c>
    </row>
    <row r="23" spans="1:4" x14ac:dyDescent="0.2">
      <c r="A23" s="13">
        <v>2</v>
      </c>
      <c r="B23" s="13" t="s">
        <v>32</v>
      </c>
      <c r="C23" s="13">
        <v>10</v>
      </c>
      <c r="D23" s="13">
        <v>0</v>
      </c>
    </row>
    <row r="24" spans="1:4" x14ac:dyDescent="0.2">
      <c r="A24" s="13">
        <v>3</v>
      </c>
      <c r="B24" s="13" t="s">
        <v>32</v>
      </c>
      <c r="C24" s="13">
        <v>10</v>
      </c>
      <c r="D24" s="13">
        <v>1200</v>
      </c>
    </row>
    <row r="25" spans="1:4" x14ac:dyDescent="0.2">
      <c r="A25" s="13">
        <v>4</v>
      </c>
      <c r="B25" s="13" t="s">
        <v>32</v>
      </c>
      <c r="C25" s="13">
        <v>10</v>
      </c>
      <c r="D25" s="13">
        <v>0</v>
      </c>
    </row>
    <row r="26" spans="1:4" x14ac:dyDescent="0.2">
      <c r="A26" s="13">
        <v>5</v>
      </c>
      <c r="B26" s="13" t="s">
        <v>32</v>
      </c>
      <c r="C26" s="13">
        <v>10</v>
      </c>
      <c r="D26" s="13">
        <v>400</v>
      </c>
    </row>
    <row r="27" spans="1:4" x14ac:dyDescent="0.2">
      <c r="A27" s="13">
        <v>6</v>
      </c>
      <c r="B27" s="13" t="s">
        <v>32</v>
      </c>
      <c r="C27" s="13">
        <v>10</v>
      </c>
      <c r="D27" s="13">
        <v>200</v>
      </c>
    </row>
    <row r="28" spans="1:4" x14ac:dyDescent="0.2">
      <c r="A28" s="13">
        <v>1</v>
      </c>
      <c r="B28" s="13" t="s">
        <v>32</v>
      </c>
      <c r="C28" s="13">
        <v>100</v>
      </c>
      <c r="D28" s="13">
        <v>4400</v>
      </c>
    </row>
    <row r="29" spans="1:4" x14ac:dyDescent="0.2">
      <c r="A29" s="13">
        <v>2</v>
      </c>
      <c r="B29" s="13" t="s">
        <v>32</v>
      </c>
      <c r="C29" s="13">
        <v>100</v>
      </c>
      <c r="D29" s="13">
        <v>2400</v>
      </c>
    </row>
    <row r="30" spans="1:4" x14ac:dyDescent="0.2">
      <c r="A30" s="13">
        <v>3</v>
      </c>
      <c r="B30" s="13" t="s">
        <v>32</v>
      </c>
      <c r="C30" s="13">
        <v>100</v>
      </c>
      <c r="D30" s="13">
        <v>1800</v>
      </c>
    </row>
    <row r="31" spans="1:4" x14ac:dyDescent="0.2">
      <c r="A31" s="13">
        <v>4</v>
      </c>
      <c r="B31" s="13" t="s">
        <v>32</v>
      </c>
      <c r="C31" s="13">
        <v>100</v>
      </c>
      <c r="D31" s="13">
        <v>3000</v>
      </c>
    </row>
    <row r="32" spans="1:4" x14ac:dyDescent="0.2">
      <c r="A32" s="13">
        <v>5</v>
      </c>
      <c r="B32" s="13" t="s">
        <v>32</v>
      </c>
      <c r="C32" s="13">
        <v>100</v>
      </c>
      <c r="D32" s="13">
        <v>1200</v>
      </c>
    </row>
    <row r="33" spans="1:4" x14ac:dyDescent="0.2">
      <c r="A33" s="13">
        <v>6</v>
      </c>
      <c r="B33" s="13" t="s">
        <v>32</v>
      </c>
      <c r="C33" s="13">
        <v>100</v>
      </c>
      <c r="D33" s="13">
        <v>2200</v>
      </c>
    </row>
    <row r="34" spans="1:4" x14ac:dyDescent="0.2">
      <c r="A34" s="13">
        <v>1</v>
      </c>
      <c r="B34" s="13" t="s">
        <v>32</v>
      </c>
      <c r="C34" s="13">
        <v>1000</v>
      </c>
      <c r="D34" s="13">
        <v>64000</v>
      </c>
    </row>
    <row r="35" spans="1:4" x14ac:dyDescent="0.2">
      <c r="A35" s="13">
        <v>2</v>
      </c>
      <c r="B35" s="13" t="s">
        <v>32</v>
      </c>
      <c r="C35" s="13">
        <v>1000</v>
      </c>
      <c r="D35" s="13">
        <v>36000</v>
      </c>
    </row>
    <row r="36" spans="1:4" x14ac:dyDescent="0.2">
      <c r="A36" s="13">
        <v>3</v>
      </c>
      <c r="B36" s="13" t="s">
        <v>32</v>
      </c>
      <c r="C36" s="13">
        <v>1000</v>
      </c>
      <c r="D36" s="13">
        <v>66000</v>
      </c>
    </row>
    <row r="37" spans="1:4" x14ac:dyDescent="0.2">
      <c r="A37" s="13">
        <v>4</v>
      </c>
      <c r="B37" s="13" t="s">
        <v>32</v>
      </c>
      <c r="C37" s="13">
        <v>1000</v>
      </c>
      <c r="D37" s="13">
        <v>80000</v>
      </c>
    </row>
    <row r="38" spans="1:4" x14ac:dyDescent="0.2">
      <c r="A38" s="13">
        <v>5</v>
      </c>
      <c r="B38" s="13" t="s">
        <v>32</v>
      </c>
      <c r="C38" s="13">
        <v>1000</v>
      </c>
      <c r="D38" s="13">
        <v>48000</v>
      </c>
    </row>
    <row r="39" spans="1:4" x14ac:dyDescent="0.2">
      <c r="A39" s="13">
        <v>6</v>
      </c>
      <c r="B39" s="13" t="s">
        <v>32</v>
      </c>
      <c r="C39" s="13">
        <v>1000</v>
      </c>
      <c r="D39" s="13">
        <v>64000</v>
      </c>
    </row>
    <row r="40" spans="1:4" x14ac:dyDescent="0.2">
      <c r="A40" s="13">
        <v>1</v>
      </c>
      <c r="B40" s="13" t="s">
        <v>33</v>
      </c>
      <c r="C40" s="13">
        <v>10</v>
      </c>
      <c r="D40" s="13">
        <v>2000</v>
      </c>
    </row>
    <row r="41" spans="1:4" x14ac:dyDescent="0.2">
      <c r="A41" s="13">
        <v>2</v>
      </c>
      <c r="B41" s="13" t="s">
        <v>33</v>
      </c>
      <c r="C41" s="13">
        <v>10</v>
      </c>
      <c r="D41" s="13">
        <v>1000</v>
      </c>
    </row>
    <row r="42" spans="1:4" x14ac:dyDescent="0.2">
      <c r="A42" s="13">
        <v>3</v>
      </c>
      <c r="B42" s="13" t="s">
        <v>33</v>
      </c>
      <c r="C42" s="13">
        <v>10</v>
      </c>
      <c r="D42" s="13">
        <v>200</v>
      </c>
    </row>
    <row r="43" spans="1:4" x14ac:dyDescent="0.2">
      <c r="A43" s="13">
        <v>4</v>
      </c>
      <c r="B43" s="13" t="s">
        <v>33</v>
      </c>
      <c r="C43" s="13">
        <v>10</v>
      </c>
      <c r="D43" s="13">
        <v>800</v>
      </c>
    </row>
    <row r="44" spans="1:4" x14ac:dyDescent="0.2">
      <c r="A44" s="13">
        <v>5</v>
      </c>
      <c r="B44" s="13" t="s">
        <v>33</v>
      </c>
      <c r="C44" s="13">
        <v>10</v>
      </c>
      <c r="D44" s="13">
        <v>2600</v>
      </c>
    </row>
    <row r="45" spans="1:4" x14ac:dyDescent="0.2">
      <c r="A45" s="13">
        <v>6</v>
      </c>
      <c r="B45" s="13" t="s">
        <v>33</v>
      </c>
      <c r="C45" s="13">
        <v>10</v>
      </c>
      <c r="D45" s="13">
        <v>8000</v>
      </c>
    </row>
    <row r="46" spans="1:4" x14ac:dyDescent="0.2">
      <c r="A46" s="13">
        <v>1</v>
      </c>
      <c r="B46" s="13" t="s">
        <v>33</v>
      </c>
      <c r="C46" s="13">
        <v>100</v>
      </c>
      <c r="D46" s="13">
        <v>40000</v>
      </c>
    </row>
    <row r="47" spans="1:4" x14ac:dyDescent="0.2">
      <c r="A47" s="13">
        <v>2</v>
      </c>
      <c r="B47" s="13" t="s">
        <v>33</v>
      </c>
      <c r="C47" s="13">
        <v>100</v>
      </c>
      <c r="D47" s="13">
        <v>28000</v>
      </c>
    </row>
    <row r="48" spans="1:4" x14ac:dyDescent="0.2">
      <c r="A48" s="13">
        <v>3</v>
      </c>
      <c r="B48" s="13" t="s">
        <v>33</v>
      </c>
      <c r="C48" s="13">
        <v>100</v>
      </c>
      <c r="D48" s="13">
        <v>8000</v>
      </c>
    </row>
    <row r="49" spans="1:4" x14ac:dyDescent="0.2">
      <c r="A49" s="13">
        <v>4</v>
      </c>
      <c r="B49" s="13" t="s">
        <v>33</v>
      </c>
      <c r="C49" s="13">
        <v>100</v>
      </c>
      <c r="D49" s="13">
        <v>6000</v>
      </c>
    </row>
    <row r="50" spans="1:4" x14ac:dyDescent="0.2">
      <c r="A50" s="13">
        <v>5</v>
      </c>
      <c r="B50" s="13" t="s">
        <v>33</v>
      </c>
      <c r="C50" s="13">
        <v>100</v>
      </c>
      <c r="D50" s="13">
        <v>6000</v>
      </c>
    </row>
    <row r="51" spans="1:4" x14ac:dyDescent="0.2">
      <c r="A51" s="13">
        <v>6</v>
      </c>
      <c r="B51" s="13" t="s">
        <v>33</v>
      </c>
      <c r="C51" s="13">
        <v>100</v>
      </c>
      <c r="D51" s="13">
        <v>24000</v>
      </c>
    </row>
    <row r="52" spans="1:4" x14ac:dyDescent="0.2">
      <c r="A52" s="13">
        <v>1</v>
      </c>
      <c r="B52" s="13" t="s">
        <v>33</v>
      </c>
      <c r="C52" s="13">
        <v>1000</v>
      </c>
      <c r="D52" s="25">
        <v>200000</v>
      </c>
    </row>
    <row r="53" spans="1:4" x14ac:dyDescent="0.2">
      <c r="A53" s="13">
        <v>2</v>
      </c>
      <c r="B53" s="13" t="s">
        <v>33</v>
      </c>
      <c r="C53" s="13">
        <v>1000</v>
      </c>
      <c r="D53" s="13">
        <v>220000</v>
      </c>
    </row>
    <row r="54" spans="1:4" x14ac:dyDescent="0.2">
      <c r="A54" s="13">
        <v>3</v>
      </c>
      <c r="B54" s="13" t="s">
        <v>33</v>
      </c>
      <c r="C54" s="13">
        <v>1000</v>
      </c>
      <c r="D54" s="13">
        <v>180000</v>
      </c>
    </row>
    <row r="55" spans="1:4" x14ac:dyDescent="0.2">
      <c r="A55" s="13">
        <v>4</v>
      </c>
      <c r="B55" s="13" t="s">
        <v>33</v>
      </c>
      <c r="C55" s="13">
        <v>1000</v>
      </c>
      <c r="D55" s="13">
        <v>160000</v>
      </c>
    </row>
    <row r="56" spans="1:4" x14ac:dyDescent="0.2">
      <c r="A56" s="13">
        <v>5</v>
      </c>
      <c r="B56" s="13" t="s">
        <v>33</v>
      </c>
      <c r="C56" s="13">
        <v>1000</v>
      </c>
      <c r="D56" s="13">
        <v>280000</v>
      </c>
    </row>
    <row r="57" spans="1:4" x14ac:dyDescent="0.2">
      <c r="A57" s="13">
        <v>6</v>
      </c>
      <c r="B57" s="13" t="s">
        <v>33</v>
      </c>
      <c r="C57" s="13">
        <v>1000</v>
      </c>
      <c r="D57" s="13">
        <v>240000</v>
      </c>
    </row>
    <row r="58" spans="1:4" x14ac:dyDescent="0.2">
      <c r="A58" s="13">
        <v>1</v>
      </c>
      <c r="B58" s="13" t="s">
        <v>22</v>
      </c>
      <c r="C58" s="13">
        <v>10</v>
      </c>
      <c r="D58" s="13">
        <v>0</v>
      </c>
    </row>
    <row r="59" spans="1:4" x14ac:dyDescent="0.2">
      <c r="A59" s="13">
        <v>2</v>
      </c>
      <c r="B59" s="13" t="s">
        <v>22</v>
      </c>
      <c r="C59" s="13">
        <v>10</v>
      </c>
      <c r="D59" s="13">
        <v>0</v>
      </c>
    </row>
    <row r="60" spans="1:4" x14ac:dyDescent="0.2">
      <c r="A60" s="13">
        <v>3</v>
      </c>
      <c r="B60" s="13" t="s">
        <v>22</v>
      </c>
      <c r="C60" s="13">
        <v>10</v>
      </c>
      <c r="D60" s="13">
        <v>0</v>
      </c>
    </row>
    <row r="61" spans="1:4" x14ac:dyDescent="0.2">
      <c r="A61" s="13">
        <v>4</v>
      </c>
      <c r="B61" s="13" t="s">
        <v>22</v>
      </c>
      <c r="C61" s="13">
        <v>10</v>
      </c>
      <c r="D61" s="13">
        <v>0</v>
      </c>
    </row>
    <row r="62" spans="1:4" x14ac:dyDescent="0.2">
      <c r="A62" s="13">
        <v>5</v>
      </c>
      <c r="B62" s="13" t="s">
        <v>22</v>
      </c>
      <c r="C62" s="13">
        <v>10</v>
      </c>
      <c r="D62" s="13">
        <v>0</v>
      </c>
    </row>
    <row r="63" spans="1:4" x14ac:dyDescent="0.2">
      <c r="A63" s="13">
        <v>6</v>
      </c>
      <c r="B63" s="13" t="s">
        <v>22</v>
      </c>
      <c r="C63" s="13">
        <v>10</v>
      </c>
      <c r="D63" s="13">
        <v>200</v>
      </c>
    </row>
    <row r="64" spans="1:4" x14ac:dyDescent="0.2">
      <c r="A64" s="13">
        <v>1</v>
      </c>
      <c r="B64" s="13" t="s">
        <v>22</v>
      </c>
      <c r="C64" s="13">
        <v>100</v>
      </c>
      <c r="D64" s="13">
        <v>400</v>
      </c>
    </row>
    <row r="65" spans="1:4" x14ac:dyDescent="0.2">
      <c r="A65" s="13">
        <v>2</v>
      </c>
      <c r="B65" s="13" t="s">
        <v>22</v>
      </c>
      <c r="C65" s="13">
        <v>100</v>
      </c>
      <c r="D65" s="13">
        <v>2200</v>
      </c>
    </row>
    <row r="66" spans="1:4" x14ac:dyDescent="0.2">
      <c r="A66" s="13">
        <v>3</v>
      </c>
      <c r="B66" s="13" t="s">
        <v>22</v>
      </c>
      <c r="C66" s="13">
        <v>100</v>
      </c>
      <c r="D66" s="13">
        <v>600</v>
      </c>
    </row>
    <row r="67" spans="1:4" x14ac:dyDescent="0.2">
      <c r="A67" s="13">
        <v>4</v>
      </c>
      <c r="B67" s="13" t="s">
        <v>22</v>
      </c>
      <c r="C67" s="13">
        <v>100</v>
      </c>
      <c r="D67" s="13">
        <v>200</v>
      </c>
    </row>
    <row r="68" spans="1:4" x14ac:dyDescent="0.2">
      <c r="A68" s="13">
        <v>5</v>
      </c>
      <c r="B68" s="13" t="s">
        <v>22</v>
      </c>
      <c r="C68" s="13">
        <v>100</v>
      </c>
      <c r="D68" s="13">
        <v>600</v>
      </c>
    </row>
    <row r="69" spans="1:4" x14ac:dyDescent="0.2">
      <c r="A69" s="13">
        <v>6</v>
      </c>
      <c r="B69" s="13" t="s">
        <v>22</v>
      </c>
      <c r="C69" s="13">
        <v>100</v>
      </c>
      <c r="D69" s="13">
        <v>200</v>
      </c>
    </row>
    <row r="70" spans="1:4" x14ac:dyDescent="0.2">
      <c r="A70" s="13">
        <v>1</v>
      </c>
      <c r="B70" s="13" t="s">
        <v>22</v>
      </c>
      <c r="C70" s="13">
        <v>1000</v>
      </c>
      <c r="D70" s="13">
        <v>3000</v>
      </c>
    </row>
    <row r="71" spans="1:4" x14ac:dyDescent="0.2">
      <c r="A71" s="13">
        <v>2</v>
      </c>
      <c r="B71" s="13" t="s">
        <v>22</v>
      </c>
      <c r="C71" s="13">
        <v>1000</v>
      </c>
      <c r="D71" s="13">
        <v>1400</v>
      </c>
    </row>
    <row r="72" spans="1:4" x14ac:dyDescent="0.2">
      <c r="A72" s="13">
        <v>3</v>
      </c>
      <c r="B72" s="13" t="s">
        <v>22</v>
      </c>
      <c r="C72" s="13">
        <v>1000</v>
      </c>
      <c r="D72" s="13">
        <v>1400</v>
      </c>
    </row>
    <row r="73" spans="1:4" x14ac:dyDescent="0.2">
      <c r="A73" s="13">
        <v>4</v>
      </c>
      <c r="B73" s="13" t="s">
        <v>22</v>
      </c>
      <c r="C73" s="13">
        <v>1000</v>
      </c>
      <c r="D73" s="13">
        <v>4200</v>
      </c>
    </row>
    <row r="74" spans="1:4" x14ac:dyDescent="0.2">
      <c r="A74" s="13">
        <v>5</v>
      </c>
      <c r="B74" s="13" t="s">
        <v>22</v>
      </c>
      <c r="C74" s="13">
        <v>1000</v>
      </c>
      <c r="D74" s="13">
        <v>6000</v>
      </c>
    </row>
    <row r="75" spans="1:4" x14ac:dyDescent="0.2">
      <c r="A75" s="13">
        <v>6</v>
      </c>
      <c r="B75" s="13" t="s">
        <v>22</v>
      </c>
      <c r="C75" s="13">
        <v>1000</v>
      </c>
      <c r="D75" s="13">
        <v>3400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74AE-10A8-1C4E-80D8-4A9457F6ED28}">
  <dimension ref="A1:D27"/>
  <sheetViews>
    <sheetView tabSelected="1" zoomScale="130" zoomScaleNormal="130" workbookViewId="0">
      <selection activeCell="F6" sqref="F6"/>
    </sheetView>
  </sheetViews>
  <sheetFormatPr baseColWidth="10" defaultRowHeight="16" x14ac:dyDescent="0.2"/>
  <cols>
    <col min="1" max="1" width="10.83203125" style="13"/>
    <col min="2" max="2" width="15.33203125" style="13" customWidth="1"/>
    <col min="3" max="3" width="13.1640625" style="13" customWidth="1"/>
    <col min="4" max="16384" width="10.83203125" style="13"/>
  </cols>
  <sheetData>
    <row r="1" spans="1:4" x14ac:dyDescent="0.2">
      <c r="A1" s="13" t="s">
        <v>36</v>
      </c>
    </row>
    <row r="3" spans="1:4" x14ac:dyDescent="0.2">
      <c r="A3" s="13" t="s">
        <v>0</v>
      </c>
      <c r="B3" s="13" t="s">
        <v>27</v>
      </c>
      <c r="C3" s="13" t="s">
        <v>28</v>
      </c>
      <c r="D3" s="13" t="s">
        <v>30</v>
      </c>
    </row>
    <row r="4" spans="1:4" x14ac:dyDescent="0.2">
      <c r="A4" s="13">
        <v>1</v>
      </c>
      <c r="B4" s="13" t="s">
        <v>31</v>
      </c>
      <c r="C4" s="25">
        <v>100000</v>
      </c>
      <c r="D4" s="25">
        <v>20000000</v>
      </c>
    </row>
    <row r="5" spans="1:4" x14ac:dyDescent="0.2">
      <c r="A5" s="13">
        <v>2</v>
      </c>
      <c r="B5" s="13" t="s">
        <v>31</v>
      </c>
      <c r="C5" s="25">
        <v>100000</v>
      </c>
      <c r="D5" s="25">
        <v>22000000</v>
      </c>
    </row>
    <row r="6" spans="1:4" x14ac:dyDescent="0.2">
      <c r="A6" s="13">
        <v>3</v>
      </c>
      <c r="B6" s="13" t="s">
        <v>31</v>
      </c>
      <c r="C6" s="25">
        <v>100000</v>
      </c>
      <c r="D6" s="25">
        <v>16000000</v>
      </c>
    </row>
    <row r="7" spans="1:4" x14ac:dyDescent="0.2">
      <c r="A7" s="13">
        <v>4</v>
      </c>
      <c r="B7" s="13" t="s">
        <v>31</v>
      </c>
      <c r="C7" s="25">
        <v>100000</v>
      </c>
      <c r="D7" s="25">
        <v>26000000</v>
      </c>
    </row>
    <row r="8" spans="1:4" x14ac:dyDescent="0.2">
      <c r="A8" s="13">
        <v>5</v>
      </c>
      <c r="B8" s="13" t="s">
        <v>31</v>
      </c>
      <c r="C8" s="25">
        <v>100000</v>
      </c>
      <c r="D8" s="25">
        <v>4000000</v>
      </c>
    </row>
    <row r="9" spans="1:4" x14ac:dyDescent="0.2">
      <c r="A9" s="13">
        <v>6</v>
      </c>
      <c r="B9" s="13" t="s">
        <v>31</v>
      </c>
      <c r="C9" s="25">
        <v>100000</v>
      </c>
      <c r="D9" s="25">
        <v>22000000</v>
      </c>
    </row>
    <row r="10" spans="1:4" x14ac:dyDescent="0.2">
      <c r="A10" s="13">
        <v>1</v>
      </c>
      <c r="B10" s="13" t="s">
        <v>32</v>
      </c>
      <c r="C10" s="25">
        <v>100000</v>
      </c>
      <c r="D10" s="13">
        <v>2400000</v>
      </c>
    </row>
    <row r="11" spans="1:4" x14ac:dyDescent="0.2">
      <c r="A11" s="13">
        <v>2</v>
      </c>
      <c r="B11" s="13" t="s">
        <v>32</v>
      </c>
      <c r="C11" s="25">
        <v>100000</v>
      </c>
      <c r="D11" s="13">
        <v>3200000</v>
      </c>
    </row>
    <row r="12" spans="1:4" x14ac:dyDescent="0.2">
      <c r="A12" s="13">
        <v>3</v>
      </c>
      <c r="B12" s="13" t="s">
        <v>32</v>
      </c>
      <c r="C12" s="25">
        <v>100000</v>
      </c>
      <c r="D12" s="13">
        <v>2600000</v>
      </c>
    </row>
    <row r="13" spans="1:4" x14ac:dyDescent="0.2">
      <c r="A13" s="13">
        <v>4</v>
      </c>
      <c r="B13" s="13" t="s">
        <v>32</v>
      </c>
      <c r="C13" s="25">
        <v>100000</v>
      </c>
      <c r="D13" s="25">
        <v>1000000</v>
      </c>
    </row>
    <row r="14" spans="1:4" x14ac:dyDescent="0.2">
      <c r="A14" s="13">
        <v>5</v>
      </c>
      <c r="B14" s="13" t="s">
        <v>32</v>
      </c>
      <c r="C14" s="25">
        <v>100000</v>
      </c>
      <c r="D14" s="13">
        <v>1600000</v>
      </c>
    </row>
    <row r="15" spans="1:4" x14ac:dyDescent="0.2">
      <c r="A15" s="13">
        <v>6</v>
      </c>
      <c r="B15" s="13" t="s">
        <v>32</v>
      </c>
      <c r="C15" s="25">
        <v>100000</v>
      </c>
      <c r="D15" s="13">
        <v>4400000</v>
      </c>
    </row>
    <row r="16" spans="1:4" x14ac:dyDescent="0.2">
      <c r="A16" s="13">
        <v>1</v>
      </c>
      <c r="B16" s="13" t="s">
        <v>33</v>
      </c>
      <c r="C16" s="25">
        <v>100000</v>
      </c>
      <c r="D16" s="25">
        <v>300000</v>
      </c>
    </row>
    <row r="17" spans="1:4" x14ac:dyDescent="0.2">
      <c r="A17" s="13">
        <v>2</v>
      </c>
      <c r="B17" s="13" t="s">
        <v>33</v>
      </c>
      <c r="C17" s="25">
        <v>100000</v>
      </c>
      <c r="D17" s="13">
        <v>38000</v>
      </c>
    </row>
    <row r="18" spans="1:4" x14ac:dyDescent="0.2">
      <c r="A18" s="13">
        <v>3</v>
      </c>
      <c r="B18" s="13" t="s">
        <v>33</v>
      </c>
      <c r="C18" s="25">
        <v>100000</v>
      </c>
      <c r="D18" s="13">
        <v>40000</v>
      </c>
    </row>
    <row r="19" spans="1:4" x14ac:dyDescent="0.2">
      <c r="A19" s="13">
        <v>4</v>
      </c>
      <c r="B19" s="13" t="s">
        <v>33</v>
      </c>
      <c r="C19" s="25">
        <v>100000</v>
      </c>
      <c r="D19" s="13">
        <v>50000</v>
      </c>
    </row>
    <row r="20" spans="1:4" x14ac:dyDescent="0.2">
      <c r="A20" s="13">
        <v>5</v>
      </c>
      <c r="B20" s="13" t="s">
        <v>33</v>
      </c>
      <c r="C20" s="25">
        <v>100000</v>
      </c>
      <c r="D20" s="13">
        <v>50000</v>
      </c>
    </row>
    <row r="21" spans="1:4" x14ac:dyDescent="0.2">
      <c r="A21" s="13">
        <v>6</v>
      </c>
      <c r="B21" s="13" t="s">
        <v>33</v>
      </c>
      <c r="C21" s="25">
        <v>100000</v>
      </c>
      <c r="D21" s="13">
        <v>40000</v>
      </c>
    </row>
    <row r="22" spans="1:4" x14ac:dyDescent="0.2">
      <c r="A22" s="13">
        <v>1</v>
      </c>
      <c r="B22" s="13" t="s">
        <v>22</v>
      </c>
      <c r="C22" s="25">
        <v>100000</v>
      </c>
      <c r="D22" s="13">
        <v>42000</v>
      </c>
    </row>
    <row r="23" spans="1:4" x14ac:dyDescent="0.2">
      <c r="A23" s="13">
        <v>2</v>
      </c>
      <c r="B23" s="13" t="s">
        <v>22</v>
      </c>
      <c r="C23" s="25">
        <v>100000</v>
      </c>
      <c r="D23" s="13">
        <v>46000</v>
      </c>
    </row>
    <row r="24" spans="1:4" x14ac:dyDescent="0.2">
      <c r="A24" s="13">
        <v>3</v>
      </c>
      <c r="B24" s="13" t="s">
        <v>22</v>
      </c>
      <c r="C24" s="25">
        <v>100000</v>
      </c>
      <c r="D24" s="13">
        <v>46000</v>
      </c>
    </row>
    <row r="25" spans="1:4" x14ac:dyDescent="0.2">
      <c r="A25" s="13">
        <v>4</v>
      </c>
      <c r="B25" s="13" t="s">
        <v>22</v>
      </c>
      <c r="C25" s="25">
        <v>100000</v>
      </c>
      <c r="D25" s="13">
        <v>34000</v>
      </c>
    </row>
    <row r="26" spans="1:4" x14ac:dyDescent="0.2">
      <c r="A26" s="13">
        <v>5</v>
      </c>
      <c r="B26" s="13" t="s">
        <v>22</v>
      </c>
      <c r="C26" s="25">
        <v>100000</v>
      </c>
      <c r="D26" s="13">
        <v>40000</v>
      </c>
    </row>
    <row r="27" spans="1:4" x14ac:dyDescent="0.2">
      <c r="A27" s="13">
        <v>6</v>
      </c>
      <c r="B27" s="13" t="s">
        <v>22</v>
      </c>
      <c r="C27" s="25">
        <v>100000</v>
      </c>
      <c r="D27" s="13"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Fig.S2A</vt:lpstr>
      <vt:lpstr>Fig.S2B</vt:lpstr>
      <vt:lpstr>Fig.S2C</vt:lpstr>
      <vt:lpstr>Fig.S2G</vt:lpstr>
      <vt:lpstr>Fig.S2H</vt:lpstr>
      <vt:lpstr>Fig.S2I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2021-12-16T11:12:03Z</dcterms:created>
  <dcterms:modified xsi:type="dcterms:W3CDTF">2024-06-27T14:49:56Z</dcterms:modified>
</cp:coreProperties>
</file>