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WRUser\Desktop\DHDK Course\Information Visualization\Data_Italian_publishers\Dati_biblioteche\"/>
    </mc:Choice>
  </mc:AlternateContent>
  <xr:revisionPtr revIDLastSave="0" documentId="13_ncr:1_{749402B6-5A81-4162-9C8B-D7994D947F9A}" xr6:coauthVersionLast="47" xr6:coauthVersionMax="47" xr10:uidLastSave="{00000000-0000-0000-0000-000000000000}"/>
  <bookViews>
    <workbookView xWindow="-108" yWindow="-108" windowWidth="23256" windowHeight="13176" xr2:uid="{C62AC234-E930-494D-89A5-291AB590E0DB}"/>
  </bookViews>
  <sheets>
    <sheet name="Tav. 4.1" sheetId="1" r:id="rId1"/>
    <sheet name="Tav. 4.2" sheetId="2" r:id="rId2"/>
    <sheet name="Tav. 4.3" sheetId="3" r:id="rId3"/>
    <sheet name="Tav. 4.4" sheetId="4" r:id="rId4"/>
  </sheets>
  <externalReferences>
    <externalReference r:id="rId5"/>
    <externalReference r:id="rId6"/>
    <externalReference r:id="rId7"/>
    <externalReference r:id="rId8"/>
  </externalReferences>
  <definedNames>
    <definedName name="\b">#REF!</definedName>
    <definedName name="\e">#REF!</definedName>
    <definedName name="\f">#REF!</definedName>
    <definedName name="\h">#REF!</definedName>
    <definedName name="\i">#REF!</definedName>
    <definedName name="\s">#REF!</definedName>
    <definedName name="\x">#REF!</definedName>
    <definedName name="\y">#REF!</definedName>
    <definedName name="__123Graph_F" hidden="1">[1]FPI1991!#REF!</definedName>
    <definedName name="aaaNOME">#REF!</definedName>
    <definedName name="ABRUZZO">#REF!</definedName>
    <definedName name="AGG">#REF!</definedName>
    <definedName name="AGRIGENTO">#REF!</definedName>
    <definedName name="ALESSANDRIA">#REF!</definedName>
    <definedName name="ANCONA">#REF!</definedName>
    <definedName name="AOSTA">#REF!</definedName>
    <definedName name="Area_Estrazione">#REF!</definedName>
    <definedName name="Area_lavoro">#REF!</definedName>
    <definedName name="Area_St_CE">#REF!</definedName>
    <definedName name="Area_St_IS">#REF!</definedName>
    <definedName name="Area_St_NE">#REF!</definedName>
    <definedName name="Area_St_NO">#REF!</definedName>
    <definedName name="Area_St_SU">#REF!</definedName>
    <definedName name="AREZZO">#REF!</definedName>
    <definedName name="ASCOLI_PICENO">#REF!</definedName>
    <definedName name="ASTI">#REF!</definedName>
    <definedName name="ATTRTOT">#REF!</definedName>
    <definedName name="AVELLINO">#REF!</definedName>
    <definedName name="BARI">#REF!</definedName>
    <definedName name="BASILICATA">#REF!</definedName>
    <definedName name="BELLUNO">#REF!</definedName>
    <definedName name="BENEVENTO">#REF!</definedName>
    <definedName name="BERGAMO">#REF!</definedName>
    <definedName name="BI_T1">#REF!</definedName>
    <definedName name="BIELLA">#REF!</definedName>
    <definedName name="BOLOGNA">#REF!</definedName>
    <definedName name="BOLZANO">#REF!</definedName>
    <definedName name="BRESCIA">#REF!</definedName>
    <definedName name="BRINDISI">#REF!</definedName>
    <definedName name="CAGLIARI">#REF!</definedName>
    <definedName name="CALABRIA">#REF!</definedName>
    <definedName name="CALTANISSETTA">#REF!</definedName>
    <definedName name="CAMPANIA">#REF!</definedName>
    <definedName name="CAMPOBASSO">#REF!</definedName>
    <definedName name="CASERTA">#REF!</definedName>
    <definedName name="CATANIA">#REF!</definedName>
    <definedName name="CATANZARO">#REF!</definedName>
    <definedName name="CENTRO">#REF!</definedName>
    <definedName name="CHIETI">#REF!</definedName>
    <definedName name="CINQUEP">#REF!</definedName>
    <definedName name="COMO">#REF!</definedName>
    <definedName name="COSENZA">#REF!</definedName>
    <definedName name="CREMONA">#REF!</definedName>
    <definedName name="_xlnm.Criteria">#REF!</definedName>
    <definedName name="CROTONE">#REF!</definedName>
    <definedName name="CUNEO">#REF!</definedName>
    <definedName name="_xlnm.Database">#REF!</definedName>
    <definedName name="DATITOT">#REF!</definedName>
    <definedName name="DUEP">#REF!</definedName>
    <definedName name="EMILIA_ROMAGNA">#REF!</definedName>
    <definedName name="ENNA">#REF!</definedName>
    <definedName name="ETI2R">#REF!</definedName>
    <definedName name="ETIACI">#REF!</definedName>
    <definedName name="ETIAECI">#REF!</definedName>
    <definedName name="etiANTE">#REF!</definedName>
    <definedName name="ETICE">#REF!</definedName>
    <definedName name="etiFASI">#REF!</definedName>
    <definedName name="ETIFCI">#REF!</definedName>
    <definedName name="etiFCrI">[2]FCrI2001!#REF!</definedName>
    <definedName name="ETIFGDI">#REF!</definedName>
    <definedName name="ETIFGI">#REF!</definedName>
    <definedName name="etiFIABS">#REF!</definedName>
    <definedName name="etiFIAF">[3]FIBa2001!#REF!</definedName>
    <definedName name="etiFIB">#REF!</definedName>
    <definedName name="etiFIBiS">[4]FIBiS1999!#REF!</definedName>
    <definedName name="ETIFIBS">#REF!</definedName>
    <definedName name="ETIFIC">#REF!</definedName>
    <definedName name="ETIFICK">#REF!</definedName>
    <definedName name="ETIFICR">#REF!</definedName>
    <definedName name="etiFICSF">[2]FICSF2001!#REF!</definedName>
    <definedName name="etiFID">[3]FIBa2001!#REF!</definedName>
    <definedName name="ETIFIDAL">#REF!</definedName>
    <definedName name="ETIFIDC">#REF!</definedName>
    <definedName name="etiFIDS">[4]FIDS1999!#REF!</definedName>
    <definedName name="ETIFIG">#REF!</definedName>
    <definedName name="etiFIGB">[3]FIBa2001!#REF!</definedName>
    <definedName name="ETIFIGC">#REF!</definedName>
    <definedName name="etiFIGeST">[4]FIGEST1999!#REF!</definedName>
    <definedName name="ETIFIGH">#REF!</definedName>
    <definedName name="etiFIGS">#REF!</definedName>
    <definedName name="ETIFIH">#REF!</definedName>
    <definedName name="ETIFIHP">#REF!</definedName>
    <definedName name="etiFIK">#REF!</definedName>
    <definedName name="ETIFILPJ">#REF!</definedName>
    <definedName name="ETIFIM">#REF!</definedName>
    <definedName name="ETIFIN">#REF!</definedName>
    <definedName name="ETIFIP">#REF!</definedName>
    <definedName name="ETIFIPAV">#REF!</definedName>
    <definedName name="etiFIPCF">[3]FIPCF2001!#REF!</definedName>
    <definedName name="etiFIPE">#REF!</definedName>
    <definedName name="ETIFIPM">#REF!</definedName>
    <definedName name="ETIFIPS">#REF!</definedName>
    <definedName name="etiFIPT">#REF!</definedName>
    <definedName name="ETIFIR">#REF!</definedName>
    <definedName name="ETIFIS">#REF!</definedName>
    <definedName name="etiFISAPS">[4]FISAPS1999!#REF!</definedName>
    <definedName name="etiFISB">#REF!</definedName>
    <definedName name="ETIFISD">#REF!</definedName>
    <definedName name="ETIFISE">#REF!</definedName>
    <definedName name="ETIFISG">#REF!</definedName>
    <definedName name="ETIFISI">#REF!</definedName>
    <definedName name="ETIFISN">#REF!</definedName>
    <definedName name="etiFISO">#REF!</definedName>
    <definedName name="etiFISS">[4]FISS1999!#REF!</definedName>
    <definedName name="etiFISURF">[4]FISURF1999!#REF!</definedName>
    <definedName name="ETIFIT">#REF!</definedName>
    <definedName name="etiFITAK">#REF!</definedName>
    <definedName name="ETIFITARCO">#REF!</definedName>
    <definedName name="ETIFITAV">#REF!</definedName>
    <definedName name="etiFITE">#REF!</definedName>
    <definedName name="ETIFITET">#REF!</definedName>
    <definedName name="etiFITr">#REF!</definedName>
    <definedName name="etiFITw">#REF!</definedName>
    <definedName name="ETIFIV">#REF!</definedName>
    <definedName name="etiFIWuK">[4]FIWuK1999!#REF!</definedName>
    <definedName name="ETIFMI">#REF!</definedName>
    <definedName name="ETIFMSI">#REF!</definedName>
    <definedName name="ETIFPI">#REF!</definedName>
    <definedName name="etiFSI">#REF!</definedName>
    <definedName name="ETIIS">#REF!</definedName>
    <definedName name="ETINE">#REF!</definedName>
    <definedName name="ETINO">#REF!</definedName>
    <definedName name="ETISU">#REF!</definedName>
    <definedName name="ETIUBI">#REF!</definedName>
    <definedName name="ETIUITS">#REF!</definedName>
    <definedName name="_xlnm.Extract">#REF!</definedName>
    <definedName name="FERRARA">#REF!</definedName>
    <definedName name="fff">[2]FICSF2001!#REF!</definedName>
    <definedName name="FIRENZE">#REF!</definedName>
    <definedName name="FOGGIA">#REF!</definedName>
    <definedName name="FORLI">#REF!</definedName>
    <definedName name="Formato_intesta">#REF!</definedName>
    <definedName name="FRIULI_V.G.">#REF!</definedName>
    <definedName name="FROSINONE">#REF!</definedName>
    <definedName name="GENOVA">#REF!</definedName>
    <definedName name="GORIZIA">#REF!</definedName>
    <definedName name="GROSSETO">#REF!</definedName>
    <definedName name="IMPERIA">#REF!</definedName>
    <definedName name="INIZIOPR">#REF!</definedName>
    <definedName name="ISERNIA">#REF!</definedName>
    <definedName name="ISOLE">#REF!</definedName>
    <definedName name="ITALIA">#REF!</definedName>
    <definedName name="L_AQUILA">#REF!</definedName>
    <definedName name="LA_SPEZIA">#REF!</definedName>
    <definedName name="LATINA">#REF!</definedName>
    <definedName name="LAZIO">#REF!</definedName>
    <definedName name="LECCE">#REF!</definedName>
    <definedName name="LECCO">#REF!</definedName>
    <definedName name="LIGURIA">#REF!</definedName>
    <definedName name="LINEAR">#REF!</definedName>
    <definedName name="LIVORNO">#REF!</definedName>
    <definedName name="LODI">#REF!</definedName>
    <definedName name="LOMBARDIA">#REF!</definedName>
    <definedName name="LUCCA">#REF!</definedName>
    <definedName name="MACERATA">#REF!</definedName>
    <definedName name="MANTOVA">#REF!</definedName>
    <definedName name="MARCHE">#REF!</definedName>
    <definedName name="MASSA_CARRARA">#REF!</definedName>
    <definedName name="MATERA">#REF!</definedName>
    <definedName name="MESSINA">#REF!</definedName>
    <definedName name="MILANO">#REF!</definedName>
    <definedName name="MLINEAR">#REF!</definedName>
    <definedName name="MODENA">#REF!</definedName>
    <definedName name="MOLISE">#REF!</definedName>
    <definedName name="nACI">#REF!</definedName>
    <definedName name="nAECI">#REF!</definedName>
    <definedName name="nANTE">#REF!</definedName>
    <definedName name="NAPOLI">#REF!</definedName>
    <definedName name="nFASI">#REF!</definedName>
    <definedName name="nFCI">#REF!</definedName>
    <definedName name="nFCRI">[2]FCrI2001!#REF!</definedName>
    <definedName name="nFGI">#REF!</definedName>
    <definedName name="nFIABS">#REF!</definedName>
    <definedName name="nFIAF">#REF!</definedName>
    <definedName name="nFIB">#REF!</definedName>
    <definedName name="nFIBIS">[4]FIBiS1999!#REF!</definedName>
    <definedName name="nFIBS">#REF!</definedName>
    <definedName name="nFIC">#REF!</definedName>
    <definedName name="nFICK">#REF!</definedName>
    <definedName name="nFICr">#REF!</definedName>
    <definedName name="nFICSF">[2]FICSF2001!#REF!</definedName>
    <definedName name="nFICSF2">[2]FICSF2001!#REF!</definedName>
    <definedName name="nFID">[3]FIBa2001!#REF!</definedName>
    <definedName name="nFIDAL">#REF!</definedName>
    <definedName name="nFIdC">#REF!</definedName>
    <definedName name="nFIDS">[4]FIDS1999!#REF!</definedName>
    <definedName name="nFIG">#REF!</definedName>
    <definedName name="nFIGB">[3]FIBa2001!#REF!</definedName>
    <definedName name="nFIGC">#REF!</definedName>
    <definedName name="nFIGH">#REF!</definedName>
    <definedName name="nFIGS">#REF!</definedName>
    <definedName name="nFIH">#REF!</definedName>
    <definedName name="nFIHP">#REF!</definedName>
    <definedName name="nFIK">#REF!</definedName>
    <definedName name="nFILPJ">#REF!</definedName>
    <definedName name="nFILPJK">#REF!</definedName>
    <definedName name="nFIM">#REF!</definedName>
    <definedName name="nFIN">#REF!</definedName>
    <definedName name="nFIP">#REF!</definedName>
    <definedName name="nFIPAV">#REF!</definedName>
    <definedName name="nFIPE">#REF!</definedName>
    <definedName name="nFIPM">#REF!</definedName>
    <definedName name="nFIPS">#REF!</definedName>
    <definedName name="nFIPT">#REF!</definedName>
    <definedName name="nFIR">#REF!</definedName>
    <definedName name="nFIS">#REF!</definedName>
    <definedName name="nFISAPS">[4]FISAPS1999!#REF!</definedName>
    <definedName name="nFISB">#REF!</definedName>
    <definedName name="nFISD">#REF!</definedName>
    <definedName name="nFISE">#REF!</definedName>
    <definedName name="nFISG">#REF!</definedName>
    <definedName name="nFISI">#REF!</definedName>
    <definedName name="nFISN">#REF!</definedName>
    <definedName name="nFISO">#REF!</definedName>
    <definedName name="nFISS">[4]FISS1999!#REF!</definedName>
    <definedName name="nFIT">#REF!</definedName>
    <definedName name="nFITA">[3]FITa2001!#REF!</definedName>
    <definedName name="nFITAK">#REF!</definedName>
    <definedName name="nFITARC">#REF!</definedName>
    <definedName name="nFITARCO">#REF!</definedName>
    <definedName name="nFITAV">#REF!</definedName>
    <definedName name="nFITE">#REF!</definedName>
    <definedName name="nFITeT">#REF!</definedName>
    <definedName name="nFITr">#REF!</definedName>
    <definedName name="nFITw">#REF!</definedName>
    <definedName name="nFIV">#REF!</definedName>
    <definedName name="nFIWUK">[4]FIWuK1999!#REF!</definedName>
    <definedName name="nFMI">#REF!</definedName>
    <definedName name="nFMSI">#REF!</definedName>
    <definedName name="nFPI">#REF!</definedName>
    <definedName name="nFSI">#REF!</definedName>
    <definedName name="Nomi_Associate">#REF!</definedName>
    <definedName name="NORD_EST">#REF!</definedName>
    <definedName name="NORD_OVEST">#REF!</definedName>
    <definedName name="NOVARA">#REF!</definedName>
    <definedName name="NPAG">#REF!</definedName>
    <definedName name="nSURF">[4]FISURF1999!#REF!</definedName>
    <definedName name="nUITS">#REF!</definedName>
    <definedName name="NUORO">#REF!</definedName>
    <definedName name="ORISTANO">#REF!</definedName>
    <definedName name="PADOVA">#REF!</definedName>
    <definedName name="PALERMO">#REF!</definedName>
    <definedName name="PARMA">#REF!</definedName>
    <definedName name="PAVIA">#REF!</definedName>
    <definedName name="Penultima_colonna">#REF!</definedName>
    <definedName name="PERUGIA">#REF!</definedName>
    <definedName name="PESARO_URBINO">#REF!</definedName>
    <definedName name="PESCARA">#REF!</definedName>
    <definedName name="PIACENZA">#REF!</definedName>
    <definedName name="PIEMONTE">#REF!</definedName>
    <definedName name="PISA">#REF!</definedName>
    <definedName name="PISTOIA">#REF!</definedName>
    <definedName name="PORDENONE">#REF!</definedName>
    <definedName name="POTENZA">#REF!</definedName>
    <definedName name="PRATO">#REF!</definedName>
    <definedName name="PUGLIA">#REF!</definedName>
    <definedName name="QUATTROP">#REF!</definedName>
    <definedName name="Query2">#REF!</definedName>
    <definedName name="Query4">#REF!</definedName>
    <definedName name="RAGUSA">#REF!</definedName>
    <definedName name="RAVENNA">#REF!</definedName>
    <definedName name="REGGIO_CALABRIA">#REF!</definedName>
    <definedName name="REGGIO_EMILIA">#REF!</definedName>
    <definedName name="RIETI">#REF!</definedName>
    <definedName name="RIGA1TIT">#REF!</definedName>
    <definedName name="RIGA3TIT">#REF!</definedName>
    <definedName name="RIMINI">#REF!</definedName>
    <definedName name="ROMA">#REF!</definedName>
    <definedName name="ROVIGO">#REF!</definedName>
    <definedName name="SALERNO">#REF!</definedName>
    <definedName name="SARDEGNA">#REF!</definedName>
    <definedName name="SASSARI">#REF!</definedName>
    <definedName name="SAVONA">#REF!</definedName>
    <definedName name="SICILIA">#REF!</definedName>
    <definedName name="SIENA">#REF!</definedName>
    <definedName name="SIRACUSA">#REF!</definedName>
    <definedName name="SONDRIO">#REF!</definedName>
    <definedName name="Stampa_NE">#REF!</definedName>
    <definedName name="STCE">#REF!</definedName>
    <definedName name="STIS">#REF!</definedName>
    <definedName name="STNE">#REF!</definedName>
    <definedName name="STNO">#REF!</definedName>
    <definedName name="STSU">#REF!</definedName>
    <definedName name="SUD">#REF!</definedName>
    <definedName name="TARANTO">#REF!</definedName>
    <definedName name="TERAMO">#REF!</definedName>
    <definedName name="TERNI">#REF!</definedName>
    <definedName name="TORINO">#REF!</definedName>
    <definedName name="TOSCANA">#REF!</definedName>
    <definedName name="Totale">#REF!</definedName>
    <definedName name="TRAPANI">#REF!</definedName>
    <definedName name="TRENTINO_A.A.">#REF!</definedName>
    <definedName name="TRENTO">#REF!</definedName>
    <definedName name="TREP">#REF!</definedName>
    <definedName name="TREVISO">#REF!</definedName>
    <definedName name="TRIESTE">#REF!</definedName>
    <definedName name="UDINE">#REF!</definedName>
    <definedName name="Ultima_colonna">#REF!</definedName>
    <definedName name="UMBRIA">#REF!</definedName>
    <definedName name="UNOP">#REF!</definedName>
    <definedName name="VALLE_D_AOSTA">#REF!</definedName>
    <definedName name="VARESE">#REF!</definedName>
    <definedName name="VENETO">#REF!</definedName>
    <definedName name="VENEZIA">#REF!</definedName>
    <definedName name="VERBANIA">#REF!</definedName>
    <definedName name="VERCELLI">#REF!</definedName>
    <definedName name="VERONA">#REF!</definedName>
    <definedName name="VIBO_VALENTIA">#REF!</definedName>
    <definedName name="VICENZA">#REF!</definedName>
    <definedName name="VITERB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4" l="1"/>
  <c r="D58" i="4"/>
  <c r="D62" i="4" s="1"/>
  <c r="E58" i="4"/>
  <c r="G58" i="4"/>
  <c r="B59" i="4"/>
  <c r="D59" i="4"/>
  <c r="E59" i="4"/>
  <c r="E62" i="4" s="1"/>
  <c r="G59" i="4"/>
  <c r="B60" i="4"/>
  <c r="D60" i="4"/>
  <c r="E60" i="4"/>
  <c r="G60" i="4"/>
  <c r="G62" i="4" s="1"/>
  <c r="B62" i="4"/>
  <c r="F60" i="3"/>
  <c r="E60" i="3"/>
  <c r="D60" i="3"/>
  <c r="B60" i="3"/>
  <c r="F59" i="3"/>
  <c r="F62" i="3" s="1"/>
  <c r="E59" i="3"/>
  <c r="E62" i="3" s="1"/>
  <c r="D59" i="3"/>
  <c r="B59" i="3"/>
  <c r="F58" i="3"/>
  <c r="E58" i="3"/>
  <c r="D58" i="3"/>
  <c r="D62" i="3" s="1"/>
  <c r="B58" i="3"/>
  <c r="B62" i="3" s="1"/>
  <c r="F59" i="1"/>
  <c r="E59" i="1"/>
  <c r="D59" i="1"/>
  <c r="F58" i="1"/>
  <c r="E58" i="1"/>
  <c r="D58" i="1"/>
  <c r="F57" i="1"/>
  <c r="F61" i="1" s="1"/>
  <c r="E57" i="1"/>
  <c r="E61" i="1" s="1"/>
  <c r="D57" i="1"/>
  <c r="D61" i="1" s="1"/>
</calcChain>
</file>

<file path=xl/sharedStrings.xml><?xml version="1.0" encoding="utf-8"?>
<sst xmlns="http://schemas.openxmlformats.org/spreadsheetml/2006/main" count="427" uniqueCount="80">
  <si>
    <t>Tavola 4.1 -</t>
  </si>
  <si>
    <t xml:space="preserve">                      </t>
  </si>
  <si>
    <t>PROVINCE E REGIONI</t>
  </si>
  <si>
    <t>Biblioteche</t>
  </si>
  <si>
    <t>Opere consultate</t>
  </si>
  <si>
    <t>Prestiti a privati</t>
  </si>
  <si>
    <t>Personale</t>
  </si>
  <si>
    <t>ANNO 2017</t>
  </si>
  <si>
    <t>ANNO 2018</t>
  </si>
  <si>
    <t>Torino</t>
  </si>
  <si>
    <t>Piemonte</t>
  </si>
  <si>
    <t>Valle d'Aosta/Vallée d'Aoste</t>
  </si>
  <si>
    <t>-</t>
  </si>
  <si>
    <t>Genova</t>
  </si>
  <si>
    <t>Liguria</t>
  </si>
  <si>
    <t>Cremona</t>
  </si>
  <si>
    <t>Milano</t>
  </si>
  <si>
    <t>Pavia</t>
  </si>
  <si>
    <t>Lombardia</t>
  </si>
  <si>
    <t>Bolzano/Bozen</t>
  </si>
  <si>
    <t>Trento</t>
  </si>
  <si>
    <t>Trentino-Alto Adige</t>
  </si>
  <si>
    <t>Padova</t>
  </si>
  <si>
    <t>Venezia</t>
  </si>
  <si>
    <t>Veneto</t>
  </si>
  <si>
    <t>Gorizia</t>
  </si>
  <si>
    <t>Trieste</t>
  </si>
  <si>
    <t>Friuli-Venezia Giulia</t>
  </si>
  <si>
    <t>Modena</t>
  </si>
  <si>
    <t>Parma</t>
  </si>
  <si>
    <t>Emilia-Romagna</t>
  </si>
  <si>
    <t>Firenze</t>
  </si>
  <si>
    <t>Lucca</t>
  </si>
  <si>
    <t>Pisa</t>
  </si>
  <si>
    <t>Toscana</t>
  </si>
  <si>
    <t>Umbria</t>
  </si>
  <si>
    <t>Macerata</t>
  </si>
  <si>
    <t>Marche</t>
  </si>
  <si>
    <t>Frosinone</t>
  </si>
  <si>
    <t>Rieti</t>
  </si>
  <si>
    <t>Roma</t>
  </si>
  <si>
    <t>Lazio</t>
  </si>
  <si>
    <t>Abruzzo</t>
  </si>
  <si>
    <t>Molise</t>
  </si>
  <si>
    <t>Avellino</t>
  </si>
  <si>
    <t>Napoli (b)</t>
  </si>
  <si>
    <t>Salerno</t>
  </si>
  <si>
    <t>Campania</t>
  </si>
  <si>
    <t>Bari</t>
  </si>
  <si>
    <t>Puglia</t>
  </si>
  <si>
    <t xml:space="preserve">Potenza </t>
  </si>
  <si>
    <t>Basilicata</t>
  </si>
  <si>
    <t>Cosenza</t>
  </si>
  <si>
    <t>Calabria</t>
  </si>
  <si>
    <t>Sicilia</t>
  </si>
  <si>
    <t>Cagliari</t>
  </si>
  <si>
    <t>Sassari</t>
  </si>
  <si>
    <t>Sardegna</t>
  </si>
  <si>
    <t>Nord</t>
  </si>
  <si>
    <t>Centro</t>
  </si>
  <si>
    <t>Mezzogiorno</t>
  </si>
  <si>
    <t>Totale Italia</t>
  </si>
  <si>
    <t>Tavola 4.2 -</t>
  </si>
  <si>
    <t xml:space="preserve">Volumi manoscritti </t>
  </si>
  <si>
    <t>Volumi stampati</t>
  </si>
  <si>
    <t>Opuscoli</t>
  </si>
  <si>
    <t>Periodici (b)</t>
  </si>
  <si>
    <t>Napoli (c)</t>
  </si>
  <si>
    <t xml:space="preserve">Tavola 4.3 - </t>
  </si>
  <si>
    <t>Posti per lettori</t>
  </si>
  <si>
    <t>Lettori</t>
  </si>
  <si>
    <t>In totale</t>
  </si>
  <si>
    <t>Stranieri</t>
  </si>
  <si>
    <t>Napoli (a)</t>
  </si>
  <si>
    <t>A biblioteche</t>
  </si>
  <si>
    <t>A privati</t>
  </si>
  <si>
    <t>Opere ricevute in prestito da biblioteche (b)</t>
  </si>
  <si>
    <t>Opere date in prestito (b)</t>
  </si>
  <si>
    <t>Persone ammesse al prestito</t>
  </si>
  <si>
    <t xml:space="preserve">Tavola 4.4 -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</si>
</sst>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,##0;[Red]#,##0"/>
  </numFmts>
  <fonts count="1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i/>
      <sz val="7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z val="10"/>
      <name val="Arial"/>
    </font>
    <font>
      <sz val="7"/>
      <name val="Times New Roman"/>
      <family val="1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1" fillId="0" borderId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8">
    <xf numFmtId="0" fontId="0" fillId="0" borderId="0" xfId="0"/>
    <xf numFmtId="0" fontId="2" fillId="2" borderId="0" xfId="1" applyFont="1" applyFill="1" applyAlignment="1">
      <alignment horizontal="left" vertical="center"/>
    </xf>
    <xf numFmtId="0" fontId="3" fillId="2" borderId="1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right" vertical="top" wrapText="1"/>
    </xf>
    <xf numFmtId="0" fontId="3" fillId="2" borderId="1" xfId="1" applyFont="1" applyFill="1" applyBorder="1" applyAlignment="1">
      <alignment horizontal="left" vertical="top"/>
    </xf>
    <xf numFmtId="0" fontId="3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3" fillId="2" borderId="0" xfId="1" applyFont="1" applyFill="1" applyAlignment="1">
      <alignment vertical="center"/>
    </xf>
    <xf numFmtId="0" fontId="1" fillId="2" borderId="0" xfId="1" applyFill="1" applyAlignment="1">
      <alignment vertical="center"/>
    </xf>
    <xf numFmtId="3" fontId="3" fillId="2" borderId="0" xfId="2" applyNumberFormat="1" applyFont="1" applyFill="1" applyAlignment="1">
      <alignment horizontal="right" vertical="center"/>
    </xf>
    <xf numFmtId="41" fontId="3" fillId="2" borderId="0" xfId="3" applyFont="1" applyFill="1" applyBorder="1" applyAlignment="1">
      <alignment horizontal="right"/>
    </xf>
    <xf numFmtId="0" fontId="5" fillId="2" borderId="0" xfId="1" applyFont="1" applyFill="1" applyAlignment="1">
      <alignment vertical="center"/>
    </xf>
    <xf numFmtId="0" fontId="6" fillId="2" borderId="0" xfId="1" applyFont="1" applyFill="1" applyAlignment="1">
      <alignment vertical="center"/>
    </xf>
    <xf numFmtId="3" fontId="5" fillId="2" borderId="0" xfId="2" applyNumberFormat="1" applyFont="1" applyFill="1" applyAlignment="1">
      <alignment horizontal="right" vertical="center"/>
    </xf>
    <xf numFmtId="41" fontId="5" fillId="2" borderId="0" xfId="3" applyFont="1" applyFill="1" applyBorder="1" applyAlignment="1">
      <alignment horizontal="right"/>
    </xf>
    <xf numFmtId="0" fontId="7" fillId="2" borderId="0" xfId="1" applyFont="1" applyFill="1" applyAlignment="1">
      <alignment vertical="center"/>
    </xf>
    <xf numFmtId="0" fontId="5" fillId="2" borderId="0" xfId="4" applyFont="1" applyFill="1" applyAlignment="1">
      <alignment vertical="center"/>
    </xf>
    <xf numFmtId="164" fontId="5" fillId="2" borderId="0" xfId="5" quotePrefix="1" applyNumberFormat="1" applyFont="1" applyFill="1" applyBorder="1" applyAlignment="1">
      <alignment horizontal="right" vertical="center"/>
    </xf>
    <xf numFmtId="41" fontId="5" fillId="2" borderId="0" xfId="5" quotePrefix="1" applyFont="1" applyFill="1" applyBorder="1" applyAlignment="1">
      <alignment horizontal="right" vertical="center"/>
    </xf>
    <xf numFmtId="0" fontId="4" fillId="2" borderId="0" xfId="1" applyFont="1" applyFill="1" applyAlignment="1">
      <alignment vertical="center"/>
    </xf>
    <xf numFmtId="0" fontId="8" fillId="2" borderId="0" xfId="1" applyFont="1" applyFill="1" applyAlignment="1">
      <alignment vertical="center" wrapText="1"/>
    </xf>
    <xf numFmtId="0" fontId="9" fillId="2" borderId="0" xfId="1" applyFont="1" applyFill="1" applyAlignment="1">
      <alignment vertical="center"/>
    </xf>
    <xf numFmtId="3" fontId="8" fillId="2" borderId="0" xfId="5" quotePrefix="1" applyNumberFormat="1" applyFont="1" applyFill="1" applyBorder="1" applyAlignment="1">
      <alignment horizontal="right" vertical="center"/>
    </xf>
    <xf numFmtId="3" fontId="5" fillId="2" borderId="0" xfId="5" quotePrefix="1" applyNumberFormat="1" applyFont="1" applyFill="1" applyBorder="1" applyAlignment="1">
      <alignment horizontal="right" vertical="center"/>
    </xf>
    <xf numFmtId="41" fontId="6" fillId="2" borderId="0" xfId="1" applyNumberFormat="1" applyFont="1" applyFill="1" applyAlignment="1">
      <alignment vertical="center"/>
    </xf>
    <xf numFmtId="0" fontId="10" fillId="2" borderId="0" xfId="1" applyFont="1" applyFill="1" applyAlignment="1">
      <alignment vertical="center"/>
    </xf>
    <xf numFmtId="41" fontId="5" fillId="2" borderId="0" xfId="3" applyFont="1" applyFill="1" applyBorder="1" applyAlignment="1">
      <alignment horizontal="right" vertical="top" wrapText="1"/>
    </xf>
    <xf numFmtId="41" fontId="1" fillId="2" borderId="0" xfId="1" applyNumberFormat="1" applyFill="1" applyAlignment="1">
      <alignment vertical="center"/>
    </xf>
    <xf numFmtId="164" fontId="5" fillId="2" borderId="0" xfId="5" applyNumberFormat="1" applyFont="1" applyFill="1" applyBorder="1" applyAlignment="1">
      <alignment horizontal="right" vertical="center"/>
    </xf>
    <xf numFmtId="0" fontId="5" fillId="2" borderId="0" xfId="6" applyFont="1" applyFill="1" applyAlignment="1">
      <alignment horizontal="left" vertical="center" wrapText="1"/>
    </xf>
    <xf numFmtId="0" fontId="3" fillId="2" borderId="2" xfId="1" applyFont="1" applyFill="1" applyBorder="1" applyAlignment="1">
      <alignment vertical="center"/>
    </xf>
    <xf numFmtId="41" fontId="3" fillId="2" borderId="2" xfId="5" applyFont="1" applyFill="1" applyBorder="1" applyAlignment="1"/>
    <xf numFmtId="0" fontId="1" fillId="2" borderId="0" xfId="1" applyFill="1"/>
    <xf numFmtId="0" fontId="8" fillId="2" borderId="0" xfId="1" applyFont="1" applyFill="1" applyAlignment="1">
      <alignment vertical="center"/>
    </xf>
    <xf numFmtId="164" fontId="6" fillId="2" borderId="0" xfId="1" applyNumberFormat="1" applyFont="1" applyFill="1" applyAlignment="1">
      <alignment vertical="center"/>
    </xf>
    <xf numFmtId="0" fontId="3" fillId="2" borderId="0" xfId="1" applyFont="1" applyFill="1"/>
    <xf numFmtId="41" fontId="1" fillId="2" borderId="0" xfId="5" applyFont="1" applyFill="1" applyBorder="1"/>
    <xf numFmtId="0" fontId="2" fillId="2" borderId="0" xfId="1" applyFont="1" applyFill="1" applyAlignment="1">
      <alignment vertical="center"/>
    </xf>
    <xf numFmtId="0" fontId="7" fillId="2" borderId="0" xfId="1" applyFont="1" applyFill="1" applyAlignment="1">
      <alignment horizontal="right" vertical="center"/>
    </xf>
    <xf numFmtId="0" fontId="2" fillId="2" borderId="0" xfId="1" applyFont="1" applyFill="1" applyAlignment="1">
      <alignment horizontal="right" vertical="center"/>
    </xf>
    <xf numFmtId="0" fontId="2" fillId="2" borderId="2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right" vertical="center" wrapText="1"/>
    </xf>
    <xf numFmtId="0" fontId="4" fillId="2" borderId="1" xfId="1" applyFont="1" applyFill="1" applyBorder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right"/>
    </xf>
    <xf numFmtId="164" fontId="3" fillId="2" borderId="0" xfId="5" quotePrefix="1" applyNumberFormat="1" applyFont="1" applyFill="1" applyBorder="1" applyAlignment="1">
      <alignment horizontal="right" vertical="center"/>
    </xf>
    <xf numFmtId="41" fontId="3" fillId="2" borderId="0" xfId="7" applyFont="1" applyFill="1" applyBorder="1" applyAlignment="1">
      <alignment horizontal="right"/>
    </xf>
    <xf numFmtId="41" fontId="5" fillId="2" borderId="0" xfId="7" applyFont="1" applyFill="1" applyBorder="1" applyAlignment="1">
      <alignment horizontal="right"/>
    </xf>
    <xf numFmtId="0" fontId="4" fillId="2" borderId="0" xfId="1" applyFont="1" applyFill="1" applyAlignment="1">
      <alignment horizontal="right" vertical="center"/>
    </xf>
    <xf numFmtId="41" fontId="3" fillId="2" borderId="0" xfId="8" applyFont="1" applyFill="1" applyBorder="1" applyAlignment="1">
      <alignment horizontal="right"/>
    </xf>
    <xf numFmtId="164" fontId="3" fillId="2" borderId="0" xfId="5" applyNumberFormat="1" applyFont="1" applyFill="1" applyBorder="1" applyAlignment="1">
      <alignment horizontal="right" vertical="center"/>
    </xf>
    <xf numFmtId="41" fontId="4" fillId="2" borderId="0" xfId="8" applyFont="1" applyFill="1" applyBorder="1" applyAlignment="1">
      <alignment horizontal="right"/>
    </xf>
    <xf numFmtId="164" fontId="8" fillId="2" borderId="0" xfId="5" quotePrefix="1" applyNumberFormat="1" applyFont="1" applyFill="1" applyBorder="1" applyAlignment="1">
      <alignment horizontal="right" vertical="center"/>
    </xf>
    <xf numFmtId="0" fontId="10" fillId="2" borderId="0" xfId="1" applyFont="1" applyFill="1" applyAlignment="1">
      <alignment horizontal="right" vertical="center"/>
    </xf>
    <xf numFmtId="41" fontId="5" fillId="2" borderId="0" xfId="7" applyFont="1" applyFill="1" applyBorder="1" applyAlignment="1">
      <alignment horizontal="right" vertical="top" wrapText="1"/>
    </xf>
    <xf numFmtId="0" fontId="6" fillId="2" borderId="0" xfId="9" applyFont="1" applyFill="1" applyAlignment="1">
      <alignment vertical="center"/>
    </xf>
    <xf numFmtId="0" fontId="7" fillId="2" borderId="2" xfId="1" applyFont="1" applyFill="1" applyBorder="1" applyAlignment="1">
      <alignment horizontal="right" vertical="center"/>
    </xf>
    <xf numFmtId="3" fontId="3" fillId="2" borderId="0" xfId="5" applyNumberFormat="1" applyFont="1" applyFill="1" applyBorder="1" applyAlignment="1">
      <alignment vertical="center"/>
    </xf>
    <xf numFmtId="0" fontId="1" fillId="2" borderId="0" xfId="1" applyFill="1" applyAlignment="1">
      <alignment horizontal="right"/>
    </xf>
    <xf numFmtId="41" fontId="4" fillId="2" borderId="0" xfId="5" applyFont="1" applyFill="1" applyBorder="1" applyAlignment="1">
      <alignment horizontal="right"/>
    </xf>
    <xf numFmtId="41" fontId="1" fillId="2" borderId="0" xfId="5" applyFont="1" applyFill="1" applyBorder="1" applyAlignment="1">
      <alignment horizontal="right"/>
    </xf>
    <xf numFmtId="3" fontId="5" fillId="2" borderId="0" xfId="5" applyNumberFormat="1" applyFont="1" applyFill="1" applyBorder="1" applyAlignment="1">
      <alignment vertical="center"/>
    </xf>
    <xf numFmtId="3" fontId="3" fillId="2" borderId="0" xfId="1" applyNumberFormat="1" applyFont="1" applyFill="1"/>
    <xf numFmtId="3" fontId="1" fillId="2" borderId="0" xfId="1" applyNumberFormat="1" applyFill="1"/>
    <xf numFmtId="0" fontId="2" fillId="2" borderId="0" xfId="9" applyFont="1" applyFill="1" applyAlignment="1">
      <alignment horizontal="left" vertical="top"/>
    </xf>
    <xf numFmtId="0" fontId="5" fillId="2" borderId="0" xfId="9" applyFont="1" applyFill="1" applyAlignment="1">
      <alignment horizontal="left" vertical="center"/>
    </xf>
    <xf numFmtId="0" fontId="3" fillId="2" borderId="0" xfId="9" applyFont="1" applyFill="1"/>
    <xf numFmtId="0" fontId="11" fillId="2" borderId="0" xfId="9" applyFill="1"/>
    <xf numFmtId="0" fontId="3" fillId="2" borderId="2" xfId="9" applyFont="1" applyFill="1" applyBorder="1" applyAlignment="1">
      <alignment horizontal="left"/>
    </xf>
    <xf numFmtId="0" fontId="3" fillId="2" borderId="0" xfId="9" applyFont="1" applyFill="1" applyAlignment="1">
      <alignment horizontal="left"/>
    </xf>
    <xf numFmtId="0" fontId="11" fillId="2" borderId="3" xfId="9" applyFill="1" applyBorder="1"/>
    <xf numFmtId="0" fontId="3" fillId="2" borderId="3" xfId="9" applyFont="1" applyFill="1" applyBorder="1" applyAlignment="1">
      <alignment horizontal="left"/>
    </xf>
    <xf numFmtId="41" fontId="3" fillId="2" borderId="0" xfId="10" applyFont="1" applyFill="1" applyBorder="1" applyAlignment="1">
      <alignment horizontal="right" vertical="center" wrapText="1"/>
    </xf>
    <xf numFmtId="41" fontId="3" fillId="2" borderId="2" xfId="10" applyFont="1" applyFill="1" applyBorder="1" applyAlignment="1">
      <alignment horizontal="right" vertical="center" wrapText="1"/>
    </xf>
    <xf numFmtId="41" fontId="3" fillId="2" borderId="2" xfId="10" applyFont="1" applyFill="1" applyBorder="1" applyAlignment="1">
      <alignment horizontal="center" vertical="center" wrapText="1"/>
    </xf>
    <xf numFmtId="0" fontId="11" fillId="2" borderId="2" xfId="9" applyFill="1" applyBorder="1"/>
    <xf numFmtId="0" fontId="11" fillId="2" borderId="0" xfId="9" applyFill="1" applyAlignment="1">
      <alignment vertical="center"/>
    </xf>
    <xf numFmtId="41" fontId="3" fillId="2" borderId="0" xfId="10" applyFont="1" applyFill="1" applyBorder="1" applyAlignment="1">
      <alignment vertical="center"/>
    </xf>
    <xf numFmtId="0" fontId="3" fillId="2" borderId="0" xfId="9" applyFont="1" applyFill="1" applyAlignment="1">
      <alignment vertical="center"/>
    </xf>
    <xf numFmtId="41" fontId="3" fillId="2" borderId="0" xfId="5" applyFont="1" applyFill="1" applyBorder="1" applyAlignment="1">
      <alignment horizontal="right"/>
    </xf>
    <xf numFmtId="0" fontId="5" fillId="2" borderId="0" xfId="9" applyFont="1" applyFill="1" applyAlignment="1">
      <alignment vertical="center"/>
    </xf>
    <xf numFmtId="41" fontId="5" fillId="2" borderId="0" xfId="5" applyFont="1" applyFill="1" applyBorder="1" applyAlignment="1">
      <alignment horizontal="right"/>
    </xf>
    <xf numFmtId="41" fontId="5" fillId="2" borderId="0" xfId="8" applyFont="1" applyFill="1" applyBorder="1" applyAlignment="1">
      <alignment horizontal="right"/>
    </xf>
    <xf numFmtId="0" fontId="5" fillId="2" borderId="0" xfId="11" applyFont="1" applyFill="1" applyAlignment="1">
      <alignment vertical="center"/>
    </xf>
    <xf numFmtId="0" fontId="8" fillId="2" borderId="0" xfId="9" applyFont="1" applyFill="1" applyAlignment="1">
      <alignment vertical="center" wrapText="1"/>
    </xf>
    <xf numFmtId="41" fontId="3" fillId="2" borderId="0" xfId="8" applyFont="1" applyFill="1"/>
    <xf numFmtId="0" fontId="3" fillId="2" borderId="0" xfId="12" applyNumberFormat="1" applyFont="1" applyFill="1" applyBorder="1" applyAlignment="1">
      <alignment vertical="top" wrapText="1"/>
    </xf>
    <xf numFmtId="0" fontId="11" fillId="2" borderId="2" xfId="9" applyFill="1" applyBorder="1" applyAlignment="1">
      <alignment vertical="center"/>
    </xf>
    <xf numFmtId="3" fontId="12" fillId="2" borderId="2" xfId="12" applyNumberFormat="1" applyFont="1" applyFill="1" applyBorder="1" applyAlignment="1">
      <alignment horizontal="right" vertical="center"/>
    </xf>
    <xf numFmtId="41" fontId="3" fillId="2" borderId="2" xfId="12" applyFont="1" applyFill="1" applyBorder="1" applyAlignment="1">
      <alignment horizontal="right"/>
    </xf>
    <xf numFmtId="0" fontId="11" fillId="2" borderId="0" xfId="9" applyFill="1" applyAlignment="1">
      <alignment horizontal="right"/>
    </xf>
    <xf numFmtId="0" fontId="8" fillId="2" borderId="0" xfId="9" applyFont="1" applyFill="1" applyAlignment="1">
      <alignment vertical="center"/>
    </xf>
    <xf numFmtId="164" fontId="6" fillId="2" borderId="0" xfId="9" applyNumberFormat="1" applyFont="1" applyFill="1" applyAlignment="1">
      <alignment vertical="center"/>
    </xf>
    <xf numFmtId="0" fontId="1" fillId="2" borderId="0" xfId="9" applyFont="1" applyFill="1"/>
    <xf numFmtId="41" fontId="1" fillId="2" borderId="0" xfId="12" applyFont="1" applyFill="1" applyBorder="1"/>
    <xf numFmtId="0" fontId="3" fillId="2" borderId="0" xfId="9" applyFont="1" applyFill="1" applyAlignment="1">
      <alignment horizontal="right"/>
    </xf>
    <xf numFmtId="41" fontId="3" fillId="2" borderId="0" xfId="12" applyFont="1" applyFill="1" applyBorder="1"/>
    <xf numFmtId="41" fontId="5" fillId="2" borderId="0" xfId="9" applyNumberFormat="1" applyFont="1" applyFill="1" applyAlignment="1">
      <alignment horizontal="right"/>
    </xf>
    <xf numFmtId="41" fontId="5" fillId="2" borderId="0" xfId="13" applyFont="1" applyFill="1" applyBorder="1" applyAlignment="1">
      <alignment horizontal="right"/>
    </xf>
    <xf numFmtId="41" fontId="3" fillId="2" borderId="0" xfId="13" applyFont="1" applyFill="1" applyBorder="1" applyAlignment="1">
      <alignment horizontal="right"/>
    </xf>
    <xf numFmtId="41" fontId="3" fillId="2" borderId="0" xfId="13" applyFont="1" applyFill="1" applyBorder="1"/>
    <xf numFmtId="41" fontId="5" fillId="2" borderId="0" xfId="12" applyFont="1" applyFill="1" applyBorder="1"/>
    <xf numFmtId="41" fontId="8" fillId="2" borderId="0" xfId="5" applyFont="1" applyFill="1" applyBorder="1" applyAlignment="1">
      <alignment horizontal="right"/>
    </xf>
    <xf numFmtId="41" fontId="5" fillId="2" borderId="0" xfId="12" applyFont="1" applyFill="1" applyBorder="1" applyAlignment="1">
      <alignment horizontal="right"/>
    </xf>
    <xf numFmtId="41" fontId="8" fillId="2" borderId="0" xfId="13" applyFont="1" applyFill="1" applyBorder="1" applyAlignment="1">
      <alignment horizontal="right"/>
    </xf>
    <xf numFmtId="41" fontId="3" fillId="2" borderId="0" xfId="12" applyFont="1" applyFill="1" applyBorder="1" applyAlignment="1">
      <alignment horizontal="right" vertical="center" wrapText="1"/>
    </xf>
    <xf numFmtId="41" fontId="3" fillId="2" borderId="0" xfId="12" applyFont="1" applyFill="1" applyBorder="1" applyAlignment="1">
      <alignment horizontal="center" vertical="center" wrapText="1"/>
    </xf>
    <xf numFmtId="41" fontId="4" fillId="2" borderId="0" xfId="12" applyFont="1" applyFill="1" applyBorder="1"/>
    <xf numFmtId="41" fontId="3" fillId="2" borderId="1" xfId="12" applyFont="1" applyFill="1" applyBorder="1" applyAlignment="1">
      <alignment horizontal="right" vertical="center" wrapText="1"/>
    </xf>
    <xf numFmtId="0" fontId="3" fillId="2" borderId="2" xfId="9" applyFont="1" applyFill="1" applyBorder="1"/>
    <xf numFmtId="41" fontId="4" fillId="2" borderId="2" xfId="12" applyFont="1" applyFill="1" applyBorder="1"/>
    <xf numFmtId="0" fontId="3" fillId="2" borderId="3" xfId="9" applyFont="1" applyFill="1" applyBorder="1"/>
    <xf numFmtId="41" fontId="4" fillId="2" borderId="3" xfId="12" applyFont="1" applyFill="1" applyBorder="1"/>
    <xf numFmtId="41" fontId="13" fillId="2" borderId="0" xfId="12" applyFont="1" applyFill="1" applyBorder="1"/>
    <xf numFmtId="0" fontId="4" fillId="2" borderId="0" xfId="1" applyFont="1" applyFill="1" applyAlignment="1">
      <alignment horizontal="center" vertical="center"/>
    </xf>
    <xf numFmtId="41" fontId="3" fillId="2" borderId="3" xfId="10" applyFont="1" applyFill="1" applyBorder="1" applyAlignment="1">
      <alignment horizontal="right" vertical="center" wrapText="1"/>
    </xf>
    <xf numFmtId="41" fontId="3" fillId="2" borderId="2" xfId="10" applyFont="1" applyFill="1" applyBorder="1" applyAlignment="1">
      <alignment horizontal="right" vertical="center" wrapText="1"/>
    </xf>
    <xf numFmtId="41" fontId="3" fillId="2" borderId="0" xfId="10" applyFont="1" applyFill="1" applyBorder="1" applyAlignment="1">
      <alignment horizontal="center" vertical="center"/>
    </xf>
    <xf numFmtId="0" fontId="3" fillId="2" borderId="3" xfId="9" applyFont="1" applyFill="1" applyBorder="1" applyAlignment="1">
      <alignment horizontal="left" vertical="center" wrapText="1"/>
    </xf>
    <xf numFmtId="0" fontId="3" fillId="2" borderId="2" xfId="9" applyFont="1" applyFill="1" applyBorder="1" applyAlignment="1">
      <alignment horizontal="left" vertical="center" wrapText="1"/>
    </xf>
    <xf numFmtId="0" fontId="3" fillId="2" borderId="1" xfId="9" applyFont="1" applyFill="1" applyBorder="1" applyAlignment="1">
      <alignment horizontal="center" vertical="center"/>
    </xf>
    <xf numFmtId="41" fontId="3" fillId="2" borderId="1" xfId="12" applyFont="1" applyFill="1" applyBorder="1" applyAlignment="1">
      <alignment horizontal="center" vertical="center" wrapText="1"/>
    </xf>
    <xf numFmtId="0" fontId="3" fillId="2" borderId="3" xfId="9" applyFont="1" applyFill="1" applyBorder="1" applyAlignment="1">
      <alignment horizontal="center"/>
    </xf>
    <xf numFmtId="0" fontId="3" fillId="2" borderId="2" xfId="9" applyFont="1" applyFill="1" applyBorder="1" applyAlignment="1">
      <alignment horizontal="center"/>
    </xf>
    <xf numFmtId="41" fontId="3" fillId="2" borderId="3" xfId="12" applyFont="1" applyFill="1" applyBorder="1" applyAlignment="1">
      <alignment horizontal="right" vertical="center" wrapText="1"/>
    </xf>
    <xf numFmtId="41" fontId="3" fillId="2" borderId="2" xfId="12" applyFont="1" applyFill="1" applyBorder="1" applyAlignment="1">
      <alignment horizontal="right" vertical="center" wrapText="1"/>
    </xf>
  </cellXfs>
  <cellStyles count="14">
    <cellStyle name="Migliaia [0] 10 10" xfId="5" xr:uid="{B65C41D8-FB44-4262-8876-A2857082F9B9}"/>
    <cellStyle name="Migliaia [0] 12" xfId="12" xr:uid="{C0B27C92-0E11-4C82-B6AA-C4C123C2CB4C}"/>
    <cellStyle name="Migliaia [0] 2" xfId="10" xr:uid="{BD947B20-C7DE-4A94-9827-EE449F5A5B64}"/>
    <cellStyle name="Migliaia [0] 5 10" xfId="3" xr:uid="{8068ABF4-529F-4E14-BEF3-B05DFC2CB8C2}"/>
    <cellStyle name="Migliaia [0] 6 10" xfId="7" xr:uid="{33D27FE7-572C-41B9-9E0E-3422A8B1D5E5}"/>
    <cellStyle name="Migliaia [0] 7 2" xfId="8" xr:uid="{DFB95E84-A45E-47E7-A9BB-D32A5B122F18}"/>
    <cellStyle name="Migliaia [0] 8 10" xfId="13" xr:uid="{8A0014B7-DDD8-480F-A548-8D75A599A88E}"/>
    <cellStyle name="Normal" xfId="0" builtinId="0"/>
    <cellStyle name="Normal 2" xfId="9" xr:uid="{E0E812BB-5BDC-4821-88CB-F90C6E9CFCFD}"/>
    <cellStyle name="Normale 10" xfId="1" xr:uid="{506FF8A4-F456-4C56-A016-DF8D6B1EF1B1}"/>
    <cellStyle name="Normale 2" xfId="6" xr:uid="{6CFD784A-5BBF-4693-9B7C-EBD9703B3679}"/>
    <cellStyle name="Normale_Biblio97" xfId="2" xr:uid="{E0A45F73-C446-42F7-9A35-838585EBFEAE}"/>
    <cellStyle name="Normale_distribuzione terr.editori2002" xfId="4" xr:uid="{542A9CC6-9315-41B8-A956-CBA35AA087F2}"/>
    <cellStyle name="Normale_distribuzione terr.editori2002 2" xfId="11" xr:uid="{6883B561-4794-4070-8C77-1821FFA560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739139</xdr:colOff>
      <xdr:row>0</xdr:row>
      <xdr:rowOff>0</xdr:rowOff>
    </xdr:from>
    <xdr:to>
      <xdr:col>11</xdr:col>
      <xdr:colOff>38099</xdr:colOff>
      <xdr:row>2</xdr:row>
      <xdr:rowOff>76200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E16FA59-D0FE-4217-B4CD-E4F20A937739}"/>
            </a:ext>
          </a:extLst>
        </xdr:cNvPr>
        <xdr:cNvSpPr txBox="1">
          <a:spLocks noChangeArrowheads="1"/>
        </xdr:cNvSpPr>
      </xdr:nvSpPr>
      <xdr:spPr bwMode="auto">
        <a:xfrm>
          <a:off x="739139" y="0"/>
          <a:ext cx="5715000" cy="3810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r>
            <a:rPr lang="it-IT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Biblioteche, opere consultate, </a:t>
          </a:r>
          <a:r>
            <a:rPr lang="it-IT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prestiti e personale delle biblioteche statali dipendenti dal Ministero dei beni e delle attività culturali e del turismo per </a:t>
          </a:r>
          <a:r>
            <a:rPr lang="it-IT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provincia - Anni 2017 e 2018 </a:t>
          </a:r>
          <a:r>
            <a:rPr lang="it-IT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(a)</a:t>
          </a:r>
          <a:endParaRPr lang="it-IT" sz="9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746760</xdr:colOff>
      <xdr:row>0</xdr:row>
      <xdr:rowOff>19050</xdr:rowOff>
    </xdr:from>
    <xdr:to>
      <xdr:col>10</xdr:col>
      <xdr:colOff>501022</xdr:colOff>
      <xdr:row>2</xdr:row>
      <xdr:rowOff>47625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D50B1110-6564-4857-89C0-6E331A3BA407}"/>
            </a:ext>
          </a:extLst>
        </xdr:cNvPr>
        <xdr:cNvSpPr txBox="1">
          <a:spLocks noChangeArrowheads="1"/>
        </xdr:cNvSpPr>
      </xdr:nvSpPr>
      <xdr:spPr bwMode="auto">
        <a:xfrm>
          <a:off x="746760" y="19050"/>
          <a:ext cx="6086482" cy="33337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r>
            <a:rPr lang="it-IT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Consistenza del </a:t>
          </a:r>
          <a:r>
            <a:rPr lang="it-IT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patrimonio librario delle biblioteche statali dipendenti dal Ministero dei beni e delle attività culturali e del turismo per tipologia </a:t>
          </a:r>
          <a:r>
            <a:rPr lang="it-IT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 provincia - Anni  2017 e 2018 </a:t>
          </a:r>
          <a:r>
            <a:rPr lang="it-IT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(a) </a:t>
          </a:r>
          <a:r>
            <a:rPr lang="it-IT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 </a:t>
          </a:r>
          <a:r>
            <a:rPr lang="it-IT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   </a:t>
          </a:r>
          <a:endParaRPr lang="it-IT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681989</xdr:colOff>
      <xdr:row>0</xdr:row>
      <xdr:rowOff>0</xdr:rowOff>
    </xdr:from>
    <xdr:to>
      <xdr:col>12</xdr:col>
      <xdr:colOff>47611</xdr:colOff>
      <xdr:row>2</xdr:row>
      <xdr:rowOff>66675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562C446-B414-44AE-AEC1-522210469EA4}"/>
            </a:ext>
          </a:extLst>
        </xdr:cNvPr>
        <xdr:cNvSpPr txBox="1">
          <a:spLocks noChangeArrowheads="1"/>
        </xdr:cNvSpPr>
      </xdr:nvSpPr>
      <xdr:spPr bwMode="auto">
        <a:xfrm>
          <a:off x="681989" y="0"/>
          <a:ext cx="6002642" cy="37147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r>
            <a:rPr lang="it-IT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Posti, lettori, lettori in totale e stranieri e opere consultate delle biblioteche statali dipendenti </a:t>
          </a:r>
          <a:r>
            <a:rPr lang="it-IT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dal Ministero dei beni e delle attività culturali e del turismo per provincia </a:t>
          </a:r>
          <a:r>
            <a:rPr lang="it-IT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 regione - Anni 2017 e 2018 </a:t>
          </a:r>
          <a:r>
            <a:rPr lang="it-IT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(a)</a:t>
          </a:r>
          <a:endParaRPr lang="it-IT" sz="900" b="0" i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691515</xdr:colOff>
      <xdr:row>0</xdr:row>
      <xdr:rowOff>0</xdr:rowOff>
    </xdr:from>
    <xdr:to>
      <xdr:col>13</xdr:col>
      <xdr:colOff>681990</xdr:colOff>
      <xdr:row>2</xdr:row>
      <xdr:rowOff>47625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EB7623E-2A11-4AC2-9CB7-58F8CD24169F}"/>
            </a:ext>
          </a:extLst>
        </xdr:cNvPr>
        <xdr:cNvSpPr txBox="1">
          <a:spLocks noChangeArrowheads="1"/>
        </xdr:cNvSpPr>
      </xdr:nvSpPr>
      <xdr:spPr bwMode="auto">
        <a:xfrm>
          <a:off x="622935" y="0"/>
          <a:ext cx="8121015" cy="38290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r>
            <a:rPr lang="it-IT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Prestiti delle biblioteche statali dipendenti dal </a:t>
          </a:r>
          <a:r>
            <a:rPr kumimoji="0" lang="it-IT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rPr>
            <a:t>Ministero dei beni e delle attività culturali e del turismo </a:t>
          </a:r>
          <a:r>
            <a:rPr lang="it-IT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per provincia e regione - Anni 2017 e 2018</a:t>
          </a:r>
        </a:p>
        <a:p>
          <a:pPr algn="just" rtl="0">
            <a:defRPr sz="1000"/>
          </a:pPr>
          <a:endParaRPr lang="it-IT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it-IT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na32\ASC2000-01\CONI\bancadati\mfed9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na32\ASC2000-01\Documenti%20utente\arosio\Pamela\ASC2000-01\Discipline%20associate%20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na32\ASC2000-01\CONI\bancadati\mfed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na32\ASC2000-01\CONI\bancadati\da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i"/>
      <sheetName val="AeCI1991"/>
      <sheetName val="ACI1991"/>
      <sheetName val="FIDAL1991"/>
      <sheetName val="FIBS1991"/>
      <sheetName val="FIB1991"/>
      <sheetName val="FIdC1991"/>
      <sheetName val="FIGC1991"/>
      <sheetName val="FIC1991"/>
      <sheetName val="FICK1991"/>
      <sheetName val="FCI1991"/>
      <sheetName val="FGdI1991"/>
      <sheetName val="FIG1991"/>
      <sheetName val="FIGH1991"/>
      <sheetName val="FIHP1991"/>
      <sheetName val="FIH1991"/>
      <sheetName val="FILPJ1991"/>
      <sheetName val="FMI1991"/>
      <sheetName val="FIM1991"/>
      <sheetName val="FIN1991"/>
      <sheetName val="FIP1991"/>
      <sheetName val="FIPAV1991"/>
      <sheetName val="FIPM1991"/>
      <sheetName val="FIPS1991"/>
      <sheetName val="FPI1991"/>
      <sheetName val="FIR1991"/>
      <sheetName val="FIS1991"/>
      <sheetName val="FISN1991"/>
      <sheetName val="FISG1991"/>
      <sheetName val="FISE1991"/>
      <sheetName val="FISI1991"/>
      <sheetName val="FIT1991"/>
      <sheetName val="FITeT1991"/>
      <sheetName val="FITARCO1991"/>
      <sheetName val="UITS1991"/>
      <sheetName val="FITAV1991"/>
      <sheetName val="FIV1991"/>
      <sheetName val="FMSI1991"/>
      <sheetName val="FICr1991"/>
      <sheetName val="FISD1991"/>
      <sheetName val="mfed9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glio2"/>
      <sheetName val="FASI2001"/>
      <sheetName val="FIGB2001"/>
      <sheetName val="FICSF2001"/>
      <sheetName val="FCrI2001"/>
      <sheetName val="FID2001(1999)"/>
      <sheetName val="FIDS2001"/>
      <sheetName val="FIGEST2001"/>
      <sheetName val="FIK2001"/>
      <sheetName val="FIPT2001"/>
      <sheetName val="FIPAP2001"/>
      <sheetName val="FSI2001"/>
      <sheetName val="FISB2001"/>
      <sheetName val="FISO2001"/>
      <sheetName val="FISS2001"/>
      <sheetName val="FIGS2001"/>
      <sheetName val="FISURF2001(1999)"/>
      <sheetName val="FITw2001(1999)"/>
      <sheetName val="Tav7.7 ANN"/>
      <sheetName val="FIWuK2001"/>
      <sheetName val="7.6 Ann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i"/>
      <sheetName val="AeCI2001"/>
      <sheetName val="FIDAL2001"/>
      <sheetName val="ACI2001"/>
      <sheetName val="FIBa2001"/>
      <sheetName val="FIBS2001"/>
      <sheetName val="FIB2001"/>
      <sheetName val="FIGC2001"/>
      <sheetName val="FICK2001"/>
      <sheetName val="FIC2001"/>
      <sheetName val="FCI2001"/>
      <sheetName val="FICr2001"/>
      <sheetName val="FGI2001"/>
      <sheetName val="FIG2001"/>
      <sheetName val="FIGH2001"/>
      <sheetName val="FIH2001"/>
      <sheetName val="FIHP2001"/>
      <sheetName val="FILPJK2001"/>
      <sheetName val="FMSI2001"/>
      <sheetName val="FMI2001"/>
      <sheetName val="FIM2001"/>
      <sheetName val="FIN2001"/>
      <sheetName val="FIP2001"/>
      <sheetName val="FIPAV2001"/>
      <sheetName val="FIPM2001"/>
      <sheetName val="FIPSAS2001"/>
      <sheetName val="FIPCF2001"/>
      <sheetName val="FPI2001"/>
      <sheetName val="FIR2001"/>
      <sheetName val="FIS2001"/>
      <sheetName val="FISN2001"/>
      <sheetName val="FISD2001"/>
      <sheetName val="FISE2001"/>
      <sheetName val="FISG2001"/>
      <sheetName val="FISI2001"/>
      <sheetName val="FITa2001"/>
      <sheetName val="FIT2001"/>
      <sheetName val="FITeT2001"/>
      <sheetName val="FITARCO2001"/>
      <sheetName val="UITS2001"/>
      <sheetName val="FITAV2001"/>
      <sheetName val="FITri2001"/>
      <sheetName val="FIV2001"/>
      <sheetName val="Separatore"/>
      <sheetName val="modModificaPr19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SI1999"/>
      <sheetName val="FISAPS1999"/>
      <sheetName val="FIB1999"/>
      <sheetName val="FIBiS1999"/>
      <sheetName val="FIGB1999"/>
      <sheetName val="FICSF1999"/>
      <sheetName val="FCrI1999"/>
      <sheetName val="FID1999"/>
      <sheetName val="FIDS1999"/>
      <sheetName val="FIAF1999"/>
      <sheetName val="FIGEST1999"/>
      <sheetName val="FIK1999"/>
      <sheetName val="FIPT1999"/>
      <sheetName val="FIPE1999"/>
      <sheetName val="FSI1999"/>
      <sheetName val="FISB1999"/>
      <sheetName val="FISO1999"/>
      <sheetName val="FISS1999"/>
      <sheetName val="FIGS1999"/>
      <sheetName val="FISURF1999"/>
      <sheetName val="FITA1999"/>
      <sheetName val="FITE1999"/>
      <sheetName val="FITr1999"/>
      <sheetName val="FITw1999"/>
      <sheetName val="FIWuK19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2846-56A1-4896-AC2B-89BDA56936EF}">
  <dimension ref="A1:P65"/>
  <sheetViews>
    <sheetView tabSelected="1" topLeftCell="A51" zoomScaleNormal="100" workbookViewId="0">
      <selection activeCell="A65" sqref="A65:XFD65"/>
    </sheetView>
  </sheetViews>
  <sheetFormatPr defaultColWidth="9.109375" defaultRowHeight="13.2" x14ac:dyDescent="0.25"/>
  <cols>
    <col min="1" max="1" width="22.6640625" style="33" customWidth="1"/>
    <col min="2" max="2" width="1" style="33" customWidth="1"/>
    <col min="3" max="3" width="7.6640625" style="33" bestFit="1" customWidth="1"/>
    <col min="4" max="4" width="8.88671875" style="33" customWidth="1"/>
    <col min="5" max="5" width="7.6640625" style="33" bestFit="1" customWidth="1"/>
    <col min="6" max="6" width="7.109375" style="33" bestFit="1" customWidth="1"/>
    <col min="7" max="7" width="7.44140625" style="33" customWidth="1"/>
    <col min="8" max="8" width="7.6640625" style="33" bestFit="1" customWidth="1"/>
    <col min="9" max="9" width="8.6640625" style="33" bestFit="1" customWidth="1"/>
    <col min="10" max="10" width="7.6640625" style="33" bestFit="1" customWidth="1"/>
    <col min="11" max="11" width="7.109375" style="33" bestFit="1" customWidth="1"/>
    <col min="12" max="12" width="9.109375" style="33"/>
    <col min="13" max="13" width="9.109375" style="33" customWidth="1"/>
    <col min="14" max="14" width="8.88671875" style="33" customWidth="1"/>
    <col min="15" max="15" width="8.33203125" style="33" customWidth="1"/>
    <col min="16" max="256" width="9.109375" style="33"/>
    <col min="257" max="257" width="22.6640625" style="33" customWidth="1"/>
    <col min="258" max="258" width="1" style="33" customWidth="1"/>
    <col min="259" max="259" width="7.6640625" style="33" bestFit="1" customWidth="1"/>
    <col min="260" max="260" width="8.88671875" style="33" customWidth="1"/>
    <col min="261" max="261" width="7.6640625" style="33" bestFit="1" customWidth="1"/>
    <col min="262" max="262" width="7.109375" style="33" bestFit="1" customWidth="1"/>
    <col min="263" max="263" width="7.44140625" style="33" customWidth="1"/>
    <col min="264" max="264" width="7.6640625" style="33" bestFit="1" customWidth="1"/>
    <col min="265" max="265" width="8.6640625" style="33" bestFit="1" customWidth="1"/>
    <col min="266" max="266" width="7.6640625" style="33" bestFit="1" customWidth="1"/>
    <col min="267" max="267" width="7.109375" style="33" bestFit="1" customWidth="1"/>
    <col min="268" max="269" width="9.109375" style="33"/>
    <col min="270" max="270" width="8.88671875" style="33" customWidth="1"/>
    <col min="271" max="271" width="8.33203125" style="33" customWidth="1"/>
    <col min="272" max="512" width="9.109375" style="33"/>
    <col min="513" max="513" width="22.6640625" style="33" customWidth="1"/>
    <col min="514" max="514" width="1" style="33" customWidth="1"/>
    <col min="515" max="515" width="7.6640625" style="33" bestFit="1" customWidth="1"/>
    <col min="516" max="516" width="8.88671875" style="33" customWidth="1"/>
    <col min="517" max="517" width="7.6640625" style="33" bestFit="1" customWidth="1"/>
    <col min="518" max="518" width="7.109375" style="33" bestFit="1" customWidth="1"/>
    <col min="519" max="519" width="7.44140625" style="33" customWidth="1"/>
    <col min="520" max="520" width="7.6640625" style="33" bestFit="1" customWidth="1"/>
    <col min="521" max="521" width="8.6640625" style="33" bestFit="1" customWidth="1"/>
    <col min="522" max="522" width="7.6640625" style="33" bestFit="1" customWidth="1"/>
    <col min="523" max="523" width="7.109375" style="33" bestFit="1" customWidth="1"/>
    <col min="524" max="525" width="9.109375" style="33"/>
    <col min="526" max="526" width="8.88671875" style="33" customWidth="1"/>
    <col min="527" max="527" width="8.33203125" style="33" customWidth="1"/>
    <col min="528" max="768" width="9.109375" style="33"/>
    <col min="769" max="769" width="22.6640625" style="33" customWidth="1"/>
    <col min="770" max="770" width="1" style="33" customWidth="1"/>
    <col min="771" max="771" width="7.6640625" style="33" bestFit="1" customWidth="1"/>
    <col min="772" max="772" width="8.88671875" style="33" customWidth="1"/>
    <col min="773" max="773" width="7.6640625" style="33" bestFit="1" customWidth="1"/>
    <col min="774" max="774" width="7.109375" style="33" bestFit="1" customWidth="1"/>
    <col min="775" max="775" width="7.44140625" style="33" customWidth="1"/>
    <col min="776" max="776" width="7.6640625" style="33" bestFit="1" customWidth="1"/>
    <col min="777" max="777" width="8.6640625" style="33" bestFit="1" customWidth="1"/>
    <col min="778" max="778" width="7.6640625" style="33" bestFit="1" customWidth="1"/>
    <col min="779" max="779" width="7.109375" style="33" bestFit="1" customWidth="1"/>
    <col min="780" max="781" width="9.109375" style="33"/>
    <col min="782" max="782" width="8.88671875" style="33" customWidth="1"/>
    <col min="783" max="783" width="8.33203125" style="33" customWidth="1"/>
    <col min="784" max="1024" width="9.109375" style="33"/>
    <col min="1025" max="1025" width="22.6640625" style="33" customWidth="1"/>
    <col min="1026" max="1026" width="1" style="33" customWidth="1"/>
    <col min="1027" max="1027" width="7.6640625" style="33" bestFit="1" customWidth="1"/>
    <col min="1028" max="1028" width="8.88671875" style="33" customWidth="1"/>
    <col min="1029" max="1029" width="7.6640625" style="33" bestFit="1" customWidth="1"/>
    <col min="1030" max="1030" width="7.109375" style="33" bestFit="1" customWidth="1"/>
    <col min="1031" max="1031" width="7.44140625" style="33" customWidth="1"/>
    <col min="1032" max="1032" width="7.6640625" style="33" bestFit="1" customWidth="1"/>
    <col min="1033" max="1033" width="8.6640625" style="33" bestFit="1" customWidth="1"/>
    <col min="1034" max="1034" width="7.6640625" style="33" bestFit="1" customWidth="1"/>
    <col min="1035" max="1035" width="7.109375" style="33" bestFit="1" customWidth="1"/>
    <col min="1036" max="1037" width="9.109375" style="33"/>
    <col min="1038" max="1038" width="8.88671875" style="33" customWidth="1"/>
    <col min="1039" max="1039" width="8.33203125" style="33" customWidth="1"/>
    <col min="1040" max="1280" width="9.109375" style="33"/>
    <col min="1281" max="1281" width="22.6640625" style="33" customWidth="1"/>
    <col min="1282" max="1282" width="1" style="33" customWidth="1"/>
    <col min="1283" max="1283" width="7.6640625" style="33" bestFit="1" customWidth="1"/>
    <col min="1284" max="1284" width="8.88671875" style="33" customWidth="1"/>
    <col min="1285" max="1285" width="7.6640625" style="33" bestFit="1" customWidth="1"/>
    <col min="1286" max="1286" width="7.109375" style="33" bestFit="1" customWidth="1"/>
    <col min="1287" max="1287" width="7.44140625" style="33" customWidth="1"/>
    <col min="1288" max="1288" width="7.6640625" style="33" bestFit="1" customWidth="1"/>
    <col min="1289" max="1289" width="8.6640625" style="33" bestFit="1" customWidth="1"/>
    <col min="1290" max="1290" width="7.6640625" style="33" bestFit="1" customWidth="1"/>
    <col min="1291" max="1291" width="7.109375" style="33" bestFit="1" customWidth="1"/>
    <col min="1292" max="1293" width="9.109375" style="33"/>
    <col min="1294" max="1294" width="8.88671875" style="33" customWidth="1"/>
    <col min="1295" max="1295" width="8.33203125" style="33" customWidth="1"/>
    <col min="1296" max="1536" width="9.109375" style="33"/>
    <col min="1537" max="1537" width="22.6640625" style="33" customWidth="1"/>
    <col min="1538" max="1538" width="1" style="33" customWidth="1"/>
    <col min="1539" max="1539" width="7.6640625" style="33" bestFit="1" customWidth="1"/>
    <col min="1540" max="1540" width="8.88671875" style="33" customWidth="1"/>
    <col min="1541" max="1541" width="7.6640625" style="33" bestFit="1" customWidth="1"/>
    <col min="1542" max="1542" width="7.109375" style="33" bestFit="1" customWidth="1"/>
    <col min="1543" max="1543" width="7.44140625" style="33" customWidth="1"/>
    <col min="1544" max="1544" width="7.6640625" style="33" bestFit="1" customWidth="1"/>
    <col min="1545" max="1545" width="8.6640625" style="33" bestFit="1" customWidth="1"/>
    <col min="1546" max="1546" width="7.6640625" style="33" bestFit="1" customWidth="1"/>
    <col min="1547" max="1547" width="7.109375" style="33" bestFit="1" customWidth="1"/>
    <col min="1548" max="1549" width="9.109375" style="33"/>
    <col min="1550" max="1550" width="8.88671875" style="33" customWidth="1"/>
    <col min="1551" max="1551" width="8.33203125" style="33" customWidth="1"/>
    <col min="1552" max="1792" width="9.109375" style="33"/>
    <col min="1793" max="1793" width="22.6640625" style="33" customWidth="1"/>
    <col min="1794" max="1794" width="1" style="33" customWidth="1"/>
    <col min="1795" max="1795" width="7.6640625" style="33" bestFit="1" customWidth="1"/>
    <col min="1796" max="1796" width="8.88671875" style="33" customWidth="1"/>
    <col min="1797" max="1797" width="7.6640625" style="33" bestFit="1" customWidth="1"/>
    <col min="1798" max="1798" width="7.109375" style="33" bestFit="1" customWidth="1"/>
    <col min="1799" max="1799" width="7.44140625" style="33" customWidth="1"/>
    <col min="1800" max="1800" width="7.6640625" style="33" bestFit="1" customWidth="1"/>
    <col min="1801" max="1801" width="8.6640625" style="33" bestFit="1" customWidth="1"/>
    <col min="1802" max="1802" width="7.6640625" style="33" bestFit="1" customWidth="1"/>
    <col min="1803" max="1803" width="7.109375" style="33" bestFit="1" customWidth="1"/>
    <col min="1804" max="1805" width="9.109375" style="33"/>
    <col min="1806" max="1806" width="8.88671875" style="33" customWidth="1"/>
    <col min="1807" max="1807" width="8.33203125" style="33" customWidth="1"/>
    <col min="1808" max="2048" width="9.109375" style="33"/>
    <col min="2049" max="2049" width="22.6640625" style="33" customWidth="1"/>
    <col min="2050" max="2050" width="1" style="33" customWidth="1"/>
    <col min="2051" max="2051" width="7.6640625" style="33" bestFit="1" customWidth="1"/>
    <col min="2052" max="2052" width="8.88671875" style="33" customWidth="1"/>
    <col min="2053" max="2053" width="7.6640625" style="33" bestFit="1" customWidth="1"/>
    <col min="2054" max="2054" width="7.109375" style="33" bestFit="1" customWidth="1"/>
    <col min="2055" max="2055" width="7.44140625" style="33" customWidth="1"/>
    <col min="2056" max="2056" width="7.6640625" style="33" bestFit="1" customWidth="1"/>
    <col min="2057" max="2057" width="8.6640625" style="33" bestFit="1" customWidth="1"/>
    <col min="2058" max="2058" width="7.6640625" style="33" bestFit="1" customWidth="1"/>
    <col min="2059" max="2059" width="7.109375" style="33" bestFit="1" customWidth="1"/>
    <col min="2060" max="2061" width="9.109375" style="33"/>
    <col min="2062" max="2062" width="8.88671875" style="33" customWidth="1"/>
    <col min="2063" max="2063" width="8.33203125" style="33" customWidth="1"/>
    <col min="2064" max="2304" width="9.109375" style="33"/>
    <col min="2305" max="2305" width="22.6640625" style="33" customWidth="1"/>
    <col min="2306" max="2306" width="1" style="33" customWidth="1"/>
    <col min="2307" max="2307" width="7.6640625" style="33" bestFit="1" customWidth="1"/>
    <col min="2308" max="2308" width="8.88671875" style="33" customWidth="1"/>
    <col min="2309" max="2309" width="7.6640625" style="33" bestFit="1" customWidth="1"/>
    <col min="2310" max="2310" width="7.109375" style="33" bestFit="1" customWidth="1"/>
    <col min="2311" max="2311" width="7.44140625" style="33" customWidth="1"/>
    <col min="2312" max="2312" width="7.6640625" style="33" bestFit="1" customWidth="1"/>
    <col min="2313" max="2313" width="8.6640625" style="33" bestFit="1" customWidth="1"/>
    <col min="2314" max="2314" width="7.6640625" style="33" bestFit="1" customWidth="1"/>
    <col min="2315" max="2315" width="7.109375" style="33" bestFit="1" customWidth="1"/>
    <col min="2316" max="2317" width="9.109375" style="33"/>
    <col min="2318" max="2318" width="8.88671875" style="33" customWidth="1"/>
    <col min="2319" max="2319" width="8.33203125" style="33" customWidth="1"/>
    <col min="2320" max="2560" width="9.109375" style="33"/>
    <col min="2561" max="2561" width="22.6640625" style="33" customWidth="1"/>
    <col min="2562" max="2562" width="1" style="33" customWidth="1"/>
    <col min="2563" max="2563" width="7.6640625" style="33" bestFit="1" customWidth="1"/>
    <col min="2564" max="2564" width="8.88671875" style="33" customWidth="1"/>
    <col min="2565" max="2565" width="7.6640625" style="33" bestFit="1" customWidth="1"/>
    <col min="2566" max="2566" width="7.109375" style="33" bestFit="1" customWidth="1"/>
    <col min="2567" max="2567" width="7.44140625" style="33" customWidth="1"/>
    <col min="2568" max="2568" width="7.6640625" style="33" bestFit="1" customWidth="1"/>
    <col min="2569" max="2569" width="8.6640625" style="33" bestFit="1" customWidth="1"/>
    <col min="2570" max="2570" width="7.6640625" style="33" bestFit="1" customWidth="1"/>
    <col min="2571" max="2571" width="7.109375" style="33" bestFit="1" customWidth="1"/>
    <col min="2572" max="2573" width="9.109375" style="33"/>
    <col min="2574" max="2574" width="8.88671875" style="33" customWidth="1"/>
    <col min="2575" max="2575" width="8.33203125" style="33" customWidth="1"/>
    <col min="2576" max="2816" width="9.109375" style="33"/>
    <col min="2817" max="2817" width="22.6640625" style="33" customWidth="1"/>
    <col min="2818" max="2818" width="1" style="33" customWidth="1"/>
    <col min="2819" max="2819" width="7.6640625" style="33" bestFit="1" customWidth="1"/>
    <col min="2820" max="2820" width="8.88671875" style="33" customWidth="1"/>
    <col min="2821" max="2821" width="7.6640625" style="33" bestFit="1" customWidth="1"/>
    <col min="2822" max="2822" width="7.109375" style="33" bestFit="1" customWidth="1"/>
    <col min="2823" max="2823" width="7.44140625" style="33" customWidth="1"/>
    <col min="2824" max="2824" width="7.6640625" style="33" bestFit="1" customWidth="1"/>
    <col min="2825" max="2825" width="8.6640625" style="33" bestFit="1" customWidth="1"/>
    <col min="2826" max="2826" width="7.6640625" style="33" bestFit="1" customWidth="1"/>
    <col min="2827" max="2827" width="7.109375" style="33" bestFit="1" customWidth="1"/>
    <col min="2828" max="2829" width="9.109375" style="33"/>
    <col min="2830" max="2830" width="8.88671875" style="33" customWidth="1"/>
    <col min="2831" max="2831" width="8.33203125" style="33" customWidth="1"/>
    <col min="2832" max="3072" width="9.109375" style="33"/>
    <col min="3073" max="3073" width="22.6640625" style="33" customWidth="1"/>
    <col min="3074" max="3074" width="1" style="33" customWidth="1"/>
    <col min="3075" max="3075" width="7.6640625" style="33" bestFit="1" customWidth="1"/>
    <col min="3076" max="3076" width="8.88671875" style="33" customWidth="1"/>
    <col min="3077" max="3077" width="7.6640625" style="33" bestFit="1" customWidth="1"/>
    <col min="3078" max="3078" width="7.109375" style="33" bestFit="1" customWidth="1"/>
    <col min="3079" max="3079" width="7.44140625" style="33" customWidth="1"/>
    <col min="3080" max="3080" width="7.6640625" style="33" bestFit="1" customWidth="1"/>
    <col min="3081" max="3081" width="8.6640625" style="33" bestFit="1" customWidth="1"/>
    <col min="3082" max="3082" width="7.6640625" style="33" bestFit="1" customWidth="1"/>
    <col min="3083" max="3083" width="7.109375" style="33" bestFit="1" customWidth="1"/>
    <col min="3084" max="3085" width="9.109375" style="33"/>
    <col min="3086" max="3086" width="8.88671875" style="33" customWidth="1"/>
    <col min="3087" max="3087" width="8.33203125" style="33" customWidth="1"/>
    <col min="3088" max="3328" width="9.109375" style="33"/>
    <col min="3329" max="3329" width="22.6640625" style="33" customWidth="1"/>
    <col min="3330" max="3330" width="1" style="33" customWidth="1"/>
    <col min="3331" max="3331" width="7.6640625" style="33" bestFit="1" customWidth="1"/>
    <col min="3332" max="3332" width="8.88671875" style="33" customWidth="1"/>
    <col min="3333" max="3333" width="7.6640625" style="33" bestFit="1" customWidth="1"/>
    <col min="3334" max="3334" width="7.109375" style="33" bestFit="1" customWidth="1"/>
    <col min="3335" max="3335" width="7.44140625" style="33" customWidth="1"/>
    <col min="3336" max="3336" width="7.6640625" style="33" bestFit="1" customWidth="1"/>
    <col min="3337" max="3337" width="8.6640625" style="33" bestFit="1" customWidth="1"/>
    <col min="3338" max="3338" width="7.6640625" style="33" bestFit="1" customWidth="1"/>
    <col min="3339" max="3339" width="7.109375" style="33" bestFit="1" customWidth="1"/>
    <col min="3340" max="3341" width="9.109375" style="33"/>
    <col min="3342" max="3342" width="8.88671875" style="33" customWidth="1"/>
    <col min="3343" max="3343" width="8.33203125" style="33" customWidth="1"/>
    <col min="3344" max="3584" width="9.109375" style="33"/>
    <col min="3585" max="3585" width="22.6640625" style="33" customWidth="1"/>
    <col min="3586" max="3586" width="1" style="33" customWidth="1"/>
    <col min="3587" max="3587" width="7.6640625" style="33" bestFit="1" customWidth="1"/>
    <col min="3588" max="3588" width="8.88671875" style="33" customWidth="1"/>
    <col min="3589" max="3589" width="7.6640625" style="33" bestFit="1" customWidth="1"/>
    <col min="3590" max="3590" width="7.109375" style="33" bestFit="1" customWidth="1"/>
    <col min="3591" max="3591" width="7.44140625" style="33" customWidth="1"/>
    <col min="3592" max="3592" width="7.6640625" style="33" bestFit="1" customWidth="1"/>
    <col min="3593" max="3593" width="8.6640625" style="33" bestFit="1" customWidth="1"/>
    <col min="3594" max="3594" width="7.6640625" style="33" bestFit="1" customWidth="1"/>
    <col min="3595" max="3595" width="7.109375" style="33" bestFit="1" customWidth="1"/>
    <col min="3596" max="3597" width="9.109375" style="33"/>
    <col min="3598" max="3598" width="8.88671875" style="33" customWidth="1"/>
    <col min="3599" max="3599" width="8.33203125" style="33" customWidth="1"/>
    <col min="3600" max="3840" width="9.109375" style="33"/>
    <col min="3841" max="3841" width="22.6640625" style="33" customWidth="1"/>
    <col min="3842" max="3842" width="1" style="33" customWidth="1"/>
    <col min="3843" max="3843" width="7.6640625" style="33" bestFit="1" customWidth="1"/>
    <col min="3844" max="3844" width="8.88671875" style="33" customWidth="1"/>
    <col min="3845" max="3845" width="7.6640625" style="33" bestFit="1" customWidth="1"/>
    <col min="3846" max="3846" width="7.109375" style="33" bestFit="1" customWidth="1"/>
    <col min="3847" max="3847" width="7.44140625" style="33" customWidth="1"/>
    <col min="3848" max="3848" width="7.6640625" style="33" bestFit="1" customWidth="1"/>
    <col min="3849" max="3849" width="8.6640625" style="33" bestFit="1" customWidth="1"/>
    <col min="3850" max="3850" width="7.6640625" style="33" bestFit="1" customWidth="1"/>
    <col min="3851" max="3851" width="7.109375" style="33" bestFit="1" customWidth="1"/>
    <col min="3852" max="3853" width="9.109375" style="33"/>
    <col min="3854" max="3854" width="8.88671875" style="33" customWidth="1"/>
    <col min="3855" max="3855" width="8.33203125" style="33" customWidth="1"/>
    <col min="3856" max="4096" width="9.109375" style="33"/>
    <col min="4097" max="4097" width="22.6640625" style="33" customWidth="1"/>
    <col min="4098" max="4098" width="1" style="33" customWidth="1"/>
    <col min="4099" max="4099" width="7.6640625" style="33" bestFit="1" customWidth="1"/>
    <col min="4100" max="4100" width="8.88671875" style="33" customWidth="1"/>
    <col min="4101" max="4101" width="7.6640625" style="33" bestFit="1" customWidth="1"/>
    <col min="4102" max="4102" width="7.109375" style="33" bestFit="1" customWidth="1"/>
    <col min="4103" max="4103" width="7.44140625" style="33" customWidth="1"/>
    <col min="4104" max="4104" width="7.6640625" style="33" bestFit="1" customWidth="1"/>
    <col min="4105" max="4105" width="8.6640625" style="33" bestFit="1" customWidth="1"/>
    <col min="4106" max="4106" width="7.6640625" style="33" bestFit="1" customWidth="1"/>
    <col min="4107" max="4107" width="7.109375" style="33" bestFit="1" customWidth="1"/>
    <col min="4108" max="4109" width="9.109375" style="33"/>
    <col min="4110" max="4110" width="8.88671875" style="33" customWidth="1"/>
    <col min="4111" max="4111" width="8.33203125" style="33" customWidth="1"/>
    <col min="4112" max="4352" width="9.109375" style="33"/>
    <col min="4353" max="4353" width="22.6640625" style="33" customWidth="1"/>
    <col min="4354" max="4354" width="1" style="33" customWidth="1"/>
    <col min="4355" max="4355" width="7.6640625" style="33" bestFit="1" customWidth="1"/>
    <col min="4356" max="4356" width="8.88671875" style="33" customWidth="1"/>
    <col min="4357" max="4357" width="7.6640625" style="33" bestFit="1" customWidth="1"/>
    <col min="4358" max="4358" width="7.109375" style="33" bestFit="1" customWidth="1"/>
    <col min="4359" max="4359" width="7.44140625" style="33" customWidth="1"/>
    <col min="4360" max="4360" width="7.6640625" style="33" bestFit="1" customWidth="1"/>
    <col min="4361" max="4361" width="8.6640625" style="33" bestFit="1" customWidth="1"/>
    <col min="4362" max="4362" width="7.6640625" style="33" bestFit="1" customWidth="1"/>
    <col min="4363" max="4363" width="7.109375" style="33" bestFit="1" customWidth="1"/>
    <col min="4364" max="4365" width="9.109375" style="33"/>
    <col min="4366" max="4366" width="8.88671875" style="33" customWidth="1"/>
    <col min="4367" max="4367" width="8.33203125" style="33" customWidth="1"/>
    <col min="4368" max="4608" width="9.109375" style="33"/>
    <col min="4609" max="4609" width="22.6640625" style="33" customWidth="1"/>
    <col min="4610" max="4610" width="1" style="33" customWidth="1"/>
    <col min="4611" max="4611" width="7.6640625" style="33" bestFit="1" customWidth="1"/>
    <col min="4612" max="4612" width="8.88671875" style="33" customWidth="1"/>
    <col min="4613" max="4613" width="7.6640625" style="33" bestFit="1" customWidth="1"/>
    <col min="4614" max="4614" width="7.109375" style="33" bestFit="1" customWidth="1"/>
    <col min="4615" max="4615" width="7.44140625" style="33" customWidth="1"/>
    <col min="4616" max="4616" width="7.6640625" style="33" bestFit="1" customWidth="1"/>
    <col min="4617" max="4617" width="8.6640625" style="33" bestFit="1" customWidth="1"/>
    <col min="4618" max="4618" width="7.6640625" style="33" bestFit="1" customWidth="1"/>
    <col min="4619" max="4619" width="7.109375" style="33" bestFit="1" customWidth="1"/>
    <col min="4620" max="4621" width="9.109375" style="33"/>
    <col min="4622" max="4622" width="8.88671875" style="33" customWidth="1"/>
    <col min="4623" max="4623" width="8.33203125" style="33" customWidth="1"/>
    <col min="4624" max="4864" width="9.109375" style="33"/>
    <col min="4865" max="4865" width="22.6640625" style="33" customWidth="1"/>
    <col min="4866" max="4866" width="1" style="33" customWidth="1"/>
    <col min="4867" max="4867" width="7.6640625" style="33" bestFit="1" customWidth="1"/>
    <col min="4868" max="4868" width="8.88671875" style="33" customWidth="1"/>
    <col min="4869" max="4869" width="7.6640625" style="33" bestFit="1" customWidth="1"/>
    <col min="4870" max="4870" width="7.109375" style="33" bestFit="1" customWidth="1"/>
    <col min="4871" max="4871" width="7.44140625" style="33" customWidth="1"/>
    <col min="4872" max="4872" width="7.6640625" style="33" bestFit="1" customWidth="1"/>
    <col min="4873" max="4873" width="8.6640625" style="33" bestFit="1" customWidth="1"/>
    <col min="4874" max="4874" width="7.6640625" style="33" bestFit="1" customWidth="1"/>
    <col min="4875" max="4875" width="7.109375" style="33" bestFit="1" customWidth="1"/>
    <col min="4876" max="4877" width="9.109375" style="33"/>
    <col min="4878" max="4878" width="8.88671875" style="33" customWidth="1"/>
    <col min="4879" max="4879" width="8.33203125" style="33" customWidth="1"/>
    <col min="4880" max="5120" width="9.109375" style="33"/>
    <col min="5121" max="5121" width="22.6640625" style="33" customWidth="1"/>
    <col min="5122" max="5122" width="1" style="33" customWidth="1"/>
    <col min="5123" max="5123" width="7.6640625" style="33" bestFit="1" customWidth="1"/>
    <col min="5124" max="5124" width="8.88671875" style="33" customWidth="1"/>
    <col min="5125" max="5125" width="7.6640625" style="33" bestFit="1" customWidth="1"/>
    <col min="5126" max="5126" width="7.109375" style="33" bestFit="1" customWidth="1"/>
    <col min="5127" max="5127" width="7.44140625" style="33" customWidth="1"/>
    <col min="5128" max="5128" width="7.6640625" style="33" bestFit="1" customWidth="1"/>
    <col min="5129" max="5129" width="8.6640625" style="33" bestFit="1" customWidth="1"/>
    <col min="5130" max="5130" width="7.6640625" style="33" bestFit="1" customWidth="1"/>
    <col min="5131" max="5131" width="7.109375" style="33" bestFit="1" customWidth="1"/>
    <col min="5132" max="5133" width="9.109375" style="33"/>
    <col min="5134" max="5134" width="8.88671875" style="33" customWidth="1"/>
    <col min="5135" max="5135" width="8.33203125" style="33" customWidth="1"/>
    <col min="5136" max="5376" width="9.109375" style="33"/>
    <col min="5377" max="5377" width="22.6640625" style="33" customWidth="1"/>
    <col min="5378" max="5378" width="1" style="33" customWidth="1"/>
    <col min="5379" max="5379" width="7.6640625" style="33" bestFit="1" customWidth="1"/>
    <col min="5380" max="5380" width="8.88671875" style="33" customWidth="1"/>
    <col min="5381" max="5381" width="7.6640625" style="33" bestFit="1" customWidth="1"/>
    <col min="5382" max="5382" width="7.109375" style="33" bestFit="1" customWidth="1"/>
    <col min="5383" max="5383" width="7.44140625" style="33" customWidth="1"/>
    <col min="5384" max="5384" width="7.6640625" style="33" bestFit="1" customWidth="1"/>
    <col min="5385" max="5385" width="8.6640625" style="33" bestFit="1" customWidth="1"/>
    <col min="5386" max="5386" width="7.6640625" style="33" bestFit="1" customWidth="1"/>
    <col min="5387" max="5387" width="7.109375" style="33" bestFit="1" customWidth="1"/>
    <col min="5388" max="5389" width="9.109375" style="33"/>
    <col min="5390" max="5390" width="8.88671875" style="33" customWidth="1"/>
    <col min="5391" max="5391" width="8.33203125" style="33" customWidth="1"/>
    <col min="5392" max="5632" width="9.109375" style="33"/>
    <col min="5633" max="5633" width="22.6640625" style="33" customWidth="1"/>
    <col min="5634" max="5634" width="1" style="33" customWidth="1"/>
    <col min="5635" max="5635" width="7.6640625" style="33" bestFit="1" customWidth="1"/>
    <col min="5636" max="5636" width="8.88671875" style="33" customWidth="1"/>
    <col min="5637" max="5637" width="7.6640625" style="33" bestFit="1" customWidth="1"/>
    <col min="5638" max="5638" width="7.109375" style="33" bestFit="1" customWidth="1"/>
    <col min="5639" max="5639" width="7.44140625" style="33" customWidth="1"/>
    <col min="5640" max="5640" width="7.6640625" style="33" bestFit="1" customWidth="1"/>
    <col min="5641" max="5641" width="8.6640625" style="33" bestFit="1" customWidth="1"/>
    <col min="5642" max="5642" width="7.6640625" style="33" bestFit="1" customWidth="1"/>
    <col min="5643" max="5643" width="7.109375" style="33" bestFit="1" customWidth="1"/>
    <col min="5644" max="5645" width="9.109375" style="33"/>
    <col min="5646" max="5646" width="8.88671875" style="33" customWidth="1"/>
    <col min="5647" max="5647" width="8.33203125" style="33" customWidth="1"/>
    <col min="5648" max="5888" width="9.109375" style="33"/>
    <col min="5889" max="5889" width="22.6640625" style="33" customWidth="1"/>
    <col min="5890" max="5890" width="1" style="33" customWidth="1"/>
    <col min="5891" max="5891" width="7.6640625" style="33" bestFit="1" customWidth="1"/>
    <col min="5892" max="5892" width="8.88671875" style="33" customWidth="1"/>
    <col min="5893" max="5893" width="7.6640625" style="33" bestFit="1" customWidth="1"/>
    <col min="5894" max="5894" width="7.109375" style="33" bestFit="1" customWidth="1"/>
    <col min="5895" max="5895" width="7.44140625" style="33" customWidth="1"/>
    <col min="5896" max="5896" width="7.6640625" style="33" bestFit="1" customWidth="1"/>
    <col min="5897" max="5897" width="8.6640625" style="33" bestFit="1" customWidth="1"/>
    <col min="5898" max="5898" width="7.6640625" style="33" bestFit="1" customWidth="1"/>
    <col min="5899" max="5899" width="7.109375" style="33" bestFit="1" customWidth="1"/>
    <col min="5900" max="5901" width="9.109375" style="33"/>
    <col min="5902" max="5902" width="8.88671875" style="33" customWidth="1"/>
    <col min="5903" max="5903" width="8.33203125" style="33" customWidth="1"/>
    <col min="5904" max="6144" width="9.109375" style="33"/>
    <col min="6145" max="6145" width="22.6640625" style="33" customWidth="1"/>
    <col min="6146" max="6146" width="1" style="33" customWidth="1"/>
    <col min="6147" max="6147" width="7.6640625" style="33" bestFit="1" customWidth="1"/>
    <col min="6148" max="6148" width="8.88671875" style="33" customWidth="1"/>
    <col min="6149" max="6149" width="7.6640625" style="33" bestFit="1" customWidth="1"/>
    <col min="6150" max="6150" width="7.109375" style="33" bestFit="1" customWidth="1"/>
    <col min="6151" max="6151" width="7.44140625" style="33" customWidth="1"/>
    <col min="6152" max="6152" width="7.6640625" style="33" bestFit="1" customWidth="1"/>
    <col min="6153" max="6153" width="8.6640625" style="33" bestFit="1" customWidth="1"/>
    <col min="6154" max="6154" width="7.6640625" style="33" bestFit="1" customWidth="1"/>
    <col min="6155" max="6155" width="7.109375" style="33" bestFit="1" customWidth="1"/>
    <col min="6156" max="6157" width="9.109375" style="33"/>
    <col min="6158" max="6158" width="8.88671875" style="33" customWidth="1"/>
    <col min="6159" max="6159" width="8.33203125" style="33" customWidth="1"/>
    <col min="6160" max="6400" width="9.109375" style="33"/>
    <col min="6401" max="6401" width="22.6640625" style="33" customWidth="1"/>
    <col min="6402" max="6402" width="1" style="33" customWidth="1"/>
    <col min="6403" max="6403" width="7.6640625" style="33" bestFit="1" customWidth="1"/>
    <col min="6404" max="6404" width="8.88671875" style="33" customWidth="1"/>
    <col min="6405" max="6405" width="7.6640625" style="33" bestFit="1" customWidth="1"/>
    <col min="6406" max="6406" width="7.109375" style="33" bestFit="1" customWidth="1"/>
    <col min="6407" max="6407" width="7.44140625" style="33" customWidth="1"/>
    <col min="6408" max="6408" width="7.6640625" style="33" bestFit="1" customWidth="1"/>
    <col min="6409" max="6409" width="8.6640625" style="33" bestFit="1" customWidth="1"/>
    <col min="6410" max="6410" width="7.6640625" style="33" bestFit="1" customWidth="1"/>
    <col min="6411" max="6411" width="7.109375" style="33" bestFit="1" customWidth="1"/>
    <col min="6412" max="6413" width="9.109375" style="33"/>
    <col min="6414" max="6414" width="8.88671875" style="33" customWidth="1"/>
    <col min="6415" max="6415" width="8.33203125" style="33" customWidth="1"/>
    <col min="6416" max="6656" width="9.109375" style="33"/>
    <col min="6657" max="6657" width="22.6640625" style="33" customWidth="1"/>
    <col min="6658" max="6658" width="1" style="33" customWidth="1"/>
    <col min="6659" max="6659" width="7.6640625" style="33" bestFit="1" customWidth="1"/>
    <col min="6660" max="6660" width="8.88671875" style="33" customWidth="1"/>
    <col min="6661" max="6661" width="7.6640625" style="33" bestFit="1" customWidth="1"/>
    <col min="6662" max="6662" width="7.109375" style="33" bestFit="1" customWidth="1"/>
    <col min="6663" max="6663" width="7.44140625" style="33" customWidth="1"/>
    <col min="6664" max="6664" width="7.6640625" style="33" bestFit="1" customWidth="1"/>
    <col min="6665" max="6665" width="8.6640625" style="33" bestFit="1" customWidth="1"/>
    <col min="6666" max="6666" width="7.6640625" style="33" bestFit="1" customWidth="1"/>
    <col min="6667" max="6667" width="7.109375" style="33" bestFit="1" customWidth="1"/>
    <col min="6668" max="6669" width="9.109375" style="33"/>
    <col min="6670" max="6670" width="8.88671875" style="33" customWidth="1"/>
    <col min="6671" max="6671" width="8.33203125" style="33" customWidth="1"/>
    <col min="6672" max="6912" width="9.109375" style="33"/>
    <col min="6913" max="6913" width="22.6640625" style="33" customWidth="1"/>
    <col min="6914" max="6914" width="1" style="33" customWidth="1"/>
    <col min="6915" max="6915" width="7.6640625" style="33" bestFit="1" customWidth="1"/>
    <col min="6916" max="6916" width="8.88671875" style="33" customWidth="1"/>
    <col min="6917" max="6917" width="7.6640625" style="33" bestFit="1" customWidth="1"/>
    <col min="6918" max="6918" width="7.109375" style="33" bestFit="1" customWidth="1"/>
    <col min="6919" max="6919" width="7.44140625" style="33" customWidth="1"/>
    <col min="6920" max="6920" width="7.6640625" style="33" bestFit="1" customWidth="1"/>
    <col min="6921" max="6921" width="8.6640625" style="33" bestFit="1" customWidth="1"/>
    <col min="6922" max="6922" width="7.6640625" style="33" bestFit="1" customWidth="1"/>
    <col min="6923" max="6923" width="7.109375" style="33" bestFit="1" customWidth="1"/>
    <col min="6924" max="6925" width="9.109375" style="33"/>
    <col min="6926" max="6926" width="8.88671875" style="33" customWidth="1"/>
    <col min="6927" max="6927" width="8.33203125" style="33" customWidth="1"/>
    <col min="6928" max="7168" width="9.109375" style="33"/>
    <col min="7169" max="7169" width="22.6640625" style="33" customWidth="1"/>
    <col min="7170" max="7170" width="1" style="33" customWidth="1"/>
    <col min="7171" max="7171" width="7.6640625" style="33" bestFit="1" customWidth="1"/>
    <col min="7172" max="7172" width="8.88671875" style="33" customWidth="1"/>
    <col min="7173" max="7173" width="7.6640625" style="33" bestFit="1" customWidth="1"/>
    <col min="7174" max="7174" width="7.109375" style="33" bestFit="1" customWidth="1"/>
    <col min="7175" max="7175" width="7.44140625" style="33" customWidth="1"/>
    <col min="7176" max="7176" width="7.6640625" style="33" bestFit="1" customWidth="1"/>
    <col min="7177" max="7177" width="8.6640625" style="33" bestFit="1" customWidth="1"/>
    <col min="7178" max="7178" width="7.6640625" style="33" bestFit="1" customWidth="1"/>
    <col min="7179" max="7179" width="7.109375" style="33" bestFit="1" customWidth="1"/>
    <col min="7180" max="7181" width="9.109375" style="33"/>
    <col min="7182" max="7182" width="8.88671875" style="33" customWidth="1"/>
    <col min="7183" max="7183" width="8.33203125" style="33" customWidth="1"/>
    <col min="7184" max="7424" width="9.109375" style="33"/>
    <col min="7425" max="7425" width="22.6640625" style="33" customWidth="1"/>
    <col min="7426" max="7426" width="1" style="33" customWidth="1"/>
    <col min="7427" max="7427" width="7.6640625" style="33" bestFit="1" customWidth="1"/>
    <col min="7428" max="7428" width="8.88671875" style="33" customWidth="1"/>
    <col min="7429" max="7429" width="7.6640625" style="33" bestFit="1" customWidth="1"/>
    <col min="7430" max="7430" width="7.109375" style="33" bestFit="1" customWidth="1"/>
    <col min="7431" max="7431" width="7.44140625" style="33" customWidth="1"/>
    <col min="7432" max="7432" width="7.6640625" style="33" bestFit="1" customWidth="1"/>
    <col min="7433" max="7433" width="8.6640625" style="33" bestFit="1" customWidth="1"/>
    <col min="7434" max="7434" width="7.6640625" style="33" bestFit="1" customWidth="1"/>
    <col min="7435" max="7435" width="7.109375" style="33" bestFit="1" customWidth="1"/>
    <col min="7436" max="7437" width="9.109375" style="33"/>
    <col min="7438" max="7438" width="8.88671875" style="33" customWidth="1"/>
    <col min="7439" max="7439" width="8.33203125" style="33" customWidth="1"/>
    <col min="7440" max="7680" width="9.109375" style="33"/>
    <col min="7681" max="7681" width="22.6640625" style="33" customWidth="1"/>
    <col min="7682" max="7682" width="1" style="33" customWidth="1"/>
    <col min="7683" max="7683" width="7.6640625" style="33" bestFit="1" customWidth="1"/>
    <col min="7684" max="7684" width="8.88671875" style="33" customWidth="1"/>
    <col min="7685" max="7685" width="7.6640625" style="33" bestFit="1" customWidth="1"/>
    <col min="7686" max="7686" width="7.109375" style="33" bestFit="1" customWidth="1"/>
    <col min="7687" max="7687" width="7.44140625" style="33" customWidth="1"/>
    <col min="7688" max="7688" width="7.6640625" style="33" bestFit="1" customWidth="1"/>
    <col min="7689" max="7689" width="8.6640625" style="33" bestFit="1" customWidth="1"/>
    <col min="7690" max="7690" width="7.6640625" style="33" bestFit="1" customWidth="1"/>
    <col min="7691" max="7691" width="7.109375" style="33" bestFit="1" customWidth="1"/>
    <col min="7692" max="7693" width="9.109375" style="33"/>
    <col min="7694" max="7694" width="8.88671875" style="33" customWidth="1"/>
    <col min="7695" max="7695" width="8.33203125" style="33" customWidth="1"/>
    <col min="7696" max="7936" width="9.109375" style="33"/>
    <col min="7937" max="7937" width="22.6640625" style="33" customWidth="1"/>
    <col min="7938" max="7938" width="1" style="33" customWidth="1"/>
    <col min="7939" max="7939" width="7.6640625" style="33" bestFit="1" customWidth="1"/>
    <col min="7940" max="7940" width="8.88671875" style="33" customWidth="1"/>
    <col min="7941" max="7941" width="7.6640625" style="33" bestFit="1" customWidth="1"/>
    <col min="7942" max="7942" width="7.109375" style="33" bestFit="1" customWidth="1"/>
    <col min="7943" max="7943" width="7.44140625" style="33" customWidth="1"/>
    <col min="7944" max="7944" width="7.6640625" style="33" bestFit="1" customWidth="1"/>
    <col min="7945" max="7945" width="8.6640625" style="33" bestFit="1" customWidth="1"/>
    <col min="7946" max="7946" width="7.6640625" style="33" bestFit="1" customWidth="1"/>
    <col min="7947" max="7947" width="7.109375" style="33" bestFit="1" customWidth="1"/>
    <col min="7948" max="7949" width="9.109375" style="33"/>
    <col min="7950" max="7950" width="8.88671875" style="33" customWidth="1"/>
    <col min="7951" max="7951" width="8.33203125" style="33" customWidth="1"/>
    <col min="7952" max="8192" width="9.109375" style="33"/>
    <col min="8193" max="8193" width="22.6640625" style="33" customWidth="1"/>
    <col min="8194" max="8194" width="1" style="33" customWidth="1"/>
    <col min="8195" max="8195" width="7.6640625" style="33" bestFit="1" customWidth="1"/>
    <col min="8196" max="8196" width="8.88671875" style="33" customWidth="1"/>
    <col min="8197" max="8197" width="7.6640625" style="33" bestFit="1" customWidth="1"/>
    <col min="8198" max="8198" width="7.109375" style="33" bestFit="1" customWidth="1"/>
    <col min="8199" max="8199" width="7.44140625" style="33" customWidth="1"/>
    <col min="8200" max="8200" width="7.6640625" style="33" bestFit="1" customWidth="1"/>
    <col min="8201" max="8201" width="8.6640625" style="33" bestFit="1" customWidth="1"/>
    <col min="8202" max="8202" width="7.6640625" style="33" bestFit="1" customWidth="1"/>
    <col min="8203" max="8203" width="7.109375" style="33" bestFit="1" customWidth="1"/>
    <col min="8204" max="8205" width="9.109375" style="33"/>
    <col min="8206" max="8206" width="8.88671875" style="33" customWidth="1"/>
    <col min="8207" max="8207" width="8.33203125" style="33" customWidth="1"/>
    <col min="8208" max="8448" width="9.109375" style="33"/>
    <col min="8449" max="8449" width="22.6640625" style="33" customWidth="1"/>
    <col min="8450" max="8450" width="1" style="33" customWidth="1"/>
    <col min="8451" max="8451" width="7.6640625" style="33" bestFit="1" customWidth="1"/>
    <col min="8452" max="8452" width="8.88671875" style="33" customWidth="1"/>
    <col min="8453" max="8453" width="7.6640625" style="33" bestFit="1" customWidth="1"/>
    <col min="8454" max="8454" width="7.109375" style="33" bestFit="1" customWidth="1"/>
    <col min="8455" max="8455" width="7.44140625" style="33" customWidth="1"/>
    <col min="8456" max="8456" width="7.6640625" style="33" bestFit="1" customWidth="1"/>
    <col min="8457" max="8457" width="8.6640625" style="33" bestFit="1" customWidth="1"/>
    <col min="8458" max="8458" width="7.6640625" style="33" bestFit="1" customWidth="1"/>
    <col min="8459" max="8459" width="7.109375" style="33" bestFit="1" customWidth="1"/>
    <col min="8460" max="8461" width="9.109375" style="33"/>
    <col min="8462" max="8462" width="8.88671875" style="33" customWidth="1"/>
    <col min="8463" max="8463" width="8.33203125" style="33" customWidth="1"/>
    <col min="8464" max="8704" width="9.109375" style="33"/>
    <col min="8705" max="8705" width="22.6640625" style="33" customWidth="1"/>
    <col min="8706" max="8706" width="1" style="33" customWidth="1"/>
    <col min="8707" max="8707" width="7.6640625" style="33" bestFit="1" customWidth="1"/>
    <col min="8708" max="8708" width="8.88671875" style="33" customWidth="1"/>
    <col min="8709" max="8709" width="7.6640625" style="33" bestFit="1" customWidth="1"/>
    <col min="8710" max="8710" width="7.109375" style="33" bestFit="1" customWidth="1"/>
    <col min="8711" max="8711" width="7.44140625" style="33" customWidth="1"/>
    <col min="8712" max="8712" width="7.6640625" style="33" bestFit="1" customWidth="1"/>
    <col min="8713" max="8713" width="8.6640625" style="33" bestFit="1" customWidth="1"/>
    <col min="8714" max="8714" width="7.6640625" style="33" bestFit="1" customWidth="1"/>
    <col min="8715" max="8715" width="7.109375" style="33" bestFit="1" customWidth="1"/>
    <col min="8716" max="8717" width="9.109375" style="33"/>
    <col min="8718" max="8718" width="8.88671875" style="33" customWidth="1"/>
    <col min="8719" max="8719" width="8.33203125" style="33" customWidth="1"/>
    <col min="8720" max="8960" width="9.109375" style="33"/>
    <col min="8961" max="8961" width="22.6640625" style="33" customWidth="1"/>
    <col min="8962" max="8962" width="1" style="33" customWidth="1"/>
    <col min="8963" max="8963" width="7.6640625" style="33" bestFit="1" customWidth="1"/>
    <col min="8964" max="8964" width="8.88671875" style="33" customWidth="1"/>
    <col min="8965" max="8965" width="7.6640625" style="33" bestFit="1" customWidth="1"/>
    <col min="8966" max="8966" width="7.109375" style="33" bestFit="1" customWidth="1"/>
    <col min="8967" max="8967" width="7.44140625" style="33" customWidth="1"/>
    <col min="8968" max="8968" width="7.6640625" style="33" bestFit="1" customWidth="1"/>
    <col min="8969" max="8969" width="8.6640625" style="33" bestFit="1" customWidth="1"/>
    <col min="8970" max="8970" width="7.6640625" style="33" bestFit="1" customWidth="1"/>
    <col min="8971" max="8971" width="7.109375" style="33" bestFit="1" customWidth="1"/>
    <col min="8972" max="8973" width="9.109375" style="33"/>
    <col min="8974" max="8974" width="8.88671875" style="33" customWidth="1"/>
    <col min="8975" max="8975" width="8.33203125" style="33" customWidth="1"/>
    <col min="8976" max="9216" width="9.109375" style="33"/>
    <col min="9217" max="9217" width="22.6640625" style="33" customWidth="1"/>
    <col min="9218" max="9218" width="1" style="33" customWidth="1"/>
    <col min="9219" max="9219" width="7.6640625" style="33" bestFit="1" customWidth="1"/>
    <col min="9220" max="9220" width="8.88671875" style="33" customWidth="1"/>
    <col min="9221" max="9221" width="7.6640625" style="33" bestFit="1" customWidth="1"/>
    <col min="9222" max="9222" width="7.109375" style="33" bestFit="1" customWidth="1"/>
    <col min="9223" max="9223" width="7.44140625" style="33" customWidth="1"/>
    <col min="9224" max="9224" width="7.6640625" style="33" bestFit="1" customWidth="1"/>
    <col min="9225" max="9225" width="8.6640625" style="33" bestFit="1" customWidth="1"/>
    <col min="9226" max="9226" width="7.6640625" style="33" bestFit="1" customWidth="1"/>
    <col min="9227" max="9227" width="7.109375" style="33" bestFit="1" customWidth="1"/>
    <col min="9228" max="9229" width="9.109375" style="33"/>
    <col min="9230" max="9230" width="8.88671875" style="33" customWidth="1"/>
    <col min="9231" max="9231" width="8.33203125" style="33" customWidth="1"/>
    <col min="9232" max="9472" width="9.109375" style="33"/>
    <col min="9473" max="9473" width="22.6640625" style="33" customWidth="1"/>
    <col min="9474" max="9474" width="1" style="33" customWidth="1"/>
    <col min="9475" max="9475" width="7.6640625" style="33" bestFit="1" customWidth="1"/>
    <col min="9476" max="9476" width="8.88671875" style="33" customWidth="1"/>
    <col min="9477" max="9477" width="7.6640625" style="33" bestFit="1" customWidth="1"/>
    <col min="9478" max="9478" width="7.109375" style="33" bestFit="1" customWidth="1"/>
    <col min="9479" max="9479" width="7.44140625" style="33" customWidth="1"/>
    <col min="9480" max="9480" width="7.6640625" style="33" bestFit="1" customWidth="1"/>
    <col min="9481" max="9481" width="8.6640625" style="33" bestFit="1" customWidth="1"/>
    <col min="9482" max="9482" width="7.6640625" style="33" bestFit="1" customWidth="1"/>
    <col min="9483" max="9483" width="7.109375" style="33" bestFit="1" customWidth="1"/>
    <col min="9484" max="9485" width="9.109375" style="33"/>
    <col min="9486" max="9486" width="8.88671875" style="33" customWidth="1"/>
    <col min="9487" max="9487" width="8.33203125" style="33" customWidth="1"/>
    <col min="9488" max="9728" width="9.109375" style="33"/>
    <col min="9729" max="9729" width="22.6640625" style="33" customWidth="1"/>
    <col min="9730" max="9730" width="1" style="33" customWidth="1"/>
    <col min="9731" max="9731" width="7.6640625" style="33" bestFit="1" customWidth="1"/>
    <col min="9732" max="9732" width="8.88671875" style="33" customWidth="1"/>
    <col min="9733" max="9733" width="7.6640625" style="33" bestFit="1" customWidth="1"/>
    <col min="9734" max="9734" width="7.109375" style="33" bestFit="1" customWidth="1"/>
    <col min="9735" max="9735" width="7.44140625" style="33" customWidth="1"/>
    <col min="9736" max="9736" width="7.6640625" style="33" bestFit="1" customWidth="1"/>
    <col min="9737" max="9737" width="8.6640625" style="33" bestFit="1" customWidth="1"/>
    <col min="9738" max="9738" width="7.6640625" style="33" bestFit="1" customWidth="1"/>
    <col min="9739" max="9739" width="7.109375" style="33" bestFit="1" customWidth="1"/>
    <col min="9740" max="9741" width="9.109375" style="33"/>
    <col min="9742" max="9742" width="8.88671875" style="33" customWidth="1"/>
    <col min="9743" max="9743" width="8.33203125" style="33" customWidth="1"/>
    <col min="9744" max="9984" width="9.109375" style="33"/>
    <col min="9985" max="9985" width="22.6640625" style="33" customWidth="1"/>
    <col min="9986" max="9986" width="1" style="33" customWidth="1"/>
    <col min="9987" max="9987" width="7.6640625" style="33" bestFit="1" customWidth="1"/>
    <col min="9988" max="9988" width="8.88671875" style="33" customWidth="1"/>
    <col min="9989" max="9989" width="7.6640625" style="33" bestFit="1" customWidth="1"/>
    <col min="9990" max="9990" width="7.109375" style="33" bestFit="1" customWidth="1"/>
    <col min="9991" max="9991" width="7.44140625" style="33" customWidth="1"/>
    <col min="9992" max="9992" width="7.6640625" style="33" bestFit="1" customWidth="1"/>
    <col min="9993" max="9993" width="8.6640625" style="33" bestFit="1" customWidth="1"/>
    <col min="9994" max="9994" width="7.6640625" style="33" bestFit="1" customWidth="1"/>
    <col min="9995" max="9995" width="7.109375" style="33" bestFit="1" customWidth="1"/>
    <col min="9996" max="9997" width="9.109375" style="33"/>
    <col min="9998" max="9998" width="8.88671875" style="33" customWidth="1"/>
    <col min="9999" max="9999" width="8.33203125" style="33" customWidth="1"/>
    <col min="10000" max="10240" width="9.109375" style="33"/>
    <col min="10241" max="10241" width="22.6640625" style="33" customWidth="1"/>
    <col min="10242" max="10242" width="1" style="33" customWidth="1"/>
    <col min="10243" max="10243" width="7.6640625" style="33" bestFit="1" customWidth="1"/>
    <col min="10244" max="10244" width="8.88671875" style="33" customWidth="1"/>
    <col min="10245" max="10245" width="7.6640625" style="33" bestFit="1" customWidth="1"/>
    <col min="10246" max="10246" width="7.109375" style="33" bestFit="1" customWidth="1"/>
    <col min="10247" max="10247" width="7.44140625" style="33" customWidth="1"/>
    <col min="10248" max="10248" width="7.6640625" style="33" bestFit="1" customWidth="1"/>
    <col min="10249" max="10249" width="8.6640625" style="33" bestFit="1" customWidth="1"/>
    <col min="10250" max="10250" width="7.6640625" style="33" bestFit="1" customWidth="1"/>
    <col min="10251" max="10251" width="7.109375" style="33" bestFit="1" customWidth="1"/>
    <col min="10252" max="10253" width="9.109375" style="33"/>
    <col min="10254" max="10254" width="8.88671875" style="33" customWidth="1"/>
    <col min="10255" max="10255" width="8.33203125" style="33" customWidth="1"/>
    <col min="10256" max="10496" width="9.109375" style="33"/>
    <col min="10497" max="10497" width="22.6640625" style="33" customWidth="1"/>
    <col min="10498" max="10498" width="1" style="33" customWidth="1"/>
    <col min="10499" max="10499" width="7.6640625" style="33" bestFit="1" customWidth="1"/>
    <col min="10500" max="10500" width="8.88671875" style="33" customWidth="1"/>
    <col min="10501" max="10501" width="7.6640625" style="33" bestFit="1" customWidth="1"/>
    <col min="10502" max="10502" width="7.109375" style="33" bestFit="1" customWidth="1"/>
    <col min="10503" max="10503" width="7.44140625" style="33" customWidth="1"/>
    <col min="10504" max="10504" width="7.6640625" style="33" bestFit="1" customWidth="1"/>
    <col min="10505" max="10505" width="8.6640625" style="33" bestFit="1" customWidth="1"/>
    <col min="10506" max="10506" width="7.6640625" style="33" bestFit="1" customWidth="1"/>
    <col min="10507" max="10507" width="7.109375" style="33" bestFit="1" customWidth="1"/>
    <col min="10508" max="10509" width="9.109375" style="33"/>
    <col min="10510" max="10510" width="8.88671875" style="33" customWidth="1"/>
    <col min="10511" max="10511" width="8.33203125" style="33" customWidth="1"/>
    <col min="10512" max="10752" width="9.109375" style="33"/>
    <col min="10753" max="10753" width="22.6640625" style="33" customWidth="1"/>
    <col min="10754" max="10754" width="1" style="33" customWidth="1"/>
    <col min="10755" max="10755" width="7.6640625" style="33" bestFit="1" customWidth="1"/>
    <col min="10756" max="10756" width="8.88671875" style="33" customWidth="1"/>
    <col min="10757" max="10757" width="7.6640625" style="33" bestFit="1" customWidth="1"/>
    <col min="10758" max="10758" width="7.109375" style="33" bestFit="1" customWidth="1"/>
    <col min="10759" max="10759" width="7.44140625" style="33" customWidth="1"/>
    <col min="10760" max="10760" width="7.6640625" style="33" bestFit="1" customWidth="1"/>
    <col min="10761" max="10761" width="8.6640625" style="33" bestFit="1" customWidth="1"/>
    <col min="10762" max="10762" width="7.6640625" style="33" bestFit="1" customWidth="1"/>
    <col min="10763" max="10763" width="7.109375" style="33" bestFit="1" customWidth="1"/>
    <col min="10764" max="10765" width="9.109375" style="33"/>
    <col min="10766" max="10766" width="8.88671875" style="33" customWidth="1"/>
    <col min="10767" max="10767" width="8.33203125" style="33" customWidth="1"/>
    <col min="10768" max="11008" width="9.109375" style="33"/>
    <col min="11009" max="11009" width="22.6640625" style="33" customWidth="1"/>
    <col min="11010" max="11010" width="1" style="33" customWidth="1"/>
    <col min="11011" max="11011" width="7.6640625" style="33" bestFit="1" customWidth="1"/>
    <col min="11012" max="11012" width="8.88671875" style="33" customWidth="1"/>
    <col min="11013" max="11013" width="7.6640625" style="33" bestFit="1" customWidth="1"/>
    <col min="11014" max="11014" width="7.109375" style="33" bestFit="1" customWidth="1"/>
    <col min="11015" max="11015" width="7.44140625" style="33" customWidth="1"/>
    <col min="11016" max="11016" width="7.6640625" style="33" bestFit="1" customWidth="1"/>
    <col min="11017" max="11017" width="8.6640625" style="33" bestFit="1" customWidth="1"/>
    <col min="11018" max="11018" width="7.6640625" style="33" bestFit="1" customWidth="1"/>
    <col min="11019" max="11019" width="7.109375" style="33" bestFit="1" customWidth="1"/>
    <col min="11020" max="11021" width="9.109375" style="33"/>
    <col min="11022" max="11022" width="8.88671875" style="33" customWidth="1"/>
    <col min="11023" max="11023" width="8.33203125" style="33" customWidth="1"/>
    <col min="11024" max="11264" width="9.109375" style="33"/>
    <col min="11265" max="11265" width="22.6640625" style="33" customWidth="1"/>
    <col min="11266" max="11266" width="1" style="33" customWidth="1"/>
    <col min="11267" max="11267" width="7.6640625" style="33" bestFit="1" customWidth="1"/>
    <col min="11268" max="11268" width="8.88671875" style="33" customWidth="1"/>
    <col min="11269" max="11269" width="7.6640625" style="33" bestFit="1" customWidth="1"/>
    <col min="11270" max="11270" width="7.109375" style="33" bestFit="1" customWidth="1"/>
    <col min="11271" max="11271" width="7.44140625" style="33" customWidth="1"/>
    <col min="11272" max="11272" width="7.6640625" style="33" bestFit="1" customWidth="1"/>
    <col min="11273" max="11273" width="8.6640625" style="33" bestFit="1" customWidth="1"/>
    <col min="11274" max="11274" width="7.6640625" style="33" bestFit="1" customWidth="1"/>
    <col min="11275" max="11275" width="7.109375" style="33" bestFit="1" customWidth="1"/>
    <col min="11276" max="11277" width="9.109375" style="33"/>
    <col min="11278" max="11278" width="8.88671875" style="33" customWidth="1"/>
    <col min="11279" max="11279" width="8.33203125" style="33" customWidth="1"/>
    <col min="11280" max="11520" width="9.109375" style="33"/>
    <col min="11521" max="11521" width="22.6640625" style="33" customWidth="1"/>
    <col min="11522" max="11522" width="1" style="33" customWidth="1"/>
    <col min="11523" max="11523" width="7.6640625" style="33" bestFit="1" customWidth="1"/>
    <col min="11524" max="11524" width="8.88671875" style="33" customWidth="1"/>
    <col min="11525" max="11525" width="7.6640625" style="33" bestFit="1" customWidth="1"/>
    <col min="11526" max="11526" width="7.109375" style="33" bestFit="1" customWidth="1"/>
    <col min="11527" max="11527" width="7.44140625" style="33" customWidth="1"/>
    <col min="11528" max="11528" width="7.6640625" style="33" bestFit="1" customWidth="1"/>
    <col min="11529" max="11529" width="8.6640625" style="33" bestFit="1" customWidth="1"/>
    <col min="11530" max="11530" width="7.6640625" style="33" bestFit="1" customWidth="1"/>
    <col min="11531" max="11531" width="7.109375" style="33" bestFit="1" customWidth="1"/>
    <col min="11532" max="11533" width="9.109375" style="33"/>
    <col min="11534" max="11534" width="8.88671875" style="33" customWidth="1"/>
    <col min="11535" max="11535" width="8.33203125" style="33" customWidth="1"/>
    <col min="11536" max="11776" width="9.109375" style="33"/>
    <col min="11777" max="11777" width="22.6640625" style="33" customWidth="1"/>
    <col min="11778" max="11778" width="1" style="33" customWidth="1"/>
    <col min="11779" max="11779" width="7.6640625" style="33" bestFit="1" customWidth="1"/>
    <col min="11780" max="11780" width="8.88671875" style="33" customWidth="1"/>
    <col min="11781" max="11781" width="7.6640625" style="33" bestFit="1" customWidth="1"/>
    <col min="11782" max="11782" width="7.109375" style="33" bestFit="1" customWidth="1"/>
    <col min="11783" max="11783" width="7.44140625" style="33" customWidth="1"/>
    <col min="11784" max="11784" width="7.6640625" style="33" bestFit="1" customWidth="1"/>
    <col min="11785" max="11785" width="8.6640625" style="33" bestFit="1" customWidth="1"/>
    <col min="11786" max="11786" width="7.6640625" style="33" bestFit="1" customWidth="1"/>
    <col min="11787" max="11787" width="7.109375" style="33" bestFit="1" customWidth="1"/>
    <col min="11788" max="11789" width="9.109375" style="33"/>
    <col min="11790" max="11790" width="8.88671875" style="33" customWidth="1"/>
    <col min="11791" max="11791" width="8.33203125" style="33" customWidth="1"/>
    <col min="11792" max="12032" width="9.109375" style="33"/>
    <col min="12033" max="12033" width="22.6640625" style="33" customWidth="1"/>
    <col min="12034" max="12034" width="1" style="33" customWidth="1"/>
    <col min="12035" max="12035" width="7.6640625" style="33" bestFit="1" customWidth="1"/>
    <col min="12036" max="12036" width="8.88671875" style="33" customWidth="1"/>
    <col min="12037" max="12037" width="7.6640625" style="33" bestFit="1" customWidth="1"/>
    <col min="12038" max="12038" width="7.109375" style="33" bestFit="1" customWidth="1"/>
    <col min="12039" max="12039" width="7.44140625" style="33" customWidth="1"/>
    <col min="12040" max="12040" width="7.6640625" style="33" bestFit="1" customWidth="1"/>
    <col min="12041" max="12041" width="8.6640625" style="33" bestFit="1" customWidth="1"/>
    <col min="12042" max="12042" width="7.6640625" style="33" bestFit="1" customWidth="1"/>
    <col min="12043" max="12043" width="7.109375" style="33" bestFit="1" customWidth="1"/>
    <col min="12044" max="12045" width="9.109375" style="33"/>
    <col min="12046" max="12046" width="8.88671875" style="33" customWidth="1"/>
    <col min="12047" max="12047" width="8.33203125" style="33" customWidth="1"/>
    <col min="12048" max="12288" width="9.109375" style="33"/>
    <col min="12289" max="12289" width="22.6640625" style="33" customWidth="1"/>
    <col min="12290" max="12290" width="1" style="33" customWidth="1"/>
    <col min="12291" max="12291" width="7.6640625" style="33" bestFit="1" customWidth="1"/>
    <col min="12292" max="12292" width="8.88671875" style="33" customWidth="1"/>
    <col min="12293" max="12293" width="7.6640625" style="33" bestFit="1" customWidth="1"/>
    <col min="12294" max="12294" width="7.109375" style="33" bestFit="1" customWidth="1"/>
    <col min="12295" max="12295" width="7.44140625" style="33" customWidth="1"/>
    <col min="12296" max="12296" width="7.6640625" style="33" bestFit="1" customWidth="1"/>
    <col min="12297" max="12297" width="8.6640625" style="33" bestFit="1" customWidth="1"/>
    <col min="12298" max="12298" width="7.6640625" style="33" bestFit="1" customWidth="1"/>
    <col min="12299" max="12299" width="7.109375" style="33" bestFit="1" customWidth="1"/>
    <col min="12300" max="12301" width="9.109375" style="33"/>
    <col min="12302" max="12302" width="8.88671875" style="33" customWidth="1"/>
    <col min="12303" max="12303" width="8.33203125" style="33" customWidth="1"/>
    <col min="12304" max="12544" width="9.109375" style="33"/>
    <col min="12545" max="12545" width="22.6640625" style="33" customWidth="1"/>
    <col min="12546" max="12546" width="1" style="33" customWidth="1"/>
    <col min="12547" max="12547" width="7.6640625" style="33" bestFit="1" customWidth="1"/>
    <col min="12548" max="12548" width="8.88671875" style="33" customWidth="1"/>
    <col min="12549" max="12549" width="7.6640625" style="33" bestFit="1" customWidth="1"/>
    <col min="12550" max="12550" width="7.109375" style="33" bestFit="1" customWidth="1"/>
    <col min="12551" max="12551" width="7.44140625" style="33" customWidth="1"/>
    <col min="12552" max="12552" width="7.6640625" style="33" bestFit="1" customWidth="1"/>
    <col min="12553" max="12553" width="8.6640625" style="33" bestFit="1" customWidth="1"/>
    <col min="12554" max="12554" width="7.6640625" style="33" bestFit="1" customWidth="1"/>
    <col min="12555" max="12555" width="7.109375" style="33" bestFit="1" customWidth="1"/>
    <col min="12556" max="12557" width="9.109375" style="33"/>
    <col min="12558" max="12558" width="8.88671875" style="33" customWidth="1"/>
    <col min="12559" max="12559" width="8.33203125" style="33" customWidth="1"/>
    <col min="12560" max="12800" width="9.109375" style="33"/>
    <col min="12801" max="12801" width="22.6640625" style="33" customWidth="1"/>
    <col min="12802" max="12802" width="1" style="33" customWidth="1"/>
    <col min="12803" max="12803" width="7.6640625" style="33" bestFit="1" customWidth="1"/>
    <col min="12804" max="12804" width="8.88671875" style="33" customWidth="1"/>
    <col min="12805" max="12805" width="7.6640625" style="33" bestFit="1" customWidth="1"/>
    <col min="12806" max="12806" width="7.109375" style="33" bestFit="1" customWidth="1"/>
    <col min="12807" max="12807" width="7.44140625" style="33" customWidth="1"/>
    <col min="12808" max="12808" width="7.6640625" style="33" bestFit="1" customWidth="1"/>
    <col min="12809" max="12809" width="8.6640625" style="33" bestFit="1" customWidth="1"/>
    <col min="12810" max="12810" width="7.6640625" style="33" bestFit="1" customWidth="1"/>
    <col min="12811" max="12811" width="7.109375" style="33" bestFit="1" customWidth="1"/>
    <col min="12812" max="12813" width="9.109375" style="33"/>
    <col min="12814" max="12814" width="8.88671875" style="33" customWidth="1"/>
    <col min="12815" max="12815" width="8.33203125" style="33" customWidth="1"/>
    <col min="12816" max="13056" width="9.109375" style="33"/>
    <col min="13057" max="13057" width="22.6640625" style="33" customWidth="1"/>
    <col min="13058" max="13058" width="1" style="33" customWidth="1"/>
    <col min="13059" max="13059" width="7.6640625" style="33" bestFit="1" customWidth="1"/>
    <col min="13060" max="13060" width="8.88671875" style="33" customWidth="1"/>
    <col min="13061" max="13061" width="7.6640625" style="33" bestFit="1" customWidth="1"/>
    <col min="13062" max="13062" width="7.109375" style="33" bestFit="1" customWidth="1"/>
    <col min="13063" max="13063" width="7.44140625" style="33" customWidth="1"/>
    <col min="13064" max="13064" width="7.6640625" style="33" bestFit="1" customWidth="1"/>
    <col min="13065" max="13065" width="8.6640625" style="33" bestFit="1" customWidth="1"/>
    <col min="13066" max="13066" width="7.6640625" style="33" bestFit="1" customWidth="1"/>
    <col min="13067" max="13067" width="7.109375" style="33" bestFit="1" customWidth="1"/>
    <col min="13068" max="13069" width="9.109375" style="33"/>
    <col min="13070" max="13070" width="8.88671875" style="33" customWidth="1"/>
    <col min="13071" max="13071" width="8.33203125" style="33" customWidth="1"/>
    <col min="13072" max="13312" width="9.109375" style="33"/>
    <col min="13313" max="13313" width="22.6640625" style="33" customWidth="1"/>
    <col min="13314" max="13314" width="1" style="33" customWidth="1"/>
    <col min="13315" max="13315" width="7.6640625" style="33" bestFit="1" customWidth="1"/>
    <col min="13316" max="13316" width="8.88671875" style="33" customWidth="1"/>
    <col min="13317" max="13317" width="7.6640625" style="33" bestFit="1" customWidth="1"/>
    <col min="13318" max="13318" width="7.109375" style="33" bestFit="1" customWidth="1"/>
    <col min="13319" max="13319" width="7.44140625" style="33" customWidth="1"/>
    <col min="13320" max="13320" width="7.6640625" style="33" bestFit="1" customWidth="1"/>
    <col min="13321" max="13321" width="8.6640625" style="33" bestFit="1" customWidth="1"/>
    <col min="13322" max="13322" width="7.6640625" style="33" bestFit="1" customWidth="1"/>
    <col min="13323" max="13323" width="7.109375" style="33" bestFit="1" customWidth="1"/>
    <col min="13324" max="13325" width="9.109375" style="33"/>
    <col min="13326" max="13326" width="8.88671875" style="33" customWidth="1"/>
    <col min="13327" max="13327" width="8.33203125" style="33" customWidth="1"/>
    <col min="13328" max="13568" width="9.109375" style="33"/>
    <col min="13569" max="13569" width="22.6640625" style="33" customWidth="1"/>
    <col min="13570" max="13570" width="1" style="33" customWidth="1"/>
    <col min="13571" max="13571" width="7.6640625" style="33" bestFit="1" customWidth="1"/>
    <col min="13572" max="13572" width="8.88671875" style="33" customWidth="1"/>
    <col min="13573" max="13573" width="7.6640625" style="33" bestFit="1" customWidth="1"/>
    <col min="13574" max="13574" width="7.109375" style="33" bestFit="1" customWidth="1"/>
    <col min="13575" max="13575" width="7.44140625" style="33" customWidth="1"/>
    <col min="13576" max="13576" width="7.6640625" style="33" bestFit="1" customWidth="1"/>
    <col min="13577" max="13577" width="8.6640625" style="33" bestFit="1" customWidth="1"/>
    <col min="13578" max="13578" width="7.6640625" style="33" bestFit="1" customWidth="1"/>
    <col min="13579" max="13579" width="7.109375" style="33" bestFit="1" customWidth="1"/>
    <col min="13580" max="13581" width="9.109375" style="33"/>
    <col min="13582" max="13582" width="8.88671875" style="33" customWidth="1"/>
    <col min="13583" max="13583" width="8.33203125" style="33" customWidth="1"/>
    <col min="13584" max="13824" width="9.109375" style="33"/>
    <col min="13825" max="13825" width="22.6640625" style="33" customWidth="1"/>
    <col min="13826" max="13826" width="1" style="33" customWidth="1"/>
    <col min="13827" max="13827" width="7.6640625" style="33" bestFit="1" customWidth="1"/>
    <col min="13828" max="13828" width="8.88671875" style="33" customWidth="1"/>
    <col min="13829" max="13829" width="7.6640625" style="33" bestFit="1" customWidth="1"/>
    <col min="13830" max="13830" width="7.109375" style="33" bestFit="1" customWidth="1"/>
    <col min="13831" max="13831" width="7.44140625" style="33" customWidth="1"/>
    <col min="13832" max="13832" width="7.6640625" style="33" bestFit="1" customWidth="1"/>
    <col min="13833" max="13833" width="8.6640625" style="33" bestFit="1" customWidth="1"/>
    <col min="13834" max="13834" width="7.6640625" style="33" bestFit="1" customWidth="1"/>
    <col min="13835" max="13835" width="7.109375" style="33" bestFit="1" customWidth="1"/>
    <col min="13836" max="13837" width="9.109375" style="33"/>
    <col min="13838" max="13838" width="8.88671875" style="33" customWidth="1"/>
    <col min="13839" max="13839" width="8.33203125" style="33" customWidth="1"/>
    <col min="13840" max="14080" width="9.109375" style="33"/>
    <col min="14081" max="14081" width="22.6640625" style="33" customWidth="1"/>
    <col min="14082" max="14082" width="1" style="33" customWidth="1"/>
    <col min="14083" max="14083" width="7.6640625" style="33" bestFit="1" customWidth="1"/>
    <col min="14084" max="14084" width="8.88671875" style="33" customWidth="1"/>
    <col min="14085" max="14085" width="7.6640625" style="33" bestFit="1" customWidth="1"/>
    <col min="14086" max="14086" width="7.109375" style="33" bestFit="1" customWidth="1"/>
    <col min="14087" max="14087" width="7.44140625" style="33" customWidth="1"/>
    <col min="14088" max="14088" width="7.6640625" style="33" bestFit="1" customWidth="1"/>
    <col min="14089" max="14089" width="8.6640625" style="33" bestFit="1" customWidth="1"/>
    <col min="14090" max="14090" width="7.6640625" style="33" bestFit="1" customWidth="1"/>
    <col min="14091" max="14091" width="7.109375" style="33" bestFit="1" customWidth="1"/>
    <col min="14092" max="14093" width="9.109375" style="33"/>
    <col min="14094" max="14094" width="8.88671875" style="33" customWidth="1"/>
    <col min="14095" max="14095" width="8.33203125" style="33" customWidth="1"/>
    <col min="14096" max="14336" width="9.109375" style="33"/>
    <col min="14337" max="14337" width="22.6640625" style="33" customWidth="1"/>
    <col min="14338" max="14338" width="1" style="33" customWidth="1"/>
    <col min="14339" max="14339" width="7.6640625" style="33" bestFit="1" customWidth="1"/>
    <col min="14340" max="14340" width="8.88671875" style="33" customWidth="1"/>
    <col min="14341" max="14341" width="7.6640625" style="33" bestFit="1" customWidth="1"/>
    <col min="14342" max="14342" width="7.109375" style="33" bestFit="1" customWidth="1"/>
    <col min="14343" max="14343" width="7.44140625" style="33" customWidth="1"/>
    <col min="14344" max="14344" width="7.6640625" style="33" bestFit="1" customWidth="1"/>
    <col min="14345" max="14345" width="8.6640625" style="33" bestFit="1" customWidth="1"/>
    <col min="14346" max="14346" width="7.6640625" style="33" bestFit="1" customWidth="1"/>
    <col min="14347" max="14347" width="7.109375" style="33" bestFit="1" customWidth="1"/>
    <col min="14348" max="14349" width="9.109375" style="33"/>
    <col min="14350" max="14350" width="8.88671875" style="33" customWidth="1"/>
    <col min="14351" max="14351" width="8.33203125" style="33" customWidth="1"/>
    <col min="14352" max="14592" width="9.109375" style="33"/>
    <col min="14593" max="14593" width="22.6640625" style="33" customWidth="1"/>
    <col min="14594" max="14594" width="1" style="33" customWidth="1"/>
    <col min="14595" max="14595" width="7.6640625" style="33" bestFit="1" customWidth="1"/>
    <col min="14596" max="14596" width="8.88671875" style="33" customWidth="1"/>
    <col min="14597" max="14597" width="7.6640625" style="33" bestFit="1" customWidth="1"/>
    <col min="14598" max="14598" width="7.109375" style="33" bestFit="1" customWidth="1"/>
    <col min="14599" max="14599" width="7.44140625" style="33" customWidth="1"/>
    <col min="14600" max="14600" width="7.6640625" style="33" bestFit="1" customWidth="1"/>
    <col min="14601" max="14601" width="8.6640625" style="33" bestFit="1" customWidth="1"/>
    <col min="14602" max="14602" width="7.6640625" style="33" bestFit="1" customWidth="1"/>
    <col min="14603" max="14603" width="7.109375" style="33" bestFit="1" customWidth="1"/>
    <col min="14604" max="14605" width="9.109375" style="33"/>
    <col min="14606" max="14606" width="8.88671875" style="33" customWidth="1"/>
    <col min="14607" max="14607" width="8.33203125" style="33" customWidth="1"/>
    <col min="14608" max="14848" width="9.109375" style="33"/>
    <col min="14849" max="14849" width="22.6640625" style="33" customWidth="1"/>
    <col min="14850" max="14850" width="1" style="33" customWidth="1"/>
    <col min="14851" max="14851" width="7.6640625" style="33" bestFit="1" customWidth="1"/>
    <col min="14852" max="14852" width="8.88671875" style="33" customWidth="1"/>
    <col min="14853" max="14853" width="7.6640625" style="33" bestFit="1" customWidth="1"/>
    <col min="14854" max="14854" width="7.109375" style="33" bestFit="1" customWidth="1"/>
    <col min="14855" max="14855" width="7.44140625" style="33" customWidth="1"/>
    <col min="14856" max="14856" width="7.6640625" style="33" bestFit="1" customWidth="1"/>
    <col min="14857" max="14857" width="8.6640625" style="33" bestFit="1" customWidth="1"/>
    <col min="14858" max="14858" width="7.6640625" style="33" bestFit="1" customWidth="1"/>
    <col min="14859" max="14859" width="7.109375" style="33" bestFit="1" customWidth="1"/>
    <col min="14860" max="14861" width="9.109375" style="33"/>
    <col min="14862" max="14862" width="8.88671875" style="33" customWidth="1"/>
    <col min="14863" max="14863" width="8.33203125" style="33" customWidth="1"/>
    <col min="14864" max="15104" width="9.109375" style="33"/>
    <col min="15105" max="15105" width="22.6640625" style="33" customWidth="1"/>
    <col min="15106" max="15106" width="1" style="33" customWidth="1"/>
    <col min="15107" max="15107" width="7.6640625" style="33" bestFit="1" customWidth="1"/>
    <col min="15108" max="15108" width="8.88671875" style="33" customWidth="1"/>
    <col min="15109" max="15109" width="7.6640625" style="33" bestFit="1" customWidth="1"/>
    <col min="15110" max="15110" width="7.109375" style="33" bestFit="1" customWidth="1"/>
    <col min="15111" max="15111" width="7.44140625" style="33" customWidth="1"/>
    <col min="15112" max="15112" width="7.6640625" style="33" bestFit="1" customWidth="1"/>
    <col min="15113" max="15113" width="8.6640625" style="33" bestFit="1" customWidth="1"/>
    <col min="15114" max="15114" width="7.6640625" style="33" bestFit="1" customWidth="1"/>
    <col min="15115" max="15115" width="7.109375" style="33" bestFit="1" customWidth="1"/>
    <col min="15116" max="15117" width="9.109375" style="33"/>
    <col min="15118" max="15118" width="8.88671875" style="33" customWidth="1"/>
    <col min="15119" max="15119" width="8.33203125" style="33" customWidth="1"/>
    <col min="15120" max="15360" width="9.109375" style="33"/>
    <col min="15361" max="15361" width="22.6640625" style="33" customWidth="1"/>
    <col min="15362" max="15362" width="1" style="33" customWidth="1"/>
    <col min="15363" max="15363" width="7.6640625" style="33" bestFit="1" customWidth="1"/>
    <col min="15364" max="15364" width="8.88671875" style="33" customWidth="1"/>
    <col min="15365" max="15365" width="7.6640625" style="33" bestFit="1" customWidth="1"/>
    <col min="15366" max="15366" width="7.109375" style="33" bestFit="1" customWidth="1"/>
    <col min="15367" max="15367" width="7.44140625" style="33" customWidth="1"/>
    <col min="15368" max="15368" width="7.6640625" style="33" bestFit="1" customWidth="1"/>
    <col min="15369" max="15369" width="8.6640625" style="33" bestFit="1" customWidth="1"/>
    <col min="15370" max="15370" width="7.6640625" style="33" bestFit="1" customWidth="1"/>
    <col min="15371" max="15371" width="7.109375" style="33" bestFit="1" customWidth="1"/>
    <col min="15372" max="15373" width="9.109375" style="33"/>
    <col min="15374" max="15374" width="8.88671875" style="33" customWidth="1"/>
    <col min="15375" max="15375" width="8.33203125" style="33" customWidth="1"/>
    <col min="15376" max="15616" width="9.109375" style="33"/>
    <col min="15617" max="15617" width="22.6640625" style="33" customWidth="1"/>
    <col min="15618" max="15618" width="1" style="33" customWidth="1"/>
    <col min="15619" max="15619" width="7.6640625" style="33" bestFit="1" customWidth="1"/>
    <col min="15620" max="15620" width="8.88671875" style="33" customWidth="1"/>
    <col min="15621" max="15621" width="7.6640625" style="33" bestFit="1" customWidth="1"/>
    <col min="15622" max="15622" width="7.109375" style="33" bestFit="1" customWidth="1"/>
    <col min="15623" max="15623" width="7.44140625" style="33" customWidth="1"/>
    <col min="15624" max="15624" width="7.6640625" style="33" bestFit="1" customWidth="1"/>
    <col min="15625" max="15625" width="8.6640625" style="33" bestFit="1" customWidth="1"/>
    <col min="15626" max="15626" width="7.6640625" style="33" bestFit="1" customWidth="1"/>
    <col min="15627" max="15627" width="7.109375" style="33" bestFit="1" customWidth="1"/>
    <col min="15628" max="15629" width="9.109375" style="33"/>
    <col min="15630" max="15630" width="8.88671875" style="33" customWidth="1"/>
    <col min="15631" max="15631" width="8.33203125" style="33" customWidth="1"/>
    <col min="15632" max="15872" width="9.109375" style="33"/>
    <col min="15873" max="15873" width="22.6640625" style="33" customWidth="1"/>
    <col min="15874" max="15874" width="1" style="33" customWidth="1"/>
    <col min="15875" max="15875" width="7.6640625" style="33" bestFit="1" customWidth="1"/>
    <col min="15876" max="15876" width="8.88671875" style="33" customWidth="1"/>
    <col min="15877" max="15877" width="7.6640625" style="33" bestFit="1" customWidth="1"/>
    <col min="15878" max="15878" width="7.109375" style="33" bestFit="1" customWidth="1"/>
    <col min="15879" max="15879" width="7.44140625" style="33" customWidth="1"/>
    <col min="15880" max="15880" width="7.6640625" style="33" bestFit="1" customWidth="1"/>
    <col min="15881" max="15881" width="8.6640625" style="33" bestFit="1" customWidth="1"/>
    <col min="15882" max="15882" width="7.6640625" style="33" bestFit="1" customWidth="1"/>
    <col min="15883" max="15883" width="7.109375" style="33" bestFit="1" customWidth="1"/>
    <col min="15884" max="15885" width="9.109375" style="33"/>
    <col min="15886" max="15886" width="8.88671875" style="33" customWidth="1"/>
    <col min="15887" max="15887" width="8.33203125" style="33" customWidth="1"/>
    <col min="15888" max="16128" width="9.109375" style="33"/>
    <col min="16129" max="16129" width="22.6640625" style="33" customWidth="1"/>
    <col min="16130" max="16130" width="1" style="33" customWidth="1"/>
    <col min="16131" max="16131" width="7.6640625" style="33" bestFit="1" customWidth="1"/>
    <col min="16132" max="16132" width="8.88671875" style="33" customWidth="1"/>
    <col min="16133" max="16133" width="7.6640625" style="33" bestFit="1" customWidth="1"/>
    <col min="16134" max="16134" width="7.109375" style="33" bestFit="1" customWidth="1"/>
    <col min="16135" max="16135" width="7.44140625" style="33" customWidth="1"/>
    <col min="16136" max="16136" width="7.6640625" style="33" bestFit="1" customWidth="1"/>
    <col min="16137" max="16137" width="8.6640625" style="33" bestFit="1" customWidth="1"/>
    <col min="16138" max="16138" width="7.6640625" style="33" bestFit="1" customWidth="1"/>
    <col min="16139" max="16139" width="7.109375" style="33" bestFit="1" customWidth="1"/>
    <col min="16140" max="16141" width="9.109375" style="33"/>
    <col min="16142" max="16142" width="8.88671875" style="33" customWidth="1"/>
    <col min="16143" max="16143" width="8.33203125" style="33" customWidth="1"/>
    <col min="16144" max="16384" width="9.109375" style="33"/>
  </cols>
  <sheetData>
    <row r="1" spans="1:16" s="1" customFormat="1" ht="12" customHeight="1" x14ac:dyDescent="0.3">
      <c r="A1" s="1" t="s">
        <v>0</v>
      </c>
    </row>
    <row r="2" spans="1:16" s="1" customFormat="1" ht="12" customHeight="1" x14ac:dyDescent="0.3"/>
    <row r="3" spans="1:16" s="1" customFormat="1" ht="9" customHeight="1" x14ac:dyDescent="0.3">
      <c r="A3" s="1" t="s">
        <v>1</v>
      </c>
    </row>
    <row r="4" spans="1:16" s="6" customFormat="1" ht="21" customHeight="1" x14ac:dyDescent="0.2">
      <c r="A4" s="2" t="s">
        <v>2</v>
      </c>
      <c r="B4" s="3"/>
      <c r="C4" s="4" t="s">
        <v>3</v>
      </c>
      <c r="D4" s="4" t="s">
        <v>4</v>
      </c>
      <c r="E4" s="4" t="s">
        <v>5</v>
      </c>
      <c r="F4" s="4" t="s">
        <v>6</v>
      </c>
      <c r="G4" s="5"/>
      <c r="H4" s="4" t="s">
        <v>3</v>
      </c>
      <c r="I4" s="4" t="s">
        <v>4</v>
      </c>
      <c r="J4" s="4" t="s">
        <v>5</v>
      </c>
      <c r="K4" s="4" t="s">
        <v>6</v>
      </c>
      <c r="L4" s="1"/>
      <c r="M4" s="1"/>
      <c r="N4" s="1"/>
      <c r="O4" s="1"/>
      <c r="P4" s="1"/>
    </row>
    <row r="5" spans="1:16" s="7" customFormat="1" ht="9" customHeight="1" x14ac:dyDescent="0.2">
      <c r="L5" s="1"/>
      <c r="M5" s="1"/>
      <c r="N5" s="1"/>
      <c r="O5" s="1"/>
      <c r="P5" s="1"/>
    </row>
    <row r="6" spans="1:16" s="7" customFormat="1" ht="9" customHeight="1" x14ac:dyDescent="0.2">
      <c r="C6" s="116" t="s">
        <v>7</v>
      </c>
      <c r="D6" s="116"/>
      <c r="E6" s="116"/>
      <c r="F6" s="116"/>
      <c r="H6" s="116" t="s">
        <v>8</v>
      </c>
      <c r="I6" s="116"/>
      <c r="J6" s="116"/>
      <c r="K6" s="116"/>
      <c r="L6" s="1"/>
      <c r="M6" s="1"/>
      <c r="N6" s="1"/>
      <c r="O6" s="1"/>
      <c r="P6" s="1"/>
    </row>
    <row r="7" spans="1:16" s="7" customFormat="1" ht="9" customHeight="1" x14ac:dyDescent="0.2">
      <c r="L7" s="1"/>
      <c r="M7" s="1"/>
      <c r="N7" s="1"/>
      <c r="O7" s="1"/>
      <c r="P7" s="1"/>
    </row>
    <row r="8" spans="1:16" s="9" customFormat="1" ht="9" customHeight="1" x14ac:dyDescent="0.2">
      <c r="A8" s="8" t="s">
        <v>9</v>
      </c>
      <c r="C8" s="10">
        <v>2</v>
      </c>
      <c r="D8" s="11">
        <v>27250</v>
      </c>
      <c r="E8" s="11">
        <v>4825</v>
      </c>
      <c r="F8" s="11">
        <v>82</v>
      </c>
      <c r="H8" s="10">
        <v>2</v>
      </c>
      <c r="I8" s="11">
        <v>22765</v>
      </c>
      <c r="J8" s="11">
        <v>4331</v>
      </c>
      <c r="K8" s="11">
        <v>81</v>
      </c>
      <c r="L8" s="1"/>
      <c r="M8" s="1"/>
      <c r="N8" s="1"/>
      <c r="O8" s="1"/>
      <c r="P8" s="1"/>
    </row>
    <row r="9" spans="1:16" s="13" customFormat="1" ht="9" customHeight="1" x14ac:dyDescent="0.2">
      <c r="A9" s="12" t="s">
        <v>10</v>
      </c>
      <c r="C9" s="14">
        <v>2</v>
      </c>
      <c r="D9" s="15">
        <v>27250</v>
      </c>
      <c r="E9" s="15">
        <v>4825</v>
      </c>
      <c r="F9" s="15">
        <v>82</v>
      </c>
      <c r="H9" s="14">
        <v>2</v>
      </c>
      <c r="I9" s="15">
        <v>22765</v>
      </c>
      <c r="J9" s="15">
        <v>4331</v>
      </c>
      <c r="K9" s="15">
        <v>81</v>
      </c>
      <c r="L9" s="16"/>
    </row>
    <row r="10" spans="1:16" s="13" customFormat="1" ht="9" customHeight="1" x14ac:dyDescent="0.3">
      <c r="A10" s="17" t="s">
        <v>11</v>
      </c>
      <c r="B10" s="18"/>
      <c r="C10" s="19" t="s">
        <v>12</v>
      </c>
      <c r="D10" s="19" t="s">
        <v>12</v>
      </c>
      <c r="E10" s="19" t="s">
        <v>12</v>
      </c>
      <c r="F10" s="19" t="s">
        <v>12</v>
      </c>
      <c r="H10" s="19" t="s">
        <v>12</v>
      </c>
      <c r="I10" s="19" t="s">
        <v>12</v>
      </c>
      <c r="J10" s="19" t="s">
        <v>12</v>
      </c>
      <c r="K10" s="19" t="s">
        <v>12</v>
      </c>
    </row>
    <row r="11" spans="1:16" s="13" customFormat="1" ht="9" customHeight="1" x14ac:dyDescent="0.2">
      <c r="A11" s="8" t="s">
        <v>13</v>
      </c>
      <c r="C11" s="10">
        <v>1</v>
      </c>
      <c r="D11" s="11">
        <v>3282</v>
      </c>
      <c r="E11" s="11">
        <v>3520</v>
      </c>
      <c r="F11" s="11">
        <v>46</v>
      </c>
      <c r="H11" s="10">
        <v>1</v>
      </c>
      <c r="I11" s="11">
        <v>4163</v>
      </c>
      <c r="J11" s="11">
        <v>4538</v>
      </c>
      <c r="K11" s="11">
        <v>41</v>
      </c>
      <c r="L11" s="20"/>
    </row>
    <row r="12" spans="1:16" s="13" customFormat="1" ht="9" customHeight="1" x14ac:dyDescent="0.2">
      <c r="A12" s="12" t="s">
        <v>14</v>
      </c>
      <c r="C12" s="14">
        <v>1</v>
      </c>
      <c r="D12" s="15">
        <v>3282</v>
      </c>
      <c r="E12" s="15">
        <v>3520</v>
      </c>
      <c r="F12" s="15">
        <v>46</v>
      </c>
      <c r="H12" s="14">
        <v>1</v>
      </c>
      <c r="I12" s="15">
        <v>4163</v>
      </c>
      <c r="J12" s="15">
        <v>4538</v>
      </c>
      <c r="K12" s="15">
        <v>41</v>
      </c>
      <c r="L12" s="20"/>
    </row>
    <row r="13" spans="1:16" s="9" customFormat="1" ht="9" customHeight="1" x14ac:dyDescent="0.2">
      <c r="A13" s="8" t="s">
        <v>15</v>
      </c>
      <c r="C13" s="10">
        <v>1</v>
      </c>
      <c r="D13" s="11">
        <v>262043</v>
      </c>
      <c r="E13" s="11">
        <v>7758</v>
      </c>
      <c r="F13" s="11">
        <v>25</v>
      </c>
      <c r="H13" s="10">
        <v>1</v>
      </c>
      <c r="I13" s="11">
        <v>287119</v>
      </c>
      <c r="J13" s="11">
        <v>6719</v>
      </c>
      <c r="K13" s="11">
        <v>25</v>
      </c>
      <c r="L13" s="16"/>
    </row>
    <row r="14" spans="1:16" s="9" customFormat="1" ht="9" customHeight="1" x14ac:dyDescent="0.2">
      <c r="A14" s="8" t="s">
        <v>16</v>
      </c>
      <c r="C14" s="10">
        <v>1</v>
      </c>
      <c r="D14" s="11">
        <v>11570</v>
      </c>
      <c r="E14" s="11">
        <v>12213</v>
      </c>
      <c r="F14" s="11">
        <v>52</v>
      </c>
      <c r="H14" s="10">
        <v>1</v>
      </c>
      <c r="I14" s="11">
        <v>11912</v>
      </c>
      <c r="J14" s="11">
        <v>12162</v>
      </c>
      <c r="K14" s="11">
        <v>48</v>
      </c>
      <c r="L14" s="16"/>
    </row>
    <row r="15" spans="1:16" s="9" customFormat="1" ht="9" customHeight="1" x14ac:dyDescent="0.2">
      <c r="A15" s="8" t="s">
        <v>17</v>
      </c>
      <c r="C15" s="10">
        <v>1</v>
      </c>
      <c r="D15" s="11">
        <v>15712</v>
      </c>
      <c r="E15" s="11">
        <v>4267</v>
      </c>
      <c r="F15" s="11">
        <v>29</v>
      </c>
      <c r="H15" s="10">
        <v>1</v>
      </c>
      <c r="I15" s="11">
        <v>23034</v>
      </c>
      <c r="J15" s="11">
        <v>4302</v>
      </c>
      <c r="K15" s="11">
        <v>30</v>
      </c>
      <c r="L15" s="16"/>
    </row>
    <row r="16" spans="1:16" s="13" customFormat="1" ht="9" customHeight="1" x14ac:dyDescent="0.2">
      <c r="A16" s="12" t="s">
        <v>18</v>
      </c>
      <c r="C16" s="14">
        <v>3</v>
      </c>
      <c r="D16" s="15">
        <v>289325</v>
      </c>
      <c r="E16" s="15">
        <v>24238</v>
      </c>
      <c r="F16" s="15">
        <v>106</v>
      </c>
      <c r="H16" s="14">
        <v>3</v>
      </c>
      <c r="I16" s="15">
        <v>322065</v>
      </c>
      <c r="J16" s="15">
        <v>23183</v>
      </c>
      <c r="K16" s="15">
        <v>103</v>
      </c>
      <c r="L16" s="20"/>
    </row>
    <row r="17" spans="1:12" s="22" customFormat="1" ht="9" customHeight="1" x14ac:dyDescent="0.3">
      <c r="A17" s="21" t="s">
        <v>19</v>
      </c>
      <c r="C17" s="23" t="s">
        <v>12</v>
      </c>
      <c r="D17" s="23" t="s">
        <v>12</v>
      </c>
      <c r="E17" s="23" t="s">
        <v>12</v>
      </c>
      <c r="F17" s="23" t="s">
        <v>12</v>
      </c>
      <c r="H17" s="23" t="s">
        <v>12</v>
      </c>
      <c r="I17" s="23" t="s">
        <v>12</v>
      </c>
      <c r="J17" s="23" t="s">
        <v>12</v>
      </c>
      <c r="K17" s="23" t="s">
        <v>12</v>
      </c>
    </row>
    <row r="18" spans="1:12" s="22" customFormat="1" ht="9" customHeight="1" x14ac:dyDescent="0.3">
      <c r="A18" s="21" t="s">
        <v>20</v>
      </c>
      <c r="C18" s="23" t="s">
        <v>12</v>
      </c>
      <c r="D18" s="23" t="s">
        <v>12</v>
      </c>
      <c r="E18" s="23" t="s">
        <v>12</v>
      </c>
      <c r="F18" s="23" t="s">
        <v>12</v>
      </c>
      <c r="H18" s="23" t="s">
        <v>12</v>
      </c>
      <c r="I18" s="23" t="s">
        <v>12</v>
      </c>
      <c r="J18" s="23" t="s">
        <v>12</v>
      </c>
      <c r="K18" s="23" t="s">
        <v>12</v>
      </c>
    </row>
    <row r="19" spans="1:12" s="13" customFormat="1" ht="9" customHeight="1" x14ac:dyDescent="0.3">
      <c r="A19" s="12" t="s">
        <v>21</v>
      </c>
      <c r="C19" s="24" t="s">
        <v>12</v>
      </c>
      <c r="D19" s="24" t="s">
        <v>12</v>
      </c>
      <c r="E19" s="24" t="s">
        <v>12</v>
      </c>
      <c r="F19" s="24" t="s">
        <v>12</v>
      </c>
      <c r="H19" s="24" t="s">
        <v>12</v>
      </c>
      <c r="I19" s="24" t="s">
        <v>12</v>
      </c>
      <c r="J19" s="24" t="s">
        <v>12</v>
      </c>
      <c r="K19" s="24" t="s">
        <v>12</v>
      </c>
    </row>
    <row r="20" spans="1:12" s="9" customFormat="1" ht="9" customHeight="1" x14ac:dyDescent="0.2">
      <c r="A20" s="8" t="s">
        <v>22</v>
      </c>
      <c r="C20" s="10">
        <v>3</v>
      </c>
      <c r="D20" s="11">
        <v>16945</v>
      </c>
      <c r="E20" s="11">
        <v>6412</v>
      </c>
      <c r="F20" s="11">
        <v>55</v>
      </c>
      <c r="G20" s="25"/>
      <c r="H20" s="10">
        <v>3</v>
      </c>
      <c r="I20" s="11">
        <v>16453</v>
      </c>
      <c r="J20" s="11">
        <v>5799</v>
      </c>
      <c r="K20" s="11">
        <v>52</v>
      </c>
      <c r="L20" s="20"/>
    </row>
    <row r="21" spans="1:12" s="9" customFormat="1" ht="9" customHeight="1" x14ac:dyDescent="0.2">
      <c r="A21" s="8" t="s">
        <v>23</v>
      </c>
      <c r="C21" s="10">
        <v>1</v>
      </c>
      <c r="D21" s="11">
        <v>24398</v>
      </c>
      <c r="E21" s="11">
        <v>3897</v>
      </c>
      <c r="F21" s="11">
        <v>56</v>
      </c>
      <c r="H21" s="10">
        <v>1</v>
      </c>
      <c r="I21" s="11">
        <v>23498</v>
      </c>
      <c r="J21" s="11">
        <v>3333</v>
      </c>
      <c r="K21" s="11">
        <v>43</v>
      </c>
      <c r="L21" s="20"/>
    </row>
    <row r="22" spans="1:12" s="13" customFormat="1" ht="9" customHeight="1" x14ac:dyDescent="0.2">
      <c r="A22" s="12" t="s">
        <v>24</v>
      </c>
      <c r="C22" s="14">
        <v>4</v>
      </c>
      <c r="D22" s="15">
        <v>41343</v>
      </c>
      <c r="E22" s="15">
        <v>10309</v>
      </c>
      <c r="F22" s="15">
        <v>111</v>
      </c>
      <c r="H22" s="14">
        <v>4</v>
      </c>
      <c r="I22" s="15">
        <v>39951</v>
      </c>
      <c r="J22" s="15">
        <v>9132</v>
      </c>
      <c r="K22" s="15">
        <v>95</v>
      </c>
      <c r="L22" s="16"/>
    </row>
    <row r="23" spans="1:12" s="9" customFormat="1" ht="9" customHeight="1" x14ac:dyDescent="0.2">
      <c r="A23" s="8" t="s">
        <v>25</v>
      </c>
      <c r="C23" s="10">
        <v>1</v>
      </c>
      <c r="D23" s="11">
        <v>25085</v>
      </c>
      <c r="E23" s="11">
        <v>13985</v>
      </c>
      <c r="F23" s="11">
        <v>26</v>
      </c>
      <c r="H23" s="10">
        <v>1</v>
      </c>
      <c r="I23" s="11">
        <v>23874</v>
      </c>
      <c r="J23" s="11">
        <v>11880</v>
      </c>
      <c r="K23" s="11">
        <v>25</v>
      </c>
      <c r="L23" s="26"/>
    </row>
    <row r="24" spans="1:12" s="9" customFormat="1" ht="9" customHeight="1" x14ac:dyDescent="0.2">
      <c r="A24" s="8" t="s">
        <v>26</v>
      </c>
      <c r="C24" s="10">
        <v>1</v>
      </c>
      <c r="D24" s="11">
        <v>46161</v>
      </c>
      <c r="E24" s="11">
        <v>7136</v>
      </c>
      <c r="F24" s="11">
        <v>25</v>
      </c>
      <c r="H24" s="10">
        <v>1</v>
      </c>
      <c r="I24" s="11">
        <v>54586</v>
      </c>
      <c r="J24" s="11">
        <v>8547</v>
      </c>
      <c r="K24" s="11">
        <v>23</v>
      </c>
      <c r="L24" s="26"/>
    </row>
    <row r="25" spans="1:12" s="13" customFormat="1" ht="9" customHeight="1" x14ac:dyDescent="0.3">
      <c r="A25" s="12" t="s">
        <v>27</v>
      </c>
      <c r="C25" s="14">
        <v>2</v>
      </c>
      <c r="D25" s="27">
        <v>71246</v>
      </c>
      <c r="E25" s="27">
        <v>21121</v>
      </c>
      <c r="F25" s="27">
        <v>51</v>
      </c>
      <c r="H25" s="14">
        <v>2</v>
      </c>
      <c r="I25" s="27">
        <v>78460</v>
      </c>
      <c r="J25" s="27">
        <v>20427</v>
      </c>
      <c r="K25" s="27">
        <v>48</v>
      </c>
      <c r="L25" s="16"/>
    </row>
    <row r="26" spans="1:12" s="9" customFormat="1" ht="9" customHeight="1" x14ac:dyDescent="0.2">
      <c r="A26" s="8" t="s">
        <v>28</v>
      </c>
      <c r="C26" s="10">
        <v>1</v>
      </c>
      <c r="D26" s="11">
        <v>12494</v>
      </c>
      <c r="E26" s="11">
        <v>4225</v>
      </c>
      <c r="F26" s="11">
        <v>35</v>
      </c>
      <c r="H26" s="10">
        <v>1</v>
      </c>
      <c r="I26" s="11">
        <v>13884</v>
      </c>
      <c r="J26" s="11">
        <v>3737</v>
      </c>
      <c r="K26" s="11">
        <v>30</v>
      </c>
      <c r="L26" s="16"/>
    </row>
    <row r="27" spans="1:12" s="9" customFormat="1" ht="9" customHeight="1" x14ac:dyDescent="0.2">
      <c r="A27" s="8" t="s">
        <v>29</v>
      </c>
      <c r="C27" s="10">
        <v>1</v>
      </c>
      <c r="D27" s="11">
        <v>10835</v>
      </c>
      <c r="E27" s="11">
        <v>2440</v>
      </c>
      <c r="F27" s="11">
        <v>30</v>
      </c>
      <c r="H27" s="10">
        <v>1</v>
      </c>
      <c r="I27" s="11">
        <v>8664</v>
      </c>
      <c r="J27" s="11">
        <v>2088</v>
      </c>
      <c r="K27" s="11">
        <v>21</v>
      </c>
      <c r="L27" s="20"/>
    </row>
    <row r="28" spans="1:12" s="13" customFormat="1" ht="9" customHeight="1" x14ac:dyDescent="0.2">
      <c r="A28" s="12" t="s">
        <v>30</v>
      </c>
      <c r="C28" s="14">
        <v>2</v>
      </c>
      <c r="D28" s="15">
        <v>23329</v>
      </c>
      <c r="E28" s="15">
        <v>6665</v>
      </c>
      <c r="F28" s="15">
        <v>65</v>
      </c>
      <c r="H28" s="14">
        <v>2</v>
      </c>
      <c r="I28" s="15">
        <v>22548</v>
      </c>
      <c r="J28" s="15">
        <v>5825</v>
      </c>
      <c r="K28" s="15">
        <v>51</v>
      </c>
      <c r="L28" s="20"/>
    </row>
    <row r="29" spans="1:12" s="9" customFormat="1" ht="9" customHeight="1" x14ac:dyDescent="0.2">
      <c r="A29" s="8" t="s">
        <v>31</v>
      </c>
      <c r="C29" s="10">
        <v>4</v>
      </c>
      <c r="D29" s="11">
        <v>128592</v>
      </c>
      <c r="E29" s="11">
        <v>10614</v>
      </c>
      <c r="F29" s="11">
        <v>213</v>
      </c>
      <c r="G29" s="25"/>
      <c r="H29" s="10">
        <v>4</v>
      </c>
      <c r="I29" s="11">
        <v>127830</v>
      </c>
      <c r="J29" s="11">
        <v>10974</v>
      </c>
      <c r="K29" s="11">
        <v>183</v>
      </c>
      <c r="L29" s="20"/>
    </row>
    <row r="30" spans="1:12" s="9" customFormat="1" ht="9" customHeight="1" x14ac:dyDescent="0.2">
      <c r="A30" s="8" t="s">
        <v>32</v>
      </c>
      <c r="C30" s="10">
        <v>1</v>
      </c>
      <c r="D30" s="11">
        <v>6242</v>
      </c>
      <c r="E30" s="11">
        <v>1016</v>
      </c>
      <c r="F30" s="11">
        <v>16</v>
      </c>
      <c r="H30" s="10">
        <v>1</v>
      </c>
      <c r="I30" s="11">
        <v>5279</v>
      </c>
      <c r="J30" s="11">
        <v>1268</v>
      </c>
      <c r="K30" s="11">
        <v>14</v>
      </c>
      <c r="L30" s="20"/>
    </row>
    <row r="31" spans="1:12" s="9" customFormat="1" ht="9" customHeight="1" x14ac:dyDescent="0.2">
      <c r="A31" s="8" t="s">
        <v>33</v>
      </c>
      <c r="C31" s="10">
        <v>1</v>
      </c>
      <c r="D31" s="11">
        <v>15936</v>
      </c>
      <c r="E31" s="11">
        <v>163</v>
      </c>
      <c r="F31" s="11">
        <v>26</v>
      </c>
      <c r="H31" s="10">
        <v>1</v>
      </c>
      <c r="I31" s="11">
        <v>15900</v>
      </c>
      <c r="J31" s="11">
        <v>203</v>
      </c>
      <c r="K31" s="11">
        <v>22</v>
      </c>
      <c r="L31" s="16"/>
    </row>
    <row r="32" spans="1:12" s="13" customFormat="1" ht="9" customHeight="1" x14ac:dyDescent="0.2">
      <c r="A32" s="12" t="s">
        <v>34</v>
      </c>
      <c r="C32" s="14">
        <v>6</v>
      </c>
      <c r="D32" s="15">
        <v>150770</v>
      </c>
      <c r="E32" s="15">
        <v>11793</v>
      </c>
      <c r="F32" s="15">
        <v>255</v>
      </c>
      <c r="H32" s="14">
        <v>6</v>
      </c>
      <c r="I32" s="15">
        <v>149009</v>
      </c>
      <c r="J32" s="15">
        <v>12445</v>
      </c>
      <c r="K32" s="15">
        <v>219</v>
      </c>
      <c r="L32" s="20"/>
    </row>
    <row r="33" spans="1:12" s="13" customFormat="1" ht="9" customHeight="1" x14ac:dyDescent="0.3">
      <c r="A33" s="12" t="s">
        <v>35</v>
      </c>
      <c r="B33" s="18"/>
      <c r="C33" s="24" t="s">
        <v>12</v>
      </c>
      <c r="D33" s="24" t="s">
        <v>12</v>
      </c>
      <c r="E33" s="24" t="s">
        <v>12</v>
      </c>
      <c r="F33" s="24" t="s">
        <v>12</v>
      </c>
      <c r="H33" s="24" t="s">
        <v>12</v>
      </c>
      <c r="I33" s="24" t="s">
        <v>12</v>
      </c>
      <c r="J33" s="24" t="s">
        <v>12</v>
      </c>
      <c r="K33" s="24" t="s">
        <v>12</v>
      </c>
    </row>
    <row r="34" spans="1:12" s="13" customFormat="1" ht="9" customHeight="1" x14ac:dyDescent="0.2">
      <c r="A34" s="8" t="s">
        <v>36</v>
      </c>
      <c r="C34" s="10">
        <v>1</v>
      </c>
      <c r="D34" s="11">
        <v>11025</v>
      </c>
      <c r="E34" s="11">
        <v>8299</v>
      </c>
      <c r="F34" s="11">
        <v>9</v>
      </c>
      <c r="H34" s="10">
        <v>1</v>
      </c>
      <c r="I34" s="11">
        <v>9500</v>
      </c>
      <c r="J34" s="11">
        <v>7410</v>
      </c>
      <c r="K34" s="11">
        <v>6</v>
      </c>
      <c r="L34" s="20"/>
    </row>
    <row r="35" spans="1:12" s="13" customFormat="1" ht="9" customHeight="1" x14ac:dyDescent="0.2">
      <c r="A35" s="12" t="s">
        <v>37</v>
      </c>
      <c r="C35" s="14">
        <v>1</v>
      </c>
      <c r="D35" s="15">
        <v>11025</v>
      </c>
      <c r="E35" s="15">
        <v>8299</v>
      </c>
      <c r="F35" s="15">
        <v>9</v>
      </c>
      <c r="H35" s="14">
        <v>1</v>
      </c>
      <c r="I35" s="15">
        <v>9500</v>
      </c>
      <c r="J35" s="15">
        <v>7410</v>
      </c>
      <c r="K35" s="15">
        <v>6</v>
      </c>
      <c r="L35" s="20"/>
    </row>
    <row r="36" spans="1:12" s="9" customFormat="1" ht="9" customHeight="1" x14ac:dyDescent="0.2">
      <c r="A36" s="8" t="s">
        <v>38</v>
      </c>
      <c r="C36" s="10">
        <v>3</v>
      </c>
      <c r="D36" s="11">
        <v>45713</v>
      </c>
      <c r="E36" s="11" t="s">
        <v>12</v>
      </c>
      <c r="F36" s="11">
        <v>18</v>
      </c>
      <c r="H36" s="10">
        <v>3</v>
      </c>
      <c r="I36" s="11">
        <v>36706</v>
      </c>
      <c r="J36" s="11" t="s">
        <v>12</v>
      </c>
      <c r="K36" s="11">
        <v>14</v>
      </c>
      <c r="L36" s="16"/>
    </row>
    <row r="37" spans="1:12" s="9" customFormat="1" ht="9" customHeight="1" x14ac:dyDescent="0.2">
      <c r="A37" s="8" t="s">
        <v>39</v>
      </c>
      <c r="C37" s="10">
        <v>1</v>
      </c>
      <c r="D37" s="11">
        <v>740</v>
      </c>
      <c r="E37" s="11">
        <v>20</v>
      </c>
      <c r="F37" s="11">
        <v>2</v>
      </c>
      <c r="H37" s="10">
        <v>1</v>
      </c>
      <c r="I37" s="11">
        <v>755</v>
      </c>
      <c r="J37" s="11">
        <v>27</v>
      </c>
      <c r="K37" s="11">
        <v>2</v>
      </c>
      <c r="L37" s="16"/>
    </row>
    <row r="38" spans="1:12" s="9" customFormat="1" ht="9" customHeight="1" x14ac:dyDescent="0.2">
      <c r="A38" s="8" t="s">
        <v>40</v>
      </c>
      <c r="C38" s="10">
        <v>11</v>
      </c>
      <c r="D38" s="11">
        <v>394946</v>
      </c>
      <c r="E38" s="11">
        <v>37989</v>
      </c>
      <c r="F38" s="11">
        <v>402</v>
      </c>
      <c r="H38" s="10">
        <v>11</v>
      </c>
      <c r="I38" s="11">
        <v>363968</v>
      </c>
      <c r="J38" s="11">
        <v>36717</v>
      </c>
      <c r="K38" s="11">
        <v>367</v>
      </c>
      <c r="L38" s="16"/>
    </row>
    <row r="39" spans="1:12" s="13" customFormat="1" ht="9" customHeight="1" x14ac:dyDescent="0.2">
      <c r="A39" s="12" t="s">
        <v>41</v>
      </c>
      <c r="C39" s="14">
        <v>15</v>
      </c>
      <c r="D39" s="15">
        <v>441399</v>
      </c>
      <c r="E39" s="15">
        <v>38009</v>
      </c>
      <c r="F39" s="15">
        <v>422</v>
      </c>
      <c r="G39" s="28"/>
      <c r="H39" s="14">
        <v>15</v>
      </c>
      <c r="I39" s="15">
        <v>401429</v>
      </c>
      <c r="J39" s="15">
        <v>36744</v>
      </c>
      <c r="K39" s="15">
        <v>383</v>
      </c>
      <c r="L39" s="16"/>
    </row>
    <row r="40" spans="1:12" s="13" customFormat="1" ht="9" customHeight="1" x14ac:dyDescent="0.3">
      <c r="A40" s="12" t="s">
        <v>42</v>
      </c>
      <c r="B40" s="18"/>
      <c r="C40" s="19" t="s">
        <v>12</v>
      </c>
      <c r="D40" s="19" t="s">
        <v>12</v>
      </c>
      <c r="E40" s="19" t="s">
        <v>12</v>
      </c>
      <c r="F40" s="19" t="s">
        <v>12</v>
      </c>
      <c r="H40" s="19" t="s">
        <v>12</v>
      </c>
      <c r="I40" s="19" t="s">
        <v>12</v>
      </c>
      <c r="J40" s="19" t="s">
        <v>12</v>
      </c>
      <c r="K40" s="19" t="s">
        <v>12</v>
      </c>
    </row>
    <row r="41" spans="1:12" s="13" customFormat="1" ht="9" customHeight="1" x14ac:dyDescent="0.3">
      <c r="A41" s="12" t="s">
        <v>43</v>
      </c>
      <c r="B41" s="18"/>
      <c r="C41" s="19" t="s">
        <v>12</v>
      </c>
      <c r="D41" s="19" t="s">
        <v>12</v>
      </c>
      <c r="E41" s="19" t="s">
        <v>12</v>
      </c>
      <c r="F41" s="19" t="s">
        <v>12</v>
      </c>
      <c r="H41" s="19" t="s">
        <v>12</v>
      </c>
      <c r="I41" s="19" t="s">
        <v>12</v>
      </c>
      <c r="J41" s="19" t="s">
        <v>12</v>
      </c>
      <c r="K41" s="19" t="s">
        <v>12</v>
      </c>
    </row>
    <row r="42" spans="1:12" s="9" customFormat="1" ht="9" customHeight="1" x14ac:dyDescent="0.2">
      <c r="A42" s="8" t="s">
        <v>44</v>
      </c>
      <c r="C42" s="10">
        <v>1</v>
      </c>
      <c r="D42" s="11">
        <v>2174</v>
      </c>
      <c r="E42" s="11">
        <v>827</v>
      </c>
      <c r="F42" s="11">
        <v>12</v>
      </c>
      <c r="H42" s="10">
        <v>1</v>
      </c>
      <c r="I42" s="11">
        <v>2517</v>
      </c>
      <c r="J42" s="11">
        <v>626</v>
      </c>
      <c r="K42" s="11">
        <v>17</v>
      </c>
      <c r="L42" s="20"/>
    </row>
    <row r="43" spans="1:12" s="9" customFormat="1" ht="9" customHeight="1" x14ac:dyDescent="0.2">
      <c r="A43" s="8" t="s">
        <v>45</v>
      </c>
      <c r="C43" s="10">
        <v>3</v>
      </c>
      <c r="D43" s="11">
        <v>99743</v>
      </c>
      <c r="E43" s="11">
        <v>7291</v>
      </c>
      <c r="F43" s="11">
        <v>238</v>
      </c>
      <c r="G43" s="28"/>
      <c r="H43" s="10">
        <v>3</v>
      </c>
      <c r="I43" s="11">
        <v>108906</v>
      </c>
      <c r="J43" s="11">
        <v>6177</v>
      </c>
      <c r="K43" s="11">
        <v>204</v>
      </c>
      <c r="L43" s="20"/>
    </row>
    <row r="44" spans="1:12" s="9" customFormat="1" ht="9" customHeight="1" x14ac:dyDescent="0.2">
      <c r="A44" s="8" t="s">
        <v>46</v>
      </c>
      <c r="C44" s="10">
        <v>1</v>
      </c>
      <c r="D44" s="11">
        <v>1202</v>
      </c>
      <c r="E44" s="11">
        <v>64</v>
      </c>
      <c r="F44" s="11">
        <v>5</v>
      </c>
      <c r="H44" s="10">
        <v>1</v>
      </c>
      <c r="I44" s="11">
        <v>1144</v>
      </c>
      <c r="J44" s="11">
        <v>73</v>
      </c>
      <c r="K44" s="11">
        <v>5</v>
      </c>
      <c r="L44" s="16"/>
    </row>
    <row r="45" spans="1:12" s="13" customFormat="1" ht="9" customHeight="1" x14ac:dyDescent="0.2">
      <c r="A45" s="12" t="s">
        <v>47</v>
      </c>
      <c r="C45" s="14">
        <v>5</v>
      </c>
      <c r="D45" s="15">
        <v>103119</v>
      </c>
      <c r="E45" s="15">
        <v>8182</v>
      </c>
      <c r="F45" s="15">
        <v>255</v>
      </c>
      <c r="H45" s="14">
        <v>5</v>
      </c>
      <c r="I45" s="15">
        <v>112567</v>
      </c>
      <c r="J45" s="15">
        <v>6876</v>
      </c>
      <c r="K45" s="15">
        <v>226</v>
      </c>
      <c r="L45" s="16"/>
    </row>
    <row r="46" spans="1:12" s="13" customFormat="1" ht="9" customHeight="1" x14ac:dyDescent="0.2">
      <c r="A46" s="8" t="s">
        <v>48</v>
      </c>
      <c r="C46" s="10">
        <v>1</v>
      </c>
      <c r="D46" s="11">
        <v>5498</v>
      </c>
      <c r="E46" s="11">
        <v>1740</v>
      </c>
      <c r="F46" s="11">
        <v>39</v>
      </c>
      <c r="H46" s="10">
        <v>1</v>
      </c>
      <c r="I46" s="11">
        <v>4250</v>
      </c>
      <c r="J46" s="11">
        <v>1900</v>
      </c>
      <c r="K46" s="11">
        <v>29</v>
      </c>
      <c r="L46" s="16"/>
    </row>
    <row r="47" spans="1:12" s="13" customFormat="1" ht="9" customHeight="1" x14ac:dyDescent="0.2">
      <c r="A47" s="12" t="s">
        <v>49</v>
      </c>
      <c r="C47" s="14">
        <v>1</v>
      </c>
      <c r="D47" s="15">
        <v>5498</v>
      </c>
      <c r="E47" s="15">
        <v>1740</v>
      </c>
      <c r="F47" s="15">
        <v>39</v>
      </c>
      <c r="H47" s="14">
        <v>1</v>
      </c>
      <c r="I47" s="15">
        <v>4250</v>
      </c>
      <c r="J47" s="15">
        <v>1900</v>
      </c>
      <c r="K47" s="15">
        <v>29</v>
      </c>
      <c r="L47" s="20"/>
    </row>
    <row r="48" spans="1:12" s="9" customFormat="1" ht="9" customHeight="1" x14ac:dyDescent="0.2">
      <c r="A48" s="8" t="s">
        <v>50</v>
      </c>
      <c r="C48" s="10">
        <v>1</v>
      </c>
      <c r="D48" s="11">
        <v>17431</v>
      </c>
      <c r="E48" s="11">
        <v>2888</v>
      </c>
      <c r="F48" s="11">
        <v>39</v>
      </c>
      <c r="H48" s="10">
        <v>1</v>
      </c>
      <c r="I48" s="11">
        <v>16775</v>
      </c>
      <c r="J48" s="11">
        <v>2761</v>
      </c>
      <c r="K48" s="11">
        <v>35</v>
      </c>
      <c r="L48" s="20"/>
    </row>
    <row r="49" spans="1:14" s="13" customFormat="1" ht="9" customHeight="1" x14ac:dyDescent="0.2">
      <c r="A49" s="12" t="s">
        <v>51</v>
      </c>
      <c r="C49" s="14">
        <v>1</v>
      </c>
      <c r="D49" s="15">
        <v>17431</v>
      </c>
      <c r="E49" s="15">
        <v>2888</v>
      </c>
      <c r="F49" s="15">
        <v>39</v>
      </c>
      <c r="H49" s="14">
        <v>1</v>
      </c>
      <c r="I49" s="15">
        <v>16775</v>
      </c>
      <c r="J49" s="15">
        <v>2761</v>
      </c>
      <c r="K49" s="15">
        <v>35</v>
      </c>
      <c r="L49" s="20"/>
    </row>
    <row r="50" spans="1:14" s="13" customFormat="1" ht="9" customHeight="1" x14ac:dyDescent="0.2">
      <c r="A50" s="8" t="s">
        <v>52</v>
      </c>
      <c r="C50" s="10">
        <v>1</v>
      </c>
      <c r="D50" s="11">
        <v>32037</v>
      </c>
      <c r="E50" s="11">
        <v>2088</v>
      </c>
      <c r="F50" s="11">
        <v>76</v>
      </c>
      <c r="H50" s="10">
        <v>1</v>
      </c>
      <c r="I50" s="11">
        <v>33760</v>
      </c>
      <c r="J50" s="11">
        <v>2195</v>
      </c>
      <c r="K50" s="11">
        <v>72</v>
      </c>
      <c r="L50" s="16"/>
    </row>
    <row r="51" spans="1:14" s="13" customFormat="1" ht="9" customHeight="1" x14ac:dyDescent="0.2">
      <c r="A51" s="12" t="s">
        <v>53</v>
      </c>
      <c r="C51" s="14">
        <v>1</v>
      </c>
      <c r="D51" s="15">
        <v>32037</v>
      </c>
      <c r="E51" s="15">
        <v>2088</v>
      </c>
      <c r="F51" s="15">
        <v>76</v>
      </c>
      <c r="H51" s="14">
        <v>1</v>
      </c>
      <c r="I51" s="15">
        <v>33760</v>
      </c>
      <c r="J51" s="15">
        <v>2195</v>
      </c>
      <c r="K51" s="15">
        <v>72</v>
      </c>
      <c r="L51" s="16"/>
    </row>
    <row r="52" spans="1:14" s="13" customFormat="1" ht="9" customHeight="1" x14ac:dyDescent="0.3">
      <c r="A52" s="12" t="s">
        <v>54</v>
      </c>
      <c r="B52" s="18"/>
      <c r="C52" s="19" t="s">
        <v>12</v>
      </c>
      <c r="D52" s="19" t="s">
        <v>12</v>
      </c>
      <c r="E52" s="19" t="s">
        <v>12</v>
      </c>
      <c r="F52" s="19" t="s">
        <v>12</v>
      </c>
      <c r="H52" s="19" t="s">
        <v>12</v>
      </c>
      <c r="I52" s="19" t="s">
        <v>12</v>
      </c>
      <c r="J52" s="19" t="s">
        <v>12</v>
      </c>
      <c r="K52" s="19" t="s">
        <v>12</v>
      </c>
    </row>
    <row r="53" spans="1:14" s="9" customFormat="1" ht="9" customHeight="1" x14ac:dyDescent="0.2">
      <c r="A53" s="8" t="s">
        <v>55</v>
      </c>
      <c r="C53" s="10">
        <v>1</v>
      </c>
      <c r="D53" s="11">
        <v>46550</v>
      </c>
      <c r="E53" s="11">
        <v>4428</v>
      </c>
      <c r="F53" s="11">
        <v>42</v>
      </c>
      <c r="H53" s="10">
        <v>1</v>
      </c>
      <c r="I53" s="11">
        <v>39573</v>
      </c>
      <c r="J53" s="11">
        <v>4021</v>
      </c>
      <c r="K53" s="11">
        <v>39</v>
      </c>
      <c r="L53" s="16"/>
    </row>
    <row r="54" spans="1:14" s="9" customFormat="1" ht="9" customHeight="1" x14ac:dyDescent="0.2">
      <c r="A54" s="8" t="s">
        <v>56</v>
      </c>
      <c r="B54" s="29"/>
      <c r="C54" s="10">
        <v>1</v>
      </c>
      <c r="D54" s="11">
        <v>1181</v>
      </c>
      <c r="E54" s="11">
        <v>692</v>
      </c>
      <c r="F54" s="11">
        <v>29</v>
      </c>
      <c r="H54" s="10">
        <v>1</v>
      </c>
      <c r="I54" s="11">
        <v>1106</v>
      </c>
      <c r="J54" s="11">
        <v>499</v>
      </c>
      <c r="K54" s="11">
        <v>25</v>
      </c>
      <c r="L54" s="20"/>
    </row>
    <row r="55" spans="1:14" s="13" customFormat="1" ht="9" customHeight="1" x14ac:dyDescent="0.2">
      <c r="A55" s="12" t="s">
        <v>57</v>
      </c>
      <c r="C55" s="14">
        <v>2</v>
      </c>
      <c r="D55" s="15">
        <v>47731</v>
      </c>
      <c r="E55" s="15">
        <v>5120</v>
      </c>
      <c r="F55" s="15">
        <v>71</v>
      </c>
      <c r="H55" s="14">
        <v>2</v>
      </c>
      <c r="I55" s="15">
        <v>40679</v>
      </c>
      <c r="J55" s="15">
        <v>4520</v>
      </c>
      <c r="K55" s="15">
        <v>64</v>
      </c>
      <c r="L55" s="16"/>
    </row>
    <row r="56" spans="1:14" s="13" customFormat="1" ht="9" customHeight="1" x14ac:dyDescent="0.2">
      <c r="A56" s="12"/>
      <c r="C56" s="10"/>
      <c r="D56" s="15"/>
      <c r="E56" s="15"/>
      <c r="F56" s="15"/>
      <c r="H56" s="10"/>
      <c r="I56" s="15"/>
      <c r="J56" s="15"/>
      <c r="K56" s="15"/>
    </row>
    <row r="57" spans="1:14" s="13" customFormat="1" ht="9" customHeight="1" x14ac:dyDescent="0.2">
      <c r="A57" s="12" t="s">
        <v>58</v>
      </c>
      <c r="B57" s="29"/>
      <c r="C57" s="14">
        <v>14</v>
      </c>
      <c r="D57" s="15">
        <f>+D9+D12+D16+D22+D25+D28</f>
        <v>455775</v>
      </c>
      <c r="E57" s="15">
        <f>+E9+E12+E16+E22+E25+E28</f>
        <v>70678</v>
      </c>
      <c r="F57" s="15">
        <f>+F9+F12+F16+F22+F25+F28</f>
        <v>461</v>
      </c>
      <c r="H57" s="14">
        <v>14</v>
      </c>
      <c r="I57" s="15">
        <v>489952</v>
      </c>
      <c r="J57" s="15">
        <v>67436</v>
      </c>
      <c r="K57" s="15">
        <v>419</v>
      </c>
      <c r="L57" s="16"/>
    </row>
    <row r="58" spans="1:14" s="13" customFormat="1" ht="9" customHeight="1" x14ac:dyDescent="0.2">
      <c r="A58" s="12" t="s">
        <v>59</v>
      </c>
      <c r="B58" s="29"/>
      <c r="C58" s="14">
        <v>22</v>
      </c>
      <c r="D58" s="15">
        <f>+D32+D35+D39</f>
        <v>603194</v>
      </c>
      <c r="E58" s="15">
        <f>+E32+E35+E39</f>
        <v>58101</v>
      </c>
      <c r="F58" s="15">
        <f>+F32+F35+F39</f>
        <v>686</v>
      </c>
      <c r="H58" s="14">
        <v>22</v>
      </c>
      <c r="I58" s="15">
        <v>559938</v>
      </c>
      <c r="J58" s="15">
        <v>56599</v>
      </c>
      <c r="K58" s="15">
        <v>608</v>
      </c>
      <c r="L58" s="20"/>
    </row>
    <row r="59" spans="1:14" s="13" customFormat="1" ht="9" customHeight="1" x14ac:dyDescent="0.2">
      <c r="A59" s="12" t="s">
        <v>60</v>
      </c>
      <c r="B59" s="29"/>
      <c r="C59" s="14">
        <v>10</v>
      </c>
      <c r="D59" s="15">
        <f>+D45+D47+D49+D55+D51</f>
        <v>205816</v>
      </c>
      <c r="E59" s="15">
        <f>+E45+E47+E49+E55+E51</f>
        <v>20018</v>
      </c>
      <c r="F59" s="15">
        <f>+F45+F47+F49+F55+F51</f>
        <v>480</v>
      </c>
      <c r="H59" s="14">
        <v>10</v>
      </c>
      <c r="I59" s="15">
        <v>208031</v>
      </c>
      <c r="J59" s="15">
        <v>18252</v>
      </c>
      <c r="K59" s="15">
        <v>426</v>
      </c>
      <c r="L59" s="16"/>
    </row>
    <row r="60" spans="1:14" s="13" customFormat="1" ht="9" customHeight="1" x14ac:dyDescent="0.3">
      <c r="A60" s="12"/>
      <c r="B60" s="29"/>
      <c r="C60" s="14"/>
      <c r="H60" s="14"/>
    </row>
    <row r="61" spans="1:14" s="13" customFormat="1" ht="9" customHeight="1" x14ac:dyDescent="0.2">
      <c r="A61" s="30" t="s">
        <v>61</v>
      </c>
      <c r="B61" s="29"/>
      <c r="C61" s="14">
        <v>46</v>
      </c>
      <c r="D61" s="15">
        <f>+D57+D58+D59</f>
        <v>1264785</v>
      </c>
      <c r="E61" s="15">
        <f>+E57+E58+E59</f>
        <v>148797</v>
      </c>
      <c r="F61" s="15">
        <f>+F57+F58+F59</f>
        <v>1627</v>
      </c>
      <c r="H61" s="14">
        <v>46</v>
      </c>
      <c r="I61" s="15">
        <v>1257921</v>
      </c>
      <c r="J61" s="15">
        <v>142287</v>
      </c>
      <c r="K61" s="15">
        <v>1453</v>
      </c>
      <c r="L61" s="16"/>
    </row>
    <row r="62" spans="1:14" ht="6" customHeight="1" x14ac:dyDescent="0.25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</row>
    <row r="63" spans="1:14" ht="6" customHeight="1" x14ac:dyDescent="0.25">
      <c r="A63" s="8"/>
      <c r="C63" s="13"/>
      <c r="D63" s="13"/>
      <c r="E63" s="13"/>
      <c r="H63" s="13"/>
      <c r="I63" s="13"/>
      <c r="J63" s="13"/>
      <c r="M63" s="13"/>
      <c r="N63" s="13"/>
    </row>
    <row r="64" spans="1:14" ht="9.6" customHeight="1" x14ac:dyDescent="0.25">
      <c r="A64" s="34"/>
      <c r="B64" s="35"/>
      <c r="C64" s="13"/>
      <c r="D64" s="13"/>
      <c r="E64" s="13"/>
      <c r="H64" s="13"/>
      <c r="I64" s="13"/>
      <c r="J64" s="13"/>
      <c r="M64" s="13"/>
      <c r="N64" s="13"/>
    </row>
    <row r="65" spans="1:14" s="37" customFormat="1" ht="10.5" customHeight="1" x14ac:dyDescent="0.25">
      <c r="A65" s="36"/>
      <c r="B65" s="36"/>
      <c r="C65" s="36"/>
      <c r="D65" s="36"/>
      <c r="E65" s="36"/>
      <c r="H65" s="36"/>
      <c r="I65" s="36"/>
      <c r="J65" s="36"/>
      <c r="M65" s="36"/>
      <c r="N65" s="36"/>
    </row>
  </sheetData>
  <mergeCells count="2">
    <mergeCell ref="C6:F6"/>
    <mergeCell ref="H6:K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A64E-6815-4121-B9C1-3B84519D06CE}">
  <dimension ref="A1:P77"/>
  <sheetViews>
    <sheetView topLeftCell="A48" zoomScaleNormal="100" workbookViewId="0">
      <selection activeCell="A67" sqref="A67:XFD67"/>
    </sheetView>
  </sheetViews>
  <sheetFormatPr defaultColWidth="9.109375" defaultRowHeight="13.2" x14ac:dyDescent="0.25"/>
  <cols>
    <col min="1" max="1" width="22.44140625" style="33" customWidth="1"/>
    <col min="2" max="2" width="2.109375" style="33" customWidth="1"/>
    <col min="3" max="3" width="8.6640625" style="33" customWidth="1"/>
    <col min="4" max="4" width="9.6640625" style="33" customWidth="1"/>
    <col min="5" max="5" width="9.33203125" style="33" bestFit="1" customWidth="1"/>
    <col min="6" max="6" width="7" style="33" customWidth="1"/>
    <col min="7" max="7" width="6.109375" style="46" customWidth="1"/>
    <col min="8" max="8" width="7.6640625" style="60" bestFit="1" customWidth="1"/>
    <col min="9" max="9" width="10" style="60" customWidth="1"/>
    <col min="10" max="10" width="9.33203125" style="60" bestFit="1" customWidth="1"/>
    <col min="11" max="11" width="7.33203125" style="60" customWidth="1"/>
    <col min="12" max="256" width="9.109375" style="33"/>
    <col min="257" max="257" width="22.44140625" style="33" customWidth="1"/>
    <col min="258" max="258" width="2.109375" style="33" customWidth="1"/>
    <col min="259" max="259" width="8.6640625" style="33" customWidth="1"/>
    <col min="260" max="260" width="9.6640625" style="33" customWidth="1"/>
    <col min="261" max="261" width="9.33203125" style="33" bestFit="1" customWidth="1"/>
    <col min="262" max="262" width="7" style="33" customWidth="1"/>
    <col min="263" max="263" width="6.109375" style="33" customWidth="1"/>
    <col min="264" max="264" width="7.6640625" style="33" bestFit="1" customWidth="1"/>
    <col min="265" max="265" width="10" style="33" customWidth="1"/>
    <col min="266" max="266" width="9.33203125" style="33" bestFit="1" customWidth="1"/>
    <col min="267" max="267" width="7.33203125" style="33" customWidth="1"/>
    <col min="268" max="512" width="9.109375" style="33"/>
    <col min="513" max="513" width="22.44140625" style="33" customWidth="1"/>
    <col min="514" max="514" width="2.109375" style="33" customWidth="1"/>
    <col min="515" max="515" width="8.6640625" style="33" customWidth="1"/>
    <col min="516" max="516" width="9.6640625" style="33" customWidth="1"/>
    <col min="517" max="517" width="9.33203125" style="33" bestFit="1" customWidth="1"/>
    <col min="518" max="518" width="7" style="33" customWidth="1"/>
    <col min="519" max="519" width="6.109375" style="33" customWidth="1"/>
    <col min="520" max="520" width="7.6640625" style="33" bestFit="1" customWidth="1"/>
    <col min="521" max="521" width="10" style="33" customWidth="1"/>
    <col min="522" max="522" width="9.33203125" style="33" bestFit="1" customWidth="1"/>
    <col min="523" max="523" width="7.33203125" style="33" customWidth="1"/>
    <col min="524" max="768" width="9.109375" style="33"/>
    <col min="769" max="769" width="22.44140625" style="33" customWidth="1"/>
    <col min="770" max="770" width="2.109375" style="33" customWidth="1"/>
    <col min="771" max="771" width="8.6640625" style="33" customWidth="1"/>
    <col min="772" max="772" width="9.6640625" style="33" customWidth="1"/>
    <col min="773" max="773" width="9.33203125" style="33" bestFit="1" customWidth="1"/>
    <col min="774" max="774" width="7" style="33" customWidth="1"/>
    <col min="775" max="775" width="6.109375" style="33" customWidth="1"/>
    <col min="776" max="776" width="7.6640625" style="33" bestFit="1" customWidth="1"/>
    <col min="777" max="777" width="10" style="33" customWidth="1"/>
    <col min="778" max="778" width="9.33203125" style="33" bestFit="1" customWidth="1"/>
    <col min="779" max="779" width="7.33203125" style="33" customWidth="1"/>
    <col min="780" max="1024" width="9.109375" style="33"/>
    <col min="1025" max="1025" width="22.44140625" style="33" customWidth="1"/>
    <col min="1026" max="1026" width="2.109375" style="33" customWidth="1"/>
    <col min="1027" max="1027" width="8.6640625" style="33" customWidth="1"/>
    <col min="1028" max="1028" width="9.6640625" style="33" customWidth="1"/>
    <col min="1029" max="1029" width="9.33203125" style="33" bestFit="1" customWidth="1"/>
    <col min="1030" max="1030" width="7" style="33" customWidth="1"/>
    <col min="1031" max="1031" width="6.109375" style="33" customWidth="1"/>
    <col min="1032" max="1032" width="7.6640625" style="33" bestFit="1" customWidth="1"/>
    <col min="1033" max="1033" width="10" style="33" customWidth="1"/>
    <col min="1034" max="1034" width="9.33203125" style="33" bestFit="1" customWidth="1"/>
    <col min="1035" max="1035" width="7.33203125" style="33" customWidth="1"/>
    <col min="1036" max="1280" width="9.109375" style="33"/>
    <col min="1281" max="1281" width="22.44140625" style="33" customWidth="1"/>
    <col min="1282" max="1282" width="2.109375" style="33" customWidth="1"/>
    <col min="1283" max="1283" width="8.6640625" style="33" customWidth="1"/>
    <col min="1284" max="1284" width="9.6640625" style="33" customWidth="1"/>
    <col min="1285" max="1285" width="9.33203125" style="33" bestFit="1" customWidth="1"/>
    <col min="1286" max="1286" width="7" style="33" customWidth="1"/>
    <col min="1287" max="1287" width="6.109375" style="33" customWidth="1"/>
    <col min="1288" max="1288" width="7.6640625" style="33" bestFit="1" customWidth="1"/>
    <col min="1289" max="1289" width="10" style="33" customWidth="1"/>
    <col min="1290" max="1290" width="9.33203125" style="33" bestFit="1" customWidth="1"/>
    <col min="1291" max="1291" width="7.33203125" style="33" customWidth="1"/>
    <col min="1292" max="1536" width="9.109375" style="33"/>
    <col min="1537" max="1537" width="22.44140625" style="33" customWidth="1"/>
    <col min="1538" max="1538" width="2.109375" style="33" customWidth="1"/>
    <col min="1539" max="1539" width="8.6640625" style="33" customWidth="1"/>
    <col min="1540" max="1540" width="9.6640625" style="33" customWidth="1"/>
    <col min="1541" max="1541" width="9.33203125" style="33" bestFit="1" customWidth="1"/>
    <col min="1542" max="1542" width="7" style="33" customWidth="1"/>
    <col min="1543" max="1543" width="6.109375" style="33" customWidth="1"/>
    <col min="1544" max="1544" width="7.6640625" style="33" bestFit="1" customWidth="1"/>
    <col min="1545" max="1545" width="10" style="33" customWidth="1"/>
    <col min="1546" max="1546" width="9.33203125" style="33" bestFit="1" customWidth="1"/>
    <col min="1547" max="1547" width="7.33203125" style="33" customWidth="1"/>
    <col min="1548" max="1792" width="9.109375" style="33"/>
    <col min="1793" max="1793" width="22.44140625" style="33" customWidth="1"/>
    <col min="1794" max="1794" width="2.109375" style="33" customWidth="1"/>
    <col min="1795" max="1795" width="8.6640625" style="33" customWidth="1"/>
    <col min="1796" max="1796" width="9.6640625" style="33" customWidth="1"/>
    <col min="1797" max="1797" width="9.33203125" style="33" bestFit="1" customWidth="1"/>
    <col min="1798" max="1798" width="7" style="33" customWidth="1"/>
    <col min="1799" max="1799" width="6.109375" style="33" customWidth="1"/>
    <col min="1800" max="1800" width="7.6640625" style="33" bestFit="1" customWidth="1"/>
    <col min="1801" max="1801" width="10" style="33" customWidth="1"/>
    <col min="1802" max="1802" width="9.33203125" style="33" bestFit="1" customWidth="1"/>
    <col min="1803" max="1803" width="7.33203125" style="33" customWidth="1"/>
    <col min="1804" max="2048" width="9.109375" style="33"/>
    <col min="2049" max="2049" width="22.44140625" style="33" customWidth="1"/>
    <col min="2050" max="2050" width="2.109375" style="33" customWidth="1"/>
    <col min="2051" max="2051" width="8.6640625" style="33" customWidth="1"/>
    <col min="2052" max="2052" width="9.6640625" style="33" customWidth="1"/>
    <col min="2053" max="2053" width="9.33203125" style="33" bestFit="1" customWidth="1"/>
    <col min="2054" max="2054" width="7" style="33" customWidth="1"/>
    <col min="2055" max="2055" width="6.109375" style="33" customWidth="1"/>
    <col min="2056" max="2056" width="7.6640625" style="33" bestFit="1" customWidth="1"/>
    <col min="2057" max="2057" width="10" style="33" customWidth="1"/>
    <col min="2058" max="2058" width="9.33203125" style="33" bestFit="1" customWidth="1"/>
    <col min="2059" max="2059" width="7.33203125" style="33" customWidth="1"/>
    <col min="2060" max="2304" width="9.109375" style="33"/>
    <col min="2305" max="2305" width="22.44140625" style="33" customWidth="1"/>
    <col min="2306" max="2306" width="2.109375" style="33" customWidth="1"/>
    <col min="2307" max="2307" width="8.6640625" style="33" customWidth="1"/>
    <col min="2308" max="2308" width="9.6640625" style="33" customWidth="1"/>
    <col min="2309" max="2309" width="9.33203125" style="33" bestFit="1" customWidth="1"/>
    <col min="2310" max="2310" width="7" style="33" customWidth="1"/>
    <col min="2311" max="2311" width="6.109375" style="33" customWidth="1"/>
    <col min="2312" max="2312" width="7.6640625" style="33" bestFit="1" customWidth="1"/>
    <col min="2313" max="2313" width="10" style="33" customWidth="1"/>
    <col min="2314" max="2314" width="9.33203125" style="33" bestFit="1" customWidth="1"/>
    <col min="2315" max="2315" width="7.33203125" style="33" customWidth="1"/>
    <col min="2316" max="2560" width="9.109375" style="33"/>
    <col min="2561" max="2561" width="22.44140625" style="33" customWidth="1"/>
    <col min="2562" max="2562" width="2.109375" style="33" customWidth="1"/>
    <col min="2563" max="2563" width="8.6640625" style="33" customWidth="1"/>
    <col min="2564" max="2564" width="9.6640625" style="33" customWidth="1"/>
    <col min="2565" max="2565" width="9.33203125" style="33" bestFit="1" customWidth="1"/>
    <col min="2566" max="2566" width="7" style="33" customWidth="1"/>
    <col min="2567" max="2567" width="6.109375" style="33" customWidth="1"/>
    <col min="2568" max="2568" width="7.6640625" style="33" bestFit="1" customWidth="1"/>
    <col min="2569" max="2569" width="10" style="33" customWidth="1"/>
    <col min="2570" max="2570" width="9.33203125" style="33" bestFit="1" customWidth="1"/>
    <col min="2571" max="2571" width="7.33203125" style="33" customWidth="1"/>
    <col min="2572" max="2816" width="9.109375" style="33"/>
    <col min="2817" max="2817" width="22.44140625" style="33" customWidth="1"/>
    <col min="2818" max="2818" width="2.109375" style="33" customWidth="1"/>
    <col min="2819" max="2819" width="8.6640625" style="33" customWidth="1"/>
    <col min="2820" max="2820" width="9.6640625" style="33" customWidth="1"/>
    <col min="2821" max="2821" width="9.33203125" style="33" bestFit="1" customWidth="1"/>
    <col min="2822" max="2822" width="7" style="33" customWidth="1"/>
    <col min="2823" max="2823" width="6.109375" style="33" customWidth="1"/>
    <col min="2824" max="2824" width="7.6640625" style="33" bestFit="1" customWidth="1"/>
    <col min="2825" max="2825" width="10" style="33" customWidth="1"/>
    <col min="2826" max="2826" width="9.33203125" style="33" bestFit="1" customWidth="1"/>
    <col min="2827" max="2827" width="7.33203125" style="33" customWidth="1"/>
    <col min="2828" max="3072" width="9.109375" style="33"/>
    <col min="3073" max="3073" width="22.44140625" style="33" customWidth="1"/>
    <col min="3074" max="3074" width="2.109375" style="33" customWidth="1"/>
    <col min="3075" max="3075" width="8.6640625" style="33" customWidth="1"/>
    <col min="3076" max="3076" width="9.6640625" style="33" customWidth="1"/>
    <col min="3077" max="3077" width="9.33203125" style="33" bestFit="1" customWidth="1"/>
    <col min="3078" max="3078" width="7" style="33" customWidth="1"/>
    <col min="3079" max="3079" width="6.109375" style="33" customWidth="1"/>
    <col min="3080" max="3080" width="7.6640625" style="33" bestFit="1" customWidth="1"/>
    <col min="3081" max="3081" width="10" style="33" customWidth="1"/>
    <col min="3082" max="3082" width="9.33203125" style="33" bestFit="1" customWidth="1"/>
    <col min="3083" max="3083" width="7.33203125" style="33" customWidth="1"/>
    <col min="3084" max="3328" width="9.109375" style="33"/>
    <col min="3329" max="3329" width="22.44140625" style="33" customWidth="1"/>
    <col min="3330" max="3330" width="2.109375" style="33" customWidth="1"/>
    <col min="3331" max="3331" width="8.6640625" style="33" customWidth="1"/>
    <col min="3332" max="3332" width="9.6640625" style="33" customWidth="1"/>
    <col min="3333" max="3333" width="9.33203125" style="33" bestFit="1" customWidth="1"/>
    <col min="3334" max="3334" width="7" style="33" customWidth="1"/>
    <col min="3335" max="3335" width="6.109375" style="33" customWidth="1"/>
    <col min="3336" max="3336" width="7.6640625" style="33" bestFit="1" customWidth="1"/>
    <col min="3337" max="3337" width="10" style="33" customWidth="1"/>
    <col min="3338" max="3338" width="9.33203125" style="33" bestFit="1" customWidth="1"/>
    <col min="3339" max="3339" width="7.33203125" style="33" customWidth="1"/>
    <col min="3340" max="3584" width="9.109375" style="33"/>
    <col min="3585" max="3585" width="22.44140625" style="33" customWidth="1"/>
    <col min="3586" max="3586" width="2.109375" style="33" customWidth="1"/>
    <col min="3587" max="3587" width="8.6640625" style="33" customWidth="1"/>
    <col min="3588" max="3588" width="9.6640625" style="33" customWidth="1"/>
    <col min="3589" max="3589" width="9.33203125" style="33" bestFit="1" customWidth="1"/>
    <col min="3590" max="3590" width="7" style="33" customWidth="1"/>
    <col min="3591" max="3591" width="6.109375" style="33" customWidth="1"/>
    <col min="3592" max="3592" width="7.6640625" style="33" bestFit="1" customWidth="1"/>
    <col min="3593" max="3593" width="10" style="33" customWidth="1"/>
    <col min="3594" max="3594" width="9.33203125" style="33" bestFit="1" customWidth="1"/>
    <col min="3595" max="3595" width="7.33203125" style="33" customWidth="1"/>
    <col min="3596" max="3840" width="9.109375" style="33"/>
    <col min="3841" max="3841" width="22.44140625" style="33" customWidth="1"/>
    <col min="3842" max="3842" width="2.109375" style="33" customWidth="1"/>
    <col min="3843" max="3843" width="8.6640625" style="33" customWidth="1"/>
    <col min="3844" max="3844" width="9.6640625" style="33" customWidth="1"/>
    <col min="3845" max="3845" width="9.33203125" style="33" bestFit="1" customWidth="1"/>
    <col min="3846" max="3846" width="7" style="33" customWidth="1"/>
    <col min="3847" max="3847" width="6.109375" style="33" customWidth="1"/>
    <col min="3848" max="3848" width="7.6640625" style="33" bestFit="1" customWidth="1"/>
    <col min="3849" max="3849" width="10" style="33" customWidth="1"/>
    <col min="3850" max="3850" width="9.33203125" style="33" bestFit="1" customWidth="1"/>
    <col min="3851" max="3851" width="7.33203125" style="33" customWidth="1"/>
    <col min="3852" max="4096" width="9.109375" style="33"/>
    <col min="4097" max="4097" width="22.44140625" style="33" customWidth="1"/>
    <col min="4098" max="4098" width="2.109375" style="33" customWidth="1"/>
    <col min="4099" max="4099" width="8.6640625" style="33" customWidth="1"/>
    <col min="4100" max="4100" width="9.6640625" style="33" customWidth="1"/>
    <col min="4101" max="4101" width="9.33203125" style="33" bestFit="1" customWidth="1"/>
    <col min="4102" max="4102" width="7" style="33" customWidth="1"/>
    <col min="4103" max="4103" width="6.109375" style="33" customWidth="1"/>
    <col min="4104" max="4104" width="7.6640625" style="33" bestFit="1" customWidth="1"/>
    <col min="4105" max="4105" width="10" style="33" customWidth="1"/>
    <col min="4106" max="4106" width="9.33203125" style="33" bestFit="1" customWidth="1"/>
    <col min="4107" max="4107" width="7.33203125" style="33" customWidth="1"/>
    <col min="4108" max="4352" width="9.109375" style="33"/>
    <col min="4353" max="4353" width="22.44140625" style="33" customWidth="1"/>
    <col min="4354" max="4354" width="2.109375" style="33" customWidth="1"/>
    <col min="4355" max="4355" width="8.6640625" style="33" customWidth="1"/>
    <col min="4356" max="4356" width="9.6640625" style="33" customWidth="1"/>
    <col min="4357" max="4357" width="9.33203125" style="33" bestFit="1" customWidth="1"/>
    <col min="4358" max="4358" width="7" style="33" customWidth="1"/>
    <col min="4359" max="4359" width="6.109375" style="33" customWidth="1"/>
    <col min="4360" max="4360" width="7.6640625" style="33" bestFit="1" customWidth="1"/>
    <col min="4361" max="4361" width="10" style="33" customWidth="1"/>
    <col min="4362" max="4362" width="9.33203125" style="33" bestFit="1" customWidth="1"/>
    <col min="4363" max="4363" width="7.33203125" style="33" customWidth="1"/>
    <col min="4364" max="4608" width="9.109375" style="33"/>
    <col min="4609" max="4609" width="22.44140625" style="33" customWidth="1"/>
    <col min="4610" max="4610" width="2.109375" style="33" customWidth="1"/>
    <col min="4611" max="4611" width="8.6640625" style="33" customWidth="1"/>
    <col min="4612" max="4612" width="9.6640625" style="33" customWidth="1"/>
    <col min="4613" max="4613" width="9.33203125" style="33" bestFit="1" customWidth="1"/>
    <col min="4614" max="4614" width="7" style="33" customWidth="1"/>
    <col min="4615" max="4615" width="6.109375" style="33" customWidth="1"/>
    <col min="4616" max="4616" width="7.6640625" style="33" bestFit="1" customWidth="1"/>
    <col min="4617" max="4617" width="10" style="33" customWidth="1"/>
    <col min="4618" max="4618" width="9.33203125" style="33" bestFit="1" customWidth="1"/>
    <col min="4619" max="4619" width="7.33203125" style="33" customWidth="1"/>
    <col min="4620" max="4864" width="9.109375" style="33"/>
    <col min="4865" max="4865" width="22.44140625" style="33" customWidth="1"/>
    <col min="4866" max="4866" width="2.109375" style="33" customWidth="1"/>
    <col min="4867" max="4867" width="8.6640625" style="33" customWidth="1"/>
    <col min="4868" max="4868" width="9.6640625" style="33" customWidth="1"/>
    <col min="4869" max="4869" width="9.33203125" style="33" bestFit="1" customWidth="1"/>
    <col min="4870" max="4870" width="7" style="33" customWidth="1"/>
    <col min="4871" max="4871" width="6.109375" style="33" customWidth="1"/>
    <col min="4872" max="4872" width="7.6640625" style="33" bestFit="1" customWidth="1"/>
    <col min="4873" max="4873" width="10" style="33" customWidth="1"/>
    <col min="4874" max="4874" width="9.33203125" style="33" bestFit="1" customWidth="1"/>
    <col min="4875" max="4875" width="7.33203125" style="33" customWidth="1"/>
    <col min="4876" max="5120" width="9.109375" style="33"/>
    <col min="5121" max="5121" width="22.44140625" style="33" customWidth="1"/>
    <col min="5122" max="5122" width="2.109375" style="33" customWidth="1"/>
    <col min="5123" max="5123" width="8.6640625" style="33" customWidth="1"/>
    <col min="5124" max="5124" width="9.6640625" style="33" customWidth="1"/>
    <col min="5125" max="5125" width="9.33203125" style="33" bestFit="1" customWidth="1"/>
    <col min="5126" max="5126" width="7" style="33" customWidth="1"/>
    <col min="5127" max="5127" width="6.109375" style="33" customWidth="1"/>
    <col min="5128" max="5128" width="7.6640625" style="33" bestFit="1" customWidth="1"/>
    <col min="5129" max="5129" width="10" style="33" customWidth="1"/>
    <col min="5130" max="5130" width="9.33203125" style="33" bestFit="1" customWidth="1"/>
    <col min="5131" max="5131" width="7.33203125" style="33" customWidth="1"/>
    <col min="5132" max="5376" width="9.109375" style="33"/>
    <col min="5377" max="5377" width="22.44140625" style="33" customWidth="1"/>
    <col min="5378" max="5378" width="2.109375" style="33" customWidth="1"/>
    <col min="5379" max="5379" width="8.6640625" style="33" customWidth="1"/>
    <col min="5380" max="5380" width="9.6640625" style="33" customWidth="1"/>
    <col min="5381" max="5381" width="9.33203125" style="33" bestFit="1" customWidth="1"/>
    <col min="5382" max="5382" width="7" style="33" customWidth="1"/>
    <col min="5383" max="5383" width="6.109375" style="33" customWidth="1"/>
    <col min="5384" max="5384" width="7.6640625" style="33" bestFit="1" customWidth="1"/>
    <col min="5385" max="5385" width="10" style="33" customWidth="1"/>
    <col min="5386" max="5386" width="9.33203125" style="33" bestFit="1" customWidth="1"/>
    <col min="5387" max="5387" width="7.33203125" style="33" customWidth="1"/>
    <col min="5388" max="5632" width="9.109375" style="33"/>
    <col min="5633" max="5633" width="22.44140625" style="33" customWidth="1"/>
    <col min="5634" max="5634" width="2.109375" style="33" customWidth="1"/>
    <col min="5635" max="5635" width="8.6640625" style="33" customWidth="1"/>
    <col min="5636" max="5636" width="9.6640625" style="33" customWidth="1"/>
    <col min="5637" max="5637" width="9.33203125" style="33" bestFit="1" customWidth="1"/>
    <col min="5638" max="5638" width="7" style="33" customWidth="1"/>
    <col min="5639" max="5639" width="6.109375" style="33" customWidth="1"/>
    <col min="5640" max="5640" width="7.6640625" style="33" bestFit="1" customWidth="1"/>
    <col min="5641" max="5641" width="10" style="33" customWidth="1"/>
    <col min="5642" max="5642" width="9.33203125" style="33" bestFit="1" customWidth="1"/>
    <col min="5643" max="5643" width="7.33203125" style="33" customWidth="1"/>
    <col min="5644" max="5888" width="9.109375" style="33"/>
    <col min="5889" max="5889" width="22.44140625" style="33" customWidth="1"/>
    <col min="5890" max="5890" width="2.109375" style="33" customWidth="1"/>
    <col min="5891" max="5891" width="8.6640625" style="33" customWidth="1"/>
    <col min="5892" max="5892" width="9.6640625" style="33" customWidth="1"/>
    <col min="5893" max="5893" width="9.33203125" style="33" bestFit="1" customWidth="1"/>
    <col min="5894" max="5894" width="7" style="33" customWidth="1"/>
    <col min="5895" max="5895" width="6.109375" style="33" customWidth="1"/>
    <col min="5896" max="5896" width="7.6640625" style="33" bestFit="1" customWidth="1"/>
    <col min="5897" max="5897" width="10" style="33" customWidth="1"/>
    <col min="5898" max="5898" width="9.33203125" style="33" bestFit="1" customWidth="1"/>
    <col min="5899" max="5899" width="7.33203125" style="33" customWidth="1"/>
    <col min="5900" max="6144" width="9.109375" style="33"/>
    <col min="6145" max="6145" width="22.44140625" style="33" customWidth="1"/>
    <col min="6146" max="6146" width="2.109375" style="33" customWidth="1"/>
    <col min="6147" max="6147" width="8.6640625" style="33" customWidth="1"/>
    <col min="6148" max="6148" width="9.6640625" style="33" customWidth="1"/>
    <col min="6149" max="6149" width="9.33203125" style="33" bestFit="1" customWidth="1"/>
    <col min="6150" max="6150" width="7" style="33" customWidth="1"/>
    <col min="6151" max="6151" width="6.109375" style="33" customWidth="1"/>
    <col min="6152" max="6152" width="7.6640625" style="33" bestFit="1" customWidth="1"/>
    <col min="6153" max="6153" width="10" style="33" customWidth="1"/>
    <col min="6154" max="6154" width="9.33203125" style="33" bestFit="1" customWidth="1"/>
    <col min="6155" max="6155" width="7.33203125" style="33" customWidth="1"/>
    <col min="6156" max="6400" width="9.109375" style="33"/>
    <col min="6401" max="6401" width="22.44140625" style="33" customWidth="1"/>
    <col min="6402" max="6402" width="2.109375" style="33" customWidth="1"/>
    <col min="6403" max="6403" width="8.6640625" style="33" customWidth="1"/>
    <col min="6404" max="6404" width="9.6640625" style="33" customWidth="1"/>
    <col min="6405" max="6405" width="9.33203125" style="33" bestFit="1" customWidth="1"/>
    <col min="6406" max="6406" width="7" style="33" customWidth="1"/>
    <col min="6407" max="6407" width="6.109375" style="33" customWidth="1"/>
    <col min="6408" max="6408" width="7.6640625" style="33" bestFit="1" customWidth="1"/>
    <col min="6409" max="6409" width="10" style="33" customWidth="1"/>
    <col min="6410" max="6410" width="9.33203125" style="33" bestFit="1" customWidth="1"/>
    <col min="6411" max="6411" width="7.33203125" style="33" customWidth="1"/>
    <col min="6412" max="6656" width="9.109375" style="33"/>
    <col min="6657" max="6657" width="22.44140625" style="33" customWidth="1"/>
    <col min="6658" max="6658" width="2.109375" style="33" customWidth="1"/>
    <col min="6659" max="6659" width="8.6640625" style="33" customWidth="1"/>
    <col min="6660" max="6660" width="9.6640625" style="33" customWidth="1"/>
    <col min="6661" max="6661" width="9.33203125" style="33" bestFit="1" customWidth="1"/>
    <col min="6662" max="6662" width="7" style="33" customWidth="1"/>
    <col min="6663" max="6663" width="6.109375" style="33" customWidth="1"/>
    <col min="6664" max="6664" width="7.6640625" style="33" bestFit="1" customWidth="1"/>
    <col min="6665" max="6665" width="10" style="33" customWidth="1"/>
    <col min="6666" max="6666" width="9.33203125" style="33" bestFit="1" customWidth="1"/>
    <col min="6667" max="6667" width="7.33203125" style="33" customWidth="1"/>
    <col min="6668" max="6912" width="9.109375" style="33"/>
    <col min="6913" max="6913" width="22.44140625" style="33" customWidth="1"/>
    <col min="6914" max="6914" width="2.109375" style="33" customWidth="1"/>
    <col min="6915" max="6915" width="8.6640625" style="33" customWidth="1"/>
    <col min="6916" max="6916" width="9.6640625" style="33" customWidth="1"/>
    <col min="6917" max="6917" width="9.33203125" style="33" bestFit="1" customWidth="1"/>
    <col min="6918" max="6918" width="7" style="33" customWidth="1"/>
    <col min="6919" max="6919" width="6.109375" style="33" customWidth="1"/>
    <col min="6920" max="6920" width="7.6640625" style="33" bestFit="1" customWidth="1"/>
    <col min="6921" max="6921" width="10" style="33" customWidth="1"/>
    <col min="6922" max="6922" width="9.33203125" style="33" bestFit="1" customWidth="1"/>
    <col min="6923" max="6923" width="7.33203125" style="33" customWidth="1"/>
    <col min="6924" max="7168" width="9.109375" style="33"/>
    <col min="7169" max="7169" width="22.44140625" style="33" customWidth="1"/>
    <col min="7170" max="7170" width="2.109375" style="33" customWidth="1"/>
    <col min="7171" max="7171" width="8.6640625" style="33" customWidth="1"/>
    <col min="7172" max="7172" width="9.6640625" style="33" customWidth="1"/>
    <col min="7173" max="7173" width="9.33203125" style="33" bestFit="1" customWidth="1"/>
    <col min="7174" max="7174" width="7" style="33" customWidth="1"/>
    <col min="7175" max="7175" width="6.109375" style="33" customWidth="1"/>
    <col min="7176" max="7176" width="7.6640625" style="33" bestFit="1" customWidth="1"/>
    <col min="7177" max="7177" width="10" style="33" customWidth="1"/>
    <col min="7178" max="7178" width="9.33203125" style="33" bestFit="1" customWidth="1"/>
    <col min="7179" max="7179" width="7.33203125" style="33" customWidth="1"/>
    <col min="7180" max="7424" width="9.109375" style="33"/>
    <col min="7425" max="7425" width="22.44140625" style="33" customWidth="1"/>
    <col min="7426" max="7426" width="2.109375" style="33" customWidth="1"/>
    <col min="7427" max="7427" width="8.6640625" style="33" customWidth="1"/>
    <col min="7428" max="7428" width="9.6640625" style="33" customWidth="1"/>
    <col min="7429" max="7429" width="9.33203125" style="33" bestFit="1" customWidth="1"/>
    <col min="7430" max="7430" width="7" style="33" customWidth="1"/>
    <col min="7431" max="7431" width="6.109375" style="33" customWidth="1"/>
    <col min="7432" max="7432" width="7.6640625" style="33" bestFit="1" customWidth="1"/>
    <col min="7433" max="7433" width="10" style="33" customWidth="1"/>
    <col min="7434" max="7434" width="9.33203125" style="33" bestFit="1" customWidth="1"/>
    <col min="7435" max="7435" width="7.33203125" style="33" customWidth="1"/>
    <col min="7436" max="7680" width="9.109375" style="33"/>
    <col min="7681" max="7681" width="22.44140625" style="33" customWidth="1"/>
    <col min="7682" max="7682" width="2.109375" style="33" customWidth="1"/>
    <col min="7683" max="7683" width="8.6640625" style="33" customWidth="1"/>
    <col min="7684" max="7684" width="9.6640625" style="33" customWidth="1"/>
    <col min="7685" max="7685" width="9.33203125" style="33" bestFit="1" customWidth="1"/>
    <col min="7686" max="7686" width="7" style="33" customWidth="1"/>
    <col min="7687" max="7687" width="6.109375" style="33" customWidth="1"/>
    <col min="7688" max="7688" width="7.6640625" style="33" bestFit="1" customWidth="1"/>
    <col min="7689" max="7689" width="10" style="33" customWidth="1"/>
    <col min="7690" max="7690" width="9.33203125" style="33" bestFit="1" customWidth="1"/>
    <col min="7691" max="7691" width="7.33203125" style="33" customWidth="1"/>
    <col min="7692" max="7936" width="9.109375" style="33"/>
    <col min="7937" max="7937" width="22.44140625" style="33" customWidth="1"/>
    <col min="7938" max="7938" width="2.109375" style="33" customWidth="1"/>
    <col min="7939" max="7939" width="8.6640625" style="33" customWidth="1"/>
    <col min="7940" max="7940" width="9.6640625" style="33" customWidth="1"/>
    <col min="7941" max="7941" width="9.33203125" style="33" bestFit="1" customWidth="1"/>
    <col min="7942" max="7942" width="7" style="33" customWidth="1"/>
    <col min="7943" max="7943" width="6.109375" style="33" customWidth="1"/>
    <col min="7944" max="7944" width="7.6640625" style="33" bestFit="1" customWidth="1"/>
    <col min="7945" max="7945" width="10" style="33" customWidth="1"/>
    <col min="7946" max="7946" width="9.33203125" style="33" bestFit="1" customWidth="1"/>
    <col min="7947" max="7947" width="7.33203125" style="33" customWidth="1"/>
    <col min="7948" max="8192" width="9.109375" style="33"/>
    <col min="8193" max="8193" width="22.44140625" style="33" customWidth="1"/>
    <col min="8194" max="8194" width="2.109375" style="33" customWidth="1"/>
    <col min="8195" max="8195" width="8.6640625" style="33" customWidth="1"/>
    <col min="8196" max="8196" width="9.6640625" style="33" customWidth="1"/>
    <col min="8197" max="8197" width="9.33203125" style="33" bestFit="1" customWidth="1"/>
    <col min="8198" max="8198" width="7" style="33" customWidth="1"/>
    <col min="8199" max="8199" width="6.109375" style="33" customWidth="1"/>
    <col min="8200" max="8200" width="7.6640625" style="33" bestFit="1" customWidth="1"/>
    <col min="8201" max="8201" width="10" style="33" customWidth="1"/>
    <col min="8202" max="8202" width="9.33203125" style="33" bestFit="1" customWidth="1"/>
    <col min="8203" max="8203" width="7.33203125" style="33" customWidth="1"/>
    <col min="8204" max="8448" width="9.109375" style="33"/>
    <col min="8449" max="8449" width="22.44140625" style="33" customWidth="1"/>
    <col min="8450" max="8450" width="2.109375" style="33" customWidth="1"/>
    <col min="8451" max="8451" width="8.6640625" style="33" customWidth="1"/>
    <col min="8452" max="8452" width="9.6640625" style="33" customWidth="1"/>
    <col min="8453" max="8453" width="9.33203125" style="33" bestFit="1" customWidth="1"/>
    <col min="8454" max="8454" width="7" style="33" customWidth="1"/>
    <col min="8455" max="8455" width="6.109375" style="33" customWidth="1"/>
    <col min="8456" max="8456" width="7.6640625" style="33" bestFit="1" customWidth="1"/>
    <col min="8457" max="8457" width="10" style="33" customWidth="1"/>
    <col min="8458" max="8458" width="9.33203125" style="33" bestFit="1" customWidth="1"/>
    <col min="8459" max="8459" width="7.33203125" style="33" customWidth="1"/>
    <col min="8460" max="8704" width="9.109375" style="33"/>
    <col min="8705" max="8705" width="22.44140625" style="33" customWidth="1"/>
    <col min="8706" max="8706" width="2.109375" style="33" customWidth="1"/>
    <col min="8707" max="8707" width="8.6640625" style="33" customWidth="1"/>
    <col min="8708" max="8708" width="9.6640625" style="33" customWidth="1"/>
    <col min="8709" max="8709" width="9.33203125" style="33" bestFit="1" customWidth="1"/>
    <col min="8710" max="8710" width="7" style="33" customWidth="1"/>
    <col min="8711" max="8711" width="6.109375" style="33" customWidth="1"/>
    <col min="8712" max="8712" width="7.6640625" style="33" bestFit="1" customWidth="1"/>
    <col min="8713" max="8713" width="10" style="33" customWidth="1"/>
    <col min="8714" max="8714" width="9.33203125" style="33" bestFit="1" customWidth="1"/>
    <col min="8715" max="8715" width="7.33203125" style="33" customWidth="1"/>
    <col min="8716" max="8960" width="9.109375" style="33"/>
    <col min="8961" max="8961" width="22.44140625" style="33" customWidth="1"/>
    <col min="8962" max="8962" width="2.109375" style="33" customWidth="1"/>
    <col min="8963" max="8963" width="8.6640625" style="33" customWidth="1"/>
    <col min="8964" max="8964" width="9.6640625" style="33" customWidth="1"/>
    <col min="8965" max="8965" width="9.33203125" style="33" bestFit="1" customWidth="1"/>
    <col min="8966" max="8966" width="7" style="33" customWidth="1"/>
    <col min="8967" max="8967" width="6.109375" style="33" customWidth="1"/>
    <col min="8968" max="8968" width="7.6640625" style="33" bestFit="1" customWidth="1"/>
    <col min="8969" max="8969" width="10" style="33" customWidth="1"/>
    <col min="8970" max="8970" width="9.33203125" style="33" bestFit="1" customWidth="1"/>
    <col min="8971" max="8971" width="7.33203125" style="33" customWidth="1"/>
    <col min="8972" max="9216" width="9.109375" style="33"/>
    <col min="9217" max="9217" width="22.44140625" style="33" customWidth="1"/>
    <col min="9218" max="9218" width="2.109375" style="33" customWidth="1"/>
    <col min="9219" max="9219" width="8.6640625" style="33" customWidth="1"/>
    <col min="9220" max="9220" width="9.6640625" style="33" customWidth="1"/>
    <col min="9221" max="9221" width="9.33203125" style="33" bestFit="1" customWidth="1"/>
    <col min="9222" max="9222" width="7" style="33" customWidth="1"/>
    <col min="9223" max="9223" width="6.109375" style="33" customWidth="1"/>
    <col min="9224" max="9224" width="7.6640625" style="33" bestFit="1" customWidth="1"/>
    <col min="9225" max="9225" width="10" style="33" customWidth="1"/>
    <col min="9226" max="9226" width="9.33203125" style="33" bestFit="1" customWidth="1"/>
    <col min="9227" max="9227" width="7.33203125" style="33" customWidth="1"/>
    <col min="9228" max="9472" width="9.109375" style="33"/>
    <col min="9473" max="9473" width="22.44140625" style="33" customWidth="1"/>
    <col min="9474" max="9474" width="2.109375" style="33" customWidth="1"/>
    <col min="9475" max="9475" width="8.6640625" style="33" customWidth="1"/>
    <col min="9476" max="9476" width="9.6640625" style="33" customWidth="1"/>
    <col min="9477" max="9477" width="9.33203125" style="33" bestFit="1" customWidth="1"/>
    <col min="9478" max="9478" width="7" style="33" customWidth="1"/>
    <col min="9479" max="9479" width="6.109375" style="33" customWidth="1"/>
    <col min="9480" max="9480" width="7.6640625" style="33" bestFit="1" customWidth="1"/>
    <col min="9481" max="9481" width="10" style="33" customWidth="1"/>
    <col min="9482" max="9482" width="9.33203125" style="33" bestFit="1" customWidth="1"/>
    <col min="9483" max="9483" width="7.33203125" style="33" customWidth="1"/>
    <col min="9484" max="9728" width="9.109375" style="33"/>
    <col min="9729" max="9729" width="22.44140625" style="33" customWidth="1"/>
    <col min="9730" max="9730" width="2.109375" style="33" customWidth="1"/>
    <col min="9731" max="9731" width="8.6640625" style="33" customWidth="1"/>
    <col min="9732" max="9732" width="9.6640625" style="33" customWidth="1"/>
    <col min="9733" max="9733" width="9.33203125" style="33" bestFit="1" customWidth="1"/>
    <col min="9734" max="9734" width="7" style="33" customWidth="1"/>
    <col min="9735" max="9735" width="6.109375" style="33" customWidth="1"/>
    <col min="9736" max="9736" width="7.6640625" style="33" bestFit="1" customWidth="1"/>
    <col min="9737" max="9737" width="10" style="33" customWidth="1"/>
    <col min="9738" max="9738" width="9.33203125" style="33" bestFit="1" customWidth="1"/>
    <col min="9739" max="9739" width="7.33203125" style="33" customWidth="1"/>
    <col min="9740" max="9984" width="9.109375" style="33"/>
    <col min="9985" max="9985" width="22.44140625" style="33" customWidth="1"/>
    <col min="9986" max="9986" width="2.109375" style="33" customWidth="1"/>
    <col min="9987" max="9987" width="8.6640625" style="33" customWidth="1"/>
    <col min="9988" max="9988" width="9.6640625" style="33" customWidth="1"/>
    <col min="9989" max="9989" width="9.33203125" style="33" bestFit="1" customWidth="1"/>
    <col min="9990" max="9990" width="7" style="33" customWidth="1"/>
    <col min="9991" max="9991" width="6.109375" style="33" customWidth="1"/>
    <col min="9992" max="9992" width="7.6640625" style="33" bestFit="1" customWidth="1"/>
    <col min="9993" max="9993" width="10" style="33" customWidth="1"/>
    <col min="9994" max="9994" width="9.33203125" style="33" bestFit="1" customWidth="1"/>
    <col min="9995" max="9995" width="7.33203125" style="33" customWidth="1"/>
    <col min="9996" max="10240" width="9.109375" style="33"/>
    <col min="10241" max="10241" width="22.44140625" style="33" customWidth="1"/>
    <col min="10242" max="10242" width="2.109375" style="33" customWidth="1"/>
    <col min="10243" max="10243" width="8.6640625" style="33" customWidth="1"/>
    <col min="10244" max="10244" width="9.6640625" style="33" customWidth="1"/>
    <col min="10245" max="10245" width="9.33203125" style="33" bestFit="1" customWidth="1"/>
    <col min="10246" max="10246" width="7" style="33" customWidth="1"/>
    <col min="10247" max="10247" width="6.109375" style="33" customWidth="1"/>
    <col min="10248" max="10248" width="7.6640625" style="33" bestFit="1" customWidth="1"/>
    <col min="10249" max="10249" width="10" style="33" customWidth="1"/>
    <col min="10250" max="10250" width="9.33203125" style="33" bestFit="1" customWidth="1"/>
    <col min="10251" max="10251" width="7.33203125" style="33" customWidth="1"/>
    <col min="10252" max="10496" width="9.109375" style="33"/>
    <col min="10497" max="10497" width="22.44140625" style="33" customWidth="1"/>
    <col min="10498" max="10498" width="2.109375" style="33" customWidth="1"/>
    <col min="10499" max="10499" width="8.6640625" style="33" customWidth="1"/>
    <col min="10500" max="10500" width="9.6640625" style="33" customWidth="1"/>
    <col min="10501" max="10501" width="9.33203125" style="33" bestFit="1" customWidth="1"/>
    <col min="10502" max="10502" width="7" style="33" customWidth="1"/>
    <col min="10503" max="10503" width="6.109375" style="33" customWidth="1"/>
    <col min="10504" max="10504" width="7.6640625" style="33" bestFit="1" customWidth="1"/>
    <col min="10505" max="10505" width="10" style="33" customWidth="1"/>
    <col min="10506" max="10506" width="9.33203125" style="33" bestFit="1" customWidth="1"/>
    <col min="10507" max="10507" width="7.33203125" style="33" customWidth="1"/>
    <col min="10508" max="10752" width="9.109375" style="33"/>
    <col min="10753" max="10753" width="22.44140625" style="33" customWidth="1"/>
    <col min="10754" max="10754" width="2.109375" style="33" customWidth="1"/>
    <col min="10755" max="10755" width="8.6640625" style="33" customWidth="1"/>
    <col min="10756" max="10756" width="9.6640625" style="33" customWidth="1"/>
    <col min="10757" max="10757" width="9.33203125" style="33" bestFit="1" customWidth="1"/>
    <col min="10758" max="10758" width="7" style="33" customWidth="1"/>
    <col min="10759" max="10759" width="6.109375" style="33" customWidth="1"/>
    <col min="10760" max="10760" width="7.6640625" style="33" bestFit="1" customWidth="1"/>
    <col min="10761" max="10761" width="10" style="33" customWidth="1"/>
    <col min="10762" max="10762" width="9.33203125" style="33" bestFit="1" customWidth="1"/>
    <col min="10763" max="10763" width="7.33203125" style="33" customWidth="1"/>
    <col min="10764" max="11008" width="9.109375" style="33"/>
    <col min="11009" max="11009" width="22.44140625" style="33" customWidth="1"/>
    <col min="11010" max="11010" width="2.109375" style="33" customWidth="1"/>
    <col min="11011" max="11011" width="8.6640625" style="33" customWidth="1"/>
    <col min="11012" max="11012" width="9.6640625" style="33" customWidth="1"/>
    <col min="11013" max="11013" width="9.33203125" style="33" bestFit="1" customWidth="1"/>
    <col min="11014" max="11014" width="7" style="33" customWidth="1"/>
    <col min="11015" max="11015" width="6.109375" style="33" customWidth="1"/>
    <col min="11016" max="11016" width="7.6640625" style="33" bestFit="1" customWidth="1"/>
    <col min="11017" max="11017" width="10" style="33" customWidth="1"/>
    <col min="11018" max="11018" width="9.33203125" style="33" bestFit="1" customWidth="1"/>
    <col min="11019" max="11019" width="7.33203125" style="33" customWidth="1"/>
    <col min="11020" max="11264" width="9.109375" style="33"/>
    <col min="11265" max="11265" width="22.44140625" style="33" customWidth="1"/>
    <col min="11266" max="11266" width="2.109375" style="33" customWidth="1"/>
    <col min="11267" max="11267" width="8.6640625" style="33" customWidth="1"/>
    <col min="11268" max="11268" width="9.6640625" style="33" customWidth="1"/>
    <col min="11269" max="11269" width="9.33203125" style="33" bestFit="1" customWidth="1"/>
    <col min="11270" max="11270" width="7" style="33" customWidth="1"/>
    <col min="11271" max="11271" width="6.109375" style="33" customWidth="1"/>
    <col min="11272" max="11272" width="7.6640625" style="33" bestFit="1" customWidth="1"/>
    <col min="11273" max="11273" width="10" style="33" customWidth="1"/>
    <col min="11274" max="11274" width="9.33203125" style="33" bestFit="1" customWidth="1"/>
    <col min="11275" max="11275" width="7.33203125" style="33" customWidth="1"/>
    <col min="11276" max="11520" width="9.109375" style="33"/>
    <col min="11521" max="11521" width="22.44140625" style="33" customWidth="1"/>
    <col min="11522" max="11522" width="2.109375" style="33" customWidth="1"/>
    <col min="11523" max="11523" width="8.6640625" style="33" customWidth="1"/>
    <col min="11524" max="11524" width="9.6640625" style="33" customWidth="1"/>
    <col min="11525" max="11525" width="9.33203125" style="33" bestFit="1" customWidth="1"/>
    <col min="11526" max="11526" width="7" style="33" customWidth="1"/>
    <col min="11527" max="11527" width="6.109375" style="33" customWidth="1"/>
    <col min="11528" max="11528" width="7.6640625" style="33" bestFit="1" customWidth="1"/>
    <col min="11529" max="11529" width="10" style="33" customWidth="1"/>
    <col min="11530" max="11530" width="9.33203125" style="33" bestFit="1" customWidth="1"/>
    <col min="11531" max="11531" width="7.33203125" style="33" customWidth="1"/>
    <col min="11532" max="11776" width="9.109375" style="33"/>
    <col min="11777" max="11777" width="22.44140625" style="33" customWidth="1"/>
    <col min="11778" max="11778" width="2.109375" style="33" customWidth="1"/>
    <col min="11779" max="11779" width="8.6640625" style="33" customWidth="1"/>
    <col min="11780" max="11780" width="9.6640625" style="33" customWidth="1"/>
    <col min="11781" max="11781" width="9.33203125" style="33" bestFit="1" customWidth="1"/>
    <col min="11782" max="11782" width="7" style="33" customWidth="1"/>
    <col min="11783" max="11783" width="6.109375" style="33" customWidth="1"/>
    <col min="11784" max="11784" width="7.6640625" style="33" bestFit="1" customWidth="1"/>
    <col min="11785" max="11785" width="10" style="33" customWidth="1"/>
    <col min="11786" max="11786" width="9.33203125" style="33" bestFit="1" customWidth="1"/>
    <col min="11787" max="11787" width="7.33203125" style="33" customWidth="1"/>
    <col min="11788" max="12032" width="9.109375" style="33"/>
    <col min="12033" max="12033" width="22.44140625" style="33" customWidth="1"/>
    <col min="12034" max="12034" width="2.109375" style="33" customWidth="1"/>
    <col min="12035" max="12035" width="8.6640625" style="33" customWidth="1"/>
    <col min="12036" max="12036" width="9.6640625" style="33" customWidth="1"/>
    <col min="12037" max="12037" width="9.33203125" style="33" bestFit="1" customWidth="1"/>
    <col min="12038" max="12038" width="7" style="33" customWidth="1"/>
    <col min="12039" max="12039" width="6.109375" style="33" customWidth="1"/>
    <col min="12040" max="12040" width="7.6640625" style="33" bestFit="1" customWidth="1"/>
    <col min="12041" max="12041" width="10" style="33" customWidth="1"/>
    <col min="12042" max="12042" width="9.33203125" style="33" bestFit="1" customWidth="1"/>
    <col min="12043" max="12043" width="7.33203125" style="33" customWidth="1"/>
    <col min="12044" max="12288" width="9.109375" style="33"/>
    <col min="12289" max="12289" width="22.44140625" style="33" customWidth="1"/>
    <col min="12290" max="12290" width="2.109375" style="33" customWidth="1"/>
    <col min="12291" max="12291" width="8.6640625" style="33" customWidth="1"/>
    <col min="12292" max="12292" width="9.6640625" style="33" customWidth="1"/>
    <col min="12293" max="12293" width="9.33203125" style="33" bestFit="1" customWidth="1"/>
    <col min="12294" max="12294" width="7" style="33" customWidth="1"/>
    <col min="12295" max="12295" width="6.109375" style="33" customWidth="1"/>
    <col min="12296" max="12296" width="7.6640625" style="33" bestFit="1" customWidth="1"/>
    <col min="12297" max="12297" width="10" style="33" customWidth="1"/>
    <col min="12298" max="12298" width="9.33203125" style="33" bestFit="1" customWidth="1"/>
    <col min="12299" max="12299" width="7.33203125" style="33" customWidth="1"/>
    <col min="12300" max="12544" width="9.109375" style="33"/>
    <col min="12545" max="12545" width="22.44140625" style="33" customWidth="1"/>
    <col min="12546" max="12546" width="2.109375" style="33" customWidth="1"/>
    <col min="12547" max="12547" width="8.6640625" style="33" customWidth="1"/>
    <col min="12548" max="12548" width="9.6640625" style="33" customWidth="1"/>
    <col min="12549" max="12549" width="9.33203125" style="33" bestFit="1" customWidth="1"/>
    <col min="12550" max="12550" width="7" style="33" customWidth="1"/>
    <col min="12551" max="12551" width="6.109375" style="33" customWidth="1"/>
    <col min="12552" max="12552" width="7.6640625" style="33" bestFit="1" customWidth="1"/>
    <col min="12553" max="12553" width="10" style="33" customWidth="1"/>
    <col min="12554" max="12554" width="9.33203125" style="33" bestFit="1" customWidth="1"/>
    <col min="12555" max="12555" width="7.33203125" style="33" customWidth="1"/>
    <col min="12556" max="12800" width="9.109375" style="33"/>
    <col min="12801" max="12801" width="22.44140625" style="33" customWidth="1"/>
    <col min="12802" max="12802" width="2.109375" style="33" customWidth="1"/>
    <col min="12803" max="12803" width="8.6640625" style="33" customWidth="1"/>
    <col min="12804" max="12804" width="9.6640625" style="33" customWidth="1"/>
    <col min="12805" max="12805" width="9.33203125" style="33" bestFit="1" customWidth="1"/>
    <col min="12806" max="12806" width="7" style="33" customWidth="1"/>
    <col min="12807" max="12807" width="6.109375" style="33" customWidth="1"/>
    <col min="12808" max="12808" width="7.6640625" style="33" bestFit="1" customWidth="1"/>
    <col min="12809" max="12809" width="10" style="33" customWidth="1"/>
    <col min="12810" max="12810" width="9.33203125" style="33" bestFit="1" customWidth="1"/>
    <col min="12811" max="12811" width="7.33203125" style="33" customWidth="1"/>
    <col min="12812" max="13056" width="9.109375" style="33"/>
    <col min="13057" max="13057" width="22.44140625" style="33" customWidth="1"/>
    <col min="13058" max="13058" width="2.109375" style="33" customWidth="1"/>
    <col min="13059" max="13059" width="8.6640625" style="33" customWidth="1"/>
    <col min="13060" max="13060" width="9.6640625" style="33" customWidth="1"/>
    <col min="13061" max="13061" width="9.33203125" style="33" bestFit="1" customWidth="1"/>
    <col min="13062" max="13062" width="7" style="33" customWidth="1"/>
    <col min="13063" max="13063" width="6.109375" style="33" customWidth="1"/>
    <col min="13064" max="13064" width="7.6640625" style="33" bestFit="1" customWidth="1"/>
    <col min="13065" max="13065" width="10" style="33" customWidth="1"/>
    <col min="13066" max="13066" width="9.33203125" style="33" bestFit="1" customWidth="1"/>
    <col min="13067" max="13067" width="7.33203125" style="33" customWidth="1"/>
    <col min="13068" max="13312" width="9.109375" style="33"/>
    <col min="13313" max="13313" width="22.44140625" style="33" customWidth="1"/>
    <col min="13314" max="13314" width="2.109375" style="33" customWidth="1"/>
    <col min="13315" max="13315" width="8.6640625" style="33" customWidth="1"/>
    <col min="13316" max="13316" width="9.6640625" style="33" customWidth="1"/>
    <col min="13317" max="13317" width="9.33203125" style="33" bestFit="1" customWidth="1"/>
    <col min="13318" max="13318" width="7" style="33" customWidth="1"/>
    <col min="13319" max="13319" width="6.109375" style="33" customWidth="1"/>
    <col min="13320" max="13320" width="7.6640625" style="33" bestFit="1" customWidth="1"/>
    <col min="13321" max="13321" width="10" style="33" customWidth="1"/>
    <col min="13322" max="13322" width="9.33203125" style="33" bestFit="1" customWidth="1"/>
    <col min="13323" max="13323" width="7.33203125" style="33" customWidth="1"/>
    <col min="13324" max="13568" width="9.109375" style="33"/>
    <col min="13569" max="13569" width="22.44140625" style="33" customWidth="1"/>
    <col min="13570" max="13570" width="2.109375" style="33" customWidth="1"/>
    <col min="13571" max="13571" width="8.6640625" style="33" customWidth="1"/>
    <col min="13572" max="13572" width="9.6640625" style="33" customWidth="1"/>
    <col min="13573" max="13573" width="9.33203125" style="33" bestFit="1" customWidth="1"/>
    <col min="13574" max="13574" width="7" style="33" customWidth="1"/>
    <col min="13575" max="13575" width="6.109375" style="33" customWidth="1"/>
    <col min="13576" max="13576" width="7.6640625" style="33" bestFit="1" customWidth="1"/>
    <col min="13577" max="13577" width="10" style="33" customWidth="1"/>
    <col min="13578" max="13578" width="9.33203125" style="33" bestFit="1" customWidth="1"/>
    <col min="13579" max="13579" width="7.33203125" style="33" customWidth="1"/>
    <col min="13580" max="13824" width="9.109375" style="33"/>
    <col min="13825" max="13825" width="22.44140625" style="33" customWidth="1"/>
    <col min="13826" max="13826" width="2.109375" style="33" customWidth="1"/>
    <col min="13827" max="13827" width="8.6640625" style="33" customWidth="1"/>
    <col min="13828" max="13828" width="9.6640625" style="33" customWidth="1"/>
    <col min="13829" max="13829" width="9.33203125" style="33" bestFit="1" customWidth="1"/>
    <col min="13830" max="13830" width="7" style="33" customWidth="1"/>
    <col min="13831" max="13831" width="6.109375" style="33" customWidth="1"/>
    <col min="13832" max="13832" width="7.6640625" style="33" bestFit="1" customWidth="1"/>
    <col min="13833" max="13833" width="10" style="33" customWidth="1"/>
    <col min="13834" max="13834" width="9.33203125" style="33" bestFit="1" customWidth="1"/>
    <col min="13835" max="13835" width="7.33203125" style="33" customWidth="1"/>
    <col min="13836" max="14080" width="9.109375" style="33"/>
    <col min="14081" max="14081" width="22.44140625" style="33" customWidth="1"/>
    <col min="14082" max="14082" width="2.109375" style="33" customWidth="1"/>
    <col min="14083" max="14083" width="8.6640625" style="33" customWidth="1"/>
    <col min="14084" max="14084" width="9.6640625" style="33" customWidth="1"/>
    <col min="14085" max="14085" width="9.33203125" style="33" bestFit="1" customWidth="1"/>
    <col min="14086" max="14086" width="7" style="33" customWidth="1"/>
    <col min="14087" max="14087" width="6.109375" style="33" customWidth="1"/>
    <col min="14088" max="14088" width="7.6640625" style="33" bestFit="1" customWidth="1"/>
    <col min="14089" max="14089" width="10" style="33" customWidth="1"/>
    <col min="14090" max="14090" width="9.33203125" style="33" bestFit="1" customWidth="1"/>
    <col min="14091" max="14091" width="7.33203125" style="33" customWidth="1"/>
    <col min="14092" max="14336" width="9.109375" style="33"/>
    <col min="14337" max="14337" width="22.44140625" style="33" customWidth="1"/>
    <col min="14338" max="14338" width="2.109375" style="33" customWidth="1"/>
    <col min="14339" max="14339" width="8.6640625" style="33" customWidth="1"/>
    <col min="14340" max="14340" width="9.6640625" style="33" customWidth="1"/>
    <col min="14341" max="14341" width="9.33203125" style="33" bestFit="1" customWidth="1"/>
    <col min="14342" max="14342" width="7" style="33" customWidth="1"/>
    <col min="14343" max="14343" width="6.109375" style="33" customWidth="1"/>
    <col min="14344" max="14344" width="7.6640625" style="33" bestFit="1" customWidth="1"/>
    <col min="14345" max="14345" width="10" style="33" customWidth="1"/>
    <col min="14346" max="14346" width="9.33203125" style="33" bestFit="1" customWidth="1"/>
    <col min="14347" max="14347" width="7.33203125" style="33" customWidth="1"/>
    <col min="14348" max="14592" width="9.109375" style="33"/>
    <col min="14593" max="14593" width="22.44140625" style="33" customWidth="1"/>
    <col min="14594" max="14594" width="2.109375" style="33" customWidth="1"/>
    <col min="14595" max="14595" width="8.6640625" style="33" customWidth="1"/>
    <col min="14596" max="14596" width="9.6640625" style="33" customWidth="1"/>
    <col min="14597" max="14597" width="9.33203125" style="33" bestFit="1" customWidth="1"/>
    <col min="14598" max="14598" width="7" style="33" customWidth="1"/>
    <col min="14599" max="14599" width="6.109375" style="33" customWidth="1"/>
    <col min="14600" max="14600" width="7.6640625" style="33" bestFit="1" customWidth="1"/>
    <col min="14601" max="14601" width="10" style="33" customWidth="1"/>
    <col min="14602" max="14602" width="9.33203125" style="33" bestFit="1" customWidth="1"/>
    <col min="14603" max="14603" width="7.33203125" style="33" customWidth="1"/>
    <col min="14604" max="14848" width="9.109375" style="33"/>
    <col min="14849" max="14849" width="22.44140625" style="33" customWidth="1"/>
    <col min="14850" max="14850" width="2.109375" style="33" customWidth="1"/>
    <col min="14851" max="14851" width="8.6640625" style="33" customWidth="1"/>
    <col min="14852" max="14852" width="9.6640625" style="33" customWidth="1"/>
    <col min="14853" max="14853" width="9.33203125" style="33" bestFit="1" customWidth="1"/>
    <col min="14854" max="14854" width="7" style="33" customWidth="1"/>
    <col min="14855" max="14855" width="6.109375" style="33" customWidth="1"/>
    <col min="14856" max="14856" width="7.6640625" style="33" bestFit="1" customWidth="1"/>
    <col min="14857" max="14857" width="10" style="33" customWidth="1"/>
    <col min="14858" max="14858" width="9.33203125" style="33" bestFit="1" customWidth="1"/>
    <col min="14859" max="14859" width="7.33203125" style="33" customWidth="1"/>
    <col min="14860" max="15104" width="9.109375" style="33"/>
    <col min="15105" max="15105" width="22.44140625" style="33" customWidth="1"/>
    <col min="15106" max="15106" width="2.109375" style="33" customWidth="1"/>
    <col min="15107" max="15107" width="8.6640625" style="33" customWidth="1"/>
    <col min="15108" max="15108" width="9.6640625" style="33" customWidth="1"/>
    <col min="15109" max="15109" width="9.33203125" style="33" bestFit="1" customWidth="1"/>
    <col min="15110" max="15110" width="7" style="33" customWidth="1"/>
    <col min="15111" max="15111" width="6.109375" style="33" customWidth="1"/>
    <col min="15112" max="15112" width="7.6640625" style="33" bestFit="1" customWidth="1"/>
    <col min="15113" max="15113" width="10" style="33" customWidth="1"/>
    <col min="15114" max="15114" width="9.33203125" style="33" bestFit="1" customWidth="1"/>
    <col min="15115" max="15115" width="7.33203125" style="33" customWidth="1"/>
    <col min="15116" max="15360" width="9.109375" style="33"/>
    <col min="15361" max="15361" width="22.44140625" style="33" customWidth="1"/>
    <col min="15362" max="15362" width="2.109375" style="33" customWidth="1"/>
    <col min="15363" max="15363" width="8.6640625" style="33" customWidth="1"/>
    <col min="15364" max="15364" width="9.6640625" style="33" customWidth="1"/>
    <col min="15365" max="15365" width="9.33203125" style="33" bestFit="1" customWidth="1"/>
    <col min="15366" max="15366" width="7" style="33" customWidth="1"/>
    <col min="15367" max="15367" width="6.109375" style="33" customWidth="1"/>
    <col min="15368" max="15368" width="7.6640625" style="33" bestFit="1" customWidth="1"/>
    <col min="15369" max="15369" width="10" style="33" customWidth="1"/>
    <col min="15370" max="15370" width="9.33203125" style="33" bestFit="1" customWidth="1"/>
    <col min="15371" max="15371" width="7.33203125" style="33" customWidth="1"/>
    <col min="15372" max="15616" width="9.109375" style="33"/>
    <col min="15617" max="15617" width="22.44140625" style="33" customWidth="1"/>
    <col min="15618" max="15618" width="2.109375" style="33" customWidth="1"/>
    <col min="15619" max="15619" width="8.6640625" style="33" customWidth="1"/>
    <col min="15620" max="15620" width="9.6640625" style="33" customWidth="1"/>
    <col min="15621" max="15621" width="9.33203125" style="33" bestFit="1" customWidth="1"/>
    <col min="15622" max="15622" width="7" style="33" customWidth="1"/>
    <col min="15623" max="15623" width="6.109375" style="33" customWidth="1"/>
    <col min="15624" max="15624" width="7.6640625" style="33" bestFit="1" customWidth="1"/>
    <col min="15625" max="15625" width="10" style="33" customWidth="1"/>
    <col min="15626" max="15626" width="9.33203125" style="33" bestFit="1" customWidth="1"/>
    <col min="15627" max="15627" width="7.33203125" style="33" customWidth="1"/>
    <col min="15628" max="15872" width="9.109375" style="33"/>
    <col min="15873" max="15873" width="22.44140625" style="33" customWidth="1"/>
    <col min="15874" max="15874" width="2.109375" style="33" customWidth="1"/>
    <col min="15875" max="15875" width="8.6640625" style="33" customWidth="1"/>
    <col min="15876" max="15876" width="9.6640625" style="33" customWidth="1"/>
    <col min="15877" max="15877" width="9.33203125" style="33" bestFit="1" customWidth="1"/>
    <col min="15878" max="15878" width="7" style="33" customWidth="1"/>
    <col min="15879" max="15879" width="6.109375" style="33" customWidth="1"/>
    <col min="15880" max="15880" width="7.6640625" style="33" bestFit="1" customWidth="1"/>
    <col min="15881" max="15881" width="10" style="33" customWidth="1"/>
    <col min="15882" max="15882" width="9.33203125" style="33" bestFit="1" customWidth="1"/>
    <col min="15883" max="15883" width="7.33203125" style="33" customWidth="1"/>
    <col min="15884" max="16128" width="9.109375" style="33"/>
    <col min="16129" max="16129" width="22.44140625" style="33" customWidth="1"/>
    <col min="16130" max="16130" width="2.109375" style="33" customWidth="1"/>
    <col min="16131" max="16131" width="8.6640625" style="33" customWidth="1"/>
    <col min="16132" max="16132" width="9.6640625" style="33" customWidth="1"/>
    <col min="16133" max="16133" width="9.33203125" style="33" bestFit="1" customWidth="1"/>
    <col min="16134" max="16134" width="7" style="33" customWidth="1"/>
    <col min="16135" max="16135" width="6.109375" style="33" customWidth="1"/>
    <col min="16136" max="16136" width="7.6640625" style="33" bestFit="1" customWidth="1"/>
    <col min="16137" max="16137" width="10" style="33" customWidth="1"/>
    <col min="16138" max="16138" width="9.33203125" style="33" bestFit="1" customWidth="1"/>
    <col min="16139" max="16139" width="7.33203125" style="33" customWidth="1"/>
    <col min="16140" max="16384" width="9.109375" style="33"/>
  </cols>
  <sheetData>
    <row r="1" spans="1:16" s="1" customFormat="1" ht="12" customHeight="1" x14ac:dyDescent="0.3">
      <c r="A1" s="1" t="s">
        <v>62</v>
      </c>
      <c r="B1" s="38"/>
      <c r="C1" s="38"/>
      <c r="D1" s="38"/>
      <c r="E1" s="38"/>
      <c r="F1" s="38"/>
      <c r="G1" s="39"/>
      <c r="H1" s="40"/>
      <c r="I1" s="40"/>
      <c r="J1" s="40"/>
      <c r="K1" s="40"/>
    </row>
    <row r="2" spans="1:16" s="1" customFormat="1" ht="12" customHeight="1" x14ac:dyDescent="0.3">
      <c r="B2" s="38"/>
      <c r="C2" s="38"/>
      <c r="D2" s="38"/>
      <c r="E2" s="38"/>
      <c r="F2" s="38"/>
      <c r="G2" s="39"/>
      <c r="H2" s="40"/>
      <c r="I2" s="40"/>
      <c r="J2" s="40"/>
      <c r="K2" s="40"/>
    </row>
    <row r="3" spans="1:16" s="1" customFormat="1" ht="4.5" customHeight="1" x14ac:dyDescent="0.3">
      <c r="B3" s="38"/>
      <c r="C3" s="38"/>
      <c r="D3" s="38"/>
      <c r="E3" s="38"/>
      <c r="F3" s="38"/>
      <c r="G3" s="39"/>
      <c r="H3" s="40"/>
      <c r="I3" s="40"/>
      <c r="J3" s="40"/>
      <c r="K3" s="40"/>
    </row>
    <row r="4" spans="1:16" s="1" customFormat="1" ht="8.25" customHeight="1" x14ac:dyDescent="0.3">
      <c r="A4" s="41" t="s">
        <v>1</v>
      </c>
      <c r="B4" s="38"/>
      <c r="C4" s="38"/>
      <c r="D4" s="38"/>
      <c r="E4" s="38"/>
      <c r="F4" s="38"/>
      <c r="G4" s="39"/>
      <c r="H4" s="40"/>
      <c r="I4" s="40"/>
      <c r="J4" s="40"/>
      <c r="K4" s="40"/>
    </row>
    <row r="5" spans="1:16" s="6" customFormat="1" ht="19.5" customHeight="1" x14ac:dyDescent="0.2">
      <c r="A5" s="2" t="s">
        <v>2</v>
      </c>
      <c r="B5" s="42"/>
      <c r="C5" s="43" t="s">
        <v>63</v>
      </c>
      <c r="D5" s="43" t="s">
        <v>64</v>
      </c>
      <c r="E5" s="43" t="s">
        <v>65</v>
      </c>
      <c r="F5" s="43" t="s">
        <v>66</v>
      </c>
      <c r="G5" s="44"/>
      <c r="H5" s="43" t="s">
        <v>63</v>
      </c>
      <c r="I5" s="43" t="s">
        <v>64</v>
      </c>
      <c r="J5" s="43" t="s">
        <v>65</v>
      </c>
      <c r="K5" s="43" t="s">
        <v>66</v>
      </c>
    </row>
    <row r="6" spans="1:16" s="7" customFormat="1" ht="9" customHeight="1" x14ac:dyDescent="0.2">
      <c r="B6" s="45"/>
      <c r="C6" s="45"/>
      <c r="D6" s="45"/>
      <c r="E6" s="45"/>
      <c r="F6" s="45"/>
      <c r="G6" s="46"/>
      <c r="H6" s="46"/>
      <c r="I6" s="46"/>
      <c r="J6" s="46"/>
      <c r="K6" s="46"/>
      <c r="L6" s="9"/>
    </row>
    <row r="7" spans="1:16" s="7" customFormat="1" ht="9" customHeight="1" x14ac:dyDescent="0.2">
      <c r="C7" s="116" t="s">
        <v>7</v>
      </c>
      <c r="D7" s="116"/>
      <c r="E7" s="116"/>
      <c r="F7" s="116"/>
      <c r="H7" s="116" t="s">
        <v>8</v>
      </c>
      <c r="I7" s="116"/>
      <c r="J7" s="116"/>
      <c r="K7" s="116"/>
      <c r="L7" s="1"/>
      <c r="M7" s="1"/>
      <c r="N7" s="1"/>
      <c r="O7" s="1"/>
      <c r="P7" s="1"/>
    </row>
    <row r="8" spans="1:16" s="7" customFormat="1" ht="9" customHeight="1" x14ac:dyDescent="0.2">
      <c r="B8" s="45"/>
      <c r="C8" s="45"/>
      <c r="D8" s="45"/>
      <c r="E8" s="45"/>
      <c r="F8" s="45"/>
      <c r="G8" s="46"/>
      <c r="H8" s="46"/>
      <c r="I8" s="46"/>
      <c r="J8" s="46"/>
      <c r="K8" s="46"/>
      <c r="L8" s="9"/>
    </row>
    <row r="9" spans="1:16" s="9" customFormat="1" ht="9" customHeight="1" x14ac:dyDescent="0.2">
      <c r="A9" s="8" t="s">
        <v>9</v>
      </c>
      <c r="B9" s="47"/>
      <c r="C9" s="48">
        <v>8983</v>
      </c>
      <c r="D9" s="48">
        <v>1003181</v>
      </c>
      <c r="E9" s="48">
        <v>206644</v>
      </c>
      <c r="F9" s="48">
        <v>922</v>
      </c>
      <c r="G9" s="46"/>
      <c r="H9" s="48">
        <v>8984</v>
      </c>
      <c r="I9" s="48">
        <v>1011281</v>
      </c>
      <c r="J9" s="48">
        <v>206954</v>
      </c>
      <c r="K9" s="48">
        <v>1129</v>
      </c>
      <c r="L9" s="13"/>
    </row>
    <row r="10" spans="1:16" s="13" customFormat="1" ht="9" customHeight="1" x14ac:dyDescent="0.2">
      <c r="A10" s="12" t="s">
        <v>10</v>
      </c>
      <c r="B10" s="29"/>
      <c r="C10" s="49">
        <v>8983</v>
      </c>
      <c r="D10" s="49">
        <v>1003181</v>
      </c>
      <c r="E10" s="49">
        <v>206644</v>
      </c>
      <c r="F10" s="49">
        <v>922</v>
      </c>
      <c r="G10" s="50"/>
      <c r="H10" s="49">
        <v>8984</v>
      </c>
      <c r="I10" s="49">
        <v>1011281</v>
      </c>
      <c r="J10" s="49">
        <v>206954</v>
      </c>
      <c r="K10" s="49">
        <v>1129</v>
      </c>
    </row>
    <row r="11" spans="1:16" s="13" customFormat="1" ht="9" customHeight="1" x14ac:dyDescent="0.2">
      <c r="A11" s="17" t="s">
        <v>11</v>
      </c>
      <c r="B11" s="18"/>
      <c r="C11" s="51" t="s">
        <v>12</v>
      </c>
      <c r="D11" s="51" t="s">
        <v>12</v>
      </c>
      <c r="E11" s="51">
        <v>0</v>
      </c>
      <c r="F11" s="51">
        <v>0</v>
      </c>
      <c r="G11" s="51"/>
      <c r="H11" s="51">
        <v>0</v>
      </c>
      <c r="I11" s="51">
        <v>0</v>
      </c>
      <c r="J11" s="51">
        <v>0</v>
      </c>
      <c r="K11" s="51">
        <v>0</v>
      </c>
    </row>
    <row r="12" spans="1:16" s="13" customFormat="1" ht="9" customHeight="1" x14ac:dyDescent="0.2">
      <c r="A12" s="8" t="s">
        <v>13</v>
      </c>
      <c r="B12" s="47"/>
      <c r="C12" s="48">
        <v>1949</v>
      </c>
      <c r="D12" s="48">
        <v>430886</v>
      </c>
      <c r="E12" s="48">
        <v>104262</v>
      </c>
      <c r="F12" s="48" t="s">
        <v>12</v>
      </c>
      <c r="G12" s="39"/>
      <c r="H12" s="48">
        <v>1949</v>
      </c>
      <c r="I12" s="48">
        <v>435568</v>
      </c>
      <c r="J12" s="48">
        <v>104458</v>
      </c>
      <c r="K12" s="48" t="s">
        <v>12</v>
      </c>
    </row>
    <row r="13" spans="1:16" s="13" customFormat="1" ht="9" customHeight="1" x14ac:dyDescent="0.2">
      <c r="A13" s="12" t="s">
        <v>14</v>
      </c>
      <c r="B13" s="29"/>
      <c r="C13" s="49">
        <v>1949</v>
      </c>
      <c r="D13" s="49">
        <v>430886</v>
      </c>
      <c r="E13" s="49">
        <v>104262</v>
      </c>
      <c r="F13" s="49">
        <v>0</v>
      </c>
      <c r="G13" s="50"/>
      <c r="H13" s="49">
        <v>1949</v>
      </c>
      <c r="I13" s="49">
        <v>435568</v>
      </c>
      <c r="J13" s="49">
        <v>104458</v>
      </c>
      <c r="K13" s="49">
        <v>0</v>
      </c>
      <c r="L13" s="9"/>
    </row>
    <row r="14" spans="1:16" s="9" customFormat="1" ht="9" customHeight="1" x14ac:dyDescent="0.2">
      <c r="A14" s="8" t="s">
        <v>15</v>
      </c>
      <c r="B14" s="52"/>
      <c r="C14" s="48">
        <v>3880</v>
      </c>
      <c r="D14" s="48">
        <v>485321</v>
      </c>
      <c r="E14" s="48">
        <v>86974</v>
      </c>
      <c r="F14" s="48">
        <v>1155</v>
      </c>
      <c r="G14" s="39"/>
      <c r="H14" s="48">
        <v>3880</v>
      </c>
      <c r="I14" s="48">
        <v>487434</v>
      </c>
      <c r="J14" s="48">
        <v>87032</v>
      </c>
      <c r="K14" s="48">
        <v>1160</v>
      </c>
    </row>
    <row r="15" spans="1:16" s="9" customFormat="1" ht="9" customHeight="1" x14ac:dyDescent="0.2">
      <c r="A15" s="8" t="s">
        <v>16</v>
      </c>
      <c r="B15" s="52"/>
      <c r="C15" s="48">
        <v>2122</v>
      </c>
      <c r="D15" s="48">
        <v>1106953</v>
      </c>
      <c r="E15" s="48">
        <v>299669</v>
      </c>
      <c r="F15" s="48">
        <v>1851</v>
      </c>
      <c r="G15" s="53"/>
      <c r="H15" s="48">
        <v>2123</v>
      </c>
      <c r="I15" s="48">
        <v>1125008</v>
      </c>
      <c r="J15" s="48">
        <v>299669</v>
      </c>
      <c r="K15" s="48">
        <v>1777</v>
      </c>
    </row>
    <row r="16" spans="1:16" s="9" customFormat="1" ht="9" customHeight="1" x14ac:dyDescent="0.2">
      <c r="A16" s="8" t="s">
        <v>17</v>
      </c>
      <c r="B16" s="47"/>
      <c r="C16" s="48">
        <v>1411</v>
      </c>
      <c r="D16" s="48">
        <v>397495</v>
      </c>
      <c r="E16" s="48">
        <v>120262</v>
      </c>
      <c r="F16" s="48">
        <v>96</v>
      </c>
      <c r="G16" s="39"/>
      <c r="H16" s="48">
        <v>1411</v>
      </c>
      <c r="I16" s="48">
        <v>400967</v>
      </c>
      <c r="J16" s="48">
        <v>120365</v>
      </c>
      <c r="K16" s="48">
        <v>259</v>
      </c>
      <c r="L16" s="13"/>
    </row>
    <row r="17" spans="1:12" s="13" customFormat="1" ht="9" customHeight="1" x14ac:dyDescent="0.2">
      <c r="A17" s="12" t="s">
        <v>18</v>
      </c>
      <c r="B17" s="29"/>
      <c r="C17" s="49">
        <v>7413</v>
      </c>
      <c r="D17" s="49">
        <v>1989769</v>
      </c>
      <c r="E17" s="49">
        <v>506905</v>
      </c>
      <c r="F17" s="49">
        <v>3102</v>
      </c>
      <c r="G17" s="39"/>
      <c r="H17" s="49">
        <v>7414</v>
      </c>
      <c r="I17" s="49">
        <v>2013409</v>
      </c>
      <c r="J17" s="49">
        <v>507066</v>
      </c>
      <c r="K17" s="49">
        <v>3196</v>
      </c>
      <c r="L17" s="22"/>
    </row>
    <row r="18" spans="1:12" s="22" customFormat="1" ht="9" customHeight="1" x14ac:dyDescent="0.2">
      <c r="A18" s="21" t="s">
        <v>19</v>
      </c>
      <c r="B18" s="54"/>
      <c r="C18" s="51" t="s">
        <v>12</v>
      </c>
      <c r="D18" s="51" t="s">
        <v>12</v>
      </c>
      <c r="E18" s="51">
        <v>0</v>
      </c>
      <c r="F18" s="51">
        <v>0</v>
      </c>
      <c r="G18" s="51"/>
      <c r="H18" s="51">
        <v>0</v>
      </c>
      <c r="I18" s="51">
        <v>0</v>
      </c>
      <c r="J18" s="51">
        <v>0</v>
      </c>
      <c r="K18" s="51">
        <v>0</v>
      </c>
    </row>
    <row r="19" spans="1:12" s="22" customFormat="1" ht="9" customHeight="1" x14ac:dyDescent="0.2">
      <c r="A19" s="21" t="s">
        <v>20</v>
      </c>
      <c r="B19" s="54"/>
      <c r="C19" s="51" t="s">
        <v>12</v>
      </c>
      <c r="D19" s="51" t="s">
        <v>12</v>
      </c>
      <c r="E19" s="51">
        <v>0</v>
      </c>
      <c r="F19" s="51">
        <v>0</v>
      </c>
      <c r="G19" s="51"/>
      <c r="H19" s="51">
        <v>0</v>
      </c>
      <c r="I19" s="51">
        <v>0</v>
      </c>
      <c r="J19" s="51">
        <v>0</v>
      </c>
      <c r="K19" s="51">
        <v>0</v>
      </c>
      <c r="L19" s="13"/>
    </row>
    <row r="20" spans="1:12" s="13" customFormat="1" ht="9" customHeight="1" x14ac:dyDescent="0.2">
      <c r="A20" s="12" t="s">
        <v>21</v>
      </c>
      <c r="B20" s="18"/>
      <c r="C20" s="51" t="s">
        <v>12</v>
      </c>
      <c r="D20" s="51" t="s">
        <v>12</v>
      </c>
      <c r="E20" s="51">
        <v>0</v>
      </c>
      <c r="F20" s="51">
        <v>0</v>
      </c>
      <c r="G20" s="51"/>
      <c r="H20" s="51">
        <v>0</v>
      </c>
      <c r="I20" s="51">
        <v>0</v>
      </c>
      <c r="J20" s="51">
        <v>0</v>
      </c>
      <c r="K20" s="51">
        <v>0</v>
      </c>
      <c r="L20" s="9"/>
    </row>
    <row r="21" spans="1:12" s="9" customFormat="1" ht="9" customHeight="1" x14ac:dyDescent="0.2">
      <c r="A21" s="8" t="s">
        <v>22</v>
      </c>
      <c r="B21" s="52"/>
      <c r="C21" s="48">
        <v>2960</v>
      </c>
      <c r="D21" s="48">
        <v>621605</v>
      </c>
      <c r="E21" s="48">
        <v>231358</v>
      </c>
      <c r="F21" s="48">
        <v>374</v>
      </c>
      <c r="G21" s="50"/>
      <c r="H21" s="48">
        <v>2962</v>
      </c>
      <c r="I21" s="48">
        <v>623242</v>
      </c>
      <c r="J21" s="48">
        <v>231601</v>
      </c>
      <c r="K21" s="48">
        <v>380</v>
      </c>
    </row>
    <row r="22" spans="1:12" s="9" customFormat="1" ht="9" customHeight="1" x14ac:dyDescent="0.2">
      <c r="A22" s="8" t="s">
        <v>23</v>
      </c>
      <c r="B22" s="52"/>
      <c r="C22" s="48">
        <v>13119</v>
      </c>
      <c r="D22" s="48">
        <v>642710</v>
      </c>
      <c r="E22" s="48">
        <v>264764</v>
      </c>
      <c r="F22" s="48">
        <v>403</v>
      </c>
      <c r="G22" s="50"/>
      <c r="H22" s="48">
        <v>13122</v>
      </c>
      <c r="I22" s="48">
        <v>644212</v>
      </c>
      <c r="J22" s="48">
        <v>264867</v>
      </c>
      <c r="K22" s="48">
        <v>403</v>
      </c>
      <c r="L22" s="13"/>
    </row>
    <row r="23" spans="1:12" s="13" customFormat="1" ht="9" customHeight="1" x14ac:dyDescent="0.2">
      <c r="A23" s="12" t="s">
        <v>24</v>
      </c>
      <c r="B23" s="18"/>
      <c r="C23" s="49">
        <v>16079</v>
      </c>
      <c r="D23" s="49">
        <v>1264315</v>
      </c>
      <c r="E23" s="49">
        <v>496122</v>
      </c>
      <c r="F23" s="49">
        <v>777</v>
      </c>
      <c r="G23" s="50"/>
      <c r="H23" s="49">
        <v>16084</v>
      </c>
      <c r="I23" s="49">
        <v>1267454</v>
      </c>
      <c r="J23" s="49">
        <v>496468</v>
      </c>
      <c r="K23" s="49">
        <v>783</v>
      </c>
      <c r="L23" s="9"/>
    </row>
    <row r="24" spans="1:12" s="9" customFormat="1" ht="9" customHeight="1" x14ac:dyDescent="0.2">
      <c r="A24" s="8" t="s">
        <v>25</v>
      </c>
      <c r="B24" s="52"/>
      <c r="C24" s="48">
        <v>932</v>
      </c>
      <c r="D24" s="48">
        <v>368016</v>
      </c>
      <c r="E24" s="48">
        <v>85465</v>
      </c>
      <c r="F24" s="48">
        <v>351</v>
      </c>
      <c r="G24" s="39"/>
      <c r="H24" s="48">
        <v>933</v>
      </c>
      <c r="I24" s="48">
        <v>371265</v>
      </c>
      <c r="J24" s="48">
        <v>86214</v>
      </c>
      <c r="K24" s="48">
        <v>410</v>
      </c>
    </row>
    <row r="25" spans="1:12" s="9" customFormat="1" ht="9" customHeight="1" x14ac:dyDescent="0.2">
      <c r="A25" s="8" t="s">
        <v>26</v>
      </c>
      <c r="B25" s="52"/>
      <c r="C25" s="48">
        <v>8</v>
      </c>
      <c r="D25" s="48">
        <v>192914</v>
      </c>
      <c r="E25" s="48">
        <v>21036</v>
      </c>
      <c r="F25" s="48">
        <v>118</v>
      </c>
      <c r="G25" s="55"/>
      <c r="H25" s="48">
        <v>8</v>
      </c>
      <c r="I25" s="48">
        <v>192222</v>
      </c>
      <c r="J25" s="48">
        <v>21412</v>
      </c>
      <c r="K25" s="48">
        <v>98</v>
      </c>
    </row>
    <row r="26" spans="1:12" s="13" customFormat="1" ht="9" customHeight="1" x14ac:dyDescent="0.3">
      <c r="A26" s="12" t="s">
        <v>27</v>
      </c>
      <c r="B26" s="29"/>
      <c r="C26" s="56">
        <v>940</v>
      </c>
      <c r="D26" s="56">
        <v>560930</v>
      </c>
      <c r="E26" s="56">
        <v>106501</v>
      </c>
      <c r="F26" s="56">
        <v>469</v>
      </c>
      <c r="G26" s="55"/>
      <c r="H26" s="56">
        <v>941</v>
      </c>
      <c r="I26" s="56">
        <v>563487</v>
      </c>
      <c r="J26" s="56">
        <v>107626</v>
      </c>
      <c r="K26" s="56">
        <v>508</v>
      </c>
      <c r="L26" s="9"/>
    </row>
    <row r="27" spans="1:12" s="9" customFormat="1" ht="9" customHeight="1" x14ac:dyDescent="0.2">
      <c r="A27" s="8" t="s">
        <v>28</v>
      </c>
      <c r="B27" s="52"/>
      <c r="C27" s="48">
        <v>11025</v>
      </c>
      <c r="D27" s="48">
        <v>571792</v>
      </c>
      <c r="E27" s="48">
        <v>130292</v>
      </c>
      <c r="F27" s="48">
        <v>329</v>
      </c>
      <c r="G27" s="50"/>
      <c r="H27" s="48">
        <v>11025</v>
      </c>
      <c r="I27" s="48">
        <v>572676</v>
      </c>
      <c r="J27" s="48">
        <v>130420</v>
      </c>
      <c r="K27" s="48">
        <v>325</v>
      </c>
    </row>
    <row r="28" spans="1:12" s="9" customFormat="1" ht="9" customHeight="1" x14ac:dyDescent="0.2">
      <c r="A28" s="8" t="s">
        <v>29</v>
      </c>
      <c r="B28" s="47"/>
      <c r="C28" s="48">
        <v>52244</v>
      </c>
      <c r="D28" s="48">
        <v>686798</v>
      </c>
      <c r="E28" s="48">
        <v>131307</v>
      </c>
      <c r="F28" s="48">
        <v>139</v>
      </c>
      <c r="G28" s="39"/>
      <c r="H28" s="48">
        <v>52244</v>
      </c>
      <c r="I28" s="48">
        <v>687756</v>
      </c>
      <c r="J28" s="48">
        <v>131307</v>
      </c>
      <c r="K28" s="48">
        <v>57</v>
      </c>
    </row>
    <row r="29" spans="1:12" s="9" customFormat="1" ht="9" customHeight="1" x14ac:dyDescent="0.2">
      <c r="A29" s="12" t="s">
        <v>30</v>
      </c>
      <c r="B29" s="29"/>
      <c r="C29" s="49">
        <v>63269</v>
      </c>
      <c r="D29" s="49">
        <v>1258590</v>
      </c>
      <c r="E29" s="49">
        <v>261599</v>
      </c>
      <c r="F29" s="49">
        <v>468</v>
      </c>
      <c r="G29" s="50"/>
      <c r="H29" s="49">
        <v>63269</v>
      </c>
      <c r="I29" s="49">
        <v>1260432</v>
      </c>
      <c r="J29" s="49">
        <v>261727</v>
      </c>
      <c r="K29" s="49">
        <v>382</v>
      </c>
      <c r="L29" s="13"/>
    </row>
    <row r="30" spans="1:12" s="13" customFormat="1" ht="9" customHeight="1" x14ac:dyDescent="0.2">
      <c r="A30" s="8" t="s">
        <v>31</v>
      </c>
      <c r="B30" s="52"/>
      <c r="C30" s="48">
        <v>43493</v>
      </c>
      <c r="D30" s="48">
        <v>6729059</v>
      </c>
      <c r="E30" s="48">
        <v>2962717</v>
      </c>
      <c r="F30" s="48">
        <v>13092</v>
      </c>
      <c r="G30" s="39"/>
      <c r="H30" s="48">
        <v>43495</v>
      </c>
      <c r="I30" s="48">
        <v>6783628</v>
      </c>
      <c r="J30" s="48">
        <v>2966591</v>
      </c>
      <c r="K30" s="48">
        <v>12826</v>
      </c>
      <c r="L30" s="9"/>
    </row>
    <row r="31" spans="1:12" s="9" customFormat="1" ht="9" customHeight="1" x14ac:dyDescent="0.2">
      <c r="A31" s="8" t="s">
        <v>32</v>
      </c>
      <c r="B31" s="47"/>
      <c r="C31" s="48">
        <v>4326</v>
      </c>
      <c r="D31" s="48">
        <v>384567</v>
      </c>
      <c r="E31" s="48">
        <v>88471</v>
      </c>
      <c r="F31" s="48">
        <v>151</v>
      </c>
      <c r="G31" s="50"/>
      <c r="H31" s="48">
        <v>4326</v>
      </c>
      <c r="I31" s="48">
        <v>385383</v>
      </c>
      <c r="J31" s="48">
        <v>88559</v>
      </c>
      <c r="K31" s="48">
        <v>148</v>
      </c>
    </row>
    <row r="32" spans="1:12" s="9" customFormat="1" ht="9" customHeight="1" x14ac:dyDescent="0.2">
      <c r="A32" s="8" t="s">
        <v>33</v>
      </c>
      <c r="B32" s="52"/>
      <c r="C32" s="48">
        <v>2571</v>
      </c>
      <c r="D32" s="48">
        <v>585643</v>
      </c>
      <c r="E32" s="48">
        <v>121478</v>
      </c>
      <c r="F32" s="48" t="s">
        <v>12</v>
      </c>
      <c r="G32" s="50"/>
      <c r="H32" s="48">
        <v>2571</v>
      </c>
      <c r="I32" s="48">
        <v>587667</v>
      </c>
      <c r="J32" s="48">
        <v>121587</v>
      </c>
      <c r="K32" s="48" t="s">
        <v>12</v>
      </c>
    </row>
    <row r="33" spans="1:12" s="9" customFormat="1" ht="9" customHeight="1" x14ac:dyDescent="0.2">
      <c r="A33" s="12" t="s">
        <v>34</v>
      </c>
      <c r="B33" s="29"/>
      <c r="C33" s="49">
        <v>50390</v>
      </c>
      <c r="D33" s="49">
        <v>7699269</v>
      </c>
      <c r="E33" s="49">
        <v>3172666</v>
      </c>
      <c r="F33" s="49">
        <v>13243</v>
      </c>
      <c r="G33" s="50"/>
      <c r="H33" s="49">
        <v>50392</v>
      </c>
      <c r="I33" s="49">
        <v>7756678</v>
      </c>
      <c r="J33" s="49">
        <v>3176737</v>
      </c>
      <c r="K33" s="49">
        <v>12974</v>
      </c>
      <c r="L33" s="13"/>
    </row>
    <row r="34" spans="1:12" s="13" customFormat="1" ht="9" customHeight="1" x14ac:dyDescent="0.2">
      <c r="A34" s="12" t="s">
        <v>35</v>
      </c>
      <c r="B34" s="18"/>
      <c r="C34" s="51" t="s">
        <v>12</v>
      </c>
      <c r="D34" s="51" t="s">
        <v>12</v>
      </c>
      <c r="E34" s="51">
        <v>0</v>
      </c>
      <c r="F34" s="51">
        <v>0</v>
      </c>
      <c r="G34" s="51"/>
      <c r="H34" s="51">
        <v>0</v>
      </c>
      <c r="I34" s="51">
        <v>0</v>
      </c>
      <c r="J34" s="51">
        <v>0</v>
      </c>
      <c r="K34" s="51">
        <v>0</v>
      </c>
    </row>
    <row r="35" spans="1:12" s="13" customFormat="1" ht="9" customHeight="1" x14ac:dyDescent="0.2">
      <c r="A35" s="8" t="s">
        <v>36</v>
      </c>
      <c r="B35" s="52"/>
      <c r="C35" s="48">
        <v>64</v>
      </c>
      <c r="D35" s="48">
        <v>82849</v>
      </c>
      <c r="E35" s="48">
        <v>4060</v>
      </c>
      <c r="F35" s="48" t="s">
        <v>12</v>
      </c>
      <c r="G35" s="39"/>
      <c r="H35" s="48">
        <v>64</v>
      </c>
      <c r="I35" s="48">
        <v>83393</v>
      </c>
      <c r="J35" s="48">
        <v>4068</v>
      </c>
      <c r="K35" s="48" t="s">
        <v>12</v>
      </c>
    </row>
    <row r="36" spans="1:12" s="13" customFormat="1" ht="9" customHeight="1" x14ac:dyDescent="0.2">
      <c r="A36" s="12" t="s">
        <v>37</v>
      </c>
      <c r="B36" s="18"/>
      <c r="C36" s="49">
        <v>64</v>
      </c>
      <c r="D36" s="49">
        <v>82849</v>
      </c>
      <c r="E36" s="49">
        <v>4060</v>
      </c>
      <c r="F36" s="49">
        <v>0</v>
      </c>
      <c r="G36" s="50"/>
      <c r="H36" s="49">
        <v>64</v>
      </c>
      <c r="I36" s="49">
        <v>83393</v>
      </c>
      <c r="J36" s="49">
        <v>4068</v>
      </c>
      <c r="K36" s="49">
        <v>0</v>
      </c>
    </row>
    <row r="37" spans="1:12" s="13" customFormat="1" ht="9" customHeight="1" x14ac:dyDescent="0.2">
      <c r="A37" s="8" t="s">
        <v>38</v>
      </c>
      <c r="B37" s="52"/>
      <c r="C37" s="48">
        <v>2680</v>
      </c>
      <c r="D37" s="48">
        <v>179499</v>
      </c>
      <c r="E37" s="48">
        <v>5416</v>
      </c>
      <c r="F37" s="48">
        <v>16</v>
      </c>
      <c r="G37" s="50"/>
      <c r="H37" s="48">
        <v>2702</v>
      </c>
      <c r="I37" s="48">
        <v>180227</v>
      </c>
      <c r="J37" s="48">
        <v>5424</v>
      </c>
      <c r="K37" s="48">
        <v>16</v>
      </c>
      <c r="L37" s="9"/>
    </row>
    <row r="38" spans="1:12" s="9" customFormat="1" ht="9" customHeight="1" x14ac:dyDescent="0.2">
      <c r="A38" s="8" t="s">
        <v>39</v>
      </c>
      <c r="B38" s="52"/>
      <c r="C38" s="48">
        <v>350</v>
      </c>
      <c r="D38" s="48">
        <v>45065</v>
      </c>
      <c r="E38" s="48">
        <v>2444</v>
      </c>
      <c r="F38" s="48" t="s">
        <v>12</v>
      </c>
      <c r="G38" s="50"/>
      <c r="H38" s="48">
        <v>350</v>
      </c>
      <c r="I38" s="48">
        <v>45193</v>
      </c>
      <c r="J38" s="48">
        <v>2444</v>
      </c>
      <c r="K38" s="48" t="s">
        <v>12</v>
      </c>
    </row>
    <row r="39" spans="1:12" s="9" customFormat="1" ht="9" customHeight="1" x14ac:dyDescent="0.2">
      <c r="A39" s="8" t="s">
        <v>40</v>
      </c>
      <c r="B39" s="52"/>
      <c r="C39" s="48">
        <v>25584</v>
      </c>
      <c r="D39" s="48">
        <v>7248156</v>
      </c>
      <c r="E39" s="48">
        <v>2018127</v>
      </c>
      <c r="F39" s="48">
        <v>24743</v>
      </c>
      <c r="G39" s="39"/>
      <c r="H39" s="48">
        <v>25587</v>
      </c>
      <c r="I39" s="48">
        <v>7330272</v>
      </c>
      <c r="J39" s="48">
        <v>2020133</v>
      </c>
      <c r="K39" s="48">
        <v>25673</v>
      </c>
    </row>
    <row r="40" spans="1:12" s="9" customFormat="1" ht="9" customHeight="1" x14ac:dyDescent="0.2">
      <c r="A40" s="12" t="s">
        <v>41</v>
      </c>
      <c r="B40" s="18"/>
      <c r="C40" s="49">
        <v>28614</v>
      </c>
      <c r="D40" s="49">
        <v>7472720</v>
      </c>
      <c r="E40" s="49">
        <v>2025987</v>
      </c>
      <c r="F40" s="49">
        <v>24759</v>
      </c>
      <c r="G40" s="39"/>
      <c r="H40" s="49">
        <v>28639</v>
      </c>
      <c r="I40" s="49">
        <v>7555692</v>
      </c>
      <c r="J40" s="49">
        <v>2028001</v>
      </c>
      <c r="K40" s="49">
        <v>25689</v>
      </c>
      <c r="L40" s="13"/>
    </row>
    <row r="41" spans="1:12" s="13" customFormat="1" ht="9" customHeight="1" x14ac:dyDescent="0.2">
      <c r="A41" s="12" t="s">
        <v>42</v>
      </c>
      <c r="B41" s="18"/>
      <c r="C41" s="51" t="s">
        <v>12</v>
      </c>
      <c r="D41" s="51" t="s">
        <v>12</v>
      </c>
      <c r="E41" s="51">
        <v>0</v>
      </c>
      <c r="F41" s="51">
        <v>0</v>
      </c>
      <c r="G41" s="51"/>
      <c r="H41" s="51">
        <v>0</v>
      </c>
      <c r="I41" s="51">
        <v>0</v>
      </c>
      <c r="J41" s="51">
        <v>0</v>
      </c>
      <c r="K41" s="51">
        <v>0</v>
      </c>
    </row>
    <row r="42" spans="1:12" s="13" customFormat="1" ht="9" customHeight="1" x14ac:dyDescent="0.2">
      <c r="A42" s="12" t="s">
        <v>43</v>
      </c>
      <c r="B42" s="18"/>
      <c r="C42" s="51" t="s">
        <v>12</v>
      </c>
      <c r="D42" s="51" t="s">
        <v>12</v>
      </c>
      <c r="E42" s="51">
        <v>0</v>
      </c>
      <c r="F42" s="51">
        <v>0</v>
      </c>
      <c r="G42" s="51"/>
      <c r="H42" s="51">
        <v>0</v>
      </c>
      <c r="I42" s="51">
        <v>0</v>
      </c>
      <c r="J42" s="51">
        <v>0</v>
      </c>
      <c r="K42" s="51">
        <v>0</v>
      </c>
    </row>
    <row r="43" spans="1:12" s="13" customFormat="1" ht="9" customHeight="1" x14ac:dyDescent="0.2">
      <c r="A43" s="8" t="s">
        <v>44</v>
      </c>
      <c r="B43" s="52"/>
      <c r="C43" s="48">
        <v>580</v>
      </c>
      <c r="D43" s="48">
        <v>159138</v>
      </c>
      <c r="E43" s="48">
        <v>24473</v>
      </c>
      <c r="F43" s="48">
        <v>24</v>
      </c>
      <c r="G43" s="39"/>
      <c r="H43" s="48">
        <v>580</v>
      </c>
      <c r="I43" s="48">
        <v>159696</v>
      </c>
      <c r="J43" s="48">
        <v>26291</v>
      </c>
      <c r="K43" s="48">
        <v>39</v>
      </c>
      <c r="L43" s="9"/>
    </row>
    <row r="44" spans="1:12" s="9" customFormat="1" ht="9" customHeight="1" x14ac:dyDescent="0.2">
      <c r="A44" s="8" t="s">
        <v>67</v>
      </c>
      <c r="B44" s="52"/>
      <c r="C44" s="48">
        <v>18594</v>
      </c>
      <c r="D44" s="48">
        <v>2191705</v>
      </c>
      <c r="E44" s="48">
        <v>455173</v>
      </c>
      <c r="F44" s="48">
        <v>1372</v>
      </c>
      <c r="G44" s="50"/>
      <c r="H44" s="48">
        <v>18594</v>
      </c>
      <c r="I44" s="48">
        <v>2195473</v>
      </c>
      <c r="J44" s="48">
        <v>455549</v>
      </c>
      <c r="K44" s="48">
        <v>955</v>
      </c>
    </row>
    <row r="45" spans="1:12" s="9" customFormat="1" ht="9" customHeight="1" x14ac:dyDescent="0.2">
      <c r="A45" s="8" t="s">
        <v>46</v>
      </c>
      <c r="B45" s="47"/>
      <c r="C45" s="48">
        <v>439</v>
      </c>
      <c r="D45" s="48">
        <v>92140</v>
      </c>
      <c r="E45" s="48">
        <v>8211</v>
      </c>
      <c r="F45" s="48">
        <v>30</v>
      </c>
      <c r="G45" s="50"/>
      <c r="H45" s="48">
        <v>439</v>
      </c>
      <c r="I45" s="48">
        <v>92511</v>
      </c>
      <c r="J45" s="48">
        <v>8230</v>
      </c>
      <c r="K45" s="48">
        <v>25</v>
      </c>
    </row>
    <row r="46" spans="1:12" s="9" customFormat="1" ht="9" customHeight="1" x14ac:dyDescent="0.2">
      <c r="A46" s="12" t="s">
        <v>47</v>
      </c>
      <c r="B46" s="29"/>
      <c r="C46" s="49">
        <v>19613</v>
      </c>
      <c r="D46" s="49">
        <v>2442983</v>
      </c>
      <c r="E46" s="49">
        <v>487857</v>
      </c>
      <c r="F46" s="49">
        <v>1426</v>
      </c>
      <c r="G46" s="50"/>
      <c r="H46" s="49">
        <v>19613</v>
      </c>
      <c r="I46" s="49">
        <v>2447680</v>
      </c>
      <c r="J46" s="49">
        <v>490070</v>
      </c>
      <c r="K46" s="49">
        <v>1019</v>
      </c>
      <c r="L46" s="13"/>
    </row>
    <row r="47" spans="1:12" s="13" customFormat="1" ht="9" customHeight="1" x14ac:dyDescent="0.2">
      <c r="A47" s="8" t="s">
        <v>48</v>
      </c>
      <c r="B47" s="52"/>
      <c r="C47" s="48">
        <v>454</v>
      </c>
      <c r="D47" s="48">
        <v>329311</v>
      </c>
      <c r="E47" s="48">
        <v>65869</v>
      </c>
      <c r="F47" s="48">
        <v>231</v>
      </c>
      <c r="G47" s="39"/>
      <c r="H47" s="48">
        <v>454</v>
      </c>
      <c r="I47" s="48">
        <v>332520</v>
      </c>
      <c r="J47" s="48">
        <v>65907</v>
      </c>
      <c r="K47" s="48">
        <v>201</v>
      </c>
    </row>
    <row r="48" spans="1:12" s="13" customFormat="1" ht="9" customHeight="1" x14ac:dyDescent="0.2">
      <c r="A48" s="12" t="s">
        <v>49</v>
      </c>
      <c r="B48" s="29"/>
      <c r="C48" s="49">
        <v>454</v>
      </c>
      <c r="D48" s="49">
        <v>329311</v>
      </c>
      <c r="E48" s="49">
        <v>65869</v>
      </c>
      <c r="F48" s="49">
        <v>231</v>
      </c>
      <c r="G48" s="39"/>
      <c r="H48" s="49">
        <v>454</v>
      </c>
      <c r="I48" s="49">
        <v>332520</v>
      </c>
      <c r="J48" s="49">
        <v>65907</v>
      </c>
      <c r="K48" s="49">
        <v>201</v>
      </c>
    </row>
    <row r="49" spans="1:13" s="13" customFormat="1" ht="9" customHeight="1" x14ac:dyDescent="0.2">
      <c r="A49" s="8" t="s">
        <v>50</v>
      </c>
      <c r="B49" s="47"/>
      <c r="C49" s="51" t="s">
        <v>12</v>
      </c>
      <c r="D49" s="51" t="s">
        <v>12</v>
      </c>
      <c r="E49" s="51">
        <v>0</v>
      </c>
      <c r="F49" s="51">
        <v>0</v>
      </c>
      <c r="G49" s="39"/>
      <c r="H49" s="51">
        <v>118</v>
      </c>
      <c r="I49" s="51">
        <v>138420</v>
      </c>
      <c r="J49" s="51">
        <v>11994</v>
      </c>
      <c r="K49" s="51">
        <v>261</v>
      </c>
      <c r="L49" s="9"/>
    </row>
    <row r="50" spans="1:13" s="9" customFormat="1" ht="9" customHeight="1" x14ac:dyDescent="0.2">
      <c r="A50" s="12" t="s">
        <v>51</v>
      </c>
      <c r="B50" s="29"/>
      <c r="C50" s="49">
        <v>118</v>
      </c>
      <c r="D50" s="49">
        <v>143672</v>
      </c>
      <c r="E50" s="49">
        <v>12241</v>
      </c>
      <c r="F50" s="49">
        <v>0</v>
      </c>
      <c r="G50" s="50"/>
      <c r="H50" s="49">
        <v>118</v>
      </c>
      <c r="I50" s="49">
        <v>138420</v>
      </c>
      <c r="J50" s="49">
        <v>11994</v>
      </c>
      <c r="K50" s="49">
        <v>261</v>
      </c>
    </row>
    <row r="51" spans="1:13" s="13" customFormat="1" ht="9" customHeight="1" x14ac:dyDescent="0.2">
      <c r="A51" s="8" t="s">
        <v>52</v>
      </c>
      <c r="B51" s="52"/>
      <c r="C51" s="48">
        <v>119</v>
      </c>
      <c r="D51" s="48">
        <v>133618</v>
      </c>
      <c r="E51" s="48">
        <v>16154</v>
      </c>
      <c r="F51" s="48">
        <v>135</v>
      </c>
      <c r="G51" s="50"/>
      <c r="H51" s="48">
        <v>170</v>
      </c>
      <c r="I51" s="48">
        <v>142897</v>
      </c>
      <c r="J51" s="48">
        <v>16810</v>
      </c>
      <c r="K51" s="48">
        <v>137</v>
      </c>
    </row>
    <row r="52" spans="1:13" s="13" customFormat="1" ht="9" customHeight="1" x14ac:dyDescent="0.2">
      <c r="A52" s="12" t="s">
        <v>53</v>
      </c>
      <c r="B52" s="29"/>
      <c r="C52" s="49">
        <v>119</v>
      </c>
      <c r="D52" s="49">
        <v>133618</v>
      </c>
      <c r="E52" s="49">
        <v>16154</v>
      </c>
      <c r="F52" s="49">
        <v>135</v>
      </c>
      <c r="G52" s="50"/>
      <c r="H52" s="49">
        <v>170</v>
      </c>
      <c r="I52" s="49">
        <v>142897</v>
      </c>
      <c r="J52" s="49">
        <v>16810</v>
      </c>
      <c r="K52" s="49">
        <v>137</v>
      </c>
    </row>
    <row r="53" spans="1:13" s="13" customFormat="1" ht="9" customHeight="1" x14ac:dyDescent="0.2">
      <c r="A53" s="12" t="s">
        <v>54</v>
      </c>
      <c r="B53" s="18"/>
      <c r="C53" s="51" t="s">
        <v>12</v>
      </c>
      <c r="D53" s="51" t="s">
        <v>12</v>
      </c>
      <c r="E53" s="51">
        <v>0</v>
      </c>
      <c r="F53" s="51">
        <v>0</v>
      </c>
      <c r="G53" s="51"/>
      <c r="H53" s="51">
        <v>0</v>
      </c>
      <c r="I53" s="51">
        <v>0</v>
      </c>
      <c r="J53" s="51">
        <v>0</v>
      </c>
      <c r="K53" s="51">
        <v>0</v>
      </c>
    </row>
    <row r="54" spans="1:13" s="13" customFormat="1" ht="9" customHeight="1" x14ac:dyDescent="0.2">
      <c r="A54" s="8" t="s">
        <v>55</v>
      </c>
      <c r="B54" s="47"/>
      <c r="C54" s="48">
        <v>604</v>
      </c>
      <c r="D54" s="48">
        <v>548979</v>
      </c>
      <c r="E54" s="48">
        <v>30319</v>
      </c>
      <c r="F54" s="48">
        <v>712</v>
      </c>
      <c r="G54" s="39"/>
      <c r="H54" s="48">
        <v>604</v>
      </c>
      <c r="I54" s="48">
        <v>550810</v>
      </c>
      <c r="J54" s="48">
        <v>30319</v>
      </c>
      <c r="K54" s="48">
        <v>712</v>
      </c>
    </row>
    <row r="55" spans="1:13" s="9" customFormat="1" ht="9" customHeight="1" x14ac:dyDescent="0.2">
      <c r="A55" s="8" t="s">
        <v>56</v>
      </c>
      <c r="B55" s="52"/>
      <c r="C55" s="48">
        <v>2374</v>
      </c>
      <c r="D55" s="48">
        <v>217796</v>
      </c>
      <c r="E55" s="48">
        <v>26898</v>
      </c>
      <c r="F55" s="48">
        <v>2963</v>
      </c>
      <c r="G55" s="39"/>
      <c r="H55" s="48">
        <v>2374</v>
      </c>
      <c r="I55" s="48">
        <v>222110</v>
      </c>
      <c r="J55" s="48">
        <v>26997</v>
      </c>
      <c r="K55" s="48">
        <v>2963</v>
      </c>
    </row>
    <row r="56" spans="1:13" s="9" customFormat="1" ht="9" customHeight="1" x14ac:dyDescent="0.2">
      <c r="A56" s="12" t="s">
        <v>57</v>
      </c>
      <c r="B56" s="29"/>
      <c r="C56" s="49">
        <v>2978</v>
      </c>
      <c r="D56" s="49">
        <v>766775</v>
      </c>
      <c r="E56" s="49">
        <v>57217</v>
      </c>
      <c r="F56" s="49">
        <v>3675</v>
      </c>
      <c r="G56" s="39"/>
      <c r="H56" s="49">
        <v>2978</v>
      </c>
      <c r="I56" s="49">
        <v>772920</v>
      </c>
      <c r="J56" s="49">
        <v>57316</v>
      </c>
      <c r="K56" s="49">
        <v>3675</v>
      </c>
    </row>
    <row r="57" spans="1:13" s="13" customFormat="1" ht="9" customHeight="1" x14ac:dyDescent="0.3">
      <c r="C57" s="57"/>
      <c r="D57" s="57"/>
      <c r="E57" s="57"/>
      <c r="F57" s="57"/>
      <c r="G57" s="39"/>
      <c r="H57" s="57"/>
      <c r="I57" s="57"/>
      <c r="J57" s="57"/>
      <c r="K57" s="57"/>
    </row>
    <row r="58" spans="1:13" s="13" customFormat="1" ht="9" customHeight="1" x14ac:dyDescent="0.2">
      <c r="A58" s="12" t="s">
        <v>58</v>
      </c>
      <c r="B58" s="29"/>
      <c r="C58" s="49">
        <v>98633</v>
      </c>
      <c r="D58" s="49">
        <v>6507671</v>
      </c>
      <c r="E58" s="49">
        <v>1682033</v>
      </c>
      <c r="F58" s="49">
        <v>5738</v>
      </c>
      <c r="G58" s="50"/>
      <c r="H58" s="49">
        <v>98641</v>
      </c>
      <c r="I58" s="49">
        <v>6551631</v>
      </c>
      <c r="J58" s="49">
        <v>1684299</v>
      </c>
      <c r="K58" s="49">
        <v>5998</v>
      </c>
    </row>
    <row r="59" spans="1:13" s="13" customFormat="1" ht="9" customHeight="1" x14ac:dyDescent="0.2">
      <c r="A59" s="12" t="s">
        <v>59</v>
      </c>
      <c r="B59" s="29"/>
      <c r="C59" s="49">
        <v>79068</v>
      </c>
      <c r="D59" s="49">
        <v>15254838</v>
      </c>
      <c r="E59" s="49">
        <v>5202713</v>
      </c>
      <c r="F59" s="49">
        <v>38002</v>
      </c>
      <c r="G59" s="39"/>
      <c r="H59" s="49">
        <v>79095</v>
      </c>
      <c r="I59" s="49">
        <v>15395763</v>
      </c>
      <c r="J59" s="49">
        <v>5208806</v>
      </c>
      <c r="K59" s="49">
        <v>38663</v>
      </c>
    </row>
    <row r="60" spans="1:13" s="13" customFormat="1" ht="9" customHeight="1" x14ac:dyDescent="0.2">
      <c r="A60" s="12" t="s">
        <v>60</v>
      </c>
      <c r="B60" s="29"/>
      <c r="C60" s="49">
        <v>23282</v>
      </c>
      <c r="D60" s="49">
        <v>3816359</v>
      </c>
      <c r="E60" s="49">
        <v>639338</v>
      </c>
      <c r="F60" s="49">
        <v>5467</v>
      </c>
      <c r="G60" s="50"/>
      <c r="H60" s="49">
        <v>23333</v>
      </c>
      <c r="I60" s="49">
        <v>3834437</v>
      </c>
      <c r="J60" s="49">
        <v>642097</v>
      </c>
      <c r="K60" s="49">
        <v>5293</v>
      </c>
      <c r="M60" s="9"/>
    </row>
    <row r="61" spans="1:13" s="13" customFormat="1" ht="9" customHeight="1" x14ac:dyDescent="0.2">
      <c r="A61" s="12"/>
      <c r="B61" s="29"/>
      <c r="C61" s="49"/>
      <c r="D61" s="49"/>
      <c r="E61" s="49"/>
      <c r="F61" s="49"/>
      <c r="G61" s="39"/>
      <c r="H61" s="49"/>
      <c r="I61" s="49"/>
      <c r="J61" s="49"/>
      <c r="K61" s="49"/>
    </row>
    <row r="62" spans="1:13" s="13" customFormat="1" ht="9" customHeight="1" x14ac:dyDescent="0.2">
      <c r="A62" s="30" t="s">
        <v>61</v>
      </c>
      <c r="B62" s="18"/>
      <c r="C62" s="49">
        <v>200983</v>
      </c>
      <c r="D62" s="49">
        <v>25578868</v>
      </c>
      <c r="E62" s="49">
        <v>7524084</v>
      </c>
      <c r="F62" s="49">
        <v>49207</v>
      </c>
      <c r="G62" s="39"/>
      <c r="H62" s="49">
        <v>201069</v>
      </c>
      <c r="I62" s="49">
        <v>25781831</v>
      </c>
      <c r="J62" s="49">
        <v>7535202</v>
      </c>
      <c r="K62" s="49">
        <v>49954</v>
      </c>
    </row>
    <row r="63" spans="1:13" s="13" customFormat="1" ht="6" customHeight="1" x14ac:dyDescent="0.2">
      <c r="A63" s="31"/>
      <c r="B63" s="32"/>
      <c r="C63" s="32"/>
      <c r="D63" s="32"/>
      <c r="E63" s="32"/>
      <c r="F63" s="32"/>
      <c r="G63" s="58"/>
      <c r="H63" s="32"/>
      <c r="I63" s="32"/>
      <c r="J63" s="32"/>
      <c r="K63" s="32"/>
    </row>
    <row r="64" spans="1:13" ht="6" customHeight="1" x14ac:dyDescent="0.25">
      <c r="A64" s="8"/>
      <c r="B64" s="59"/>
      <c r="C64" s="59"/>
      <c r="D64" s="59"/>
      <c r="E64" s="59"/>
      <c r="F64" s="59"/>
    </row>
    <row r="65" spans="1:11" ht="9.6" customHeight="1" x14ac:dyDescent="0.25">
      <c r="A65" s="34"/>
      <c r="B65" s="35"/>
      <c r="C65" s="13"/>
      <c r="D65" s="13"/>
      <c r="E65" s="13"/>
    </row>
    <row r="66" spans="1:11" s="37" customFormat="1" ht="10.5" customHeight="1" x14ac:dyDescent="0.25">
      <c r="A66" s="36"/>
      <c r="B66" s="36"/>
      <c r="C66" s="36"/>
      <c r="D66" s="36"/>
      <c r="E66" s="36"/>
      <c r="G66" s="61"/>
      <c r="H66" s="62"/>
      <c r="I66" s="62"/>
      <c r="J66" s="62"/>
      <c r="K66" s="62"/>
    </row>
    <row r="67" spans="1:11" ht="10.5" customHeight="1" x14ac:dyDescent="0.25">
      <c r="A67" s="8"/>
    </row>
    <row r="68" spans="1:11" ht="9" customHeight="1" x14ac:dyDescent="0.25">
      <c r="A68" s="8"/>
      <c r="B68" s="63"/>
      <c r="C68" s="63"/>
      <c r="D68" s="63"/>
      <c r="E68" s="63"/>
      <c r="F68" s="63"/>
    </row>
    <row r="69" spans="1:11" ht="9" customHeight="1" x14ac:dyDescent="0.25">
      <c r="A69" s="8"/>
      <c r="B69" s="63"/>
      <c r="C69" s="63"/>
      <c r="D69" s="63"/>
      <c r="E69" s="63"/>
      <c r="F69" s="63"/>
    </row>
    <row r="70" spans="1:11" ht="9.75" customHeight="1" x14ac:dyDescent="0.25">
      <c r="A70" s="8"/>
      <c r="B70" s="63"/>
      <c r="C70" s="63"/>
      <c r="D70" s="63"/>
      <c r="E70" s="63"/>
      <c r="F70" s="63"/>
    </row>
    <row r="74" spans="1:11" ht="10.199999999999999" customHeight="1" x14ac:dyDescent="0.25">
      <c r="F74" s="64"/>
    </row>
    <row r="75" spans="1:11" ht="8.25" customHeight="1" x14ac:dyDescent="0.25"/>
    <row r="76" spans="1:11" x14ac:dyDescent="0.25">
      <c r="B76" s="65"/>
      <c r="C76" s="65"/>
      <c r="D76" s="65"/>
      <c r="E76" s="65"/>
      <c r="F76" s="65"/>
    </row>
    <row r="77" spans="1:11" x14ac:dyDescent="0.25">
      <c r="B77" s="65"/>
      <c r="C77" s="65"/>
      <c r="D77" s="65"/>
      <c r="E77" s="65"/>
      <c r="F77" s="65"/>
    </row>
  </sheetData>
  <mergeCells count="2">
    <mergeCell ref="C7:F7"/>
    <mergeCell ref="H7:K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7DAC5-3267-4BC4-A044-2F7F8E7315E1}">
  <dimension ref="A1:U84"/>
  <sheetViews>
    <sheetView topLeftCell="A47" zoomScaleNormal="100" workbookViewId="0">
      <selection activeCell="A66" sqref="A66:XFD66"/>
    </sheetView>
  </sheetViews>
  <sheetFormatPr defaultColWidth="9.109375" defaultRowHeight="13.2" x14ac:dyDescent="0.25"/>
  <cols>
    <col min="1" max="1" width="22.44140625" style="69" customWidth="1"/>
    <col min="2" max="2" width="7.33203125" style="68" customWidth="1"/>
    <col min="3" max="3" width="1" style="68" customWidth="1"/>
    <col min="4" max="4" width="9" style="68" bestFit="1" customWidth="1"/>
    <col min="5" max="5" width="7.109375" style="68" bestFit="1" customWidth="1"/>
    <col min="6" max="6" width="8.88671875" style="68" customWidth="1"/>
    <col min="7" max="7" width="6" style="69" customWidth="1"/>
    <col min="8" max="8" width="9.109375" style="69"/>
    <col min="9" max="9" width="1.5546875" style="69" customWidth="1"/>
    <col min="10" max="10" width="8.5546875" style="69" customWidth="1"/>
    <col min="11" max="11" width="7.109375" style="69" bestFit="1" customWidth="1"/>
    <col min="12" max="12" width="8.6640625" style="69" customWidth="1"/>
    <col min="13" max="256" width="9.109375" style="69"/>
    <col min="257" max="257" width="22.44140625" style="69" customWidth="1"/>
    <col min="258" max="258" width="7.33203125" style="69" customWidth="1"/>
    <col min="259" max="259" width="1" style="69" customWidth="1"/>
    <col min="260" max="260" width="9" style="69" bestFit="1" customWidth="1"/>
    <col min="261" max="261" width="7.109375" style="69" bestFit="1" customWidth="1"/>
    <col min="262" max="262" width="8.88671875" style="69" customWidth="1"/>
    <col min="263" max="263" width="6" style="69" customWidth="1"/>
    <col min="264" max="264" width="9.109375" style="69"/>
    <col min="265" max="265" width="1.5546875" style="69" customWidth="1"/>
    <col min="266" max="266" width="8.5546875" style="69" customWidth="1"/>
    <col min="267" max="267" width="7.109375" style="69" bestFit="1" customWidth="1"/>
    <col min="268" max="268" width="8.6640625" style="69" customWidth="1"/>
    <col min="269" max="512" width="9.109375" style="69"/>
    <col min="513" max="513" width="22.44140625" style="69" customWidth="1"/>
    <col min="514" max="514" width="7.33203125" style="69" customWidth="1"/>
    <col min="515" max="515" width="1" style="69" customWidth="1"/>
    <col min="516" max="516" width="9" style="69" bestFit="1" customWidth="1"/>
    <col min="517" max="517" width="7.109375" style="69" bestFit="1" customWidth="1"/>
    <col min="518" max="518" width="8.88671875" style="69" customWidth="1"/>
    <col min="519" max="519" width="6" style="69" customWidth="1"/>
    <col min="520" max="520" width="9.109375" style="69"/>
    <col min="521" max="521" width="1.5546875" style="69" customWidth="1"/>
    <col min="522" max="522" width="8.5546875" style="69" customWidth="1"/>
    <col min="523" max="523" width="7.109375" style="69" bestFit="1" customWidth="1"/>
    <col min="524" max="524" width="8.6640625" style="69" customWidth="1"/>
    <col min="525" max="768" width="9.109375" style="69"/>
    <col min="769" max="769" width="22.44140625" style="69" customWidth="1"/>
    <col min="770" max="770" width="7.33203125" style="69" customWidth="1"/>
    <col min="771" max="771" width="1" style="69" customWidth="1"/>
    <col min="772" max="772" width="9" style="69" bestFit="1" customWidth="1"/>
    <col min="773" max="773" width="7.109375" style="69" bestFit="1" customWidth="1"/>
    <col min="774" max="774" width="8.88671875" style="69" customWidth="1"/>
    <col min="775" max="775" width="6" style="69" customWidth="1"/>
    <col min="776" max="776" width="9.109375" style="69"/>
    <col min="777" max="777" width="1.5546875" style="69" customWidth="1"/>
    <col min="778" max="778" width="8.5546875" style="69" customWidth="1"/>
    <col min="779" max="779" width="7.109375" style="69" bestFit="1" customWidth="1"/>
    <col min="780" max="780" width="8.6640625" style="69" customWidth="1"/>
    <col min="781" max="1024" width="9.109375" style="69"/>
    <col min="1025" max="1025" width="22.44140625" style="69" customWidth="1"/>
    <col min="1026" max="1026" width="7.33203125" style="69" customWidth="1"/>
    <col min="1027" max="1027" width="1" style="69" customWidth="1"/>
    <col min="1028" max="1028" width="9" style="69" bestFit="1" customWidth="1"/>
    <col min="1029" max="1029" width="7.109375" style="69" bestFit="1" customWidth="1"/>
    <col min="1030" max="1030" width="8.88671875" style="69" customWidth="1"/>
    <col min="1031" max="1031" width="6" style="69" customWidth="1"/>
    <col min="1032" max="1032" width="9.109375" style="69"/>
    <col min="1033" max="1033" width="1.5546875" style="69" customWidth="1"/>
    <col min="1034" max="1034" width="8.5546875" style="69" customWidth="1"/>
    <col min="1035" max="1035" width="7.109375" style="69" bestFit="1" customWidth="1"/>
    <col min="1036" max="1036" width="8.6640625" style="69" customWidth="1"/>
    <col min="1037" max="1280" width="9.109375" style="69"/>
    <col min="1281" max="1281" width="22.44140625" style="69" customWidth="1"/>
    <col min="1282" max="1282" width="7.33203125" style="69" customWidth="1"/>
    <col min="1283" max="1283" width="1" style="69" customWidth="1"/>
    <col min="1284" max="1284" width="9" style="69" bestFit="1" customWidth="1"/>
    <col min="1285" max="1285" width="7.109375" style="69" bestFit="1" customWidth="1"/>
    <col min="1286" max="1286" width="8.88671875" style="69" customWidth="1"/>
    <col min="1287" max="1287" width="6" style="69" customWidth="1"/>
    <col min="1288" max="1288" width="9.109375" style="69"/>
    <col min="1289" max="1289" width="1.5546875" style="69" customWidth="1"/>
    <col min="1290" max="1290" width="8.5546875" style="69" customWidth="1"/>
    <col min="1291" max="1291" width="7.109375" style="69" bestFit="1" customWidth="1"/>
    <col min="1292" max="1292" width="8.6640625" style="69" customWidth="1"/>
    <col min="1293" max="1536" width="9.109375" style="69"/>
    <col min="1537" max="1537" width="22.44140625" style="69" customWidth="1"/>
    <col min="1538" max="1538" width="7.33203125" style="69" customWidth="1"/>
    <col min="1539" max="1539" width="1" style="69" customWidth="1"/>
    <col min="1540" max="1540" width="9" style="69" bestFit="1" customWidth="1"/>
    <col min="1541" max="1541" width="7.109375" style="69" bestFit="1" customWidth="1"/>
    <col min="1542" max="1542" width="8.88671875" style="69" customWidth="1"/>
    <col min="1543" max="1543" width="6" style="69" customWidth="1"/>
    <col min="1544" max="1544" width="9.109375" style="69"/>
    <col min="1545" max="1545" width="1.5546875" style="69" customWidth="1"/>
    <col min="1546" max="1546" width="8.5546875" style="69" customWidth="1"/>
    <col min="1547" max="1547" width="7.109375" style="69" bestFit="1" customWidth="1"/>
    <col min="1548" max="1548" width="8.6640625" style="69" customWidth="1"/>
    <col min="1549" max="1792" width="9.109375" style="69"/>
    <col min="1793" max="1793" width="22.44140625" style="69" customWidth="1"/>
    <col min="1794" max="1794" width="7.33203125" style="69" customWidth="1"/>
    <col min="1795" max="1795" width="1" style="69" customWidth="1"/>
    <col min="1796" max="1796" width="9" style="69" bestFit="1" customWidth="1"/>
    <col min="1797" max="1797" width="7.109375" style="69" bestFit="1" customWidth="1"/>
    <col min="1798" max="1798" width="8.88671875" style="69" customWidth="1"/>
    <col min="1799" max="1799" width="6" style="69" customWidth="1"/>
    <col min="1800" max="1800" width="9.109375" style="69"/>
    <col min="1801" max="1801" width="1.5546875" style="69" customWidth="1"/>
    <col min="1802" max="1802" width="8.5546875" style="69" customWidth="1"/>
    <col min="1803" max="1803" width="7.109375" style="69" bestFit="1" customWidth="1"/>
    <col min="1804" max="1804" width="8.6640625" style="69" customWidth="1"/>
    <col min="1805" max="2048" width="9.109375" style="69"/>
    <col min="2049" max="2049" width="22.44140625" style="69" customWidth="1"/>
    <col min="2050" max="2050" width="7.33203125" style="69" customWidth="1"/>
    <col min="2051" max="2051" width="1" style="69" customWidth="1"/>
    <col min="2052" max="2052" width="9" style="69" bestFit="1" customWidth="1"/>
    <col min="2053" max="2053" width="7.109375" style="69" bestFit="1" customWidth="1"/>
    <col min="2054" max="2054" width="8.88671875" style="69" customWidth="1"/>
    <col min="2055" max="2055" width="6" style="69" customWidth="1"/>
    <col min="2056" max="2056" width="9.109375" style="69"/>
    <col min="2057" max="2057" width="1.5546875" style="69" customWidth="1"/>
    <col min="2058" max="2058" width="8.5546875" style="69" customWidth="1"/>
    <col min="2059" max="2059" width="7.109375" style="69" bestFit="1" customWidth="1"/>
    <col min="2060" max="2060" width="8.6640625" style="69" customWidth="1"/>
    <col min="2061" max="2304" width="9.109375" style="69"/>
    <col min="2305" max="2305" width="22.44140625" style="69" customWidth="1"/>
    <col min="2306" max="2306" width="7.33203125" style="69" customWidth="1"/>
    <col min="2307" max="2307" width="1" style="69" customWidth="1"/>
    <col min="2308" max="2308" width="9" style="69" bestFit="1" customWidth="1"/>
    <col min="2309" max="2309" width="7.109375" style="69" bestFit="1" customWidth="1"/>
    <col min="2310" max="2310" width="8.88671875" style="69" customWidth="1"/>
    <col min="2311" max="2311" width="6" style="69" customWidth="1"/>
    <col min="2312" max="2312" width="9.109375" style="69"/>
    <col min="2313" max="2313" width="1.5546875" style="69" customWidth="1"/>
    <col min="2314" max="2314" width="8.5546875" style="69" customWidth="1"/>
    <col min="2315" max="2315" width="7.109375" style="69" bestFit="1" customWidth="1"/>
    <col min="2316" max="2316" width="8.6640625" style="69" customWidth="1"/>
    <col min="2317" max="2560" width="9.109375" style="69"/>
    <col min="2561" max="2561" width="22.44140625" style="69" customWidth="1"/>
    <col min="2562" max="2562" width="7.33203125" style="69" customWidth="1"/>
    <col min="2563" max="2563" width="1" style="69" customWidth="1"/>
    <col min="2564" max="2564" width="9" style="69" bestFit="1" customWidth="1"/>
    <col min="2565" max="2565" width="7.109375" style="69" bestFit="1" customWidth="1"/>
    <col min="2566" max="2566" width="8.88671875" style="69" customWidth="1"/>
    <col min="2567" max="2567" width="6" style="69" customWidth="1"/>
    <col min="2568" max="2568" width="9.109375" style="69"/>
    <col min="2569" max="2569" width="1.5546875" style="69" customWidth="1"/>
    <col min="2570" max="2570" width="8.5546875" style="69" customWidth="1"/>
    <col min="2571" max="2571" width="7.109375" style="69" bestFit="1" customWidth="1"/>
    <col min="2572" max="2572" width="8.6640625" style="69" customWidth="1"/>
    <col min="2573" max="2816" width="9.109375" style="69"/>
    <col min="2817" max="2817" width="22.44140625" style="69" customWidth="1"/>
    <col min="2818" max="2818" width="7.33203125" style="69" customWidth="1"/>
    <col min="2819" max="2819" width="1" style="69" customWidth="1"/>
    <col min="2820" max="2820" width="9" style="69" bestFit="1" customWidth="1"/>
    <col min="2821" max="2821" width="7.109375" style="69" bestFit="1" customWidth="1"/>
    <col min="2822" max="2822" width="8.88671875" style="69" customWidth="1"/>
    <col min="2823" max="2823" width="6" style="69" customWidth="1"/>
    <col min="2824" max="2824" width="9.109375" style="69"/>
    <col min="2825" max="2825" width="1.5546875" style="69" customWidth="1"/>
    <col min="2826" max="2826" width="8.5546875" style="69" customWidth="1"/>
    <col min="2827" max="2827" width="7.109375" style="69" bestFit="1" customWidth="1"/>
    <col min="2828" max="2828" width="8.6640625" style="69" customWidth="1"/>
    <col min="2829" max="3072" width="9.109375" style="69"/>
    <col min="3073" max="3073" width="22.44140625" style="69" customWidth="1"/>
    <col min="3074" max="3074" width="7.33203125" style="69" customWidth="1"/>
    <col min="3075" max="3075" width="1" style="69" customWidth="1"/>
    <col min="3076" max="3076" width="9" style="69" bestFit="1" customWidth="1"/>
    <col min="3077" max="3077" width="7.109375" style="69" bestFit="1" customWidth="1"/>
    <col min="3078" max="3078" width="8.88671875" style="69" customWidth="1"/>
    <col min="3079" max="3079" width="6" style="69" customWidth="1"/>
    <col min="3080" max="3080" width="9.109375" style="69"/>
    <col min="3081" max="3081" width="1.5546875" style="69" customWidth="1"/>
    <col min="3082" max="3082" width="8.5546875" style="69" customWidth="1"/>
    <col min="3083" max="3083" width="7.109375" style="69" bestFit="1" customWidth="1"/>
    <col min="3084" max="3084" width="8.6640625" style="69" customWidth="1"/>
    <col min="3085" max="3328" width="9.109375" style="69"/>
    <col min="3329" max="3329" width="22.44140625" style="69" customWidth="1"/>
    <col min="3330" max="3330" width="7.33203125" style="69" customWidth="1"/>
    <col min="3331" max="3331" width="1" style="69" customWidth="1"/>
    <col min="3332" max="3332" width="9" style="69" bestFit="1" customWidth="1"/>
    <col min="3333" max="3333" width="7.109375" style="69" bestFit="1" customWidth="1"/>
    <col min="3334" max="3334" width="8.88671875" style="69" customWidth="1"/>
    <col min="3335" max="3335" width="6" style="69" customWidth="1"/>
    <col min="3336" max="3336" width="9.109375" style="69"/>
    <col min="3337" max="3337" width="1.5546875" style="69" customWidth="1"/>
    <col min="3338" max="3338" width="8.5546875" style="69" customWidth="1"/>
    <col min="3339" max="3339" width="7.109375" style="69" bestFit="1" customWidth="1"/>
    <col min="3340" max="3340" width="8.6640625" style="69" customWidth="1"/>
    <col min="3341" max="3584" width="9.109375" style="69"/>
    <col min="3585" max="3585" width="22.44140625" style="69" customWidth="1"/>
    <col min="3586" max="3586" width="7.33203125" style="69" customWidth="1"/>
    <col min="3587" max="3587" width="1" style="69" customWidth="1"/>
    <col min="3588" max="3588" width="9" style="69" bestFit="1" customWidth="1"/>
    <col min="3589" max="3589" width="7.109375" style="69" bestFit="1" customWidth="1"/>
    <col min="3590" max="3590" width="8.88671875" style="69" customWidth="1"/>
    <col min="3591" max="3591" width="6" style="69" customWidth="1"/>
    <col min="3592" max="3592" width="9.109375" style="69"/>
    <col min="3593" max="3593" width="1.5546875" style="69" customWidth="1"/>
    <col min="3594" max="3594" width="8.5546875" style="69" customWidth="1"/>
    <col min="3595" max="3595" width="7.109375" style="69" bestFit="1" customWidth="1"/>
    <col min="3596" max="3596" width="8.6640625" style="69" customWidth="1"/>
    <col min="3597" max="3840" width="9.109375" style="69"/>
    <col min="3841" max="3841" width="22.44140625" style="69" customWidth="1"/>
    <col min="3842" max="3842" width="7.33203125" style="69" customWidth="1"/>
    <col min="3843" max="3843" width="1" style="69" customWidth="1"/>
    <col min="3844" max="3844" width="9" style="69" bestFit="1" customWidth="1"/>
    <col min="3845" max="3845" width="7.109375" style="69" bestFit="1" customWidth="1"/>
    <col min="3846" max="3846" width="8.88671875" style="69" customWidth="1"/>
    <col min="3847" max="3847" width="6" style="69" customWidth="1"/>
    <col min="3848" max="3848" width="9.109375" style="69"/>
    <col min="3849" max="3849" width="1.5546875" style="69" customWidth="1"/>
    <col min="3850" max="3850" width="8.5546875" style="69" customWidth="1"/>
    <col min="3851" max="3851" width="7.109375" style="69" bestFit="1" customWidth="1"/>
    <col min="3852" max="3852" width="8.6640625" style="69" customWidth="1"/>
    <col min="3853" max="4096" width="9.109375" style="69"/>
    <col min="4097" max="4097" width="22.44140625" style="69" customWidth="1"/>
    <col min="4098" max="4098" width="7.33203125" style="69" customWidth="1"/>
    <col min="4099" max="4099" width="1" style="69" customWidth="1"/>
    <col min="4100" max="4100" width="9" style="69" bestFit="1" customWidth="1"/>
    <col min="4101" max="4101" width="7.109375" style="69" bestFit="1" customWidth="1"/>
    <col min="4102" max="4102" width="8.88671875" style="69" customWidth="1"/>
    <col min="4103" max="4103" width="6" style="69" customWidth="1"/>
    <col min="4104" max="4104" width="9.109375" style="69"/>
    <col min="4105" max="4105" width="1.5546875" style="69" customWidth="1"/>
    <col min="4106" max="4106" width="8.5546875" style="69" customWidth="1"/>
    <col min="4107" max="4107" width="7.109375" style="69" bestFit="1" customWidth="1"/>
    <col min="4108" max="4108" width="8.6640625" style="69" customWidth="1"/>
    <col min="4109" max="4352" width="9.109375" style="69"/>
    <col min="4353" max="4353" width="22.44140625" style="69" customWidth="1"/>
    <col min="4354" max="4354" width="7.33203125" style="69" customWidth="1"/>
    <col min="4355" max="4355" width="1" style="69" customWidth="1"/>
    <col min="4356" max="4356" width="9" style="69" bestFit="1" customWidth="1"/>
    <col min="4357" max="4357" width="7.109375" style="69" bestFit="1" customWidth="1"/>
    <col min="4358" max="4358" width="8.88671875" style="69" customWidth="1"/>
    <col min="4359" max="4359" width="6" style="69" customWidth="1"/>
    <col min="4360" max="4360" width="9.109375" style="69"/>
    <col min="4361" max="4361" width="1.5546875" style="69" customWidth="1"/>
    <col min="4362" max="4362" width="8.5546875" style="69" customWidth="1"/>
    <col min="4363" max="4363" width="7.109375" style="69" bestFit="1" customWidth="1"/>
    <col min="4364" max="4364" width="8.6640625" style="69" customWidth="1"/>
    <col min="4365" max="4608" width="9.109375" style="69"/>
    <col min="4609" max="4609" width="22.44140625" style="69" customWidth="1"/>
    <col min="4610" max="4610" width="7.33203125" style="69" customWidth="1"/>
    <col min="4611" max="4611" width="1" style="69" customWidth="1"/>
    <col min="4612" max="4612" width="9" style="69" bestFit="1" customWidth="1"/>
    <col min="4613" max="4613" width="7.109375" style="69" bestFit="1" customWidth="1"/>
    <col min="4614" max="4614" width="8.88671875" style="69" customWidth="1"/>
    <col min="4615" max="4615" width="6" style="69" customWidth="1"/>
    <col min="4616" max="4616" width="9.109375" style="69"/>
    <col min="4617" max="4617" width="1.5546875" style="69" customWidth="1"/>
    <col min="4618" max="4618" width="8.5546875" style="69" customWidth="1"/>
    <col min="4619" max="4619" width="7.109375" style="69" bestFit="1" customWidth="1"/>
    <col min="4620" max="4620" width="8.6640625" style="69" customWidth="1"/>
    <col min="4621" max="4864" width="9.109375" style="69"/>
    <col min="4865" max="4865" width="22.44140625" style="69" customWidth="1"/>
    <col min="4866" max="4866" width="7.33203125" style="69" customWidth="1"/>
    <col min="4867" max="4867" width="1" style="69" customWidth="1"/>
    <col min="4868" max="4868" width="9" style="69" bestFit="1" customWidth="1"/>
    <col min="4869" max="4869" width="7.109375" style="69" bestFit="1" customWidth="1"/>
    <col min="4870" max="4870" width="8.88671875" style="69" customWidth="1"/>
    <col min="4871" max="4871" width="6" style="69" customWidth="1"/>
    <col min="4872" max="4872" width="9.109375" style="69"/>
    <col min="4873" max="4873" width="1.5546875" style="69" customWidth="1"/>
    <col min="4874" max="4874" width="8.5546875" style="69" customWidth="1"/>
    <col min="4875" max="4875" width="7.109375" style="69" bestFit="1" customWidth="1"/>
    <col min="4876" max="4876" width="8.6640625" style="69" customWidth="1"/>
    <col min="4877" max="5120" width="9.109375" style="69"/>
    <col min="5121" max="5121" width="22.44140625" style="69" customWidth="1"/>
    <col min="5122" max="5122" width="7.33203125" style="69" customWidth="1"/>
    <col min="5123" max="5123" width="1" style="69" customWidth="1"/>
    <col min="5124" max="5124" width="9" style="69" bestFit="1" customWidth="1"/>
    <col min="5125" max="5125" width="7.109375" style="69" bestFit="1" customWidth="1"/>
    <col min="5126" max="5126" width="8.88671875" style="69" customWidth="1"/>
    <col min="5127" max="5127" width="6" style="69" customWidth="1"/>
    <col min="5128" max="5128" width="9.109375" style="69"/>
    <col min="5129" max="5129" width="1.5546875" style="69" customWidth="1"/>
    <col min="5130" max="5130" width="8.5546875" style="69" customWidth="1"/>
    <col min="5131" max="5131" width="7.109375" style="69" bestFit="1" customWidth="1"/>
    <col min="5132" max="5132" width="8.6640625" style="69" customWidth="1"/>
    <col min="5133" max="5376" width="9.109375" style="69"/>
    <col min="5377" max="5377" width="22.44140625" style="69" customWidth="1"/>
    <col min="5378" max="5378" width="7.33203125" style="69" customWidth="1"/>
    <col min="5379" max="5379" width="1" style="69" customWidth="1"/>
    <col min="5380" max="5380" width="9" style="69" bestFit="1" customWidth="1"/>
    <col min="5381" max="5381" width="7.109375" style="69" bestFit="1" customWidth="1"/>
    <col min="5382" max="5382" width="8.88671875" style="69" customWidth="1"/>
    <col min="5383" max="5383" width="6" style="69" customWidth="1"/>
    <col min="5384" max="5384" width="9.109375" style="69"/>
    <col min="5385" max="5385" width="1.5546875" style="69" customWidth="1"/>
    <col min="5386" max="5386" width="8.5546875" style="69" customWidth="1"/>
    <col min="5387" max="5387" width="7.109375" style="69" bestFit="1" customWidth="1"/>
    <col min="5388" max="5388" width="8.6640625" style="69" customWidth="1"/>
    <col min="5389" max="5632" width="9.109375" style="69"/>
    <col min="5633" max="5633" width="22.44140625" style="69" customWidth="1"/>
    <col min="5634" max="5634" width="7.33203125" style="69" customWidth="1"/>
    <col min="5635" max="5635" width="1" style="69" customWidth="1"/>
    <col min="5636" max="5636" width="9" style="69" bestFit="1" customWidth="1"/>
    <col min="5637" max="5637" width="7.109375" style="69" bestFit="1" customWidth="1"/>
    <col min="5638" max="5638" width="8.88671875" style="69" customWidth="1"/>
    <col min="5639" max="5639" width="6" style="69" customWidth="1"/>
    <col min="5640" max="5640" width="9.109375" style="69"/>
    <col min="5641" max="5641" width="1.5546875" style="69" customWidth="1"/>
    <col min="5642" max="5642" width="8.5546875" style="69" customWidth="1"/>
    <col min="5643" max="5643" width="7.109375" style="69" bestFit="1" customWidth="1"/>
    <col min="5644" max="5644" width="8.6640625" style="69" customWidth="1"/>
    <col min="5645" max="5888" width="9.109375" style="69"/>
    <col min="5889" max="5889" width="22.44140625" style="69" customWidth="1"/>
    <col min="5890" max="5890" width="7.33203125" style="69" customWidth="1"/>
    <col min="5891" max="5891" width="1" style="69" customWidth="1"/>
    <col min="5892" max="5892" width="9" style="69" bestFit="1" customWidth="1"/>
    <col min="5893" max="5893" width="7.109375" style="69" bestFit="1" customWidth="1"/>
    <col min="5894" max="5894" width="8.88671875" style="69" customWidth="1"/>
    <col min="5895" max="5895" width="6" style="69" customWidth="1"/>
    <col min="5896" max="5896" width="9.109375" style="69"/>
    <col min="5897" max="5897" width="1.5546875" style="69" customWidth="1"/>
    <col min="5898" max="5898" width="8.5546875" style="69" customWidth="1"/>
    <col min="5899" max="5899" width="7.109375" style="69" bestFit="1" customWidth="1"/>
    <col min="5900" max="5900" width="8.6640625" style="69" customWidth="1"/>
    <col min="5901" max="6144" width="9.109375" style="69"/>
    <col min="6145" max="6145" width="22.44140625" style="69" customWidth="1"/>
    <col min="6146" max="6146" width="7.33203125" style="69" customWidth="1"/>
    <col min="6147" max="6147" width="1" style="69" customWidth="1"/>
    <col min="6148" max="6148" width="9" style="69" bestFit="1" customWidth="1"/>
    <col min="6149" max="6149" width="7.109375" style="69" bestFit="1" customWidth="1"/>
    <col min="6150" max="6150" width="8.88671875" style="69" customWidth="1"/>
    <col min="6151" max="6151" width="6" style="69" customWidth="1"/>
    <col min="6152" max="6152" width="9.109375" style="69"/>
    <col min="6153" max="6153" width="1.5546875" style="69" customWidth="1"/>
    <col min="6154" max="6154" width="8.5546875" style="69" customWidth="1"/>
    <col min="6155" max="6155" width="7.109375" style="69" bestFit="1" customWidth="1"/>
    <col min="6156" max="6156" width="8.6640625" style="69" customWidth="1"/>
    <col min="6157" max="6400" width="9.109375" style="69"/>
    <col min="6401" max="6401" width="22.44140625" style="69" customWidth="1"/>
    <col min="6402" max="6402" width="7.33203125" style="69" customWidth="1"/>
    <col min="6403" max="6403" width="1" style="69" customWidth="1"/>
    <col min="6404" max="6404" width="9" style="69" bestFit="1" customWidth="1"/>
    <col min="6405" max="6405" width="7.109375" style="69" bestFit="1" customWidth="1"/>
    <col min="6406" max="6406" width="8.88671875" style="69" customWidth="1"/>
    <col min="6407" max="6407" width="6" style="69" customWidth="1"/>
    <col min="6408" max="6408" width="9.109375" style="69"/>
    <col min="6409" max="6409" width="1.5546875" style="69" customWidth="1"/>
    <col min="6410" max="6410" width="8.5546875" style="69" customWidth="1"/>
    <col min="6411" max="6411" width="7.109375" style="69" bestFit="1" customWidth="1"/>
    <col min="6412" max="6412" width="8.6640625" style="69" customWidth="1"/>
    <col min="6413" max="6656" width="9.109375" style="69"/>
    <col min="6657" max="6657" width="22.44140625" style="69" customWidth="1"/>
    <col min="6658" max="6658" width="7.33203125" style="69" customWidth="1"/>
    <col min="6659" max="6659" width="1" style="69" customWidth="1"/>
    <col min="6660" max="6660" width="9" style="69" bestFit="1" customWidth="1"/>
    <col min="6661" max="6661" width="7.109375" style="69" bestFit="1" customWidth="1"/>
    <col min="6662" max="6662" width="8.88671875" style="69" customWidth="1"/>
    <col min="6663" max="6663" width="6" style="69" customWidth="1"/>
    <col min="6664" max="6664" width="9.109375" style="69"/>
    <col min="6665" max="6665" width="1.5546875" style="69" customWidth="1"/>
    <col min="6666" max="6666" width="8.5546875" style="69" customWidth="1"/>
    <col min="6667" max="6667" width="7.109375" style="69" bestFit="1" customWidth="1"/>
    <col min="6668" max="6668" width="8.6640625" style="69" customWidth="1"/>
    <col min="6669" max="6912" width="9.109375" style="69"/>
    <col min="6913" max="6913" width="22.44140625" style="69" customWidth="1"/>
    <col min="6914" max="6914" width="7.33203125" style="69" customWidth="1"/>
    <col min="6915" max="6915" width="1" style="69" customWidth="1"/>
    <col min="6916" max="6916" width="9" style="69" bestFit="1" customWidth="1"/>
    <col min="6917" max="6917" width="7.109375" style="69" bestFit="1" customWidth="1"/>
    <col min="6918" max="6918" width="8.88671875" style="69" customWidth="1"/>
    <col min="6919" max="6919" width="6" style="69" customWidth="1"/>
    <col min="6920" max="6920" width="9.109375" style="69"/>
    <col min="6921" max="6921" width="1.5546875" style="69" customWidth="1"/>
    <col min="6922" max="6922" width="8.5546875" style="69" customWidth="1"/>
    <col min="6923" max="6923" width="7.109375" style="69" bestFit="1" customWidth="1"/>
    <col min="6924" max="6924" width="8.6640625" style="69" customWidth="1"/>
    <col min="6925" max="7168" width="9.109375" style="69"/>
    <col min="7169" max="7169" width="22.44140625" style="69" customWidth="1"/>
    <col min="7170" max="7170" width="7.33203125" style="69" customWidth="1"/>
    <col min="7171" max="7171" width="1" style="69" customWidth="1"/>
    <col min="7172" max="7172" width="9" style="69" bestFit="1" customWidth="1"/>
    <col min="7173" max="7173" width="7.109375" style="69" bestFit="1" customWidth="1"/>
    <col min="7174" max="7174" width="8.88671875" style="69" customWidth="1"/>
    <col min="7175" max="7175" width="6" style="69" customWidth="1"/>
    <col min="7176" max="7176" width="9.109375" style="69"/>
    <col min="7177" max="7177" width="1.5546875" style="69" customWidth="1"/>
    <col min="7178" max="7178" width="8.5546875" style="69" customWidth="1"/>
    <col min="7179" max="7179" width="7.109375" style="69" bestFit="1" customWidth="1"/>
    <col min="7180" max="7180" width="8.6640625" style="69" customWidth="1"/>
    <col min="7181" max="7424" width="9.109375" style="69"/>
    <col min="7425" max="7425" width="22.44140625" style="69" customWidth="1"/>
    <col min="7426" max="7426" width="7.33203125" style="69" customWidth="1"/>
    <col min="7427" max="7427" width="1" style="69" customWidth="1"/>
    <col min="7428" max="7428" width="9" style="69" bestFit="1" customWidth="1"/>
    <col min="7429" max="7429" width="7.109375" style="69" bestFit="1" customWidth="1"/>
    <col min="7430" max="7430" width="8.88671875" style="69" customWidth="1"/>
    <col min="7431" max="7431" width="6" style="69" customWidth="1"/>
    <col min="7432" max="7432" width="9.109375" style="69"/>
    <col min="7433" max="7433" width="1.5546875" style="69" customWidth="1"/>
    <col min="7434" max="7434" width="8.5546875" style="69" customWidth="1"/>
    <col min="7435" max="7435" width="7.109375" style="69" bestFit="1" customWidth="1"/>
    <col min="7436" max="7436" width="8.6640625" style="69" customWidth="1"/>
    <col min="7437" max="7680" width="9.109375" style="69"/>
    <col min="7681" max="7681" width="22.44140625" style="69" customWidth="1"/>
    <col min="7682" max="7682" width="7.33203125" style="69" customWidth="1"/>
    <col min="7683" max="7683" width="1" style="69" customWidth="1"/>
    <col min="7684" max="7684" width="9" style="69" bestFit="1" customWidth="1"/>
    <col min="7685" max="7685" width="7.109375" style="69" bestFit="1" customWidth="1"/>
    <col min="7686" max="7686" width="8.88671875" style="69" customWidth="1"/>
    <col min="7687" max="7687" width="6" style="69" customWidth="1"/>
    <col min="7688" max="7688" width="9.109375" style="69"/>
    <col min="7689" max="7689" width="1.5546875" style="69" customWidth="1"/>
    <col min="7690" max="7690" width="8.5546875" style="69" customWidth="1"/>
    <col min="7691" max="7691" width="7.109375" style="69" bestFit="1" customWidth="1"/>
    <col min="7692" max="7692" width="8.6640625" style="69" customWidth="1"/>
    <col min="7693" max="7936" width="9.109375" style="69"/>
    <col min="7937" max="7937" width="22.44140625" style="69" customWidth="1"/>
    <col min="7938" max="7938" width="7.33203125" style="69" customWidth="1"/>
    <col min="7939" max="7939" width="1" style="69" customWidth="1"/>
    <col min="7940" max="7940" width="9" style="69" bestFit="1" customWidth="1"/>
    <col min="7941" max="7941" width="7.109375" style="69" bestFit="1" customWidth="1"/>
    <col min="7942" max="7942" width="8.88671875" style="69" customWidth="1"/>
    <col min="7943" max="7943" width="6" style="69" customWidth="1"/>
    <col min="7944" max="7944" width="9.109375" style="69"/>
    <col min="7945" max="7945" width="1.5546875" style="69" customWidth="1"/>
    <col min="7946" max="7946" width="8.5546875" style="69" customWidth="1"/>
    <col min="7947" max="7947" width="7.109375" style="69" bestFit="1" customWidth="1"/>
    <col min="7948" max="7948" width="8.6640625" style="69" customWidth="1"/>
    <col min="7949" max="8192" width="9.109375" style="69"/>
    <col min="8193" max="8193" width="22.44140625" style="69" customWidth="1"/>
    <col min="8194" max="8194" width="7.33203125" style="69" customWidth="1"/>
    <col min="8195" max="8195" width="1" style="69" customWidth="1"/>
    <col min="8196" max="8196" width="9" style="69" bestFit="1" customWidth="1"/>
    <col min="8197" max="8197" width="7.109375" style="69" bestFit="1" customWidth="1"/>
    <col min="8198" max="8198" width="8.88671875" style="69" customWidth="1"/>
    <col min="8199" max="8199" width="6" style="69" customWidth="1"/>
    <col min="8200" max="8200" width="9.109375" style="69"/>
    <col min="8201" max="8201" width="1.5546875" style="69" customWidth="1"/>
    <col min="8202" max="8202" width="8.5546875" style="69" customWidth="1"/>
    <col min="8203" max="8203" width="7.109375" style="69" bestFit="1" customWidth="1"/>
    <col min="8204" max="8204" width="8.6640625" style="69" customWidth="1"/>
    <col min="8205" max="8448" width="9.109375" style="69"/>
    <col min="8449" max="8449" width="22.44140625" style="69" customWidth="1"/>
    <col min="8450" max="8450" width="7.33203125" style="69" customWidth="1"/>
    <col min="8451" max="8451" width="1" style="69" customWidth="1"/>
    <col min="8452" max="8452" width="9" style="69" bestFit="1" customWidth="1"/>
    <col min="8453" max="8453" width="7.109375" style="69" bestFit="1" customWidth="1"/>
    <col min="8454" max="8454" width="8.88671875" style="69" customWidth="1"/>
    <col min="8455" max="8455" width="6" style="69" customWidth="1"/>
    <col min="8456" max="8456" width="9.109375" style="69"/>
    <col min="8457" max="8457" width="1.5546875" style="69" customWidth="1"/>
    <col min="8458" max="8458" width="8.5546875" style="69" customWidth="1"/>
    <col min="8459" max="8459" width="7.109375" style="69" bestFit="1" customWidth="1"/>
    <col min="8460" max="8460" width="8.6640625" style="69" customWidth="1"/>
    <col min="8461" max="8704" width="9.109375" style="69"/>
    <col min="8705" max="8705" width="22.44140625" style="69" customWidth="1"/>
    <col min="8706" max="8706" width="7.33203125" style="69" customWidth="1"/>
    <col min="8707" max="8707" width="1" style="69" customWidth="1"/>
    <col min="8708" max="8708" width="9" style="69" bestFit="1" customWidth="1"/>
    <col min="8709" max="8709" width="7.109375" style="69" bestFit="1" customWidth="1"/>
    <col min="8710" max="8710" width="8.88671875" style="69" customWidth="1"/>
    <col min="8711" max="8711" width="6" style="69" customWidth="1"/>
    <col min="8712" max="8712" width="9.109375" style="69"/>
    <col min="8713" max="8713" width="1.5546875" style="69" customWidth="1"/>
    <col min="8714" max="8714" width="8.5546875" style="69" customWidth="1"/>
    <col min="8715" max="8715" width="7.109375" style="69" bestFit="1" customWidth="1"/>
    <col min="8716" max="8716" width="8.6640625" style="69" customWidth="1"/>
    <col min="8717" max="8960" width="9.109375" style="69"/>
    <col min="8961" max="8961" width="22.44140625" style="69" customWidth="1"/>
    <col min="8962" max="8962" width="7.33203125" style="69" customWidth="1"/>
    <col min="8963" max="8963" width="1" style="69" customWidth="1"/>
    <col min="8964" max="8964" width="9" style="69" bestFit="1" customWidth="1"/>
    <col min="8965" max="8965" width="7.109375" style="69" bestFit="1" customWidth="1"/>
    <col min="8966" max="8966" width="8.88671875" style="69" customWidth="1"/>
    <col min="8967" max="8967" width="6" style="69" customWidth="1"/>
    <col min="8968" max="8968" width="9.109375" style="69"/>
    <col min="8969" max="8969" width="1.5546875" style="69" customWidth="1"/>
    <col min="8970" max="8970" width="8.5546875" style="69" customWidth="1"/>
    <col min="8971" max="8971" width="7.109375" style="69" bestFit="1" customWidth="1"/>
    <col min="8972" max="8972" width="8.6640625" style="69" customWidth="1"/>
    <col min="8973" max="9216" width="9.109375" style="69"/>
    <col min="9217" max="9217" width="22.44140625" style="69" customWidth="1"/>
    <col min="9218" max="9218" width="7.33203125" style="69" customWidth="1"/>
    <col min="9219" max="9219" width="1" style="69" customWidth="1"/>
    <col min="9220" max="9220" width="9" style="69" bestFit="1" customWidth="1"/>
    <col min="9221" max="9221" width="7.109375" style="69" bestFit="1" customWidth="1"/>
    <col min="9222" max="9222" width="8.88671875" style="69" customWidth="1"/>
    <col min="9223" max="9223" width="6" style="69" customWidth="1"/>
    <col min="9224" max="9224" width="9.109375" style="69"/>
    <col min="9225" max="9225" width="1.5546875" style="69" customWidth="1"/>
    <col min="9226" max="9226" width="8.5546875" style="69" customWidth="1"/>
    <col min="9227" max="9227" width="7.109375" style="69" bestFit="1" customWidth="1"/>
    <col min="9228" max="9228" width="8.6640625" style="69" customWidth="1"/>
    <col min="9229" max="9472" width="9.109375" style="69"/>
    <col min="9473" max="9473" width="22.44140625" style="69" customWidth="1"/>
    <col min="9474" max="9474" width="7.33203125" style="69" customWidth="1"/>
    <col min="9475" max="9475" width="1" style="69" customWidth="1"/>
    <col min="9476" max="9476" width="9" style="69" bestFit="1" customWidth="1"/>
    <col min="9477" max="9477" width="7.109375" style="69" bestFit="1" customWidth="1"/>
    <col min="9478" max="9478" width="8.88671875" style="69" customWidth="1"/>
    <col min="9479" max="9479" width="6" style="69" customWidth="1"/>
    <col min="9480" max="9480" width="9.109375" style="69"/>
    <col min="9481" max="9481" width="1.5546875" style="69" customWidth="1"/>
    <col min="9482" max="9482" width="8.5546875" style="69" customWidth="1"/>
    <col min="9483" max="9483" width="7.109375" style="69" bestFit="1" customWidth="1"/>
    <col min="9484" max="9484" width="8.6640625" style="69" customWidth="1"/>
    <col min="9485" max="9728" width="9.109375" style="69"/>
    <col min="9729" max="9729" width="22.44140625" style="69" customWidth="1"/>
    <col min="9730" max="9730" width="7.33203125" style="69" customWidth="1"/>
    <col min="9731" max="9731" width="1" style="69" customWidth="1"/>
    <col min="9732" max="9732" width="9" style="69" bestFit="1" customWidth="1"/>
    <col min="9733" max="9733" width="7.109375" style="69" bestFit="1" customWidth="1"/>
    <col min="9734" max="9734" width="8.88671875" style="69" customWidth="1"/>
    <col min="9735" max="9735" width="6" style="69" customWidth="1"/>
    <col min="9736" max="9736" width="9.109375" style="69"/>
    <col min="9737" max="9737" width="1.5546875" style="69" customWidth="1"/>
    <col min="9738" max="9738" width="8.5546875" style="69" customWidth="1"/>
    <col min="9739" max="9739" width="7.109375" style="69" bestFit="1" customWidth="1"/>
    <col min="9740" max="9740" width="8.6640625" style="69" customWidth="1"/>
    <col min="9741" max="9984" width="9.109375" style="69"/>
    <col min="9985" max="9985" width="22.44140625" style="69" customWidth="1"/>
    <col min="9986" max="9986" width="7.33203125" style="69" customWidth="1"/>
    <col min="9987" max="9987" width="1" style="69" customWidth="1"/>
    <col min="9988" max="9988" width="9" style="69" bestFit="1" customWidth="1"/>
    <col min="9989" max="9989" width="7.109375" style="69" bestFit="1" customWidth="1"/>
    <col min="9990" max="9990" width="8.88671875" style="69" customWidth="1"/>
    <col min="9991" max="9991" width="6" style="69" customWidth="1"/>
    <col min="9992" max="9992" width="9.109375" style="69"/>
    <col min="9993" max="9993" width="1.5546875" style="69" customWidth="1"/>
    <col min="9994" max="9994" width="8.5546875" style="69" customWidth="1"/>
    <col min="9995" max="9995" width="7.109375" style="69" bestFit="1" customWidth="1"/>
    <col min="9996" max="9996" width="8.6640625" style="69" customWidth="1"/>
    <col min="9997" max="10240" width="9.109375" style="69"/>
    <col min="10241" max="10241" width="22.44140625" style="69" customWidth="1"/>
    <col min="10242" max="10242" width="7.33203125" style="69" customWidth="1"/>
    <col min="10243" max="10243" width="1" style="69" customWidth="1"/>
    <col min="10244" max="10244" width="9" style="69" bestFit="1" customWidth="1"/>
    <col min="10245" max="10245" width="7.109375" style="69" bestFit="1" customWidth="1"/>
    <col min="10246" max="10246" width="8.88671875" style="69" customWidth="1"/>
    <col min="10247" max="10247" width="6" style="69" customWidth="1"/>
    <col min="10248" max="10248" width="9.109375" style="69"/>
    <col min="10249" max="10249" width="1.5546875" style="69" customWidth="1"/>
    <col min="10250" max="10250" width="8.5546875" style="69" customWidth="1"/>
    <col min="10251" max="10251" width="7.109375" style="69" bestFit="1" customWidth="1"/>
    <col min="10252" max="10252" width="8.6640625" style="69" customWidth="1"/>
    <col min="10253" max="10496" width="9.109375" style="69"/>
    <col min="10497" max="10497" width="22.44140625" style="69" customWidth="1"/>
    <col min="10498" max="10498" width="7.33203125" style="69" customWidth="1"/>
    <col min="10499" max="10499" width="1" style="69" customWidth="1"/>
    <col min="10500" max="10500" width="9" style="69" bestFit="1" customWidth="1"/>
    <col min="10501" max="10501" width="7.109375" style="69" bestFit="1" customWidth="1"/>
    <col min="10502" max="10502" width="8.88671875" style="69" customWidth="1"/>
    <col min="10503" max="10503" width="6" style="69" customWidth="1"/>
    <col min="10504" max="10504" width="9.109375" style="69"/>
    <col min="10505" max="10505" width="1.5546875" style="69" customWidth="1"/>
    <col min="10506" max="10506" width="8.5546875" style="69" customWidth="1"/>
    <col min="10507" max="10507" width="7.109375" style="69" bestFit="1" customWidth="1"/>
    <col min="10508" max="10508" width="8.6640625" style="69" customWidth="1"/>
    <col min="10509" max="10752" width="9.109375" style="69"/>
    <col min="10753" max="10753" width="22.44140625" style="69" customWidth="1"/>
    <col min="10754" max="10754" width="7.33203125" style="69" customWidth="1"/>
    <col min="10755" max="10755" width="1" style="69" customWidth="1"/>
    <col min="10756" max="10756" width="9" style="69" bestFit="1" customWidth="1"/>
    <col min="10757" max="10757" width="7.109375" style="69" bestFit="1" customWidth="1"/>
    <col min="10758" max="10758" width="8.88671875" style="69" customWidth="1"/>
    <col min="10759" max="10759" width="6" style="69" customWidth="1"/>
    <col min="10760" max="10760" width="9.109375" style="69"/>
    <col min="10761" max="10761" width="1.5546875" style="69" customWidth="1"/>
    <col min="10762" max="10762" width="8.5546875" style="69" customWidth="1"/>
    <col min="10763" max="10763" width="7.109375" style="69" bestFit="1" customWidth="1"/>
    <col min="10764" max="10764" width="8.6640625" style="69" customWidth="1"/>
    <col min="10765" max="11008" width="9.109375" style="69"/>
    <col min="11009" max="11009" width="22.44140625" style="69" customWidth="1"/>
    <col min="11010" max="11010" width="7.33203125" style="69" customWidth="1"/>
    <col min="11011" max="11011" width="1" style="69" customWidth="1"/>
    <col min="11012" max="11012" width="9" style="69" bestFit="1" customWidth="1"/>
    <col min="11013" max="11013" width="7.109375" style="69" bestFit="1" customWidth="1"/>
    <col min="11014" max="11014" width="8.88671875" style="69" customWidth="1"/>
    <col min="11015" max="11015" width="6" style="69" customWidth="1"/>
    <col min="11016" max="11016" width="9.109375" style="69"/>
    <col min="11017" max="11017" width="1.5546875" style="69" customWidth="1"/>
    <col min="11018" max="11018" width="8.5546875" style="69" customWidth="1"/>
    <col min="11019" max="11019" width="7.109375" style="69" bestFit="1" customWidth="1"/>
    <col min="11020" max="11020" width="8.6640625" style="69" customWidth="1"/>
    <col min="11021" max="11264" width="9.109375" style="69"/>
    <col min="11265" max="11265" width="22.44140625" style="69" customWidth="1"/>
    <col min="11266" max="11266" width="7.33203125" style="69" customWidth="1"/>
    <col min="11267" max="11267" width="1" style="69" customWidth="1"/>
    <col min="11268" max="11268" width="9" style="69" bestFit="1" customWidth="1"/>
    <col min="11269" max="11269" width="7.109375" style="69" bestFit="1" customWidth="1"/>
    <col min="11270" max="11270" width="8.88671875" style="69" customWidth="1"/>
    <col min="11271" max="11271" width="6" style="69" customWidth="1"/>
    <col min="11272" max="11272" width="9.109375" style="69"/>
    <col min="11273" max="11273" width="1.5546875" style="69" customWidth="1"/>
    <col min="11274" max="11274" width="8.5546875" style="69" customWidth="1"/>
    <col min="11275" max="11275" width="7.109375" style="69" bestFit="1" customWidth="1"/>
    <col min="11276" max="11276" width="8.6640625" style="69" customWidth="1"/>
    <col min="11277" max="11520" width="9.109375" style="69"/>
    <col min="11521" max="11521" width="22.44140625" style="69" customWidth="1"/>
    <col min="11522" max="11522" width="7.33203125" style="69" customWidth="1"/>
    <col min="11523" max="11523" width="1" style="69" customWidth="1"/>
    <col min="11524" max="11524" width="9" style="69" bestFit="1" customWidth="1"/>
    <col min="11525" max="11525" width="7.109375" style="69" bestFit="1" customWidth="1"/>
    <col min="11526" max="11526" width="8.88671875" style="69" customWidth="1"/>
    <col min="11527" max="11527" width="6" style="69" customWidth="1"/>
    <col min="11528" max="11528" width="9.109375" style="69"/>
    <col min="11529" max="11529" width="1.5546875" style="69" customWidth="1"/>
    <col min="11530" max="11530" width="8.5546875" style="69" customWidth="1"/>
    <col min="11531" max="11531" width="7.109375" style="69" bestFit="1" customWidth="1"/>
    <col min="11532" max="11532" width="8.6640625" style="69" customWidth="1"/>
    <col min="11533" max="11776" width="9.109375" style="69"/>
    <col min="11777" max="11777" width="22.44140625" style="69" customWidth="1"/>
    <col min="11778" max="11778" width="7.33203125" style="69" customWidth="1"/>
    <col min="11779" max="11779" width="1" style="69" customWidth="1"/>
    <col min="11780" max="11780" width="9" style="69" bestFit="1" customWidth="1"/>
    <col min="11781" max="11781" width="7.109375" style="69" bestFit="1" customWidth="1"/>
    <col min="11782" max="11782" width="8.88671875" style="69" customWidth="1"/>
    <col min="11783" max="11783" width="6" style="69" customWidth="1"/>
    <col min="11784" max="11784" width="9.109375" style="69"/>
    <col min="11785" max="11785" width="1.5546875" style="69" customWidth="1"/>
    <col min="11786" max="11786" width="8.5546875" style="69" customWidth="1"/>
    <col min="11787" max="11787" width="7.109375" style="69" bestFit="1" customWidth="1"/>
    <col min="11788" max="11788" width="8.6640625" style="69" customWidth="1"/>
    <col min="11789" max="12032" width="9.109375" style="69"/>
    <col min="12033" max="12033" width="22.44140625" style="69" customWidth="1"/>
    <col min="12034" max="12034" width="7.33203125" style="69" customWidth="1"/>
    <col min="12035" max="12035" width="1" style="69" customWidth="1"/>
    <col min="12036" max="12036" width="9" style="69" bestFit="1" customWidth="1"/>
    <col min="12037" max="12037" width="7.109375" style="69" bestFit="1" customWidth="1"/>
    <col min="12038" max="12038" width="8.88671875" style="69" customWidth="1"/>
    <col min="12039" max="12039" width="6" style="69" customWidth="1"/>
    <col min="12040" max="12040" width="9.109375" style="69"/>
    <col min="12041" max="12041" width="1.5546875" style="69" customWidth="1"/>
    <col min="12042" max="12042" width="8.5546875" style="69" customWidth="1"/>
    <col min="12043" max="12043" width="7.109375" style="69" bestFit="1" customWidth="1"/>
    <col min="12044" max="12044" width="8.6640625" style="69" customWidth="1"/>
    <col min="12045" max="12288" width="9.109375" style="69"/>
    <col min="12289" max="12289" width="22.44140625" style="69" customWidth="1"/>
    <col min="12290" max="12290" width="7.33203125" style="69" customWidth="1"/>
    <col min="12291" max="12291" width="1" style="69" customWidth="1"/>
    <col min="12292" max="12292" width="9" style="69" bestFit="1" customWidth="1"/>
    <col min="12293" max="12293" width="7.109375" style="69" bestFit="1" customWidth="1"/>
    <col min="12294" max="12294" width="8.88671875" style="69" customWidth="1"/>
    <col min="12295" max="12295" width="6" style="69" customWidth="1"/>
    <col min="12296" max="12296" width="9.109375" style="69"/>
    <col min="12297" max="12297" width="1.5546875" style="69" customWidth="1"/>
    <col min="12298" max="12298" width="8.5546875" style="69" customWidth="1"/>
    <col min="12299" max="12299" width="7.109375" style="69" bestFit="1" customWidth="1"/>
    <col min="12300" max="12300" width="8.6640625" style="69" customWidth="1"/>
    <col min="12301" max="12544" width="9.109375" style="69"/>
    <col min="12545" max="12545" width="22.44140625" style="69" customWidth="1"/>
    <col min="12546" max="12546" width="7.33203125" style="69" customWidth="1"/>
    <col min="12547" max="12547" width="1" style="69" customWidth="1"/>
    <col min="12548" max="12548" width="9" style="69" bestFit="1" customWidth="1"/>
    <col min="12549" max="12549" width="7.109375" style="69" bestFit="1" customWidth="1"/>
    <col min="12550" max="12550" width="8.88671875" style="69" customWidth="1"/>
    <col min="12551" max="12551" width="6" style="69" customWidth="1"/>
    <col min="12552" max="12552" width="9.109375" style="69"/>
    <col min="12553" max="12553" width="1.5546875" style="69" customWidth="1"/>
    <col min="12554" max="12554" width="8.5546875" style="69" customWidth="1"/>
    <col min="12555" max="12555" width="7.109375" style="69" bestFit="1" customWidth="1"/>
    <col min="12556" max="12556" width="8.6640625" style="69" customWidth="1"/>
    <col min="12557" max="12800" width="9.109375" style="69"/>
    <col min="12801" max="12801" width="22.44140625" style="69" customWidth="1"/>
    <col min="12802" max="12802" width="7.33203125" style="69" customWidth="1"/>
    <col min="12803" max="12803" width="1" style="69" customWidth="1"/>
    <col min="12804" max="12804" width="9" style="69" bestFit="1" customWidth="1"/>
    <col min="12805" max="12805" width="7.109375" style="69" bestFit="1" customWidth="1"/>
    <col min="12806" max="12806" width="8.88671875" style="69" customWidth="1"/>
    <col min="12807" max="12807" width="6" style="69" customWidth="1"/>
    <col min="12808" max="12808" width="9.109375" style="69"/>
    <col min="12809" max="12809" width="1.5546875" style="69" customWidth="1"/>
    <col min="12810" max="12810" width="8.5546875" style="69" customWidth="1"/>
    <col min="12811" max="12811" width="7.109375" style="69" bestFit="1" customWidth="1"/>
    <col min="12812" max="12812" width="8.6640625" style="69" customWidth="1"/>
    <col min="12813" max="13056" width="9.109375" style="69"/>
    <col min="13057" max="13057" width="22.44140625" style="69" customWidth="1"/>
    <col min="13058" max="13058" width="7.33203125" style="69" customWidth="1"/>
    <col min="13059" max="13059" width="1" style="69" customWidth="1"/>
    <col min="13060" max="13060" width="9" style="69" bestFit="1" customWidth="1"/>
    <col min="13061" max="13061" width="7.109375" style="69" bestFit="1" customWidth="1"/>
    <col min="13062" max="13062" width="8.88671875" style="69" customWidth="1"/>
    <col min="13063" max="13063" width="6" style="69" customWidth="1"/>
    <col min="13064" max="13064" width="9.109375" style="69"/>
    <col min="13065" max="13065" width="1.5546875" style="69" customWidth="1"/>
    <col min="13066" max="13066" width="8.5546875" style="69" customWidth="1"/>
    <col min="13067" max="13067" width="7.109375" style="69" bestFit="1" customWidth="1"/>
    <col min="13068" max="13068" width="8.6640625" style="69" customWidth="1"/>
    <col min="13069" max="13312" width="9.109375" style="69"/>
    <col min="13313" max="13313" width="22.44140625" style="69" customWidth="1"/>
    <col min="13314" max="13314" width="7.33203125" style="69" customWidth="1"/>
    <col min="13315" max="13315" width="1" style="69" customWidth="1"/>
    <col min="13316" max="13316" width="9" style="69" bestFit="1" customWidth="1"/>
    <col min="13317" max="13317" width="7.109375" style="69" bestFit="1" customWidth="1"/>
    <col min="13318" max="13318" width="8.88671875" style="69" customWidth="1"/>
    <col min="13319" max="13319" width="6" style="69" customWidth="1"/>
    <col min="13320" max="13320" width="9.109375" style="69"/>
    <col min="13321" max="13321" width="1.5546875" style="69" customWidth="1"/>
    <col min="13322" max="13322" width="8.5546875" style="69" customWidth="1"/>
    <col min="13323" max="13323" width="7.109375" style="69" bestFit="1" customWidth="1"/>
    <col min="13324" max="13324" width="8.6640625" style="69" customWidth="1"/>
    <col min="13325" max="13568" width="9.109375" style="69"/>
    <col min="13569" max="13569" width="22.44140625" style="69" customWidth="1"/>
    <col min="13570" max="13570" width="7.33203125" style="69" customWidth="1"/>
    <col min="13571" max="13571" width="1" style="69" customWidth="1"/>
    <col min="13572" max="13572" width="9" style="69" bestFit="1" customWidth="1"/>
    <col min="13573" max="13573" width="7.109375" style="69" bestFit="1" customWidth="1"/>
    <col min="13574" max="13574" width="8.88671875" style="69" customWidth="1"/>
    <col min="13575" max="13575" width="6" style="69" customWidth="1"/>
    <col min="13576" max="13576" width="9.109375" style="69"/>
    <col min="13577" max="13577" width="1.5546875" style="69" customWidth="1"/>
    <col min="13578" max="13578" width="8.5546875" style="69" customWidth="1"/>
    <col min="13579" max="13579" width="7.109375" style="69" bestFit="1" customWidth="1"/>
    <col min="13580" max="13580" width="8.6640625" style="69" customWidth="1"/>
    <col min="13581" max="13824" width="9.109375" style="69"/>
    <col min="13825" max="13825" width="22.44140625" style="69" customWidth="1"/>
    <col min="13826" max="13826" width="7.33203125" style="69" customWidth="1"/>
    <col min="13827" max="13827" width="1" style="69" customWidth="1"/>
    <col min="13828" max="13828" width="9" style="69" bestFit="1" customWidth="1"/>
    <col min="13829" max="13829" width="7.109375" style="69" bestFit="1" customWidth="1"/>
    <col min="13830" max="13830" width="8.88671875" style="69" customWidth="1"/>
    <col min="13831" max="13831" width="6" style="69" customWidth="1"/>
    <col min="13832" max="13832" width="9.109375" style="69"/>
    <col min="13833" max="13833" width="1.5546875" style="69" customWidth="1"/>
    <col min="13834" max="13834" width="8.5546875" style="69" customWidth="1"/>
    <col min="13835" max="13835" width="7.109375" style="69" bestFit="1" customWidth="1"/>
    <col min="13836" max="13836" width="8.6640625" style="69" customWidth="1"/>
    <col min="13837" max="14080" width="9.109375" style="69"/>
    <col min="14081" max="14081" width="22.44140625" style="69" customWidth="1"/>
    <col min="14082" max="14082" width="7.33203125" style="69" customWidth="1"/>
    <col min="14083" max="14083" width="1" style="69" customWidth="1"/>
    <col min="14084" max="14084" width="9" style="69" bestFit="1" customWidth="1"/>
    <col min="14085" max="14085" width="7.109375" style="69" bestFit="1" customWidth="1"/>
    <col min="14086" max="14086" width="8.88671875" style="69" customWidth="1"/>
    <col min="14087" max="14087" width="6" style="69" customWidth="1"/>
    <col min="14088" max="14088" width="9.109375" style="69"/>
    <col min="14089" max="14089" width="1.5546875" style="69" customWidth="1"/>
    <col min="14090" max="14090" width="8.5546875" style="69" customWidth="1"/>
    <col min="14091" max="14091" width="7.109375" style="69" bestFit="1" customWidth="1"/>
    <col min="14092" max="14092" width="8.6640625" style="69" customWidth="1"/>
    <col min="14093" max="14336" width="9.109375" style="69"/>
    <col min="14337" max="14337" width="22.44140625" style="69" customWidth="1"/>
    <col min="14338" max="14338" width="7.33203125" style="69" customWidth="1"/>
    <col min="14339" max="14339" width="1" style="69" customWidth="1"/>
    <col min="14340" max="14340" width="9" style="69" bestFit="1" customWidth="1"/>
    <col min="14341" max="14341" width="7.109375" style="69" bestFit="1" customWidth="1"/>
    <col min="14342" max="14342" width="8.88671875" style="69" customWidth="1"/>
    <col min="14343" max="14343" width="6" style="69" customWidth="1"/>
    <col min="14344" max="14344" width="9.109375" style="69"/>
    <col min="14345" max="14345" width="1.5546875" style="69" customWidth="1"/>
    <col min="14346" max="14346" width="8.5546875" style="69" customWidth="1"/>
    <col min="14347" max="14347" width="7.109375" style="69" bestFit="1" customWidth="1"/>
    <col min="14348" max="14348" width="8.6640625" style="69" customWidth="1"/>
    <col min="14349" max="14592" width="9.109375" style="69"/>
    <col min="14593" max="14593" width="22.44140625" style="69" customWidth="1"/>
    <col min="14594" max="14594" width="7.33203125" style="69" customWidth="1"/>
    <col min="14595" max="14595" width="1" style="69" customWidth="1"/>
    <col min="14596" max="14596" width="9" style="69" bestFit="1" customWidth="1"/>
    <col min="14597" max="14597" width="7.109375" style="69" bestFit="1" customWidth="1"/>
    <col min="14598" max="14598" width="8.88671875" style="69" customWidth="1"/>
    <col min="14599" max="14599" width="6" style="69" customWidth="1"/>
    <col min="14600" max="14600" width="9.109375" style="69"/>
    <col min="14601" max="14601" width="1.5546875" style="69" customWidth="1"/>
    <col min="14602" max="14602" width="8.5546875" style="69" customWidth="1"/>
    <col min="14603" max="14603" width="7.109375" style="69" bestFit="1" customWidth="1"/>
    <col min="14604" max="14604" width="8.6640625" style="69" customWidth="1"/>
    <col min="14605" max="14848" width="9.109375" style="69"/>
    <col min="14849" max="14849" width="22.44140625" style="69" customWidth="1"/>
    <col min="14850" max="14850" width="7.33203125" style="69" customWidth="1"/>
    <col min="14851" max="14851" width="1" style="69" customWidth="1"/>
    <col min="14852" max="14852" width="9" style="69" bestFit="1" customWidth="1"/>
    <col min="14853" max="14853" width="7.109375" style="69" bestFit="1" customWidth="1"/>
    <col min="14854" max="14854" width="8.88671875" style="69" customWidth="1"/>
    <col min="14855" max="14855" width="6" style="69" customWidth="1"/>
    <col min="14856" max="14856" width="9.109375" style="69"/>
    <col min="14857" max="14857" width="1.5546875" style="69" customWidth="1"/>
    <col min="14858" max="14858" width="8.5546875" style="69" customWidth="1"/>
    <col min="14859" max="14859" width="7.109375" style="69" bestFit="1" customWidth="1"/>
    <col min="14860" max="14860" width="8.6640625" style="69" customWidth="1"/>
    <col min="14861" max="15104" width="9.109375" style="69"/>
    <col min="15105" max="15105" width="22.44140625" style="69" customWidth="1"/>
    <col min="15106" max="15106" width="7.33203125" style="69" customWidth="1"/>
    <col min="15107" max="15107" width="1" style="69" customWidth="1"/>
    <col min="15108" max="15108" width="9" style="69" bestFit="1" customWidth="1"/>
    <col min="15109" max="15109" width="7.109375" style="69" bestFit="1" customWidth="1"/>
    <col min="15110" max="15110" width="8.88671875" style="69" customWidth="1"/>
    <col min="15111" max="15111" width="6" style="69" customWidth="1"/>
    <col min="15112" max="15112" width="9.109375" style="69"/>
    <col min="15113" max="15113" width="1.5546875" style="69" customWidth="1"/>
    <col min="15114" max="15114" width="8.5546875" style="69" customWidth="1"/>
    <col min="15115" max="15115" width="7.109375" style="69" bestFit="1" customWidth="1"/>
    <col min="15116" max="15116" width="8.6640625" style="69" customWidth="1"/>
    <col min="15117" max="15360" width="9.109375" style="69"/>
    <col min="15361" max="15361" width="22.44140625" style="69" customWidth="1"/>
    <col min="15362" max="15362" width="7.33203125" style="69" customWidth="1"/>
    <col min="15363" max="15363" width="1" style="69" customWidth="1"/>
    <col min="15364" max="15364" width="9" style="69" bestFit="1" customWidth="1"/>
    <col min="15365" max="15365" width="7.109375" style="69" bestFit="1" customWidth="1"/>
    <col min="15366" max="15366" width="8.88671875" style="69" customWidth="1"/>
    <col min="15367" max="15367" width="6" style="69" customWidth="1"/>
    <col min="15368" max="15368" width="9.109375" style="69"/>
    <col min="15369" max="15369" width="1.5546875" style="69" customWidth="1"/>
    <col min="15370" max="15370" width="8.5546875" style="69" customWidth="1"/>
    <col min="15371" max="15371" width="7.109375" style="69" bestFit="1" customWidth="1"/>
    <col min="15372" max="15372" width="8.6640625" style="69" customWidth="1"/>
    <col min="15373" max="15616" width="9.109375" style="69"/>
    <col min="15617" max="15617" width="22.44140625" style="69" customWidth="1"/>
    <col min="15618" max="15618" width="7.33203125" style="69" customWidth="1"/>
    <col min="15619" max="15619" width="1" style="69" customWidth="1"/>
    <col min="15620" max="15620" width="9" style="69" bestFit="1" customWidth="1"/>
    <col min="15621" max="15621" width="7.109375" style="69" bestFit="1" customWidth="1"/>
    <col min="15622" max="15622" width="8.88671875" style="69" customWidth="1"/>
    <col min="15623" max="15623" width="6" style="69" customWidth="1"/>
    <col min="15624" max="15624" width="9.109375" style="69"/>
    <col min="15625" max="15625" width="1.5546875" style="69" customWidth="1"/>
    <col min="15626" max="15626" width="8.5546875" style="69" customWidth="1"/>
    <col min="15627" max="15627" width="7.109375" style="69" bestFit="1" customWidth="1"/>
    <col min="15628" max="15628" width="8.6640625" style="69" customWidth="1"/>
    <col min="15629" max="15872" width="9.109375" style="69"/>
    <col min="15873" max="15873" width="22.44140625" style="69" customWidth="1"/>
    <col min="15874" max="15874" width="7.33203125" style="69" customWidth="1"/>
    <col min="15875" max="15875" width="1" style="69" customWidth="1"/>
    <col min="15876" max="15876" width="9" style="69" bestFit="1" customWidth="1"/>
    <col min="15877" max="15877" width="7.109375" style="69" bestFit="1" customWidth="1"/>
    <col min="15878" max="15878" width="8.88671875" style="69" customWidth="1"/>
    <col min="15879" max="15879" width="6" style="69" customWidth="1"/>
    <col min="15880" max="15880" width="9.109375" style="69"/>
    <col min="15881" max="15881" width="1.5546875" style="69" customWidth="1"/>
    <col min="15882" max="15882" width="8.5546875" style="69" customWidth="1"/>
    <col min="15883" max="15883" width="7.109375" style="69" bestFit="1" customWidth="1"/>
    <col min="15884" max="15884" width="8.6640625" style="69" customWidth="1"/>
    <col min="15885" max="16128" width="9.109375" style="69"/>
    <col min="16129" max="16129" width="22.44140625" style="69" customWidth="1"/>
    <col min="16130" max="16130" width="7.33203125" style="69" customWidth="1"/>
    <col min="16131" max="16131" width="1" style="69" customWidth="1"/>
    <col min="16132" max="16132" width="9" style="69" bestFit="1" customWidth="1"/>
    <col min="16133" max="16133" width="7.109375" style="69" bestFit="1" customWidth="1"/>
    <col min="16134" max="16134" width="8.88671875" style="69" customWidth="1"/>
    <col min="16135" max="16135" width="6" style="69" customWidth="1"/>
    <col min="16136" max="16136" width="9.109375" style="69"/>
    <col min="16137" max="16137" width="1.5546875" style="69" customWidth="1"/>
    <col min="16138" max="16138" width="8.5546875" style="69" customWidth="1"/>
    <col min="16139" max="16139" width="7.109375" style="69" bestFit="1" customWidth="1"/>
    <col min="16140" max="16140" width="8.6640625" style="69" customWidth="1"/>
    <col min="16141" max="16384" width="9.109375" style="69"/>
  </cols>
  <sheetData>
    <row r="1" spans="1:21" ht="12" customHeight="1" x14ac:dyDescent="0.25">
      <c r="A1" s="66" t="s">
        <v>68</v>
      </c>
      <c r="B1" s="67"/>
      <c r="C1" s="67"/>
      <c r="D1" s="67"/>
      <c r="E1" s="67"/>
    </row>
    <row r="2" spans="1:21" ht="12" customHeight="1" x14ac:dyDescent="0.25">
      <c r="B2" s="67"/>
      <c r="C2" s="67"/>
      <c r="D2" s="67"/>
      <c r="E2" s="67"/>
    </row>
    <row r="3" spans="1:21" ht="9" customHeight="1" x14ac:dyDescent="0.25">
      <c r="B3" s="70"/>
      <c r="C3" s="70"/>
      <c r="D3" s="70"/>
      <c r="E3" s="70"/>
    </row>
    <row r="4" spans="1:21" ht="16.5" customHeight="1" x14ac:dyDescent="0.25">
      <c r="A4" s="120" t="s">
        <v>2</v>
      </c>
      <c r="B4" s="117" t="s">
        <v>69</v>
      </c>
      <c r="C4" s="71"/>
      <c r="D4" s="122" t="s">
        <v>70</v>
      </c>
      <c r="E4" s="122"/>
      <c r="F4" s="117" t="s">
        <v>4</v>
      </c>
      <c r="G4" s="72"/>
      <c r="H4" s="117" t="s">
        <v>69</v>
      </c>
      <c r="I4" s="73"/>
      <c r="J4" s="122" t="s">
        <v>70</v>
      </c>
      <c r="K4" s="122"/>
      <c r="L4" s="117" t="s">
        <v>4</v>
      </c>
      <c r="M4" s="74"/>
    </row>
    <row r="5" spans="1:21" ht="16.5" customHeight="1" x14ac:dyDescent="0.25">
      <c r="A5" s="121"/>
      <c r="B5" s="118"/>
      <c r="C5" s="76"/>
      <c r="D5" s="75" t="s">
        <v>71</v>
      </c>
      <c r="E5" s="75" t="s">
        <v>72</v>
      </c>
      <c r="F5" s="118"/>
      <c r="G5" s="77"/>
      <c r="H5" s="118"/>
      <c r="I5" s="76"/>
      <c r="J5" s="75" t="s">
        <v>71</v>
      </c>
      <c r="K5" s="75" t="s">
        <v>72</v>
      </c>
      <c r="L5" s="118"/>
      <c r="M5" s="74"/>
    </row>
    <row r="6" spans="1:21" s="78" customFormat="1" ht="9" customHeight="1" x14ac:dyDescent="0.25">
      <c r="B6" s="79"/>
      <c r="C6" s="79"/>
      <c r="D6" s="79"/>
      <c r="E6" s="79"/>
      <c r="F6" s="79"/>
      <c r="N6" s="69"/>
      <c r="O6" s="69"/>
      <c r="P6" s="69"/>
      <c r="Q6" s="69"/>
      <c r="R6" s="69"/>
      <c r="S6" s="69"/>
      <c r="T6" s="69"/>
      <c r="U6" s="69"/>
    </row>
    <row r="7" spans="1:21" s="78" customFormat="1" ht="9" customHeight="1" x14ac:dyDescent="0.25">
      <c r="B7" s="119" t="s">
        <v>7</v>
      </c>
      <c r="C7" s="119"/>
      <c r="D7" s="119"/>
      <c r="E7" s="119"/>
      <c r="F7" s="119"/>
      <c r="H7" s="119" t="s">
        <v>8</v>
      </c>
      <c r="I7" s="119"/>
      <c r="J7" s="119"/>
      <c r="K7" s="119"/>
      <c r="L7" s="119"/>
      <c r="N7" s="69"/>
      <c r="O7" s="69"/>
      <c r="P7" s="69"/>
      <c r="Q7" s="69"/>
      <c r="R7" s="69"/>
      <c r="S7" s="69"/>
      <c r="T7" s="69"/>
      <c r="U7" s="69"/>
    </row>
    <row r="8" spans="1:21" s="78" customFormat="1" ht="9" customHeight="1" x14ac:dyDescent="0.25">
      <c r="B8" s="79"/>
      <c r="C8" s="79"/>
      <c r="D8" s="79"/>
      <c r="E8" s="79"/>
      <c r="F8" s="79"/>
      <c r="N8" s="69"/>
      <c r="O8" s="69"/>
      <c r="P8" s="69"/>
      <c r="Q8" s="69"/>
      <c r="R8" s="69"/>
      <c r="S8" s="69"/>
      <c r="T8" s="69"/>
      <c r="U8" s="69"/>
    </row>
    <row r="9" spans="1:21" s="78" customFormat="1" ht="9" customHeight="1" x14ac:dyDescent="0.25">
      <c r="A9" s="80" t="s">
        <v>9</v>
      </c>
      <c r="B9" s="81">
        <v>301</v>
      </c>
      <c r="C9" s="81"/>
      <c r="D9" s="81">
        <v>55795</v>
      </c>
      <c r="E9" s="81">
        <v>1981</v>
      </c>
      <c r="F9" s="51">
        <v>27250</v>
      </c>
      <c r="H9" s="81">
        <v>301</v>
      </c>
      <c r="J9" s="81">
        <v>61754</v>
      </c>
      <c r="K9" s="81">
        <v>2098</v>
      </c>
      <c r="L9" s="81">
        <v>22765</v>
      </c>
      <c r="M9" s="81"/>
      <c r="N9" s="69"/>
      <c r="O9" s="69"/>
      <c r="P9" s="69"/>
      <c r="Q9" s="69"/>
      <c r="R9" s="69"/>
      <c r="S9" s="69"/>
      <c r="T9" s="69"/>
      <c r="U9" s="69"/>
    </row>
    <row r="10" spans="1:21" s="78" customFormat="1" ht="9" customHeight="1" x14ac:dyDescent="0.25">
      <c r="A10" s="82" t="s">
        <v>10</v>
      </c>
      <c r="B10" s="83">
        <v>301</v>
      </c>
      <c r="C10" s="83"/>
      <c r="D10" s="83">
        <v>55795</v>
      </c>
      <c r="E10" s="83">
        <v>1981</v>
      </c>
      <c r="F10" s="84">
        <v>27250</v>
      </c>
      <c r="H10" s="81">
        <v>301</v>
      </c>
      <c r="J10" s="81">
        <v>61754</v>
      </c>
      <c r="K10" s="81">
        <v>2098</v>
      </c>
      <c r="L10" s="81">
        <v>22765</v>
      </c>
      <c r="M10" s="81"/>
      <c r="N10" s="69"/>
      <c r="O10" s="69"/>
      <c r="P10" s="69"/>
      <c r="Q10" s="69"/>
      <c r="R10" s="69"/>
      <c r="S10" s="69"/>
      <c r="T10" s="69"/>
      <c r="U10" s="69"/>
    </row>
    <row r="11" spans="1:21" s="78" customFormat="1" ht="9" customHeight="1" x14ac:dyDescent="0.25">
      <c r="A11" s="85" t="s">
        <v>11</v>
      </c>
      <c r="B11" s="51" t="s">
        <v>12</v>
      </c>
      <c r="C11" s="51"/>
      <c r="D11" s="51" t="s">
        <v>12</v>
      </c>
      <c r="E11" s="51" t="s">
        <v>12</v>
      </c>
      <c r="F11" s="51" t="s">
        <v>12</v>
      </c>
      <c r="H11" s="51">
        <v>16</v>
      </c>
      <c r="J11" s="51">
        <v>1216</v>
      </c>
      <c r="K11" s="51" t="s">
        <v>12</v>
      </c>
      <c r="L11" s="51">
        <v>2400</v>
      </c>
      <c r="M11" s="51"/>
      <c r="N11" s="69"/>
      <c r="O11" s="69"/>
      <c r="P11" s="69"/>
      <c r="Q11" s="69"/>
      <c r="R11" s="69"/>
      <c r="S11" s="69"/>
      <c r="T11" s="69"/>
      <c r="U11" s="69"/>
    </row>
    <row r="12" spans="1:21" s="78" customFormat="1" ht="9" customHeight="1" x14ac:dyDescent="0.25">
      <c r="A12" s="80" t="s">
        <v>13</v>
      </c>
      <c r="B12" s="51">
        <v>60</v>
      </c>
      <c r="C12" s="51"/>
      <c r="D12" s="51">
        <v>21905</v>
      </c>
      <c r="E12" s="51">
        <v>10953</v>
      </c>
      <c r="F12" s="51">
        <v>3282</v>
      </c>
      <c r="H12" s="51">
        <v>144</v>
      </c>
      <c r="J12" s="51">
        <v>16809</v>
      </c>
      <c r="K12" s="51">
        <v>6500</v>
      </c>
      <c r="L12" s="51">
        <v>4163</v>
      </c>
      <c r="M12" s="51"/>
      <c r="N12" s="69"/>
      <c r="O12" s="69"/>
      <c r="P12" s="69"/>
      <c r="Q12" s="69"/>
      <c r="R12" s="69"/>
      <c r="S12" s="69"/>
      <c r="T12" s="69"/>
      <c r="U12" s="69"/>
    </row>
    <row r="13" spans="1:21" s="78" customFormat="1" ht="9" customHeight="1" x14ac:dyDescent="0.25">
      <c r="A13" s="82" t="s">
        <v>14</v>
      </c>
      <c r="B13" s="84">
        <v>60</v>
      </c>
      <c r="C13" s="84"/>
      <c r="D13" s="84">
        <v>21905</v>
      </c>
      <c r="E13" s="84">
        <v>10953</v>
      </c>
      <c r="F13" s="84">
        <v>3282</v>
      </c>
      <c r="H13" s="84">
        <v>144</v>
      </c>
      <c r="J13" s="84">
        <v>16809</v>
      </c>
      <c r="K13" s="84">
        <v>6500</v>
      </c>
      <c r="L13" s="84">
        <v>4163</v>
      </c>
      <c r="M13" s="84"/>
      <c r="N13" s="69"/>
      <c r="O13" s="69"/>
      <c r="P13" s="69"/>
      <c r="Q13" s="69"/>
      <c r="R13" s="69"/>
      <c r="S13" s="69"/>
      <c r="T13" s="69"/>
      <c r="U13" s="69"/>
    </row>
    <row r="14" spans="1:21" s="78" customFormat="1" ht="9" customHeight="1" x14ac:dyDescent="0.25">
      <c r="A14" s="80" t="s">
        <v>15</v>
      </c>
      <c r="B14" s="51">
        <v>220</v>
      </c>
      <c r="C14" s="51"/>
      <c r="D14" s="51">
        <v>90865</v>
      </c>
      <c r="E14" s="51">
        <v>3417</v>
      </c>
      <c r="F14" s="51">
        <v>262043</v>
      </c>
      <c r="H14" s="51">
        <v>220</v>
      </c>
      <c r="J14" s="51">
        <v>95240</v>
      </c>
      <c r="K14" s="51">
        <v>3387</v>
      </c>
      <c r="L14" s="51">
        <v>287119</v>
      </c>
      <c r="M14" s="51"/>
      <c r="N14" s="69"/>
      <c r="O14" s="69"/>
      <c r="P14" s="69"/>
      <c r="Q14" s="69"/>
      <c r="R14" s="69"/>
      <c r="S14" s="69"/>
      <c r="T14" s="69"/>
      <c r="U14" s="69"/>
    </row>
    <row r="15" spans="1:21" s="78" customFormat="1" ht="9" customHeight="1" x14ac:dyDescent="0.25">
      <c r="A15" s="80" t="s">
        <v>16</v>
      </c>
      <c r="B15" s="51">
        <v>240</v>
      </c>
      <c r="C15" s="51"/>
      <c r="D15" s="51">
        <v>58014</v>
      </c>
      <c r="E15" s="51">
        <v>2075</v>
      </c>
      <c r="F15" s="51">
        <v>11570</v>
      </c>
      <c r="H15" s="51">
        <v>240</v>
      </c>
      <c r="J15" s="51">
        <v>40356</v>
      </c>
      <c r="K15" s="51">
        <v>2018</v>
      </c>
      <c r="L15" s="51">
        <v>11912</v>
      </c>
      <c r="M15" s="51"/>
      <c r="N15" s="69"/>
      <c r="O15" s="69"/>
      <c r="P15" s="69"/>
      <c r="Q15" s="69"/>
      <c r="R15" s="69"/>
      <c r="S15" s="69"/>
      <c r="T15" s="69"/>
      <c r="U15" s="69"/>
    </row>
    <row r="16" spans="1:21" s="78" customFormat="1" ht="9" customHeight="1" x14ac:dyDescent="0.25">
      <c r="A16" s="80" t="s">
        <v>17</v>
      </c>
      <c r="B16" s="51">
        <v>63</v>
      </c>
      <c r="C16" s="51"/>
      <c r="D16" s="51">
        <v>29779</v>
      </c>
      <c r="E16" s="51">
        <v>2075</v>
      </c>
      <c r="F16" s="51">
        <v>15712</v>
      </c>
      <c r="H16" s="51">
        <v>63</v>
      </c>
      <c r="J16" s="51">
        <v>30363</v>
      </c>
      <c r="K16" s="51">
        <v>2019</v>
      </c>
      <c r="L16" s="51">
        <v>23034</v>
      </c>
      <c r="M16" s="51"/>
      <c r="N16" s="69"/>
      <c r="O16" s="69"/>
      <c r="P16" s="69"/>
      <c r="Q16" s="69"/>
      <c r="R16" s="69"/>
      <c r="S16" s="69"/>
      <c r="T16" s="69"/>
      <c r="U16" s="69"/>
    </row>
    <row r="17" spans="1:21" s="78" customFormat="1" ht="9" customHeight="1" x14ac:dyDescent="0.25">
      <c r="A17" s="82" t="s">
        <v>18</v>
      </c>
      <c r="B17" s="84">
        <v>523</v>
      </c>
      <c r="C17" s="84"/>
      <c r="D17" s="84">
        <v>178658</v>
      </c>
      <c r="E17" s="84">
        <v>7567</v>
      </c>
      <c r="F17" s="84">
        <v>289325</v>
      </c>
      <c r="H17" s="84">
        <v>523</v>
      </c>
      <c r="J17" s="84">
        <v>165959</v>
      </c>
      <c r="K17" s="84">
        <v>7424</v>
      </c>
      <c r="L17" s="84">
        <v>322065</v>
      </c>
      <c r="M17" s="84"/>
      <c r="N17" s="69"/>
      <c r="O17" s="69"/>
      <c r="P17" s="69"/>
      <c r="Q17" s="69"/>
      <c r="R17" s="69"/>
      <c r="S17" s="69"/>
      <c r="T17" s="69"/>
      <c r="U17" s="69"/>
    </row>
    <row r="18" spans="1:21" s="78" customFormat="1" ht="9" customHeight="1" x14ac:dyDescent="0.25">
      <c r="A18" s="86" t="s">
        <v>19</v>
      </c>
      <c r="B18" s="51" t="s">
        <v>12</v>
      </c>
      <c r="C18" s="51"/>
      <c r="D18" s="51" t="s">
        <v>12</v>
      </c>
      <c r="E18" s="51" t="s">
        <v>12</v>
      </c>
      <c r="F18" s="51" t="s">
        <v>12</v>
      </c>
      <c r="H18" s="51" t="s">
        <v>12</v>
      </c>
      <c r="J18" s="51" t="s">
        <v>12</v>
      </c>
      <c r="K18" s="51" t="s">
        <v>12</v>
      </c>
      <c r="L18" s="51" t="s">
        <v>12</v>
      </c>
      <c r="M18" s="51"/>
      <c r="N18" s="69"/>
      <c r="O18" s="69"/>
      <c r="P18" s="69"/>
      <c r="Q18" s="69"/>
      <c r="R18" s="69"/>
      <c r="S18" s="69"/>
      <c r="T18" s="69"/>
      <c r="U18" s="69"/>
    </row>
    <row r="19" spans="1:21" s="78" customFormat="1" ht="9" customHeight="1" x14ac:dyDescent="0.25">
      <c r="A19" s="86" t="s">
        <v>20</v>
      </c>
      <c r="B19" s="51" t="s">
        <v>12</v>
      </c>
      <c r="C19" s="51"/>
      <c r="D19" s="51" t="s">
        <v>12</v>
      </c>
      <c r="E19" s="51" t="s">
        <v>12</v>
      </c>
      <c r="F19" s="51" t="s">
        <v>12</v>
      </c>
      <c r="H19" s="51" t="s">
        <v>12</v>
      </c>
      <c r="J19" s="51" t="s">
        <v>12</v>
      </c>
      <c r="K19" s="51" t="s">
        <v>12</v>
      </c>
      <c r="L19" s="51" t="s">
        <v>12</v>
      </c>
      <c r="M19" s="51"/>
      <c r="N19" s="69"/>
      <c r="O19" s="69"/>
      <c r="P19" s="69"/>
      <c r="Q19" s="69"/>
      <c r="R19" s="69"/>
      <c r="S19" s="69"/>
      <c r="T19" s="69"/>
      <c r="U19" s="69"/>
    </row>
    <row r="20" spans="1:21" s="78" customFormat="1" ht="9" customHeight="1" x14ac:dyDescent="0.25">
      <c r="A20" s="82" t="s">
        <v>21</v>
      </c>
      <c r="B20" s="51" t="s">
        <v>12</v>
      </c>
      <c r="C20" s="51"/>
      <c r="D20" s="51" t="s">
        <v>12</v>
      </c>
      <c r="E20" s="51" t="s">
        <v>12</v>
      </c>
      <c r="F20" s="51" t="s">
        <v>12</v>
      </c>
      <c r="H20" s="51" t="s">
        <v>12</v>
      </c>
      <c r="J20" s="51" t="s">
        <v>12</v>
      </c>
      <c r="K20" s="51" t="s">
        <v>12</v>
      </c>
      <c r="L20" s="51" t="s">
        <v>12</v>
      </c>
      <c r="M20" s="51"/>
      <c r="N20" s="69"/>
      <c r="O20" s="69"/>
      <c r="P20" s="69"/>
      <c r="Q20" s="69"/>
      <c r="R20" s="69"/>
      <c r="S20" s="69"/>
      <c r="T20" s="69"/>
      <c r="U20" s="69"/>
    </row>
    <row r="21" spans="1:21" s="78" customFormat="1" ht="9" customHeight="1" x14ac:dyDescent="0.25">
      <c r="A21" s="80" t="s">
        <v>22</v>
      </c>
      <c r="B21" s="87">
        <v>252</v>
      </c>
      <c r="C21" s="87"/>
      <c r="D21" s="87">
        <v>36685</v>
      </c>
      <c r="E21" s="87">
        <v>675</v>
      </c>
      <c r="F21" s="87">
        <v>16945</v>
      </c>
      <c r="H21" s="87">
        <v>252</v>
      </c>
      <c r="J21" s="87">
        <v>34175</v>
      </c>
      <c r="K21" s="87">
        <v>171</v>
      </c>
      <c r="L21" s="87">
        <v>16453</v>
      </c>
      <c r="M21" s="87"/>
      <c r="N21" s="69"/>
      <c r="O21" s="69"/>
      <c r="P21" s="69"/>
      <c r="Q21" s="69"/>
      <c r="R21" s="69"/>
      <c r="S21" s="69"/>
      <c r="T21" s="69"/>
      <c r="U21" s="69"/>
    </row>
    <row r="22" spans="1:21" s="57" customFormat="1" ht="9" customHeight="1" x14ac:dyDescent="0.25">
      <c r="A22" s="80" t="s">
        <v>23</v>
      </c>
      <c r="B22" s="51">
        <v>76</v>
      </c>
      <c r="C22" s="51"/>
      <c r="D22" s="51">
        <v>20849</v>
      </c>
      <c r="E22" s="51">
        <v>1030</v>
      </c>
      <c r="F22" s="51">
        <v>24398</v>
      </c>
      <c r="H22" s="51">
        <v>76</v>
      </c>
      <c r="J22" s="51">
        <v>20018</v>
      </c>
      <c r="K22" s="51">
        <v>1039</v>
      </c>
      <c r="L22" s="51">
        <v>23498</v>
      </c>
      <c r="M22" s="51"/>
      <c r="N22" s="69"/>
      <c r="O22" s="69"/>
      <c r="P22" s="69"/>
      <c r="Q22" s="69"/>
      <c r="R22" s="69"/>
      <c r="S22" s="69"/>
      <c r="T22" s="69"/>
      <c r="U22" s="69"/>
    </row>
    <row r="23" spans="1:21" s="78" customFormat="1" ht="9" customHeight="1" x14ac:dyDescent="0.25">
      <c r="A23" s="82" t="s">
        <v>24</v>
      </c>
      <c r="B23" s="84">
        <v>328</v>
      </c>
      <c r="C23" s="84"/>
      <c r="D23" s="84">
        <v>57534</v>
      </c>
      <c r="E23" s="84">
        <v>1705</v>
      </c>
      <c r="F23" s="84">
        <v>41343</v>
      </c>
      <c r="H23" s="84">
        <v>328</v>
      </c>
      <c r="J23" s="84">
        <v>54193</v>
      </c>
      <c r="K23" s="84">
        <v>1210</v>
      </c>
      <c r="L23" s="84">
        <v>39951</v>
      </c>
      <c r="M23" s="84"/>
      <c r="N23" s="69"/>
      <c r="O23" s="69"/>
      <c r="P23" s="69"/>
      <c r="Q23" s="69"/>
      <c r="R23" s="69"/>
      <c r="S23" s="69"/>
      <c r="T23" s="69"/>
      <c r="U23" s="69"/>
    </row>
    <row r="24" spans="1:21" s="78" customFormat="1" ht="9" customHeight="1" x14ac:dyDescent="0.25">
      <c r="A24" s="80" t="s">
        <v>25</v>
      </c>
      <c r="B24" s="51">
        <v>102</v>
      </c>
      <c r="C24" s="51"/>
      <c r="D24" s="51">
        <v>27748</v>
      </c>
      <c r="E24" s="51">
        <v>5653</v>
      </c>
      <c r="F24" s="51">
        <v>25085</v>
      </c>
      <c r="H24" s="51">
        <v>102</v>
      </c>
      <c r="J24" s="51">
        <v>28219</v>
      </c>
      <c r="K24" s="51">
        <v>5460</v>
      </c>
      <c r="L24" s="51">
        <v>23874</v>
      </c>
      <c r="M24" s="51"/>
      <c r="N24" s="69"/>
      <c r="O24" s="69"/>
      <c r="P24" s="69"/>
      <c r="Q24" s="69"/>
      <c r="R24" s="69"/>
      <c r="S24" s="69"/>
      <c r="T24" s="69"/>
      <c r="U24" s="69"/>
    </row>
    <row r="25" spans="1:21" s="78" customFormat="1" ht="9" customHeight="1" x14ac:dyDescent="0.25">
      <c r="A25" s="80" t="s">
        <v>26</v>
      </c>
      <c r="B25" s="51">
        <v>120</v>
      </c>
      <c r="C25" s="51"/>
      <c r="D25" s="51">
        <v>24047</v>
      </c>
      <c r="E25" s="51">
        <v>72</v>
      </c>
      <c r="F25" s="51">
        <v>46161</v>
      </c>
      <c r="H25" s="51">
        <v>120</v>
      </c>
      <c r="J25" s="51">
        <v>23723</v>
      </c>
      <c r="K25" s="51">
        <v>45</v>
      </c>
      <c r="L25" s="51">
        <v>54586</v>
      </c>
      <c r="M25" s="51"/>
      <c r="N25" s="69"/>
      <c r="O25" s="69"/>
      <c r="P25" s="69"/>
      <c r="Q25" s="69"/>
      <c r="R25" s="69"/>
      <c r="S25" s="69"/>
      <c r="T25" s="69"/>
      <c r="U25" s="69"/>
    </row>
    <row r="26" spans="1:21" s="78" customFormat="1" ht="9" customHeight="1" x14ac:dyDescent="0.25">
      <c r="A26" s="82" t="s">
        <v>27</v>
      </c>
      <c r="B26" s="84">
        <v>222</v>
      </c>
      <c r="C26" s="84"/>
      <c r="D26" s="84">
        <v>51795</v>
      </c>
      <c r="E26" s="84">
        <v>5725</v>
      </c>
      <c r="F26" s="84">
        <v>71246</v>
      </c>
      <c r="H26" s="84">
        <v>222</v>
      </c>
      <c r="J26" s="84">
        <v>51942</v>
      </c>
      <c r="K26" s="84">
        <v>5505</v>
      </c>
      <c r="L26" s="84">
        <v>78460</v>
      </c>
      <c r="M26" s="84"/>
      <c r="N26" s="69"/>
      <c r="O26" s="69"/>
      <c r="P26" s="69"/>
      <c r="Q26" s="69"/>
      <c r="R26" s="69"/>
      <c r="S26" s="69"/>
      <c r="T26" s="69"/>
      <c r="U26" s="69"/>
    </row>
    <row r="27" spans="1:21" s="78" customFormat="1" ht="9" customHeight="1" x14ac:dyDescent="0.25">
      <c r="A27" s="80" t="s">
        <v>28</v>
      </c>
      <c r="B27" s="51">
        <v>48</v>
      </c>
      <c r="C27" s="51"/>
      <c r="D27" s="51">
        <v>7161</v>
      </c>
      <c r="E27" s="51">
        <v>326</v>
      </c>
      <c r="F27" s="51">
        <v>12494</v>
      </c>
      <c r="H27" s="51">
        <v>48</v>
      </c>
      <c r="J27" s="51">
        <v>6307</v>
      </c>
      <c r="K27" s="51">
        <v>346</v>
      </c>
      <c r="L27" s="51">
        <v>13884</v>
      </c>
      <c r="M27" s="51"/>
      <c r="N27" s="69"/>
      <c r="O27" s="69"/>
      <c r="P27" s="69"/>
      <c r="Q27" s="69"/>
      <c r="R27" s="69"/>
      <c r="S27" s="69"/>
      <c r="T27" s="69"/>
      <c r="U27" s="69"/>
    </row>
    <row r="28" spans="1:21" s="78" customFormat="1" ht="9" customHeight="1" x14ac:dyDescent="0.25">
      <c r="A28" s="80" t="s">
        <v>29</v>
      </c>
      <c r="B28" s="51">
        <v>142</v>
      </c>
      <c r="C28" s="51"/>
      <c r="D28" s="51">
        <v>18066</v>
      </c>
      <c r="E28" s="51">
        <v>1800</v>
      </c>
      <c r="F28" s="51">
        <v>10835</v>
      </c>
      <c r="H28" s="51">
        <v>142</v>
      </c>
      <c r="J28" s="51">
        <v>16835</v>
      </c>
      <c r="K28" s="51">
        <v>1600</v>
      </c>
      <c r="L28" s="51">
        <v>8664</v>
      </c>
      <c r="M28" s="51"/>
      <c r="N28" s="69"/>
      <c r="O28" s="69"/>
      <c r="P28" s="69"/>
      <c r="Q28" s="69"/>
      <c r="R28" s="69"/>
      <c r="S28" s="69"/>
      <c r="T28" s="69"/>
      <c r="U28" s="69"/>
    </row>
    <row r="29" spans="1:21" s="78" customFormat="1" ht="9" customHeight="1" x14ac:dyDescent="0.25">
      <c r="A29" s="82" t="s">
        <v>30</v>
      </c>
      <c r="B29" s="84">
        <v>190</v>
      </c>
      <c r="C29" s="84"/>
      <c r="D29" s="84">
        <v>25227</v>
      </c>
      <c r="E29" s="84">
        <v>2126</v>
      </c>
      <c r="F29" s="84">
        <v>23329</v>
      </c>
      <c r="H29" s="84">
        <v>190</v>
      </c>
      <c r="J29" s="84">
        <v>23142</v>
      </c>
      <c r="K29" s="84">
        <v>1946</v>
      </c>
      <c r="L29" s="84">
        <v>22548</v>
      </c>
      <c r="M29" s="84"/>
      <c r="N29" s="69"/>
      <c r="O29" s="69"/>
      <c r="P29" s="69"/>
      <c r="Q29" s="69"/>
      <c r="R29" s="69"/>
      <c r="S29" s="69"/>
      <c r="T29" s="69"/>
      <c r="U29" s="69"/>
    </row>
    <row r="30" spans="1:21" s="78" customFormat="1" ht="9" customHeight="1" x14ac:dyDescent="0.25">
      <c r="A30" s="80" t="s">
        <v>31</v>
      </c>
      <c r="B30" s="87">
        <v>589</v>
      </c>
      <c r="C30" s="87"/>
      <c r="D30" s="87">
        <v>108795</v>
      </c>
      <c r="E30" s="87">
        <v>16659</v>
      </c>
      <c r="F30" s="87">
        <v>128592</v>
      </c>
      <c r="H30" s="87">
        <v>589</v>
      </c>
      <c r="J30" s="87">
        <v>131193</v>
      </c>
      <c r="K30" s="87">
        <v>20503</v>
      </c>
      <c r="L30" s="87">
        <v>127830</v>
      </c>
      <c r="M30" s="87"/>
      <c r="N30" s="69"/>
      <c r="O30" s="69"/>
      <c r="P30" s="69"/>
      <c r="Q30" s="69"/>
      <c r="R30" s="69"/>
      <c r="S30" s="69"/>
      <c r="T30" s="69"/>
      <c r="U30" s="69"/>
    </row>
    <row r="31" spans="1:21" s="78" customFormat="1" ht="9" customHeight="1" x14ac:dyDescent="0.25">
      <c r="A31" s="80" t="s">
        <v>32</v>
      </c>
      <c r="B31" s="51">
        <v>80</v>
      </c>
      <c r="C31" s="51"/>
      <c r="D31" s="51">
        <v>8711</v>
      </c>
      <c r="E31" s="51">
        <v>17</v>
      </c>
      <c r="F31" s="51">
        <v>6242</v>
      </c>
      <c r="H31" s="51">
        <v>80</v>
      </c>
      <c r="J31" s="51">
        <v>7274</v>
      </c>
      <c r="K31" s="51">
        <v>25</v>
      </c>
      <c r="L31" s="51">
        <v>5279</v>
      </c>
      <c r="M31" s="51"/>
      <c r="N31" s="69"/>
      <c r="O31" s="69"/>
      <c r="P31" s="69"/>
      <c r="Q31" s="69"/>
      <c r="R31" s="69"/>
      <c r="S31" s="69"/>
      <c r="T31" s="69"/>
      <c r="U31" s="69"/>
    </row>
    <row r="32" spans="1:21" s="78" customFormat="1" ht="9" customHeight="1" x14ac:dyDescent="0.25">
      <c r="A32" s="80" t="s">
        <v>33</v>
      </c>
      <c r="B32" s="51">
        <v>30</v>
      </c>
      <c r="C32" s="51"/>
      <c r="D32" s="51">
        <v>2524</v>
      </c>
      <c r="E32" s="51">
        <v>58</v>
      </c>
      <c r="F32" s="51">
        <v>15936</v>
      </c>
      <c r="H32" s="51">
        <v>30</v>
      </c>
      <c r="J32" s="51">
        <v>3507</v>
      </c>
      <c r="K32" s="51">
        <v>62</v>
      </c>
      <c r="L32" s="51">
        <v>15900</v>
      </c>
      <c r="M32" s="51"/>
      <c r="N32" s="69"/>
      <c r="O32" s="69"/>
      <c r="P32" s="69"/>
      <c r="Q32" s="69"/>
      <c r="R32" s="69"/>
      <c r="S32" s="69"/>
      <c r="T32" s="69"/>
      <c r="U32" s="69"/>
    </row>
    <row r="33" spans="1:21" s="78" customFormat="1" ht="9" customHeight="1" x14ac:dyDescent="0.25">
      <c r="A33" s="82" t="s">
        <v>34</v>
      </c>
      <c r="B33" s="84">
        <v>699</v>
      </c>
      <c r="C33" s="84"/>
      <c r="D33" s="84">
        <v>120030</v>
      </c>
      <c r="E33" s="84">
        <v>16734</v>
      </c>
      <c r="F33" s="84">
        <v>150770</v>
      </c>
      <c r="H33" s="84">
        <v>699</v>
      </c>
      <c r="J33" s="84">
        <v>141974</v>
      </c>
      <c r="K33" s="84">
        <v>20590</v>
      </c>
      <c r="L33" s="84">
        <v>149009</v>
      </c>
      <c r="M33" s="84"/>
      <c r="N33" s="69"/>
      <c r="O33" s="69"/>
      <c r="P33" s="69"/>
      <c r="Q33" s="69"/>
      <c r="R33" s="69"/>
      <c r="S33" s="69"/>
      <c r="T33" s="69"/>
      <c r="U33" s="69"/>
    </row>
    <row r="34" spans="1:21" s="78" customFormat="1" ht="9" customHeight="1" x14ac:dyDescent="0.25">
      <c r="A34" s="82" t="s">
        <v>35</v>
      </c>
      <c r="B34" s="51" t="s">
        <v>12</v>
      </c>
      <c r="C34" s="51"/>
      <c r="D34" s="51">
        <v>0</v>
      </c>
      <c r="E34" s="51">
        <v>0</v>
      </c>
      <c r="F34" s="51">
        <v>0</v>
      </c>
      <c r="H34" s="51" t="s">
        <v>12</v>
      </c>
      <c r="I34" s="51"/>
      <c r="J34" s="51">
        <v>0</v>
      </c>
      <c r="K34" s="51">
        <v>0</v>
      </c>
      <c r="L34" s="51">
        <v>0</v>
      </c>
      <c r="M34" s="51"/>
      <c r="N34" s="69"/>
      <c r="O34" s="69"/>
      <c r="P34" s="69"/>
      <c r="Q34" s="69"/>
      <c r="R34" s="69"/>
      <c r="S34" s="69"/>
      <c r="T34" s="69"/>
      <c r="U34" s="69"/>
    </row>
    <row r="35" spans="1:21" s="78" customFormat="1" ht="9" customHeight="1" x14ac:dyDescent="0.25">
      <c r="A35" s="80" t="s">
        <v>36</v>
      </c>
      <c r="B35" s="51">
        <v>32</v>
      </c>
      <c r="C35" s="51"/>
      <c r="D35" s="51">
        <v>11992</v>
      </c>
      <c r="E35" s="51">
        <v>510</v>
      </c>
      <c r="F35" s="51">
        <v>11025</v>
      </c>
      <c r="H35" s="51">
        <v>32</v>
      </c>
      <c r="J35" s="51">
        <v>10340</v>
      </c>
      <c r="K35" s="51">
        <v>300</v>
      </c>
      <c r="L35" s="51">
        <v>9500</v>
      </c>
      <c r="M35" s="51"/>
      <c r="N35" s="69"/>
      <c r="O35" s="69"/>
      <c r="P35" s="69"/>
      <c r="Q35" s="69"/>
      <c r="R35" s="69"/>
      <c r="S35" s="69"/>
      <c r="T35" s="69"/>
      <c r="U35" s="69"/>
    </row>
    <row r="36" spans="1:21" s="78" customFormat="1" ht="9" customHeight="1" x14ac:dyDescent="0.25">
      <c r="A36" s="82" t="s">
        <v>37</v>
      </c>
      <c r="B36" s="84">
        <v>32</v>
      </c>
      <c r="C36" s="84"/>
      <c r="D36" s="84">
        <v>11992</v>
      </c>
      <c r="E36" s="84">
        <v>510</v>
      </c>
      <c r="F36" s="84">
        <v>11025</v>
      </c>
      <c r="H36" s="84">
        <v>32</v>
      </c>
      <c r="J36" s="84">
        <v>10340</v>
      </c>
      <c r="K36" s="84">
        <v>300</v>
      </c>
      <c r="L36" s="84">
        <v>9500</v>
      </c>
      <c r="M36" s="84"/>
      <c r="N36" s="69"/>
      <c r="O36" s="69"/>
      <c r="P36" s="69"/>
      <c r="Q36" s="69"/>
      <c r="R36" s="69"/>
      <c r="S36" s="69"/>
      <c r="T36" s="69"/>
      <c r="U36" s="69"/>
    </row>
    <row r="37" spans="1:21" s="78" customFormat="1" ht="9" customHeight="1" x14ac:dyDescent="0.25">
      <c r="A37" s="80" t="s">
        <v>38</v>
      </c>
      <c r="B37" s="51">
        <v>69</v>
      </c>
      <c r="C37" s="51"/>
      <c r="D37" s="51">
        <v>5970</v>
      </c>
      <c r="E37" s="51">
        <v>276</v>
      </c>
      <c r="F37" s="51">
        <v>45713</v>
      </c>
      <c r="H37" s="51">
        <v>69</v>
      </c>
      <c r="J37" s="51">
        <v>4860</v>
      </c>
      <c r="K37" s="51">
        <v>201</v>
      </c>
      <c r="L37" s="51">
        <v>36706</v>
      </c>
      <c r="M37" s="51"/>
      <c r="N37" s="69"/>
      <c r="O37" s="69"/>
      <c r="P37" s="69"/>
      <c r="Q37" s="69"/>
      <c r="R37" s="69"/>
      <c r="S37" s="69"/>
      <c r="T37" s="69"/>
      <c r="U37" s="69"/>
    </row>
    <row r="38" spans="1:21" s="78" customFormat="1" ht="9" customHeight="1" x14ac:dyDescent="0.25">
      <c r="A38" s="80" t="s">
        <v>39</v>
      </c>
      <c r="B38" s="51">
        <v>40</v>
      </c>
      <c r="C38" s="51"/>
      <c r="D38" s="51">
        <v>390</v>
      </c>
      <c r="E38" s="51">
        <v>10</v>
      </c>
      <c r="F38" s="51">
        <v>740</v>
      </c>
      <c r="H38" s="51">
        <v>40</v>
      </c>
      <c r="J38" s="51">
        <v>395</v>
      </c>
      <c r="K38" s="51">
        <v>12</v>
      </c>
      <c r="L38" s="51">
        <v>755</v>
      </c>
      <c r="M38" s="51"/>
      <c r="N38" s="69"/>
      <c r="O38" s="69"/>
      <c r="P38" s="69"/>
      <c r="Q38" s="69"/>
      <c r="R38" s="69"/>
      <c r="S38" s="69"/>
      <c r="T38" s="69"/>
      <c r="U38" s="69"/>
    </row>
    <row r="39" spans="1:21" s="78" customFormat="1" ht="9" customHeight="1" x14ac:dyDescent="0.25">
      <c r="A39" s="80" t="s">
        <v>40</v>
      </c>
      <c r="B39" s="51">
        <v>1867</v>
      </c>
      <c r="C39" s="51"/>
      <c r="D39" s="51">
        <v>336026</v>
      </c>
      <c r="E39" s="51">
        <v>22241</v>
      </c>
      <c r="F39" s="51">
        <v>394946</v>
      </c>
      <c r="H39" s="51">
        <v>1837</v>
      </c>
      <c r="J39" s="51">
        <v>328577</v>
      </c>
      <c r="K39" s="51">
        <v>28419</v>
      </c>
      <c r="L39" s="51">
        <v>363968</v>
      </c>
      <c r="M39" s="51"/>
      <c r="N39" s="69"/>
      <c r="O39" s="69"/>
      <c r="P39" s="69"/>
      <c r="Q39" s="69"/>
      <c r="R39" s="69"/>
      <c r="S39" s="69"/>
      <c r="T39" s="69"/>
      <c r="U39" s="69"/>
    </row>
    <row r="40" spans="1:21" s="78" customFormat="1" ht="9" customHeight="1" x14ac:dyDescent="0.25">
      <c r="A40" s="82" t="s">
        <v>41</v>
      </c>
      <c r="B40" s="84">
        <v>1976</v>
      </c>
      <c r="C40" s="84"/>
      <c r="D40" s="84">
        <v>342386</v>
      </c>
      <c r="E40" s="84">
        <v>22527</v>
      </c>
      <c r="F40" s="84">
        <v>441399</v>
      </c>
      <c r="H40" s="84">
        <v>1946</v>
      </c>
      <c r="J40" s="84">
        <v>333832</v>
      </c>
      <c r="K40" s="84">
        <v>28632</v>
      </c>
      <c r="L40" s="84">
        <v>401429</v>
      </c>
      <c r="M40" s="84"/>
      <c r="N40" s="69"/>
      <c r="O40" s="69"/>
      <c r="P40" s="69"/>
      <c r="Q40" s="69"/>
      <c r="R40" s="69"/>
      <c r="S40" s="69"/>
      <c r="T40" s="69"/>
      <c r="U40" s="69"/>
    </row>
    <row r="41" spans="1:21" s="78" customFormat="1" ht="9" customHeight="1" x14ac:dyDescent="0.25">
      <c r="A41" s="82" t="s">
        <v>42</v>
      </c>
      <c r="B41" s="51" t="s">
        <v>12</v>
      </c>
      <c r="C41" s="51"/>
      <c r="D41" s="51">
        <v>0</v>
      </c>
      <c r="E41" s="51">
        <v>0</v>
      </c>
      <c r="F41" s="51">
        <v>0</v>
      </c>
      <c r="H41" s="51" t="s">
        <v>12</v>
      </c>
      <c r="I41" s="51"/>
      <c r="J41" s="51">
        <v>0</v>
      </c>
      <c r="K41" s="51">
        <v>0</v>
      </c>
      <c r="L41" s="51">
        <v>0</v>
      </c>
      <c r="M41" s="51"/>
      <c r="N41" s="69"/>
      <c r="O41" s="69"/>
      <c r="P41" s="69"/>
      <c r="Q41" s="69"/>
      <c r="R41" s="69"/>
      <c r="S41" s="69"/>
      <c r="T41" s="69"/>
      <c r="U41" s="69"/>
    </row>
    <row r="42" spans="1:21" s="78" customFormat="1" ht="9" customHeight="1" x14ac:dyDescent="0.25">
      <c r="A42" s="82" t="s">
        <v>43</v>
      </c>
      <c r="B42" s="51" t="s">
        <v>12</v>
      </c>
      <c r="C42" s="51"/>
      <c r="D42" s="51">
        <v>0</v>
      </c>
      <c r="E42" s="51">
        <v>0</v>
      </c>
      <c r="F42" s="51">
        <v>0</v>
      </c>
      <c r="H42" s="51" t="s">
        <v>12</v>
      </c>
      <c r="I42" s="51"/>
      <c r="J42" s="51">
        <v>0</v>
      </c>
      <c r="K42" s="51">
        <v>0</v>
      </c>
      <c r="L42" s="51">
        <v>0</v>
      </c>
      <c r="M42" s="51"/>
      <c r="N42" s="69"/>
      <c r="O42" s="69"/>
      <c r="P42" s="69"/>
      <c r="Q42" s="69"/>
      <c r="R42" s="69"/>
      <c r="S42" s="69"/>
      <c r="T42" s="69"/>
      <c r="U42" s="69"/>
    </row>
    <row r="43" spans="1:21" s="78" customFormat="1" ht="9" customHeight="1" x14ac:dyDescent="0.25">
      <c r="A43" s="80" t="s">
        <v>44</v>
      </c>
      <c r="B43" s="51">
        <v>15</v>
      </c>
      <c r="C43" s="51"/>
      <c r="D43" s="51">
        <v>1136</v>
      </c>
      <c r="E43" s="51">
        <v>1</v>
      </c>
      <c r="F43" s="51">
        <v>2174</v>
      </c>
      <c r="H43" s="51">
        <v>15</v>
      </c>
      <c r="J43" s="51">
        <v>949</v>
      </c>
      <c r="K43" s="51">
        <v>9</v>
      </c>
      <c r="L43" s="51">
        <v>2517</v>
      </c>
      <c r="M43" s="51"/>
      <c r="N43" s="69"/>
      <c r="O43" s="69"/>
      <c r="P43" s="69"/>
      <c r="Q43" s="69"/>
      <c r="R43" s="69"/>
      <c r="S43" s="69"/>
      <c r="T43" s="69"/>
      <c r="U43" s="69"/>
    </row>
    <row r="44" spans="1:21" s="78" customFormat="1" ht="9" customHeight="1" x14ac:dyDescent="0.25">
      <c r="A44" s="80" t="s">
        <v>73</v>
      </c>
      <c r="B44" s="51">
        <v>675</v>
      </c>
      <c r="C44" s="51"/>
      <c r="D44" s="51">
        <v>120520</v>
      </c>
      <c r="E44" s="51">
        <v>0</v>
      </c>
      <c r="F44" s="51">
        <v>99743</v>
      </c>
      <c r="H44" s="51">
        <v>675</v>
      </c>
      <c r="J44" s="51">
        <v>134185</v>
      </c>
      <c r="K44" s="51">
        <v>92</v>
      </c>
      <c r="L44" s="51">
        <v>108906</v>
      </c>
      <c r="M44" s="51"/>
      <c r="N44" s="69"/>
      <c r="O44" s="69"/>
      <c r="P44" s="69"/>
      <c r="Q44" s="69"/>
      <c r="R44" s="69"/>
      <c r="S44" s="69"/>
      <c r="T44" s="69"/>
      <c r="U44" s="69"/>
    </row>
    <row r="45" spans="1:21" s="78" customFormat="1" ht="9" customHeight="1" x14ac:dyDescent="0.25">
      <c r="A45" s="80" t="s">
        <v>46</v>
      </c>
      <c r="B45" s="51">
        <v>18</v>
      </c>
      <c r="C45" s="51"/>
      <c r="D45" s="51">
        <v>431</v>
      </c>
      <c r="E45" s="51">
        <v>44</v>
      </c>
      <c r="F45" s="51">
        <v>1202</v>
      </c>
      <c r="H45" s="51">
        <v>18</v>
      </c>
      <c r="J45" s="51">
        <v>509</v>
      </c>
      <c r="K45" s="51">
        <v>38</v>
      </c>
      <c r="L45" s="51">
        <v>1144</v>
      </c>
      <c r="M45" s="51"/>
      <c r="N45" s="69"/>
      <c r="O45" s="69"/>
      <c r="P45" s="69"/>
      <c r="Q45" s="69"/>
      <c r="R45" s="69"/>
      <c r="S45" s="69"/>
      <c r="T45" s="69"/>
      <c r="U45" s="69"/>
    </row>
    <row r="46" spans="1:21" s="78" customFormat="1" ht="9" customHeight="1" x14ac:dyDescent="0.25">
      <c r="A46" s="82" t="s">
        <v>47</v>
      </c>
      <c r="B46" s="84">
        <v>708</v>
      </c>
      <c r="C46" s="84"/>
      <c r="D46" s="84">
        <v>122087</v>
      </c>
      <c r="E46" s="84">
        <v>45</v>
      </c>
      <c r="F46" s="84">
        <v>103119</v>
      </c>
      <c r="H46" s="84">
        <v>708</v>
      </c>
      <c r="J46" s="84">
        <v>135643</v>
      </c>
      <c r="K46" s="84">
        <v>139</v>
      </c>
      <c r="L46" s="84">
        <v>112567</v>
      </c>
      <c r="M46" s="84"/>
      <c r="N46" s="69"/>
      <c r="O46" s="69"/>
      <c r="P46" s="69"/>
      <c r="Q46" s="69"/>
      <c r="R46" s="69"/>
      <c r="S46" s="69"/>
      <c r="T46" s="69"/>
      <c r="U46" s="69"/>
    </row>
    <row r="47" spans="1:21" s="78" customFormat="1" ht="9" customHeight="1" x14ac:dyDescent="0.25">
      <c r="A47" s="80" t="s">
        <v>48</v>
      </c>
      <c r="B47" s="51">
        <v>230</v>
      </c>
      <c r="C47" s="51"/>
      <c r="D47" s="51">
        <v>14781</v>
      </c>
      <c r="E47" s="51">
        <v>432</v>
      </c>
      <c r="F47" s="51">
        <v>5498</v>
      </c>
      <c r="H47" s="51">
        <v>230</v>
      </c>
      <c r="J47" s="51">
        <v>10294</v>
      </c>
      <c r="K47" s="51">
        <v>43</v>
      </c>
      <c r="L47" s="51">
        <v>4250</v>
      </c>
      <c r="M47" s="51"/>
      <c r="N47" s="69"/>
      <c r="O47" s="69"/>
      <c r="P47" s="69"/>
      <c r="Q47" s="69"/>
      <c r="R47" s="69"/>
      <c r="S47" s="69"/>
      <c r="T47" s="69"/>
      <c r="U47" s="69"/>
    </row>
    <row r="48" spans="1:21" s="78" customFormat="1" ht="9" customHeight="1" x14ac:dyDescent="0.25">
      <c r="A48" s="82" t="s">
        <v>49</v>
      </c>
      <c r="B48" s="84">
        <v>230</v>
      </c>
      <c r="C48" s="84"/>
      <c r="D48" s="84">
        <v>14781</v>
      </c>
      <c r="E48" s="84">
        <v>432</v>
      </c>
      <c r="F48" s="84">
        <v>5498</v>
      </c>
      <c r="H48" s="84">
        <v>230</v>
      </c>
      <c r="J48" s="84">
        <v>10294</v>
      </c>
      <c r="K48" s="84">
        <v>43</v>
      </c>
      <c r="L48" s="84">
        <v>4250</v>
      </c>
      <c r="M48" s="84"/>
      <c r="N48" s="69"/>
      <c r="O48" s="69"/>
      <c r="P48" s="69"/>
      <c r="Q48" s="69"/>
      <c r="R48" s="69"/>
      <c r="S48" s="69"/>
      <c r="T48" s="69"/>
      <c r="U48" s="69"/>
    </row>
    <row r="49" spans="1:21" s="78" customFormat="1" ht="9" customHeight="1" x14ac:dyDescent="0.25">
      <c r="A49" s="80" t="s">
        <v>50</v>
      </c>
      <c r="B49" s="51">
        <v>313</v>
      </c>
      <c r="C49" s="51"/>
      <c r="D49" s="51">
        <v>29859</v>
      </c>
      <c r="E49" s="51">
        <v>10</v>
      </c>
      <c r="F49" s="51">
        <v>17431</v>
      </c>
      <c r="H49" s="51">
        <v>313</v>
      </c>
      <c r="J49" s="51">
        <v>25975</v>
      </c>
      <c r="K49" s="51">
        <v>254</v>
      </c>
      <c r="L49" s="51">
        <v>16775</v>
      </c>
      <c r="M49" s="51"/>
      <c r="N49" s="69"/>
      <c r="O49" s="69"/>
      <c r="P49" s="69"/>
      <c r="Q49" s="69"/>
      <c r="R49" s="69"/>
      <c r="S49" s="69"/>
      <c r="T49" s="69"/>
      <c r="U49" s="69"/>
    </row>
    <row r="50" spans="1:21" s="78" customFormat="1" ht="9" customHeight="1" x14ac:dyDescent="0.25">
      <c r="A50" s="82" t="s">
        <v>51</v>
      </c>
      <c r="B50" s="84">
        <v>313</v>
      </c>
      <c r="C50" s="84"/>
      <c r="D50" s="84">
        <v>29859</v>
      </c>
      <c r="E50" s="84">
        <v>10</v>
      </c>
      <c r="F50" s="84">
        <v>17431</v>
      </c>
      <c r="H50" s="84">
        <v>313</v>
      </c>
      <c r="J50" s="84">
        <v>25975</v>
      </c>
      <c r="K50" s="84">
        <v>254</v>
      </c>
      <c r="L50" s="84">
        <v>16775</v>
      </c>
      <c r="M50" s="84"/>
      <c r="N50" s="69"/>
      <c r="O50" s="69"/>
      <c r="P50" s="69"/>
      <c r="Q50" s="69"/>
      <c r="R50" s="69"/>
      <c r="S50" s="69"/>
      <c r="T50" s="69"/>
      <c r="U50" s="69"/>
    </row>
    <row r="51" spans="1:21" s="78" customFormat="1" ht="9" customHeight="1" x14ac:dyDescent="0.25">
      <c r="A51" s="80" t="s">
        <v>52</v>
      </c>
      <c r="B51" s="51">
        <v>65</v>
      </c>
      <c r="C51" s="51"/>
      <c r="D51" s="51">
        <v>6775</v>
      </c>
      <c r="E51" s="51">
        <v>65</v>
      </c>
      <c r="F51" s="51">
        <v>32037</v>
      </c>
      <c r="H51" s="51">
        <v>65</v>
      </c>
      <c r="J51" s="51">
        <v>10713</v>
      </c>
      <c r="K51" s="51">
        <v>32</v>
      </c>
      <c r="L51" s="51">
        <v>33760</v>
      </c>
      <c r="M51" s="51"/>
      <c r="N51" s="69"/>
      <c r="O51" s="69"/>
      <c r="P51" s="69"/>
      <c r="Q51" s="69"/>
      <c r="R51" s="69"/>
      <c r="S51" s="69"/>
      <c r="T51" s="69"/>
      <c r="U51" s="69"/>
    </row>
    <row r="52" spans="1:21" s="78" customFormat="1" ht="9" customHeight="1" x14ac:dyDescent="0.25">
      <c r="A52" s="82" t="s">
        <v>53</v>
      </c>
      <c r="B52" s="84">
        <v>65</v>
      </c>
      <c r="C52" s="84"/>
      <c r="D52" s="84">
        <v>6775</v>
      </c>
      <c r="E52" s="84">
        <v>65</v>
      </c>
      <c r="F52" s="84">
        <v>32037</v>
      </c>
      <c r="H52" s="84">
        <v>65</v>
      </c>
      <c r="J52" s="84">
        <v>10713</v>
      </c>
      <c r="K52" s="84">
        <v>32</v>
      </c>
      <c r="L52" s="84">
        <v>33760</v>
      </c>
      <c r="M52" s="84"/>
      <c r="N52" s="69"/>
      <c r="O52" s="69"/>
      <c r="P52" s="69"/>
      <c r="Q52" s="69"/>
      <c r="R52" s="69"/>
      <c r="S52" s="69"/>
      <c r="T52" s="69"/>
      <c r="U52" s="69"/>
    </row>
    <row r="53" spans="1:21" s="78" customFormat="1" ht="9" customHeight="1" x14ac:dyDescent="0.25">
      <c r="A53" s="82" t="s">
        <v>54</v>
      </c>
      <c r="B53" s="84" t="s">
        <v>12</v>
      </c>
      <c r="C53" s="84"/>
      <c r="D53" s="84">
        <v>0</v>
      </c>
      <c r="E53" s="84">
        <v>0</v>
      </c>
      <c r="F53" s="84">
        <v>0</v>
      </c>
      <c r="H53" s="84" t="s">
        <v>12</v>
      </c>
      <c r="I53" s="84"/>
      <c r="J53" s="84">
        <v>0</v>
      </c>
      <c r="K53" s="84">
        <v>0</v>
      </c>
      <c r="L53" s="84">
        <v>0</v>
      </c>
      <c r="M53" s="51"/>
      <c r="N53" s="69"/>
      <c r="O53" s="69"/>
      <c r="P53" s="69"/>
      <c r="Q53" s="69"/>
      <c r="R53" s="69"/>
      <c r="S53" s="69"/>
      <c r="T53" s="69"/>
      <c r="U53" s="69"/>
    </row>
    <row r="54" spans="1:21" s="78" customFormat="1" ht="9" customHeight="1" x14ac:dyDescent="0.25">
      <c r="A54" s="80" t="s">
        <v>55</v>
      </c>
      <c r="B54" s="51">
        <v>98</v>
      </c>
      <c r="C54" s="51"/>
      <c r="D54" s="51">
        <v>17816</v>
      </c>
      <c r="E54" s="51">
        <v>6253</v>
      </c>
      <c r="F54" s="51">
        <v>46550</v>
      </c>
      <c r="H54" s="51">
        <v>98</v>
      </c>
      <c r="J54" s="51">
        <v>17825</v>
      </c>
      <c r="K54" s="51">
        <v>7043</v>
      </c>
      <c r="L54" s="51">
        <v>39573</v>
      </c>
      <c r="M54" s="51"/>
      <c r="N54" s="69"/>
      <c r="O54" s="69"/>
      <c r="P54" s="69"/>
      <c r="Q54" s="69"/>
      <c r="R54" s="69"/>
      <c r="S54" s="69"/>
      <c r="T54" s="69"/>
      <c r="U54" s="69"/>
    </row>
    <row r="55" spans="1:21" s="78" customFormat="1" ht="9" customHeight="1" x14ac:dyDescent="0.25">
      <c r="A55" s="80" t="s">
        <v>56</v>
      </c>
      <c r="B55" s="51">
        <v>85</v>
      </c>
      <c r="C55" s="51"/>
      <c r="D55" s="51">
        <v>9614</v>
      </c>
      <c r="E55" s="51" t="s">
        <v>12</v>
      </c>
      <c r="F55" s="51">
        <v>1181</v>
      </c>
      <c r="H55" s="51">
        <v>85</v>
      </c>
      <c r="J55" s="51">
        <v>14380</v>
      </c>
      <c r="K55" s="51" t="s">
        <v>12</v>
      </c>
      <c r="L55" s="51">
        <v>1106</v>
      </c>
      <c r="M55" s="51"/>
      <c r="N55" s="69"/>
      <c r="O55" s="69"/>
      <c r="P55" s="69"/>
      <c r="Q55" s="69"/>
      <c r="R55" s="69"/>
      <c r="S55" s="69"/>
      <c r="T55" s="69"/>
      <c r="U55" s="69"/>
    </row>
    <row r="56" spans="1:21" s="78" customFormat="1" ht="9" customHeight="1" x14ac:dyDescent="0.25">
      <c r="A56" s="82" t="s">
        <v>57</v>
      </c>
      <c r="B56" s="84">
        <v>183</v>
      </c>
      <c r="C56" s="84"/>
      <c r="D56" s="84">
        <v>27430</v>
      </c>
      <c r="E56" s="84">
        <v>6253</v>
      </c>
      <c r="F56" s="84">
        <v>47731</v>
      </c>
      <c r="H56" s="84">
        <v>183</v>
      </c>
      <c r="J56" s="84">
        <v>32205</v>
      </c>
      <c r="K56" s="84">
        <v>7043</v>
      </c>
      <c r="L56" s="84">
        <v>40679</v>
      </c>
      <c r="M56" s="84"/>
      <c r="N56" s="69"/>
      <c r="O56" s="69"/>
      <c r="P56" s="69"/>
      <c r="Q56" s="69"/>
      <c r="R56" s="69"/>
      <c r="S56" s="69"/>
      <c r="T56" s="69"/>
      <c r="U56" s="69"/>
    </row>
    <row r="57" spans="1:21" s="88" customFormat="1" ht="9" customHeight="1" x14ac:dyDescent="0.25">
      <c r="A57" s="82"/>
      <c r="B57" s="84"/>
      <c r="C57" s="84"/>
      <c r="D57" s="84"/>
      <c r="E57" s="84"/>
      <c r="F57" s="84"/>
      <c r="H57" s="84"/>
      <c r="J57" s="84"/>
      <c r="K57" s="84"/>
      <c r="L57" s="84"/>
      <c r="M57" s="84"/>
      <c r="N57" s="69"/>
      <c r="O57" s="69"/>
      <c r="P57" s="69"/>
      <c r="Q57" s="69"/>
      <c r="R57" s="69"/>
      <c r="S57" s="69"/>
      <c r="T57" s="69"/>
      <c r="U57" s="69"/>
    </row>
    <row r="58" spans="1:21" s="78" customFormat="1" ht="9" customHeight="1" x14ac:dyDescent="0.25">
      <c r="A58" s="82" t="s">
        <v>58</v>
      </c>
      <c r="B58" s="84">
        <f>+B10+B13+B17+B23+B26+B29</f>
        <v>1624</v>
      </c>
      <c r="C58" s="84"/>
      <c r="D58" s="84">
        <f>+D10+D13+D17+D23+D26+D29</f>
        <v>390914</v>
      </c>
      <c r="E58" s="84">
        <f>+E10+E13+E17+E23+E26+E29</f>
        <v>30057</v>
      </c>
      <c r="F58" s="84">
        <f>+F10+F13+F17+F23+F26+F29</f>
        <v>455775</v>
      </c>
      <c r="H58" s="84">
        <v>1708</v>
      </c>
      <c r="J58" s="84">
        <v>373799</v>
      </c>
      <c r="K58" s="84">
        <v>24683</v>
      </c>
      <c r="L58" s="84">
        <v>489952</v>
      </c>
      <c r="M58" s="84"/>
      <c r="N58" s="69"/>
      <c r="O58" s="69"/>
      <c r="P58" s="69"/>
      <c r="Q58" s="69"/>
      <c r="R58" s="69"/>
      <c r="S58" s="69"/>
      <c r="T58" s="69"/>
      <c r="U58" s="69"/>
    </row>
    <row r="59" spans="1:21" ht="9" customHeight="1" x14ac:dyDescent="0.25">
      <c r="A59" s="82" t="s">
        <v>59</v>
      </c>
      <c r="B59" s="84">
        <f>+B33+B36+B40</f>
        <v>2707</v>
      </c>
      <c r="C59" s="84"/>
      <c r="D59" s="84">
        <f>+D33+D36+D40</f>
        <v>474408</v>
      </c>
      <c r="E59" s="84">
        <f>+E33+E36+E40</f>
        <v>39771</v>
      </c>
      <c r="F59" s="84">
        <f>+F33+F36+F40</f>
        <v>603194</v>
      </c>
      <c r="H59" s="84">
        <v>2677</v>
      </c>
      <c r="J59" s="84">
        <v>486146</v>
      </c>
      <c r="K59" s="84">
        <v>49522</v>
      </c>
      <c r="L59" s="84">
        <v>559938</v>
      </c>
      <c r="M59" s="84"/>
    </row>
    <row r="60" spans="1:21" ht="9" customHeight="1" x14ac:dyDescent="0.25">
      <c r="A60" s="82" t="s">
        <v>60</v>
      </c>
      <c r="B60" s="84">
        <f>+B46+B48+B50+B52+B56</f>
        <v>1499</v>
      </c>
      <c r="C60" s="84"/>
      <c r="D60" s="84">
        <f>+D46+D48+D50+D52+D56</f>
        <v>200932</v>
      </c>
      <c r="E60" s="84">
        <f>+E46+E48+E50+E52+E56</f>
        <v>6805</v>
      </c>
      <c r="F60" s="84">
        <f>+F46+F48+F50+F52+F56</f>
        <v>205816</v>
      </c>
      <c r="H60" s="84">
        <v>1499</v>
      </c>
      <c r="J60" s="84">
        <v>214830</v>
      </c>
      <c r="K60" s="84">
        <v>7511</v>
      </c>
      <c r="L60" s="84">
        <v>208031</v>
      </c>
      <c r="M60" s="84"/>
    </row>
    <row r="61" spans="1:21" ht="8.25" customHeight="1" x14ac:dyDescent="0.25">
      <c r="A61" s="82"/>
      <c r="B61" s="84"/>
      <c r="C61" s="84"/>
      <c r="D61" s="84"/>
      <c r="E61" s="84"/>
      <c r="F61" s="84"/>
      <c r="H61" s="84"/>
      <c r="J61" s="84"/>
      <c r="K61" s="84"/>
      <c r="L61" s="84"/>
      <c r="M61" s="84"/>
    </row>
    <row r="62" spans="1:21" s="78" customFormat="1" ht="9" customHeight="1" x14ac:dyDescent="0.25">
      <c r="A62" s="30" t="s">
        <v>61</v>
      </c>
      <c r="B62" s="84">
        <f>+B58+B59+B60</f>
        <v>5830</v>
      </c>
      <c r="C62" s="84"/>
      <c r="D62" s="84">
        <f>+D58+D59+D60</f>
        <v>1066254</v>
      </c>
      <c r="E62" s="84">
        <f>+E58+E59+E60</f>
        <v>76633</v>
      </c>
      <c r="F62" s="84">
        <f>+F58+F59+F60</f>
        <v>1264785</v>
      </c>
      <c r="H62" s="84">
        <v>5884</v>
      </c>
      <c r="J62" s="84">
        <v>1074775</v>
      </c>
      <c r="K62" s="84">
        <v>81716</v>
      </c>
      <c r="L62" s="84">
        <v>1257921</v>
      </c>
      <c r="M62" s="84"/>
      <c r="N62" s="69"/>
      <c r="O62" s="69"/>
      <c r="P62" s="69"/>
      <c r="Q62" s="69"/>
      <c r="R62" s="69"/>
      <c r="S62" s="69"/>
      <c r="T62" s="69"/>
      <c r="U62" s="69"/>
    </row>
    <row r="63" spans="1:21" ht="6.75" customHeight="1" x14ac:dyDescent="0.25">
      <c r="A63" s="89"/>
      <c r="B63" s="90"/>
      <c r="C63" s="90"/>
      <c r="D63" s="90"/>
      <c r="E63" s="90"/>
      <c r="F63" s="91"/>
      <c r="G63" s="91"/>
      <c r="H63" s="91"/>
      <c r="I63" s="91"/>
      <c r="J63" s="91"/>
      <c r="K63" s="91"/>
      <c r="L63" s="91"/>
    </row>
    <row r="64" spans="1:21" ht="6" customHeight="1" x14ac:dyDescent="0.25">
      <c r="B64" s="92"/>
      <c r="C64" s="92"/>
      <c r="D64" s="92"/>
      <c r="E64" s="92"/>
      <c r="F64" s="92"/>
    </row>
    <row r="65" spans="1:21" s="95" customFormat="1" ht="9.6" customHeight="1" x14ac:dyDescent="0.25">
      <c r="A65" s="93"/>
      <c r="B65" s="94"/>
      <c r="C65" s="57"/>
      <c r="D65" s="57"/>
      <c r="E65" s="57"/>
      <c r="N65" s="69"/>
      <c r="O65" s="69"/>
      <c r="P65" s="69"/>
      <c r="Q65" s="69"/>
      <c r="R65" s="69"/>
      <c r="S65" s="69"/>
      <c r="T65" s="69"/>
      <c r="U65" s="69"/>
    </row>
    <row r="66" spans="1:21" s="37" customFormat="1" ht="10.5" customHeight="1" x14ac:dyDescent="0.25">
      <c r="A66" s="36"/>
      <c r="B66" s="36"/>
      <c r="C66" s="36"/>
      <c r="D66" s="36"/>
      <c r="E66" s="36"/>
      <c r="N66" s="69"/>
      <c r="O66" s="69"/>
      <c r="P66" s="69"/>
      <c r="Q66" s="69"/>
      <c r="R66" s="69"/>
      <c r="S66" s="69"/>
      <c r="T66" s="69"/>
      <c r="U66" s="69"/>
    </row>
    <row r="73" spans="1:21" s="78" customFormat="1" x14ac:dyDescent="0.25">
      <c r="B73" s="68"/>
      <c r="C73" s="68"/>
      <c r="D73" s="68"/>
      <c r="E73" s="68"/>
      <c r="F73" s="68"/>
      <c r="G73" s="69"/>
      <c r="H73" s="69"/>
      <c r="N73" s="69"/>
      <c r="O73" s="69"/>
      <c r="P73" s="69"/>
      <c r="Q73" s="69"/>
      <c r="R73" s="69"/>
      <c r="S73" s="69"/>
      <c r="T73" s="69"/>
      <c r="U73" s="69"/>
    </row>
    <row r="74" spans="1:21" s="78" customFormat="1" ht="8.4" customHeight="1" x14ac:dyDescent="0.25">
      <c r="N74" s="69"/>
      <c r="O74" s="69"/>
      <c r="P74" s="69"/>
      <c r="Q74" s="69"/>
      <c r="R74" s="69"/>
      <c r="S74" s="69"/>
      <c r="T74" s="69"/>
      <c r="U74" s="69"/>
    </row>
    <row r="75" spans="1:21" ht="9" customHeight="1" x14ac:dyDescent="0.25">
      <c r="B75" s="78"/>
      <c r="C75" s="78"/>
      <c r="D75" s="78"/>
      <c r="E75" s="78"/>
      <c r="F75" s="78"/>
      <c r="G75" s="78"/>
      <c r="H75" s="78"/>
    </row>
    <row r="83" spans="6:6" x14ac:dyDescent="0.25">
      <c r="F83" s="80"/>
    </row>
    <row r="84" spans="6:6" x14ac:dyDescent="0.25">
      <c r="F84" s="80"/>
    </row>
  </sheetData>
  <mergeCells count="9">
    <mergeCell ref="L4:L5"/>
    <mergeCell ref="B7:F7"/>
    <mergeCell ref="H7:L7"/>
    <mergeCell ref="A4:A5"/>
    <mergeCell ref="B4:B5"/>
    <mergeCell ref="D4:E4"/>
    <mergeCell ref="F4:F5"/>
    <mergeCell ref="H4:H5"/>
    <mergeCell ref="J4:K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9EF2A-EF0B-4CC9-96C7-FE4CE257F023}">
  <dimension ref="A1:U75"/>
  <sheetViews>
    <sheetView topLeftCell="A43" zoomScaleNormal="100" workbookViewId="0">
      <selection activeCell="A67" sqref="A67:XFD67"/>
    </sheetView>
  </sheetViews>
  <sheetFormatPr defaultColWidth="9.109375" defaultRowHeight="13.2" x14ac:dyDescent="0.25"/>
  <cols>
    <col min="1" max="1" width="22" style="69" customWidth="1"/>
    <col min="2" max="2" width="7.88671875" style="97" customWidth="1"/>
    <col min="3" max="3" width="1" style="68" customWidth="1"/>
    <col min="4" max="4" width="7.88671875" style="97" customWidth="1"/>
    <col min="5" max="5" width="8.88671875" style="97" customWidth="1"/>
    <col min="6" max="6" width="1" style="68" customWidth="1"/>
    <col min="7" max="7" width="10.5546875" style="97" customWidth="1"/>
    <col min="8" max="8" width="6" style="96" customWidth="1"/>
    <col min="9" max="9" width="9.109375" style="69"/>
    <col min="10" max="10" width="1.44140625" style="69" customWidth="1"/>
    <col min="11" max="11" width="7.6640625" style="69" customWidth="1"/>
    <col min="12" max="12" width="9" style="69" customWidth="1"/>
    <col min="13" max="13" width="1.33203125" style="69" customWidth="1"/>
    <col min="14" max="14" width="10.33203125" style="69" customWidth="1"/>
    <col min="15" max="19" width="9.109375" style="69"/>
    <col min="20" max="16384" width="9.109375" style="96"/>
  </cols>
  <sheetData>
    <row r="1" spans="1:21" s="115" customFormat="1" ht="12" customHeight="1" x14ac:dyDescent="0.25">
      <c r="A1" s="66" t="s">
        <v>79</v>
      </c>
      <c r="B1" s="97"/>
      <c r="C1" s="68"/>
      <c r="D1" s="97"/>
      <c r="E1" s="97"/>
      <c r="F1" s="68"/>
      <c r="G1" s="97"/>
      <c r="I1" s="69"/>
      <c r="J1" s="69"/>
      <c r="K1" s="69"/>
      <c r="L1" s="69"/>
      <c r="M1" s="69"/>
      <c r="N1" s="69"/>
    </row>
    <row r="2" spans="1:21" s="115" customFormat="1" ht="12" customHeight="1" x14ac:dyDescent="0.25">
      <c r="A2" s="69"/>
      <c r="B2" s="97"/>
      <c r="C2" s="68"/>
      <c r="D2" s="97"/>
      <c r="E2" s="97"/>
      <c r="F2" s="68"/>
      <c r="G2" s="97"/>
      <c r="I2" s="69"/>
      <c r="J2" s="69"/>
      <c r="K2" s="69"/>
      <c r="L2" s="69"/>
      <c r="M2" s="69"/>
      <c r="N2" s="69"/>
    </row>
    <row r="3" spans="1:21" s="109" customFormat="1" ht="9" customHeight="1" x14ac:dyDescent="0.25">
      <c r="A3" s="69"/>
      <c r="B3" s="97"/>
      <c r="C3" s="68"/>
      <c r="D3" s="97"/>
      <c r="E3" s="97"/>
      <c r="F3" s="68"/>
      <c r="G3" s="97"/>
      <c r="I3" s="69"/>
      <c r="J3" s="69"/>
      <c r="K3" s="69"/>
      <c r="L3" s="69"/>
      <c r="M3" s="69"/>
      <c r="N3" s="69"/>
    </row>
    <row r="4" spans="1:21" s="109" customFormat="1" ht="16.5" customHeight="1" x14ac:dyDescent="0.2">
      <c r="A4" s="120" t="s">
        <v>2</v>
      </c>
      <c r="B4" s="126" t="s">
        <v>78</v>
      </c>
      <c r="C4" s="113"/>
      <c r="D4" s="123" t="s">
        <v>77</v>
      </c>
      <c r="E4" s="123"/>
      <c r="F4" s="124"/>
      <c r="G4" s="126" t="s">
        <v>76</v>
      </c>
      <c r="H4" s="114"/>
      <c r="I4" s="126" t="s">
        <v>78</v>
      </c>
      <c r="J4" s="113"/>
      <c r="K4" s="123" t="s">
        <v>77</v>
      </c>
      <c r="L4" s="123"/>
      <c r="M4" s="124"/>
      <c r="N4" s="126" t="s">
        <v>76</v>
      </c>
    </row>
    <row r="5" spans="1:21" s="109" customFormat="1" ht="12" customHeight="1" x14ac:dyDescent="0.2">
      <c r="A5" s="121"/>
      <c r="B5" s="127"/>
      <c r="C5" s="111"/>
      <c r="D5" s="110" t="s">
        <v>75</v>
      </c>
      <c r="E5" s="110" t="s">
        <v>74</v>
      </c>
      <c r="F5" s="125"/>
      <c r="G5" s="127"/>
      <c r="H5" s="112"/>
      <c r="I5" s="127"/>
      <c r="J5" s="111"/>
      <c r="K5" s="110" t="s">
        <v>75</v>
      </c>
      <c r="L5" s="110" t="s">
        <v>74</v>
      </c>
      <c r="M5" s="125"/>
      <c r="N5" s="127"/>
    </row>
    <row r="6" spans="1:21" s="98" customFormat="1" ht="6" customHeight="1" x14ac:dyDescent="0.25">
      <c r="A6" s="69"/>
      <c r="B6" s="107"/>
      <c r="C6" s="68"/>
      <c r="D6" s="107"/>
      <c r="E6" s="107"/>
      <c r="F6" s="108"/>
      <c r="G6" s="107"/>
    </row>
    <row r="7" spans="1:21" s="78" customFormat="1" ht="9" customHeight="1" x14ac:dyDescent="0.25">
      <c r="B7" s="119" t="s">
        <v>7</v>
      </c>
      <c r="C7" s="119"/>
      <c r="D7" s="119"/>
      <c r="E7" s="119"/>
      <c r="F7" s="119"/>
      <c r="G7" s="119"/>
      <c r="I7" s="119" t="s">
        <v>8</v>
      </c>
      <c r="J7" s="119"/>
      <c r="K7" s="119"/>
      <c r="L7" s="119"/>
      <c r="M7" s="119"/>
      <c r="N7" s="119"/>
      <c r="O7" s="69"/>
      <c r="P7" s="69"/>
      <c r="Q7" s="69"/>
      <c r="R7" s="69"/>
      <c r="S7" s="69"/>
      <c r="T7" s="69"/>
      <c r="U7" s="69"/>
    </row>
    <row r="8" spans="1:21" s="98" customFormat="1" ht="6" customHeight="1" x14ac:dyDescent="0.25">
      <c r="A8" s="69"/>
      <c r="B8" s="107"/>
      <c r="C8" s="68"/>
      <c r="D8" s="107"/>
      <c r="E8" s="107"/>
      <c r="F8" s="108"/>
      <c r="G8" s="107"/>
    </row>
    <row r="9" spans="1:21" s="103" customFormat="1" ht="9.6" x14ac:dyDescent="0.2">
      <c r="A9" s="80" t="s">
        <v>9</v>
      </c>
      <c r="B9" s="101">
        <v>1950</v>
      </c>
      <c r="C9" s="81"/>
      <c r="D9" s="81">
        <v>4825</v>
      </c>
      <c r="E9" s="81">
        <v>293</v>
      </c>
      <c r="F9" s="81"/>
      <c r="G9" s="81">
        <v>149</v>
      </c>
      <c r="I9" s="101">
        <v>1730</v>
      </c>
      <c r="J9" s="81"/>
      <c r="K9" s="81">
        <v>4331</v>
      </c>
      <c r="L9" s="81">
        <v>320</v>
      </c>
      <c r="M9" s="81"/>
      <c r="N9" s="81">
        <v>147</v>
      </c>
    </row>
    <row r="10" spans="1:21" s="103" customFormat="1" ht="9" customHeight="1" x14ac:dyDescent="0.2">
      <c r="A10" s="82" t="s">
        <v>10</v>
      </c>
      <c r="B10" s="100">
        <v>1950</v>
      </c>
      <c r="C10" s="83"/>
      <c r="D10" s="83">
        <v>4825</v>
      </c>
      <c r="E10" s="83">
        <v>293</v>
      </c>
      <c r="F10" s="83"/>
      <c r="G10" s="83">
        <v>149</v>
      </c>
      <c r="I10" s="100">
        <v>1730</v>
      </c>
      <c r="J10" s="83"/>
      <c r="K10" s="83">
        <v>4331</v>
      </c>
      <c r="L10" s="83">
        <v>320</v>
      </c>
      <c r="M10" s="83"/>
      <c r="N10" s="83">
        <v>147</v>
      </c>
    </row>
    <row r="11" spans="1:21" s="103" customFormat="1" ht="9" customHeight="1" x14ac:dyDescent="0.2">
      <c r="A11" s="85" t="s">
        <v>11</v>
      </c>
      <c r="B11" s="100" t="s">
        <v>12</v>
      </c>
      <c r="C11" s="100"/>
      <c r="D11" s="100" t="s">
        <v>12</v>
      </c>
      <c r="E11" s="100" t="s">
        <v>12</v>
      </c>
      <c r="F11" s="100"/>
      <c r="G11" s="100" t="s">
        <v>12</v>
      </c>
      <c r="I11" s="100" t="s">
        <v>12</v>
      </c>
      <c r="J11" s="100"/>
      <c r="K11" s="100" t="s">
        <v>12</v>
      </c>
      <c r="L11" s="100">
        <v>0</v>
      </c>
      <c r="M11" s="100"/>
      <c r="N11" s="100">
        <v>0</v>
      </c>
    </row>
    <row r="12" spans="1:21" s="98" customFormat="1" ht="9" customHeight="1" x14ac:dyDescent="0.2">
      <c r="A12" s="80" t="s">
        <v>13</v>
      </c>
      <c r="B12" s="101">
        <v>20873</v>
      </c>
      <c r="C12" s="81"/>
      <c r="D12" s="81">
        <v>3520</v>
      </c>
      <c r="E12" s="81">
        <v>199</v>
      </c>
      <c r="F12" s="81"/>
      <c r="G12" s="81">
        <v>224</v>
      </c>
      <c r="I12" s="101">
        <v>21725</v>
      </c>
      <c r="J12" s="81"/>
      <c r="K12" s="81">
        <v>4538</v>
      </c>
      <c r="L12" s="81">
        <v>160</v>
      </c>
      <c r="M12" s="81"/>
      <c r="N12" s="81">
        <v>220</v>
      </c>
    </row>
    <row r="13" spans="1:21" s="98" customFormat="1" ht="9" customHeight="1" x14ac:dyDescent="0.2">
      <c r="A13" s="82" t="s">
        <v>14</v>
      </c>
      <c r="B13" s="100">
        <v>20873</v>
      </c>
      <c r="C13" s="81"/>
      <c r="D13" s="83">
        <v>3520</v>
      </c>
      <c r="E13" s="83">
        <v>199</v>
      </c>
      <c r="F13" s="83"/>
      <c r="G13" s="83">
        <v>224</v>
      </c>
      <c r="I13" s="100">
        <v>21725</v>
      </c>
      <c r="J13" s="81"/>
      <c r="K13" s="83">
        <v>4538</v>
      </c>
      <c r="L13" s="83">
        <v>160</v>
      </c>
      <c r="M13" s="83"/>
      <c r="N13" s="83">
        <v>220</v>
      </c>
    </row>
    <row r="14" spans="1:21" s="103" customFormat="1" ht="9" customHeight="1" x14ac:dyDescent="0.2">
      <c r="A14" s="80" t="s">
        <v>15</v>
      </c>
      <c r="B14" s="101">
        <v>1039</v>
      </c>
      <c r="C14" s="81"/>
      <c r="D14" s="81">
        <v>7758</v>
      </c>
      <c r="E14" s="81">
        <v>773</v>
      </c>
      <c r="F14" s="81"/>
      <c r="G14" s="81">
        <v>1144</v>
      </c>
      <c r="I14" s="101">
        <v>1020</v>
      </c>
      <c r="J14" s="81"/>
      <c r="K14" s="81">
        <v>6719</v>
      </c>
      <c r="L14" s="81">
        <v>587</v>
      </c>
      <c r="M14" s="81"/>
      <c r="N14" s="81">
        <v>1174</v>
      </c>
    </row>
    <row r="15" spans="1:21" s="98" customFormat="1" ht="9" customHeight="1" x14ac:dyDescent="0.2">
      <c r="A15" s="80" t="s">
        <v>16</v>
      </c>
      <c r="B15" s="101">
        <v>2970</v>
      </c>
      <c r="C15" s="81"/>
      <c r="D15" s="81">
        <v>12213</v>
      </c>
      <c r="E15" s="81">
        <v>1676</v>
      </c>
      <c r="F15" s="81"/>
      <c r="G15" s="81">
        <v>176</v>
      </c>
      <c r="I15" s="101">
        <v>3798</v>
      </c>
      <c r="J15" s="81"/>
      <c r="K15" s="81">
        <v>12162</v>
      </c>
      <c r="L15" s="81">
        <v>1545</v>
      </c>
      <c r="M15" s="81"/>
      <c r="N15" s="81">
        <v>140</v>
      </c>
    </row>
    <row r="16" spans="1:21" s="98" customFormat="1" ht="9" customHeight="1" x14ac:dyDescent="0.2">
      <c r="A16" s="80" t="s">
        <v>17</v>
      </c>
      <c r="B16" s="101">
        <v>1925</v>
      </c>
      <c r="C16" s="81"/>
      <c r="D16" s="81">
        <v>4267</v>
      </c>
      <c r="E16" s="81">
        <v>356</v>
      </c>
      <c r="F16" s="81"/>
      <c r="G16" s="81">
        <v>148</v>
      </c>
      <c r="I16" s="101">
        <v>1985</v>
      </c>
      <c r="J16" s="81"/>
      <c r="K16" s="81">
        <v>4302</v>
      </c>
      <c r="L16" s="81">
        <v>348</v>
      </c>
      <c r="M16" s="81"/>
      <c r="N16" s="81">
        <v>125</v>
      </c>
    </row>
    <row r="17" spans="1:14" s="98" customFormat="1" ht="9" customHeight="1" x14ac:dyDescent="0.2">
      <c r="A17" s="82" t="s">
        <v>18</v>
      </c>
      <c r="B17" s="100">
        <v>5934</v>
      </c>
      <c r="C17" s="81"/>
      <c r="D17" s="83">
        <v>24238</v>
      </c>
      <c r="E17" s="83">
        <v>2805</v>
      </c>
      <c r="F17" s="83"/>
      <c r="G17" s="83">
        <v>1468</v>
      </c>
      <c r="I17" s="100">
        <v>6803</v>
      </c>
      <c r="J17" s="81"/>
      <c r="K17" s="83">
        <v>23183</v>
      </c>
      <c r="L17" s="83">
        <v>2480</v>
      </c>
      <c r="M17" s="83"/>
      <c r="N17" s="83">
        <v>1439</v>
      </c>
    </row>
    <row r="18" spans="1:14" s="103" customFormat="1" ht="9" customHeight="1" x14ac:dyDescent="0.2">
      <c r="A18" s="86" t="s">
        <v>19</v>
      </c>
      <c r="B18" s="106" t="s">
        <v>12</v>
      </c>
      <c r="C18" s="106"/>
      <c r="D18" s="106">
        <v>0</v>
      </c>
      <c r="E18" s="106">
        <v>0</v>
      </c>
      <c r="F18" s="106"/>
      <c r="G18" s="106">
        <v>0</v>
      </c>
      <c r="I18" s="106" t="s">
        <v>12</v>
      </c>
      <c r="J18" s="106"/>
      <c r="K18" s="106" t="s">
        <v>12</v>
      </c>
      <c r="L18" s="106" t="s">
        <v>12</v>
      </c>
      <c r="M18" s="106"/>
      <c r="N18" s="106" t="s">
        <v>12</v>
      </c>
    </row>
    <row r="19" spans="1:14" s="103" customFormat="1" ht="9" customHeight="1" x14ac:dyDescent="0.2">
      <c r="A19" s="86" t="s">
        <v>20</v>
      </c>
      <c r="B19" s="106" t="s">
        <v>12</v>
      </c>
      <c r="C19" s="106"/>
      <c r="D19" s="106">
        <v>0</v>
      </c>
      <c r="E19" s="106">
        <v>0</v>
      </c>
      <c r="F19" s="106"/>
      <c r="G19" s="106">
        <v>0</v>
      </c>
      <c r="I19" s="106" t="s">
        <v>12</v>
      </c>
      <c r="J19" s="106"/>
      <c r="K19" s="106" t="s">
        <v>12</v>
      </c>
      <c r="L19" s="106" t="s">
        <v>12</v>
      </c>
      <c r="M19" s="106"/>
      <c r="N19" s="106" t="s">
        <v>12</v>
      </c>
    </row>
    <row r="20" spans="1:14" s="103" customFormat="1" ht="9" customHeight="1" x14ac:dyDescent="0.2">
      <c r="A20" s="82" t="s">
        <v>21</v>
      </c>
      <c r="B20" s="100" t="s">
        <v>12</v>
      </c>
      <c r="C20" s="100"/>
      <c r="D20" s="100">
        <v>0</v>
      </c>
      <c r="E20" s="100">
        <v>0</v>
      </c>
      <c r="F20" s="100"/>
      <c r="G20" s="100">
        <v>0</v>
      </c>
      <c r="I20" s="100" t="s">
        <v>12</v>
      </c>
      <c r="J20" s="100"/>
      <c r="K20" s="100" t="s">
        <v>12</v>
      </c>
      <c r="L20" s="100" t="s">
        <v>12</v>
      </c>
      <c r="M20" s="100"/>
      <c r="N20" s="100" t="s">
        <v>12</v>
      </c>
    </row>
    <row r="21" spans="1:14" s="103" customFormat="1" ht="9" customHeight="1" x14ac:dyDescent="0.2">
      <c r="A21" s="80" t="s">
        <v>22</v>
      </c>
      <c r="B21" s="101">
        <v>2682</v>
      </c>
      <c r="D21" s="101">
        <v>6412</v>
      </c>
      <c r="E21" s="101">
        <v>629</v>
      </c>
      <c r="F21" s="101"/>
      <c r="G21" s="101">
        <v>169</v>
      </c>
      <c r="I21" s="101">
        <v>2803</v>
      </c>
      <c r="K21" s="101">
        <v>5799</v>
      </c>
      <c r="L21" s="101">
        <v>623</v>
      </c>
      <c r="M21" s="101"/>
      <c r="N21" s="101">
        <v>206</v>
      </c>
    </row>
    <row r="22" spans="1:14" s="103" customFormat="1" ht="9" customHeight="1" x14ac:dyDescent="0.2">
      <c r="A22" s="80" t="s">
        <v>23</v>
      </c>
      <c r="B22" s="101">
        <v>565</v>
      </c>
      <c r="C22" s="105"/>
      <c r="D22" s="101">
        <v>3897</v>
      </c>
      <c r="E22" s="101">
        <v>585</v>
      </c>
      <c r="F22" s="101"/>
      <c r="G22" s="101">
        <v>113</v>
      </c>
      <c r="I22" s="101">
        <v>316</v>
      </c>
      <c r="J22" s="105"/>
      <c r="K22" s="101">
        <v>3333</v>
      </c>
      <c r="L22" s="101">
        <v>507</v>
      </c>
      <c r="M22" s="101"/>
      <c r="N22" s="101">
        <v>55</v>
      </c>
    </row>
    <row r="23" spans="1:14" s="103" customFormat="1" ht="9" customHeight="1" x14ac:dyDescent="0.2">
      <c r="A23" s="82" t="s">
        <v>24</v>
      </c>
      <c r="B23" s="100">
        <v>3247</v>
      </c>
      <c r="C23" s="104"/>
      <c r="D23" s="100">
        <v>10309</v>
      </c>
      <c r="E23" s="100">
        <v>1214</v>
      </c>
      <c r="F23" s="100"/>
      <c r="G23" s="100">
        <v>282</v>
      </c>
      <c r="I23" s="100">
        <v>3119</v>
      </c>
      <c r="J23" s="104"/>
      <c r="K23" s="100">
        <v>9132</v>
      </c>
      <c r="L23" s="100">
        <v>1130</v>
      </c>
      <c r="M23" s="100"/>
      <c r="N23" s="100">
        <v>261</v>
      </c>
    </row>
    <row r="24" spans="1:14" s="98" customFormat="1" ht="9" customHeight="1" x14ac:dyDescent="0.2">
      <c r="A24" s="80" t="s">
        <v>25</v>
      </c>
      <c r="B24" s="101">
        <v>3842</v>
      </c>
      <c r="C24" s="104"/>
      <c r="D24" s="81">
        <v>13985</v>
      </c>
      <c r="E24" s="81">
        <v>824</v>
      </c>
      <c r="F24" s="81"/>
      <c r="G24" s="81">
        <v>487</v>
      </c>
      <c r="I24" s="101">
        <v>3253</v>
      </c>
      <c r="J24" s="104"/>
      <c r="K24" s="81">
        <v>11880</v>
      </c>
      <c r="L24" s="81">
        <v>598</v>
      </c>
      <c r="M24" s="81"/>
      <c r="N24" s="81">
        <v>424</v>
      </c>
    </row>
    <row r="25" spans="1:14" s="98" customFormat="1" ht="9" customHeight="1" x14ac:dyDescent="0.2">
      <c r="A25" s="80" t="s">
        <v>26</v>
      </c>
      <c r="B25" s="101">
        <v>1785</v>
      </c>
      <c r="C25" s="81"/>
      <c r="D25" s="81">
        <v>7136</v>
      </c>
      <c r="E25" s="81">
        <v>40</v>
      </c>
      <c r="F25" s="81"/>
      <c r="G25" s="81">
        <v>69</v>
      </c>
      <c r="I25" s="101">
        <v>1577</v>
      </c>
      <c r="J25" s="81"/>
      <c r="K25" s="81">
        <v>8547</v>
      </c>
      <c r="L25" s="81">
        <v>44</v>
      </c>
      <c r="M25" s="81"/>
      <c r="N25" s="81">
        <v>70</v>
      </c>
    </row>
    <row r="26" spans="1:14" s="98" customFormat="1" ht="9" customHeight="1" x14ac:dyDescent="0.2">
      <c r="A26" s="82" t="s">
        <v>27</v>
      </c>
      <c r="B26" s="100">
        <v>5627</v>
      </c>
      <c r="C26" s="81"/>
      <c r="D26" s="83">
        <v>21121</v>
      </c>
      <c r="E26" s="83">
        <v>864</v>
      </c>
      <c r="F26" s="83"/>
      <c r="G26" s="83">
        <v>556</v>
      </c>
      <c r="H26" s="103"/>
      <c r="I26" s="100">
        <v>4830</v>
      </c>
      <c r="J26" s="81"/>
      <c r="K26" s="83">
        <v>20427</v>
      </c>
      <c r="L26" s="83">
        <v>642</v>
      </c>
      <c r="M26" s="83"/>
      <c r="N26" s="83">
        <v>494</v>
      </c>
    </row>
    <row r="27" spans="1:14" s="103" customFormat="1" ht="9" customHeight="1" x14ac:dyDescent="0.2">
      <c r="A27" s="80" t="s">
        <v>28</v>
      </c>
      <c r="B27" s="101">
        <v>1426</v>
      </c>
      <c r="C27" s="81"/>
      <c r="D27" s="81">
        <v>4225</v>
      </c>
      <c r="E27" s="81">
        <v>340</v>
      </c>
      <c r="F27" s="81"/>
      <c r="G27" s="81">
        <v>141</v>
      </c>
      <c r="I27" s="101">
        <v>1309</v>
      </c>
      <c r="J27" s="81"/>
      <c r="K27" s="81">
        <v>3737</v>
      </c>
      <c r="L27" s="81">
        <v>316</v>
      </c>
      <c r="M27" s="81"/>
      <c r="N27" s="81">
        <v>128</v>
      </c>
    </row>
    <row r="28" spans="1:14" s="98" customFormat="1" ht="9" customHeight="1" x14ac:dyDescent="0.2">
      <c r="A28" s="80" t="s">
        <v>29</v>
      </c>
      <c r="B28" s="101">
        <v>824</v>
      </c>
      <c r="C28" s="103"/>
      <c r="D28" s="98">
        <v>2440</v>
      </c>
      <c r="E28" s="98">
        <v>92</v>
      </c>
      <c r="G28" s="98">
        <v>98</v>
      </c>
      <c r="I28" s="101">
        <v>925</v>
      </c>
      <c r="J28" s="103"/>
      <c r="K28" s="98">
        <v>2088</v>
      </c>
      <c r="L28" s="98">
        <v>88</v>
      </c>
      <c r="N28" s="98">
        <v>20</v>
      </c>
    </row>
    <row r="29" spans="1:14" s="98" customFormat="1" ht="9" customHeight="1" x14ac:dyDescent="0.2">
      <c r="A29" s="82" t="s">
        <v>30</v>
      </c>
      <c r="B29" s="100">
        <v>2250</v>
      </c>
      <c r="C29" s="81"/>
      <c r="D29" s="83">
        <v>6665</v>
      </c>
      <c r="E29" s="83">
        <v>432</v>
      </c>
      <c r="F29" s="83"/>
      <c r="G29" s="83">
        <v>239</v>
      </c>
      <c r="I29" s="100">
        <v>2234</v>
      </c>
      <c r="J29" s="81"/>
      <c r="K29" s="83">
        <v>5825</v>
      </c>
      <c r="L29" s="83">
        <v>404</v>
      </c>
      <c r="M29" s="83"/>
      <c r="N29" s="83">
        <v>148</v>
      </c>
    </row>
    <row r="30" spans="1:14" s="98" customFormat="1" ht="9" customHeight="1" x14ac:dyDescent="0.2">
      <c r="A30" s="80" t="s">
        <v>31</v>
      </c>
      <c r="B30" s="101">
        <v>2903</v>
      </c>
      <c r="C30" s="101"/>
      <c r="D30" s="101">
        <v>10614</v>
      </c>
      <c r="E30" s="101">
        <v>1994</v>
      </c>
      <c r="F30" s="81"/>
      <c r="G30" s="81">
        <v>69</v>
      </c>
      <c r="I30" s="101">
        <v>3087</v>
      </c>
      <c r="J30" s="101"/>
      <c r="K30" s="101">
        <v>10974</v>
      </c>
      <c r="L30" s="101">
        <v>2512</v>
      </c>
      <c r="M30" s="81"/>
      <c r="N30" s="81">
        <v>39</v>
      </c>
    </row>
    <row r="31" spans="1:14" s="98" customFormat="1" ht="9" customHeight="1" x14ac:dyDescent="0.2">
      <c r="A31" s="80" t="s">
        <v>32</v>
      </c>
      <c r="B31" s="101">
        <v>2945</v>
      </c>
      <c r="D31" s="98">
        <v>1016</v>
      </c>
      <c r="E31" s="98">
        <v>396</v>
      </c>
      <c r="G31" s="98">
        <v>100</v>
      </c>
      <c r="I31" s="101">
        <v>4494</v>
      </c>
      <c r="K31" s="98">
        <v>1268</v>
      </c>
      <c r="L31" s="98">
        <v>374</v>
      </c>
      <c r="N31" s="98">
        <v>144</v>
      </c>
    </row>
    <row r="32" spans="1:14" s="98" customFormat="1" ht="9" customHeight="1" x14ac:dyDescent="0.2">
      <c r="A32" s="80" t="s">
        <v>33</v>
      </c>
      <c r="B32" s="101">
        <v>6458</v>
      </c>
      <c r="C32" s="81"/>
      <c r="D32" s="81">
        <v>163</v>
      </c>
      <c r="E32" s="81">
        <v>133</v>
      </c>
      <c r="F32" s="81"/>
      <c r="G32" s="81">
        <v>12</v>
      </c>
      <c r="I32" s="101">
        <v>7240</v>
      </c>
      <c r="J32" s="81"/>
      <c r="K32" s="81">
        <v>203</v>
      </c>
      <c r="L32" s="81">
        <v>186</v>
      </c>
      <c r="M32" s="81"/>
      <c r="N32" s="81">
        <v>60</v>
      </c>
    </row>
    <row r="33" spans="1:14" s="98" customFormat="1" ht="9" customHeight="1" x14ac:dyDescent="0.2">
      <c r="A33" s="82" t="s">
        <v>34</v>
      </c>
      <c r="B33" s="100">
        <v>12306</v>
      </c>
      <c r="C33" s="81"/>
      <c r="D33" s="83">
        <v>11793</v>
      </c>
      <c r="E33" s="83">
        <v>2523</v>
      </c>
      <c r="F33" s="83"/>
      <c r="G33" s="83">
        <v>181</v>
      </c>
      <c r="I33" s="100">
        <v>14821</v>
      </c>
      <c r="J33" s="81"/>
      <c r="K33" s="83">
        <v>12445</v>
      </c>
      <c r="L33" s="83">
        <v>3072</v>
      </c>
      <c r="M33" s="83"/>
      <c r="N33" s="83">
        <v>243</v>
      </c>
    </row>
    <row r="34" spans="1:14" s="98" customFormat="1" ht="9" customHeight="1" x14ac:dyDescent="0.2">
      <c r="A34" s="82" t="s">
        <v>35</v>
      </c>
      <c r="B34" s="101" t="s">
        <v>12</v>
      </c>
      <c r="C34" s="101"/>
      <c r="D34" s="101">
        <v>0</v>
      </c>
      <c r="E34" s="101">
        <v>0</v>
      </c>
      <c r="F34" s="101"/>
      <c r="G34" s="101">
        <v>0</v>
      </c>
      <c r="I34" s="101"/>
      <c r="J34" s="101"/>
      <c r="K34" s="101"/>
      <c r="L34" s="101"/>
      <c r="M34" s="101"/>
      <c r="N34" s="101"/>
    </row>
    <row r="35" spans="1:14" s="98" customFormat="1" ht="9" customHeight="1" x14ac:dyDescent="0.2">
      <c r="A35" s="80" t="s">
        <v>36</v>
      </c>
      <c r="B35" s="101">
        <v>1404</v>
      </c>
      <c r="C35" s="81"/>
      <c r="D35" s="81">
        <v>8299</v>
      </c>
      <c r="E35" s="81">
        <v>84</v>
      </c>
      <c r="F35" s="81"/>
      <c r="G35" s="81">
        <v>154</v>
      </c>
      <c r="I35" s="101">
        <v>1557</v>
      </c>
      <c r="J35" s="81"/>
      <c r="K35" s="81">
        <v>7410</v>
      </c>
      <c r="L35" s="81">
        <v>58</v>
      </c>
      <c r="M35" s="81"/>
      <c r="N35" s="81">
        <v>129</v>
      </c>
    </row>
    <row r="36" spans="1:14" s="98" customFormat="1" ht="9" customHeight="1" x14ac:dyDescent="0.2">
      <c r="A36" s="82" t="s">
        <v>37</v>
      </c>
      <c r="B36" s="100">
        <v>1404</v>
      </c>
      <c r="C36" s="81"/>
      <c r="D36" s="83">
        <v>8299</v>
      </c>
      <c r="E36" s="83">
        <v>84</v>
      </c>
      <c r="F36" s="83"/>
      <c r="G36" s="83">
        <v>154</v>
      </c>
      <c r="I36" s="100">
        <v>1557</v>
      </c>
      <c r="J36" s="81"/>
      <c r="K36" s="83">
        <v>7410</v>
      </c>
      <c r="L36" s="83">
        <v>58</v>
      </c>
      <c r="M36" s="83"/>
      <c r="N36" s="83">
        <v>129</v>
      </c>
    </row>
    <row r="37" spans="1:14" s="98" customFormat="1" ht="9" customHeight="1" x14ac:dyDescent="0.2">
      <c r="A37" s="80" t="s">
        <v>38</v>
      </c>
      <c r="B37" s="101" t="s">
        <v>12</v>
      </c>
      <c r="C37" s="81"/>
      <c r="D37" s="81">
        <v>0</v>
      </c>
      <c r="E37" s="81">
        <v>0</v>
      </c>
      <c r="F37" s="81"/>
      <c r="G37" s="81">
        <v>0</v>
      </c>
      <c r="I37" s="101">
        <v>0</v>
      </c>
      <c r="J37" s="81"/>
      <c r="K37" s="81">
        <v>0</v>
      </c>
      <c r="L37" s="81">
        <v>0</v>
      </c>
      <c r="M37" s="81"/>
      <c r="N37" s="81">
        <v>0</v>
      </c>
    </row>
    <row r="38" spans="1:14" s="98" customFormat="1" ht="9" customHeight="1" x14ac:dyDescent="0.2">
      <c r="A38" s="80" t="s">
        <v>39</v>
      </c>
      <c r="B38" s="101">
        <v>4</v>
      </c>
      <c r="C38" s="81"/>
      <c r="D38" s="81">
        <v>20</v>
      </c>
      <c r="E38" s="81">
        <v>0</v>
      </c>
      <c r="F38" s="81"/>
      <c r="G38" s="81">
        <v>0</v>
      </c>
      <c r="I38" s="101">
        <v>4</v>
      </c>
      <c r="J38" s="81"/>
      <c r="K38" s="81">
        <v>27</v>
      </c>
      <c r="L38" s="81">
        <v>0</v>
      </c>
      <c r="M38" s="81"/>
      <c r="N38" s="81">
        <v>0</v>
      </c>
    </row>
    <row r="39" spans="1:14" s="98" customFormat="1" ht="9" customHeight="1" x14ac:dyDescent="0.2">
      <c r="A39" s="80" t="s">
        <v>40</v>
      </c>
      <c r="B39" s="102">
        <v>29378</v>
      </c>
      <c r="C39" s="81"/>
      <c r="D39" s="81">
        <v>37989</v>
      </c>
      <c r="E39" s="81">
        <v>3628</v>
      </c>
      <c r="F39" s="81"/>
      <c r="G39" s="81">
        <v>354</v>
      </c>
      <c r="I39" s="102">
        <v>38190</v>
      </c>
      <c r="J39" s="81"/>
      <c r="K39" s="81">
        <v>36717</v>
      </c>
      <c r="L39" s="81">
        <v>3677</v>
      </c>
      <c r="M39" s="81"/>
      <c r="N39" s="81">
        <v>558</v>
      </c>
    </row>
    <row r="40" spans="1:14" s="98" customFormat="1" ht="9" customHeight="1" x14ac:dyDescent="0.2">
      <c r="A40" s="82" t="s">
        <v>41</v>
      </c>
      <c r="B40" s="100">
        <v>29382</v>
      </c>
      <c r="C40" s="81"/>
      <c r="D40" s="83">
        <v>38009</v>
      </c>
      <c r="E40" s="83">
        <v>3628</v>
      </c>
      <c r="F40" s="83"/>
      <c r="G40" s="83">
        <v>354</v>
      </c>
      <c r="I40" s="100">
        <v>38194</v>
      </c>
      <c r="J40" s="81"/>
      <c r="K40" s="83">
        <v>36744</v>
      </c>
      <c r="L40" s="83">
        <v>3677</v>
      </c>
      <c r="M40" s="83"/>
      <c r="N40" s="83">
        <v>558</v>
      </c>
    </row>
    <row r="41" spans="1:14" s="98" customFormat="1" ht="9" customHeight="1" x14ac:dyDescent="0.2">
      <c r="A41" s="82" t="s">
        <v>42</v>
      </c>
      <c r="B41" s="100" t="s">
        <v>12</v>
      </c>
      <c r="C41" s="100"/>
      <c r="D41" s="100">
        <v>0</v>
      </c>
      <c r="E41" s="100">
        <v>0</v>
      </c>
      <c r="F41" s="100"/>
      <c r="G41" s="100">
        <v>0</v>
      </c>
      <c r="I41" s="100" t="s">
        <v>12</v>
      </c>
      <c r="J41" s="100"/>
      <c r="K41" s="100" t="s">
        <v>12</v>
      </c>
      <c r="L41" s="100" t="s">
        <v>12</v>
      </c>
      <c r="M41" s="100"/>
      <c r="N41" s="100" t="s">
        <v>12</v>
      </c>
    </row>
    <row r="42" spans="1:14" s="98" customFormat="1" ht="9" customHeight="1" x14ac:dyDescent="0.2">
      <c r="A42" s="82" t="s">
        <v>43</v>
      </c>
      <c r="B42" s="100" t="s">
        <v>12</v>
      </c>
      <c r="C42" s="100"/>
      <c r="D42" s="100">
        <v>0</v>
      </c>
      <c r="E42" s="100">
        <v>0</v>
      </c>
      <c r="F42" s="100"/>
      <c r="G42" s="100">
        <v>0</v>
      </c>
      <c r="H42" s="100"/>
      <c r="I42" s="100" t="s">
        <v>12</v>
      </c>
      <c r="J42" s="100"/>
      <c r="K42" s="100" t="s">
        <v>12</v>
      </c>
      <c r="L42" s="100" t="s">
        <v>12</v>
      </c>
      <c r="M42" s="100">
        <v>0</v>
      </c>
      <c r="N42" s="100" t="s">
        <v>12</v>
      </c>
    </row>
    <row r="43" spans="1:14" s="98" customFormat="1" ht="9" customHeight="1" x14ac:dyDescent="0.2">
      <c r="A43" s="80" t="s">
        <v>44</v>
      </c>
      <c r="B43" s="101">
        <v>251</v>
      </c>
      <c r="C43" s="81"/>
      <c r="D43" s="81">
        <v>827</v>
      </c>
      <c r="E43" s="81">
        <v>34</v>
      </c>
      <c r="F43" s="81"/>
      <c r="G43" s="81">
        <v>96</v>
      </c>
      <c r="I43" s="101">
        <v>118</v>
      </c>
      <c r="J43" s="81"/>
      <c r="K43" s="81">
        <v>626</v>
      </c>
      <c r="L43" s="81">
        <v>41</v>
      </c>
      <c r="M43" s="81"/>
      <c r="N43" s="81">
        <v>83</v>
      </c>
    </row>
    <row r="44" spans="1:14" s="98" customFormat="1" ht="9" customHeight="1" x14ac:dyDescent="0.2">
      <c r="A44" s="80" t="s">
        <v>73</v>
      </c>
      <c r="B44" s="101">
        <v>5003</v>
      </c>
      <c r="C44" s="81"/>
      <c r="D44" s="81">
        <v>7291</v>
      </c>
      <c r="E44" s="81">
        <v>502</v>
      </c>
      <c r="F44" s="81"/>
      <c r="G44" s="81">
        <v>296</v>
      </c>
      <c r="I44" s="101">
        <v>4326</v>
      </c>
      <c r="J44" s="81"/>
      <c r="K44" s="81">
        <v>6177</v>
      </c>
      <c r="L44" s="81">
        <v>860</v>
      </c>
      <c r="M44" s="81"/>
      <c r="N44" s="81">
        <v>606</v>
      </c>
    </row>
    <row r="45" spans="1:14" s="98" customFormat="1" ht="9" customHeight="1" x14ac:dyDescent="0.2">
      <c r="A45" s="80" t="s">
        <v>46</v>
      </c>
      <c r="B45" s="101">
        <v>60</v>
      </c>
      <c r="C45" s="81"/>
      <c r="D45" s="81">
        <v>64</v>
      </c>
      <c r="E45" s="81">
        <v>0</v>
      </c>
      <c r="F45" s="81"/>
      <c r="G45" s="81">
        <v>0</v>
      </c>
      <c r="I45" s="101">
        <v>60</v>
      </c>
      <c r="J45" s="81"/>
      <c r="K45" s="81">
        <v>73</v>
      </c>
      <c r="L45" s="81">
        <v>0</v>
      </c>
      <c r="M45" s="81"/>
      <c r="N45" s="81">
        <v>0</v>
      </c>
    </row>
    <row r="46" spans="1:14" s="98" customFormat="1" ht="9" customHeight="1" x14ac:dyDescent="0.2">
      <c r="A46" s="82" t="s">
        <v>47</v>
      </c>
      <c r="B46" s="100">
        <v>5314</v>
      </c>
      <c r="C46" s="81"/>
      <c r="D46" s="83">
        <v>8182</v>
      </c>
      <c r="E46" s="83">
        <v>536</v>
      </c>
      <c r="F46" s="83"/>
      <c r="G46" s="83">
        <v>392</v>
      </c>
      <c r="I46" s="100">
        <v>4504</v>
      </c>
      <c r="J46" s="81"/>
      <c r="K46" s="83">
        <v>6876</v>
      </c>
      <c r="L46" s="83">
        <v>901</v>
      </c>
      <c r="M46" s="83"/>
      <c r="N46" s="83">
        <v>689</v>
      </c>
    </row>
    <row r="47" spans="1:14" s="98" customFormat="1" ht="9" customHeight="1" x14ac:dyDescent="0.2">
      <c r="A47" s="80" t="s">
        <v>48</v>
      </c>
      <c r="B47" s="101">
        <v>1445</v>
      </c>
      <c r="C47" s="81"/>
      <c r="D47" s="81">
        <v>1740</v>
      </c>
      <c r="E47" s="81">
        <v>51</v>
      </c>
      <c r="F47" s="81"/>
      <c r="G47" s="81">
        <v>45</v>
      </c>
      <c r="I47" s="101">
        <v>265</v>
      </c>
      <c r="J47" s="81"/>
      <c r="K47" s="81">
        <v>1900</v>
      </c>
      <c r="L47" s="81">
        <v>81</v>
      </c>
      <c r="M47" s="81"/>
      <c r="N47" s="81">
        <v>41</v>
      </c>
    </row>
    <row r="48" spans="1:14" s="98" customFormat="1" ht="9" customHeight="1" x14ac:dyDescent="0.2">
      <c r="A48" s="82" t="s">
        <v>49</v>
      </c>
      <c r="B48" s="100">
        <v>1445</v>
      </c>
      <c r="C48" s="81"/>
      <c r="D48" s="83">
        <v>1740</v>
      </c>
      <c r="E48" s="83">
        <v>51</v>
      </c>
      <c r="F48" s="83"/>
      <c r="G48" s="83">
        <v>45</v>
      </c>
      <c r="I48" s="100">
        <v>265</v>
      </c>
      <c r="J48" s="81"/>
      <c r="K48" s="83">
        <v>1900</v>
      </c>
      <c r="L48" s="83">
        <v>81</v>
      </c>
      <c r="M48" s="83"/>
      <c r="N48" s="83">
        <v>41</v>
      </c>
    </row>
    <row r="49" spans="1:14" s="98" customFormat="1" ht="9" customHeight="1" x14ac:dyDescent="0.2">
      <c r="A49" s="80" t="s">
        <v>50</v>
      </c>
      <c r="B49" s="101">
        <v>740</v>
      </c>
      <c r="C49" s="81"/>
      <c r="D49" s="81">
        <v>2888</v>
      </c>
      <c r="E49" s="81">
        <v>135</v>
      </c>
      <c r="F49" s="81"/>
      <c r="G49" s="81">
        <v>190</v>
      </c>
      <c r="I49" s="101">
        <v>1348</v>
      </c>
      <c r="J49" s="81"/>
      <c r="K49" s="81">
        <v>2761</v>
      </c>
      <c r="L49" s="81">
        <v>119</v>
      </c>
      <c r="M49" s="81"/>
      <c r="N49" s="81">
        <v>163</v>
      </c>
    </row>
    <row r="50" spans="1:14" s="98" customFormat="1" ht="9" customHeight="1" x14ac:dyDescent="0.2">
      <c r="A50" s="82" t="s">
        <v>51</v>
      </c>
      <c r="B50" s="100">
        <v>740</v>
      </c>
      <c r="C50" s="81"/>
      <c r="D50" s="83">
        <v>2888</v>
      </c>
      <c r="E50" s="83">
        <v>135</v>
      </c>
      <c r="F50" s="83"/>
      <c r="G50" s="83">
        <v>190</v>
      </c>
      <c r="I50" s="100">
        <v>1348</v>
      </c>
      <c r="J50" s="81"/>
      <c r="K50" s="83">
        <v>2761</v>
      </c>
      <c r="L50" s="83">
        <v>119</v>
      </c>
      <c r="M50" s="83"/>
      <c r="N50" s="83">
        <v>163</v>
      </c>
    </row>
    <row r="51" spans="1:14" s="98" customFormat="1" ht="9" customHeight="1" x14ac:dyDescent="0.2">
      <c r="A51" s="80" t="s">
        <v>52</v>
      </c>
      <c r="B51" s="98">
        <v>367</v>
      </c>
      <c r="D51" s="98">
        <v>2088</v>
      </c>
      <c r="E51" s="98">
        <v>193</v>
      </c>
      <c r="G51" s="98">
        <v>377</v>
      </c>
      <c r="I51" s="98">
        <v>321</v>
      </c>
      <c r="K51" s="98">
        <v>2195</v>
      </c>
      <c r="L51" s="98">
        <v>169</v>
      </c>
      <c r="N51" s="98">
        <v>228</v>
      </c>
    </row>
    <row r="52" spans="1:14" s="98" customFormat="1" ht="9" customHeight="1" x14ac:dyDescent="0.2">
      <c r="A52" s="82" t="s">
        <v>53</v>
      </c>
      <c r="B52" s="100">
        <v>367</v>
      </c>
      <c r="C52" s="81"/>
      <c r="D52" s="83">
        <v>2088</v>
      </c>
      <c r="E52" s="83">
        <v>193</v>
      </c>
      <c r="F52" s="83"/>
      <c r="G52" s="83">
        <v>377</v>
      </c>
      <c r="I52" s="100">
        <v>321</v>
      </c>
      <c r="J52" s="81"/>
      <c r="K52" s="83">
        <v>2195</v>
      </c>
      <c r="L52" s="83">
        <v>169</v>
      </c>
      <c r="M52" s="83"/>
      <c r="N52" s="83">
        <v>228</v>
      </c>
    </row>
    <row r="53" spans="1:14" s="98" customFormat="1" ht="9" customHeight="1" x14ac:dyDescent="0.2">
      <c r="A53" s="82" t="s">
        <v>54</v>
      </c>
      <c r="B53" s="100" t="s">
        <v>12</v>
      </c>
      <c r="C53" s="100"/>
      <c r="D53" s="100">
        <v>0</v>
      </c>
      <c r="E53" s="100">
        <v>0</v>
      </c>
      <c r="F53" s="100"/>
      <c r="G53" s="100">
        <v>0</v>
      </c>
      <c r="I53" s="100"/>
      <c r="J53" s="100"/>
      <c r="K53" s="100"/>
      <c r="L53" s="100"/>
      <c r="M53" s="100"/>
      <c r="N53" s="100"/>
    </row>
    <row r="54" spans="1:14" s="98" customFormat="1" ht="9" customHeight="1" x14ac:dyDescent="0.2">
      <c r="A54" s="80" t="s">
        <v>55</v>
      </c>
      <c r="B54" s="101">
        <v>2380</v>
      </c>
      <c r="C54" s="81"/>
      <c r="D54" s="81">
        <v>4428</v>
      </c>
      <c r="E54" s="81">
        <v>259</v>
      </c>
      <c r="F54" s="81"/>
      <c r="G54" s="81">
        <v>189</v>
      </c>
      <c r="I54" s="101">
        <v>2068</v>
      </c>
      <c r="J54" s="81"/>
      <c r="K54" s="81">
        <v>4021</v>
      </c>
      <c r="L54" s="81">
        <v>292</v>
      </c>
      <c r="M54" s="81"/>
      <c r="N54" s="81">
        <v>106</v>
      </c>
    </row>
    <row r="55" spans="1:14" s="98" customFormat="1" ht="9" customHeight="1" x14ac:dyDescent="0.2">
      <c r="A55" s="80" t="s">
        <v>56</v>
      </c>
      <c r="B55" s="101">
        <v>190</v>
      </c>
      <c r="C55" s="81"/>
      <c r="D55" s="81">
        <v>692</v>
      </c>
      <c r="E55" s="81">
        <v>188</v>
      </c>
      <c r="F55" s="81"/>
      <c r="G55" s="81">
        <v>59</v>
      </c>
      <c r="I55" s="101">
        <v>205</v>
      </c>
      <c r="J55" s="81"/>
      <c r="K55" s="81">
        <v>499</v>
      </c>
      <c r="L55" s="81">
        <v>226</v>
      </c>
      <c r="M55" s="81"/>
      <c r="N55" s="81">
        <v>83</v>
      </c>
    </row>
    <row r="56" spans="1:14" s="98" customFormat="1" ht="9" customHeight="1" x14ac:dyDescent="0.2">
      <c r="A56" s="82" t="s">
        <v>57</v>
      </c>
      <c r="B56" s="100">
        <v>2570</v>
      </c>
      <c r="C56" s="81"/>
      <c r="D56" s="83">
        <v>5120</v>
      </c>
      <c r="E56" s="83">
        <v>447</v>
      </c>
      <c r="F56" s="83"/>
      <c r="G56" s="83">
        <v>248</v>
      </c>
      <c r="I56" s="100">
        <v>2273</v>
      </c>
      <c r="J56" s="81"/>
      <c r="K56" s="83">
        <v>4520</v>
      </c>
      <c r="L56" s="83">
        <v>518</v>
      </c>
      <c r="M56" s="83"/>
      <c r="N56" s="83">
        <v>189</v>
      </c>
    </row>
    <row r="57" spans="1:14" s="98" customFormat="1" ht="9" customHeight="1" x14ac:dyDescent="0.2">
      <c r="A57" s="82"/>
      <c r="B57" s="81"/>
      <c r="C57" s="81"/>
      <c r="D57" s="81"/>
      <c r="E57" s="81"/>
      <c r="F57" s="81"/>
      <c r="G57" s="81"/>
      <c r="I57" s="81"/>
      <c r="J57" s="81"/>
      <c r="K57" s="81"/>
      <c r="L57" s="81"/>
      <c r="M57" s="81"/>
      <c r="N57" s="81"/>
    </row>
    <row r="58" spans="1:14" s="98" customFormat="1" ht="9" customHeight="1" x14ac:dyDescent="0.2">
      <c r="A58" s="82" t="s">
        <v>58</v>
      </c>
      <c r="B58" s="83">
        <f>+B10+B13+B17+B23+B26+B29</f>
        <v>39881</v>
      </c>
      <c r="C58" s="83"/>
      <c r="D58" s="83">
        <f>+D10+D13+D17+D23+D26+D29</f>
        <v>70678</v>
      </c>
      <c r="E58" s="83">
        <f>+E10+E13+E17+E23+E26+E29</f>
        <v>5807</v>
      </c>
      <c r="F58" s="83"/>
      <c r="G58" s="83">
        <f>+G10+G13+G17+G23+G26+G29</f>
        <v>2918</v>
      </c>
      <c r="I58" s="83">
        <v>40441</v>
      </c>
      <c r="J58" s="83"/>
      <c r="K58" s="83">
        <v>67436</v>
      </c>
      <c r="L58" s="83">
        <v>5136</v>
      </c>
      <c r="M58" s="83"/>
      <c r="N58" s="83">
        <v>2709</v>
      </c>
    </row>
    <row r="59" spans="1:14" s="98" customFormat="1" ht="9" customHeight="1" x14ac:dyDescent="0.2">
      <c r="A59" s="82" t="s">
        <v>59</v>
      </c>
      <c r="B59" s="99">
        <f>+B33+B36+B40</f>
        <v>43092</v>
      </c>
      <c r="C59" s="99"/>
      <c r="D59" s="99">
        <f>+D33+D36+D40</f>
        <v>58101</v>
      </c>
      <c r="E59" s="99">
        <f>+E33+E36+E40</f>
        <v>6235</v>
      </c>
      <c r="F59" s="99"/>
      <c r="G59" s="99">
        <f>+G33+G36+G40</f>
        <v>689</v>
      </c>
      <c r="I59" s="99">
        <v>54572</v>
      </c>
      <c r="J59" s="99"/>
      <c r="K59" s="99">
        <v>56599</v>
      </c>
      <c r="L59" s="99">
        <v>6807</v>
      </c>
      <c r="M59" s="99"/>
      <c r="N59" s="99">
        <v>930</v>
      </c>
    </row>
    <row r="60" spans="1:14" s="98" customFormat="1" ht="9" customHeight="1" x14ac:dyDescent="0.2">
      <c r="A60" s="82" t="s">
        <v>60</v>
      </c>
      <c r="B60" s="83">
        <f>+B46+B48+B56+B50+B52</f>
        <v>10436</v>
      </c>
      <c r="C60" s="83"/>
      <c r="D60" s="83">
        <f>+D46+D48+D56+D50+D52</f>
        <v>20018</v>
      </c>
      <c r="E60" s="83">
        <f>+E46+E48+E56+E50+E52</f>
        <v>1362</v>
      </c>
      <c r="F60" s="83"/>
      <c r="G60" s="83">
        <f>+G46+G48+G56+G50+G52</f>
        <v>1252</v>
      </c>
      <c r="I60" s="83">
        <v>8711</v>
      </c>
      <c r="J60" s="83"/>
      <c r="K60" s="83">
        <v>18252</v>
      </c>
      <c r="L60" s="83">
        <v>1788</v>
      </c>
      <c r="M60" s="83"/>
      <c r="N60" s="83">
        <v>1310</v>
      </c>
    </row>
    <row r="61" spans="1:14" ht="9" customHeight="1" x14ac:dyDescent="0.25">
      <c r="A61" s="82"/>
      <c r="B61" s="83"/>
      <c r="C61" s="83"/>
      <c r="D61" s="83"/>
      <c r="E61" s="83"/>
      <c r="F61" s="83"/>
      <c r="G61" s="83"/>
      <c r="I61" s="83"/>
      <c r="J61" s="83"/>
      <c r="K61" s="83"/>
      <c r="L61" s="83"/>
      <c r="M61" s="83"/>
      <c r="N61" s="83"/>
    </row>
    <row r="62" spans="1:14" ht="9" customHeight="1" x14ac:dyDescent="0.25">
      <c r="A62" s="30" t="s">
        <v>61</v>
      </c>
      <c r="B62" s="83">
        <f>+B58+B59+B60</f>
        <v>93409</v>
      </c>
      <c r="C62" s="83"/>
      <c r="D62" s="83">
        <f>+D58+D59+D60</f>
        <v>148797</v>
      </c>
      <c r="E62" s="83">
        <f>+E58+E59+E60</f>
        <v>13404</v>
      </c>
      <c r="F62" s="83"/>
      <c r="G62" s="83">
        <f>+G58+G59+G60</f>
        <v>4859</v>
      </c>
      <c r="I62" s="83">
        <v>103724</v>
      </c>
      <c r="J62" s="83"/>
      <c r="K62" s="83">
        <v>142287</v>
      </c>
      <c r="L62" s="83">
        <v>13731</v>
      </c>
      <c r="M62" s="83"/>
      <c r="N62" s="83">
        <v>4949</v>
      </c>
    </row>
    <row r="63" spans="1:14" ht="6.75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</row>
    <row r="64" spans="1:14" s="98" customFormat="1" ht="6.75" customHeight="1" x14ac:dyDescent="0.25">
      <c r="A64" s="69"/>
      <c r="I64" s="69"/>
      <c r="J64" s="69"/>
      <c r="K64" s="69"/>
      <c r="L64" s="69"/>
      <c r="M64" s="69"/>
      <c r="N64" s="69"/>
    </row>
    <row r="65" spans="1:14" ht="10.5" customHeight="1" x14ac:dyDescent="0.25">
      <c r="A65" s="93"/>
    </row>
    <row r="66" spans="1:14" s="37" customFormat="1" ht="10.5" customHeight="1" x14ac:dyDescent="0.25">
      <c r="A66" s="36"/>
      <c r="B66" s="36"/>
      <c r="C66" s="36"/>
      <c r="D66" s="36"/>
      <c r="E66" s="36"/>
      <c r="I66" s="95"/>
      <c r="J66" s="95"/>
      <c r="K66" s="95"/>
      <c r="L66" s="95"/>
      <c r="M66" s="95"/>
      <c r="N66" s="95"/>
    </row>
    <row r="67" spans="1:14" ht="8.25" customHeight="1" x14ac:dyDescent="0.25">
      <c r="A67" s="36"/>
      <c r="I67" s="37"/>
      <c r="J67" s="37"/>
      <c r="K67" s="37"/>
      <c r="L67" s="37"/>
      <c r="M67" s="37"/>
      <c r="N67" s="37"/>
    </row>
    <row r="74" spans="1:14" x14ac:dyDescent="0.25">
      <c r="I74" s="78"/>
      <c r="J74" s="78"/>
      <c r="K74" s="78"/>
      <c r="L74" s="78"/>
      <c r="M74" s="78"/>
      <c r="N74" s="78"/>
    </row>
    <row r="75" spans="1:14" x14ac:dyDescent="0.25">
      <c r="I75" s="78"/>
      <c r="J75" s="78"/>
      <c r="K75" s="78"/>
      <c r="L75" s="78"/>
      <c r="M75" s="78"/>
      <c r="N75" s="78"/>
    </row>
  </sheetData>
  <mergeCells count="11">
    <mergeCell ref="A4:A5"/>
    <mergeCell ref="B4:B5"/>
    <mergeCell ref="D4:E4"/>
    <mergeCell ref="F4:F5"/>
    <mergeCell ref="G4:G5"/>
    <mergeCell ref="K4:L4"/>
    <mergeCell ref="M4:M5"/>
    <mergeCell ref="N4:N5"/>
    <mergeCell ref="B7:G7"/>
    <mergeCell ref="I7:N7"/>
    <mergeCell ref="I4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Tav. 4.1</vt:lpstr>
      <vt:lpstr>Tav. 4.2</vt:lpstr>
      <vt:lpstr>Tav. 4.3</vt:lpstr>
      <vt:lpstr>Tav.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</dc:creator>
  <cp:lastModifiedBy>Corrado Consiglio - corrado.consiglio@studio.unibo.it</cp:lastModifiedBy>
  <dcterms:created xsi:type="dcterms:W3CDTF">2024-06-09T18:00:00Z</dcterms:created>
  <dcterms:modified xsi:type="dcterms:W3CDTF">2024-06-10T10:00:07Z</dcterms:modified>
</cp:coreProperties>
</file>