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cepigelet/Desktop/MASTERS/DIATOMATTER/"/>
    </mc:Choice>
  </mc:AlternateContent>
  <xr:revisionPtr revIDLastSave="0" documentId="13_ncr:1_{E588C31E-A90F-124E-892E-82B3B8D92734}" xr6:coauthVersionLast="47" xr6:coauthVersionMax="47" xr10:uidLastSave="{00000000-0000-0000-0000-000000000000}"/>
  <bookViews>
    <workbookView xWindow="380" yWindow="2260" windowWidth="25280" windowHeight="14000" xr2:uid="{FEE24FD1-8743-374E-989B-C8B17D0405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<sst xmlns="http://schemas.openxmlformats.org/spreadsheetml/2006/main" count="74" uniqueCount="63">
  <si>
    <t>Output CSV Table</t>
  </si>
  <si>
    <t>Process Stage</t>
  </si>
  <si>
    <t>Material Type</t>
  </si>
  <si>
    <t>Energy (kWh/ton)</t>
  </si>
  <si>
    <t>CO₂ Emissions (kg/ton)</t>
  </si>
  <si>
    <t>Notes</t>
  </si>
  <si>
    <t>Precursor Production</t>
  </si>
  <si>
    <t>Silica</t>
  </si>
  <si>
    <t>Sol-Gel Synthesis (Mixing/Aging)</t>
  </si>
  <si>
    <t>Drying</t>
  </si>
  <si>
    <t>Calcination</t>
  </si>
  <si>
    <t>Zeolite</t>
  </si>
  <si>
    <t>Hydrothermal Synthesis</t>
  </si>
  <si>
    <t>Raw Material Prep &amp; Chemicals</t>
  </si>
  <si>
    <t>Glass (Soda-Lime)</t>
  </si>
  <si>
    <t>Melting &amp; Refining (Furnace)</t>
  </si>
  <si>
    <t>Forming &amp; Annealing</t>
  </si>
  <si>
    <t xml:space="preserve">Sodium silicate (waterglass) route ~5.4 GJ/ton (≈1500 kWh/ton solution) or ~11 GJ/ton per silica solid </t>
  </si>
  <si>
    <t xml:space="preserve">oai_citation:0‡file-1657qc7brcbljfukf7n6ru](file://file-1657QC7BRCBLJFuKF7N6ru#:~:text=usage,TEOS%20with%20sodium%20silicate%20can). TEOS-based routes are much higher (~13,000 kWh/ton Si) </t>
  </si>
  <si>
    <t xml:space="preserve">oai_citation:1‡file-1657qc7brcbljfukf7n6ru](file://file-1657QC7BRCBLJFuKF7N6ru#:~:text=carries%20an%20even%20larger%20energy,TEOS%20with%20sodium%20silicate%20can). Upstream soda ash use releases ~0.15 kg CO₂ per kg silica (chemical CO₂ from Na₂CO₃) </t>
  </si>
  <si>
    <t>oai_citation:2‡file-1657qc7brcbljfukf7n6ru](file://file-1657QC7BRCBLJFuKF7N6ru#:~:text=per%20kg%20of%20silica%20,from%20the%20calcination%20of).</t>
  </si>
  <si>
    <t xml:space="preserve">Low-energy step at &lt;100 °C; only on the order of tens of kWh per ton </t>
  </si>
  <si>
    <t>oai_citation:3‡file-1657qc7brcbljfukf7n6ru](file://file-1657QC7BRCBLJFuKF7N6ru#:~:text=Mixing%2FGelation%20). Minimal CO₂ impact (minor heat/stirring only).</t>
  </si>
  <si>
    <t xml:space="preserve">Typically the largest energy demand: evaporating water requires ~15–24 MJ/kg </t>
  </si>
  <si>
    <t xml:space="preserve">oai_citation:4‡file-1657qc7brcbljfukf7n6ru](file://file-1657QC7BRCBLJFuKF7N6ru#:~:text=Drying%20and%20Thermal%20Treatment%3A%20Drying,a%20silica%20sol%20from%2010) (~4200–6700 kWh/ton of silica) using hot air (~300 °C) </t>
  </si>
  <si>
    <t xml:space="preserve">oai_citation:5‡file-1657qc7brcbljfukf7n6ru](file://file-1657QC7BRCBLJFuKF7N6ru#:~:text=silica%20gel%20or%20precipitated%20silica,a%20silica%20sol%20from%2010). Fueled by natural gas, making drying a major CO₂ source </t>
  </si>
  <si>
    <t>oai_citation:6‡file-1657qc7brcbljfukf7n6ru](file://file-1657QC7BRCBLJFuKF7N6ru#:~:text=order%20of%20a%20few%20tonnes,31%C2%A0tCO%E2%82%82%2Fton%29%20for).</t>
  </si>
  <si>
    <t xml:space="preserve">High-temperature calcination (450–600 °C) to burn out organics, if used </t>
  </si>
  <si>
    <t xml:space="preserve">oai_citation:7‡file-1657qc7brcbljfukf7n6ru](file://file-1657QC7BRCBLJFuKF7N6ru#:~:text=worst,or%20activation%20at%20100%E2%80%93200%E2%80%AF%C2%B0C%20to). Energy on the same order as drying (often ~50% of total when surfactants/templates are used) </t>
  </si>
  <si>
    <t xml:space="preserve">oai_citation:8‡file-1657qc7brcbljfukf7n6ru](file://file-1657QC7BRCBLJFuKF7N6ru#:~:text=is%20required%20to%20burn%20out,no%20organic%20template%20is%20used). If no organic template, only a mild 100–200 °C post-dry heating is needed </t>
  </si>
  <si>
    <t>oai_citation:9‡file-1657qc7brcbljfukf7n6ru](file://file-1657QC7BRCBLJFuKF7N6ru#:~:text=energy%20as%20drying,or%20activation%20at%20100%E2%80%93200%E2%80%AF%C2%B0C%20to) (negligible CO₂ in that case).</t>
  </si>
  <si>
    <t xml:space="preserve">Upstream raw materials synthesis is energy-intensive. e.g. producing Na₂SiO₃ ~5.4 GJ/ton </t>
  </si>
  <si>
    <t xml:space="preserve">oai_citation:10‡file-1657qc7brcbljfukf7n6ru](file://file-1657QC7BRCBLJFuKF7N6ru#:~:text=Sodium%20silicate%20route%3A%20,of%20kWh%20per%20ton%20SiO%E2%82%82) and NaOH ~20.5 GJ/ton (≈5700 kWh/ton) </t>
  </si>
  <si>
    <t xml:space="preserve">oai_citation:11‡file-1657qc7brcbljfukf7n6ru](file://file-1657QC7BRCBLJFuKF7N6ru#:~:text=of%20kWh%20per%20ton%20SiO%E2%82%82). NaOH (caustic soda) production dominates energy/CO₂ footprint </t>
  </si>
  <si>
    <t>oai_citation:12‡file-1657qc7brcbljfukf7n6ru](file://file-1657QC7BRCBLJFuKF7N6ru#:~:text=precursors%20is%20significant,study%20of%20zeolite%20A%20highlighted). Organic structure-directing agents add further embodied energy (if used).</t>
  </si>
  <si>
    <t xml:space="preserve">Crystallization of gel in autoclave (90–200 °C for hours/days) requires substantial heat input </t>
  </si>
  <si>
    <t xml:space="preserve">oai_citation:13‡file-1657qc7brcbljfukf7n6ru](file://file-1657QC7BRCBLJFuKF7N6ru#:~:text=temperatures%20range%20from%20about%2090%E2%80%AF%C2%B0C,along%20with%20drying%20and). Roughly 0.5–1.5 GJ/ton per day (~150–400 kWh) is needed for heating </t>
  </si>
  <si>
    <t xml:space="preserve">oai_citation:14‡file-1657qc7brcbljfukf7n6ru](file://file-1657QC7BRCBLJFuKF7N6ru#:~:text=Hydrothermal%20heating%20120%E2%80%93200%E2%80%AF%C2%B0C%20for%20hours,). Extended batches can emit &gt;1 kg CO₂ per kg product from this step alone </t>
  </si>
  <si>
    <t>oai_citation:15‡file-1657qc7brcbljfukf7n6ru](file://file-1657QC7BRCBLJFuKF7N6ru#:~:text=crystallization%20stage%20is%20a%20major,temperature%2C%20or%20using%20continuous%20and).</t>
  </si>
  <si>
    <t xml:space="preserve">Major energy stage: removing water from filtrated crystals costs ~15–24 MJ/kg </t>
  </si>
  <si>
    <t xml:space="preserve">oai_citation:16‡file-1657qc7brcbljfukf7n6ru](file://file-1657QC7BRCBLJFuKF7N6ru#:~:text=silica%20gel%20drying,Notably%2C%20if%20the%20synthesis) (~4000–6000 kWh/ton) – comparable to silica gel drying </t>
  </si>
  <si>
    <t xml:space="preserve">oai_citation:17‡file-1657qc7brcbljfukf7n6ru](file://file-1657QC7BRCBLJFuKF7N6ru#:~:text=4%2C200%E2%80%936%2C700%C2%A0kWh%2Fton%20,usually%20the%20largest%20energy%20stage). Typically done via 300–500 °C air dryers </t>
  </si>
  <si>
    <t>oai_citation:18‡file-1657qc7brcbljfukf7n6ru](file://file-1657QC7BRCBLJFuKF7N6ru#:~:text=silica%20gel%20drying,but%20drying%20remains%20one%20of), consuming thousands of kWh and causing large CO₂ emissions (mitigated slightly by heat recovery).</t>
  </si>
  <si>
    <t xml:space="preserve">High-temp calcination (500–650 °C for 0.5–6 h) burns off organic templates and activates the zeolite </t>
  </si>
  <si>
    <t xml:space="preserve">oai_citation:19‡file-1657qc7brcbljfukf7n6ru](file://file-1657QC7BRCBLJFuKF7N6ru#:~:text=Calcination%20,but%20not%20enough%20to%20self). This stage consumes on the order of a few GJ/ton (~1000–3000+ kWh) </t>
  </si>
  <si>
    <t xml:space="preserve">oai_citation:20‡file-1657qc7brcbljfukf7n6ru](file://file-1657QC7BRCBLJFuKF7N6ru#:~:text=If%20OSDA%2Ftemplate%20present%3A%20high,made%20without%20organics%2C%20requires%20no). Significant CO₂ results from fuel use and combustion of organics (off-gas treatment needed) </t>
  </si>
  <si>
    <t xml:space="preserve">oai_citation:21‡file-1657qc7brcbljfukf7n6ru](file://file-1657QC7BRCBLJFuKF7N6ru#:~:text=produced%20by%20high,). (Zeolites made without OSDAs skip this step </t>
  </si>
  <si>
    <t>oai_citation:22‡file-1657qc7brcbljfukf7n6ru](file://file-1657QC7BRCBLJFuKF7N6ru#:~:text=If%20OSDA%2Ftemplate%20present%3A%20high,organics%2C%20requires%20no%20such%20calcination).)</t>
  </si>
  <si>
    <t xml:space="preserve">Mining, crushing, and batch preparation is a small energy share (~4% of plant total) </t>
  </si>
  <si>
    <t xml:space="preserve">oai_citation:23‡file-xgxbpzhpjdfpgcaqz3tqrr](file://file-XGxBPzHpJDFpgCaQZ3TQrr#:~:text=accounts%20for%20a%20relatively%20small,8%20MWh%2Fton%29%2C%20meaning%20the), on the order of 10^2 kWh/ton (e.g. ~155 kWh/ton) </t>
  </si>
  <si>
    <t xml:space="preserve">oai_citation:24‡file-xgxbpzhpjdfpgcaqz3tqrr](file://file-XGxBPzHpJDFpgCaQZ3TQrr#:~:text=that%20batch%20preparation%20is%20only,2%C2%A0GJ). Upstream soda ash production embeds ~2 GJ per ton glass (~550 kWh) </t>
  </si>
  <si>
    <t xml:space="preserve">oai_citation:25‡file-xgxbpzhpjdfpgcaqz3tqrr](file://file-XGxBPzHpJDFpgCaQZ3TQrr#:~:text=additional%20energy%20,total%20energy%20in%20glass%20production). Limestone/soda use also releases CO₂ in making soda ash (upstream) and later in the furnace </t>
  </si>
  <si>
    <t>oai_citation:26‡file-xgxbpzhpjdfpgcaqz3tqrr](file://file-XGxBPzHpJDFpgCaQZ3TQrr#:~:text=1Assumes%20,74%C2%A0kg%2FGJ).</t>
  </si>
  <si>
    <t xml:space="preserve">Melting at ~1500 °C dominates energy (~70–80% of total) </t>
  </si>
  <si>
    <t xml:space="preserve">oai_citation:27‡file-xgxbpzhpjdfpgcaqz3tqrr](file://file-XGxBPzHpJDFpgCaQZ3TQrr#:~:text=Melting%20and%20refining%3A%20The%20glass,into%20heating%20and%20chemically%20reacting). Typically ~3.5–5 GJ/ton (1000–1400 kWh) is needed in the furnace </t>
  </si>
  <si>
    <t xml:space="preserve">oai_citation:28‡file-xgxbpzhpjdfpgcaqz3tqrr](file://file-XGxBPzHpJDFpgCaQZ3TQrr#:~:text=Melting%20and%20refining%3A%20The%20glass,into%20heating%20and%20chemically%20reacting) (≈1.1 MWh/ton in modern practice). Fueled mostly by natural gas </t>
  </si>
  <si>
    <t xml:space="preserve">oai_citation:29‡file-xgxbpzhpjdfpgcaqz3tqrr](file://file-XGxBPzHpJDFpgCaQZ3TQrr#:~:text=fuel%20combustion%20provides%20the%20high,fired%20furnaces), which emits ~300–500 kg CO₂/ton glass </t>
  </si>
  <si>
    <t xml:space="preserve">oai_citation:30‡file-xgxbpzhpjdfpgcaqz3tqrr](file://file-XGxBPzHpJDFpgCaQZ3TQrr#:~:text=Fuel%20combustion%20%28on). Raw carbonates (soda, limestone) decompose and add ~150–250 kg CO₂/ton </t>
  </si>
  <si>
    <t>oai_citation:31‡file-xgxbpzhpjdfpgcaqz3tqrr](file://file-XGxBPzHpJDFpgCaQZ3TQrr#:~:text=Raw%20material%20decomposition).</t>
  </si>
  <si>
    <t xml:space="preserve">Product forming (shaping) and annealing (controlled cooling) consume the remaining ~15–25% of energy </t>
  </si>
  <si>
    <t xml:space="preserve">oai_citation:32‡file-xgxbpzhpjdfpgcaqz3tqrr](file://file-XGxBPzHpJDFpgCaQZ3TQrr#:~:text=Forming%2C%20annealing%2C%20and%20post,ovens%20that%20slowly), roughly 0.3–0.6 GJ/ton (80–160 kWh) </t>
  </si>
  <si>
    <t xml:space="preserve">oai_citation:33‡file-xgxbpzhpjdfpgcaqz3tqrr](file://file-XGxBPzHpJDFpgCaQZ3TQrr#:~:text=Forming%20%26%20annealing%20). This includes machine drives, compressors, and lehr heating. CO₂ emissions are relatively small (tens of kg/ton, mostly from electricity or minor fuel use) </t>
  </si>
  <si>
    <t>oai_citation:34‡file-xgxbpzhpjdfpgcaqz3tqrr](file://file-XGxBPzHpJDFpgCaQZ3TQrr#:~:text=Electricity%20use%20).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</si>
</sst>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7">
    <xf numFmtId="0" fontId="0" fillId="0" borderId="0" xfId="0"/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1" fillId="2" borderId="0" xfId="3" applyBorder="1" applyAlignment="1">
      <alignment horizontal="center" vertical="center"/>
    </xf>
    <xf numFmtId="0" fontId="1" fillId="3" borderId="3" xfId="4" applyBorder="1" applyAlignment="1">
      <alignment horizontal="center" vertical="center"/>
    </xf>
    <xf numFmtId="0" fontId="1" fillId="3" borderId="4" xfId="4" applyBorder="1" applyAlignment="1">
      <alignment horizontal="center" vertical="center"/>
    </xf>
    <xf numFmtId="0" fontId="1" fillId="3" borderId="5" xfId="4" applyBorder="1" applyAlignment="1">
      <alignment horizontal="center" vertical="center"/>
    </xf>
    <xf numFmtId="0" fontId="1" fillId="3" borderId="6" xfId="4" applyBorder="1" applyAlignment="1">
      <alignment horizontal="center" vertical="center"/>
    </xf>
    <xf numFmtId="0" fontId="1" fillId="3" borderId="0" xfId="4" applyBorder="1" applyAlignment="1">
      <alignment horizontal="center" vertical="center"/>
    </xf>
    <xf numFmtId="0" fontId="1" fillId="3" borderId="7" xfId="4" applyBorder="1" applyAlignment="1">
      <alignment horizontal="center" vertical="center"/>
    </xf>
    <xf numFmtId="0" fontId="1" fillId="3" borderId="8" xfId="4" applyBorder="1" applyAlignment="1">
      <alignment horizontal="center" vertical="center"/>
    </xf>
    <xf numFmtId="0" fontId="1" fillId="3" borderId="9" xfId="4" applyBorder="1" applyAlignment="1">
      <alignment horizontal="center" vertical="center"/>
    </xf>
    <xf numFmtId="0" fontId="1" fillId="3" borderId="10" xfId="4" applyBorder="1" applyAlignment="1">
      <alignment horizontal="center" vertical="center"/>
    </xf>
    <xf numFmtId="0" fontId="1" fillId="2" borderId="3" xfId="3" applyBorder="1" applyAlignment="1">
      <alignment horizontal="center" vertical="center"/>
    </xf>
    <xf numFmtId="0" fontId="1" fillId="2" borderId="4" xfId="3" applyBorder="1" applyAlignment="1">
      <alignment horizontal="center" vertical="center"/>
    </xf>
    <xf numFmtId="0" fontId="1" fillId="2" borderId="5" xfId="3" applyBorder="1" applyAlignment="1">
      <alignment horizontal="center" vertical="center"/>
    </xf>
    <xf numFmtId="0" fontId="1" fillId="2" borderId="6" xfId="3" applyBorder="1" applyAlignment="1">
      <alignment horizontal="center" vertical="center"/>
    </xf>
    <xf numFmtId="0" fontId="1" fillId="2" borderId="7" xfId="3" applyBorder="1" applyAlignment="1">
      <alignment horizontal="center" vertical="center"/>
    </xf>
    <xf numFmtId="0" fontId="1" fillId="4" borderId="3" xfId="5" applyBorder="1" applyAlignment="1">
      <alignment horizontal="center" vertical="center"/>
    </xf>
    <xf numFmtId="0" fontId="1" fillId="4" borderId="4" xfId="5" applyBorder="1" applyAlignment="1">
      <alignment horizontal="center" vertical="center"/>
    </xf>
    <xf numFmtId="0" fontId="1" fillId="4" borderId="5" xfId="5" applyBorder="1" applyAlignment="1">
      <alignment horizontal="center" vertical="center"/>
    </xf>
    <xf numFmtId="0" fontId="1" fillId="4" borderId="6" xfId="5" applyBorder="1" applyAlignment="1">
      <alignment horizontal="center" vertical="center"/>
    </xf>
    <xf numFmtId="0" fontId="1" fillId="4" borderId="0" xfId="5" applyBorder="1" applyAlignment="1">
      <alignment horizontal="center" vertical="center"/>
    </xf>
    <xf numFmtId="0" fontId="1" fillId="4" borderId="7" xfId="5" applyBorder="1" applyAlignment="1">
      <alignment horizontal="center" vertical="center"/>
    </xf>
    <xf numFmtId="0" fontId="1" fillId="4" borderId="8" xfId="5" applyBorder="1" applyAlignment="1">
      <alignment horizontal="center" vertical="center"/>
    </xf>
    <xf numFmtId="0" fontId="1" fillId="4" borderId="9" xfId="5" applyBorder="1" applyAlignment="1">
      <alignment horizontal="center" vertical="center"/>
    </xf>
    <xf numFmtId="0" fontId="1" fillId="4" borderId="10" xfId="5" applyBorder="1" applyAlignment="1">
      <alignment horizontal="center" vertical="center"/>
    </xf>
    <xf numFmtId="0" fontId="1" fillId="2" borderId="11" xfId="3" applyBorder="1" applyAlignment="1">
      <alignment horizontal="center" vertical="center"/>
    </xf>
    <xf numFmtId="0" fontId="1" fillId="2" borderId="12" xfId="3" applyBorder="1" applyAlignment="1">
      <alignment horizontal="center" vertical="center"/>
    </xf>
    <xf numFmtId="0" fontId="1" fillId="2" borderId="13" xfId="3" applyBorder="1" applyAlignment="1">
      <alignment horizontal="center" vertical="center"/>
    </xf>
    <xf numFmtId="0" fontId="1" fillId="3" borderId="11" xfId="4" applyBorder="1" applyAlignment="1">
      <alignment horizontal="center" vertical="center"/>
    </xf>
    <xf numFmtId="0" fontId="1" fillId="3" borderId="12" xfId="4" applyBorder="1" applyAlignment="1">
      <alignment horizontal="center" vertical="center"/>
    </xf>
    <xf numFmtId="0" fontId="1" fillId="3" borderId="13" xfId="4" applyBorder="1" applyAlignment="1">
      <alignment horizontal="center" vertical="center"/>
    </xf>
    <xf numFmtId="0" fontId="1" fillId="4" borderId="11" xfId="5" applyBorder="1" applyAlignment="1">
      <alignment horizontal="center" vertical="center"/>
    </xf>
    <xf numFmtId="0" fontId="1" fillId="4" borderId="12" xfId="5" applyBorder="1" applyAlignment="1">
      <alignment horizontal="center" vertical="center"/>
    </xf>
    <xf numFmtId="0" fontId="1" fillId="4" borderId="13" xfId="5" applyBorder="1" applyAlignment="1">
      <alignment horizontal="center" vertical="center"/>
    </xf>
  </cellXfs>
  <cellStyles count="6">
    <cellStyle name="20% - Accent1" xfId="3" builtinId="30"/>
    <cellStyle name="20% - Accent2" xfId="4" builtinId="34"/>
    <cellStyle name="20% - Accent3" xfId="5" builtinId="38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E8DF-8FB5-8D4B-87A4-5435176EFBAD}">
  <dimension ref="A1:Q14"/>
  <sheetViews>
    <sheetView tabSelected="1" workbookViewId="0">
      <selection activeCell="E23" sqref="E23"/>
    </sheetView>
  </sheetViews>
  <sheetFormatPr baseColWidth="10" defaultRowHeight="16" x14ac:dyDescent="0.2"/>
  <cols>
    <col min="1" max="1" width="32.5" customWidth="1"/>
    <col min="2" max="2" width="16.33203125" customWidth="1"/>
    <col min="3" max="3" width="16.6640625" customWidth="1"/>
    <col min="4" max="4" width="21.6640625" customWidth="1"/>
    <col min="5" max="5" width="84.1640625" customWidth="1"/>
    <col min="6" max="7" width="10.83203125" customWidth="1"/>
  </cols>
  <sheetData>
    <row r="1" spans="1:17" s="2" customFormat="1" ht="21" thickBot="1" x14ac:dyDescent="0.25">
      <c r="A1" s="1" t="s">
        <v>0</v>
      </c>
    </row>
    <row r="2" spans="1:17" s="2" customFormat="1" ht="17" thickTop="1" x14ac:dyDescent="0.2"/>
    <row r="3" spans="1:17" s="2" customFormat="1" ht="19" thickBo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17" s="2" customFormat="1" x14ac:dyDescent="0.2">
      <c r="A4" s="28" t="s">
        <v>6</v>
      </c>
      <c r="B4" s="28" t="s">
        <v>7</v>
      </c>
      <c r="C4" s="28">
        <v>3000</v>
      </c>
      <c r="D4" s="28">
        <v>800</v>
      </c>
      <c r="E4" s="28" t="s">
        <v>17</v>
      </c>
      <c r="F4" s="14" t="s">
        <v>18</v>
      </c>
      <c r="G4" s="15" t="s">
        <v>19</v>
      </c>
      <c r="H4" s="15" t="s">
        <v>20</v>
      </c>
      <c r="I4" s="15"/>
      <c r="J4" s="15"/>
      <c r="K4" s="15"/>
      <c r="L4" s="15"/>
      <c r="M4" s="15"/>
      <c r="N4" s="15"/>
      <c r="O4" s="15"/>
      <c r="P4" s="16"/>
    </row>
    <row r="5" spans="1:17" s="2" customFormat="1" x14ac:dyDescent="0.2">
      <c r="A5" s="29" t="s">
        <v>8</v>
      </c>
      <c r="B5" s="29" t="s">
        <v>7</v>
      </c>
      <c r="C5" s="29">
        <v>50</v>
      </c>
      <c r="D5" s="29">
        <v>10</v>
      </c>
      <c r="E5" s="29" t="s">
        <v>21</v>
      </c>
      <c r="F5" s="17" t="s">
        <v>22</v>
      </c>
      <c r="G5" s="4"/>
      <c r="H5" s="4"/>
      <c r="I5" s="4"/>
      <c r="J5" s="4"/>
      <c r="K5" s="4"/>
      <c r="L5" s="4"/>
      <c r="M5" s="4"/>
      <c r="N5" s="4"/>
      <c r="O5" s="4"/>
      <c r="P5" s="18"/>
    </row>
    <row r="6" spans="1:17" s="2" customFormat="1" x14ac:dyDescent="0.2">
      <c r="A6" s="29" t="s">
        <v>9</v>
      </c>
      <c r="B6" s="29" t="s">
        <v>7</v>
      </c>
      <c r="C6" s="29">
        <v>5500</v>
      </c>
      <c r="D6" s="29">
        <v>1200</v>
      </c>
      <c r="E6" s="29" t="s">
        <v>23</v>
      </c>
      <c r="F6" s="17" t="s">
        <v>24</v>
      </c>
      <c r="G6" s="4" t="s">
        <v>25</v>
      </c>
      <c r="H6" s="4" t="s">
        <v>26</v>
      </c>
      <c r="I6" s="4"/>
      <c r="J6" s="4"/>
      <c r="K6" s="4"/>
      <c r="L6" s="4"/>
      <c r="M6" s="4"/>
      <c r="N6" s="4"/>
      <c r="O6" s="4"/>
      <c r="P6" s="18"/>
    </row>
    <row r="7" spans="1:17" s="2" customFormat="1" ht="17" thickBot="1" x14ac:dyDescent="0.25">
      <c r="A7" s="30" t="s">
        <v>10</v>
      </c>
      <c r="B7" s="30" t="s">
        <v>7</v>
      </c>
      <c r="C7" s="30">
        <v>3500</v>
      </c>
      <c r="D7" s="30">
        <v>700</v>
      </c>
      <c r="E7" s="30" t="s">
        <v>27</v>
      </c>
      <c r="F7" s="17" t="s">
        <v>28</v>
      </c>
      <c r="G7" s="4" t="s">
        <v>29</v>
      </c>
      <c r="H7" s="4" t="s">
        <v>30</v>
      </c>
      <c r="I7" s="4"/>
      <c r="J7" s="4"/>
      <c r="K7" s="4"/>
      <c r="L7" s="4"/>
      <c r="M7" s="4"/>
      <c r="N7" s="4"/>
      <c r="O7" s="4"/>
      <c r="P7" s="18"/>
    </row>
    <row r="8" spans="1:17" s="2" customFormat="1" x14ac:dyDescent="0.2">
      <c r="A8" s="31" t="s">
        <v>6</v>
      </c>
      <c r="B8" s="31" t="s">
        <v>11</v>
      </c>
      <c r="C8" s="31">
        <v>2500</v>
      </c>
      <c r="D8" s="31">
        <v>1200</v>
      </c>
      <c r="E8" s="31" t="s">
        <v>31</v>
      </c>
      <c r="F8" s="5" t="s">
        <v>32</v>
      </c>
      <c r="G8" s="6" t="s">
        <v>33</v>
      </c>
      <c r="H8" s="6" t="s">
        <v>34</v>
      </c>
      <c r="I8" s="6"/>
      <c r="J8" s="6"/>
      <c r="K8" s="6"/>
      <c r="L8" s="6"/>
      <c r="M8" s="6"/>
      <c r="N8" s="6"/>
      <c r="O8" s="6"/>
      <c r="P8" s="6"/>
      <c r="Q8" s="7"/>
    </row>
    <row r="9" spans="1:17" s="2" customFormat="1" x14ac:dyDescent="0.2">
      <c r="A9" s="32" t="s">
        <v>12</v>
      </c>
      <c r="B9" s="32" t="s">
        <v>11</v>
      </c>
      <c r="C9" s="32">
        <v>300</v>
      </c>
      <c r="D9" s="32">
        <v>60</v>
      </c>
      <c r="E9" s="32" t="s">
        <v>35</v>
      </c>
      <c r="F9" s="8" t="s">
        <v>36</v>
      </c>
      <c r="G9" s="9" t="s">
        <v>37</v>
      </c>
      <c r="H9" s="9" t="s">
        <v>38</v>
      </c>
      <c r="I9" s="9"/>
      <c r="J9" s="9"/>
      <c r="K9" s="9"/>
      <c r="L9" s="9"/>
      <c r="M9" s="9"/>
      <c r="N9" s="9"/>
      <c r="O9" s="9"/>
      <c r="P9" s="9"/>
      <c r="Q9" s="10"/>
    </row>
    <row r="10" spans="1:17" s="2" customFormat="1" x14ac:dyDescent="0.2">
      <c r="A10" s="32" t="s">
        <v>9</v>
      </c>
      <c r="B10" s="32" t="s">
        <v>11</v>
      </c>
      <c r="C10" s="32">
        <v>5000</v>
      </c>
      <c r="D10" s="32">
        <v>1000</v>
      </c>
      <c r="E10" s="32" t="s">
        <v>39</v>
      </c>
      <c r="F10" s="8" t="s">
        <v>40</v>
      </c>
      <c r="G10" s="9" t="s">
        <v>41</v>
      </c>
      <c r="H10" s="9" t="s">
        <v>42</v>
      </c>
      <c r="I10" s="9"/>
      <c r="J10" s="9"/>
      <c r="K10" s="9"/>
      <c r="L10" s="9"/>
      <c r="M10" s="9"/>
      <c r="N10" s="9"/>
      <c r="O10" s="9"/>
      <c r="P10" s="9"/>
      <c r="Q10" s="10"/>
    </row>
    <row r="11" spans="1:17" s="2" customFormat="1" ht="17" thickBot="1" x14ac:dyDescent="0.25">
      <c r="A11" s="33" t="s">
        <v>10</v>
      </c>
      <c r="B11" s="33" t="s">
        <v>11</v>
      </c>
      <c r="C11" s="33">
        <v>2000</v>
      </c>
      <c r="D11" s="33">
        <v>500</v>
      </c>
      <c r="E11" s="33" t="s">
        <v>43</v>
      </c>
      <c r="F11" s="11" t="s">
        <v>44</v>
      </c>
      <c r="G11" s="12" t="s">
        <v>45</v>
      </c>
      <c r="H11" s="12" t="s">
        <v>46</v>
      </c>
      <c r="I11" s="12" t="s">
        <v>47</v>
      </c>
      <c r="J11" s="12"/>
      <c r="K11" s="12"/>
      <c r="L11" s="12"/>
      <c r="M11" s="12"/>
      <c r="N11" s="12"/>
      <c r="O11" s="12"/>
      <c r="P11" s="12"/>
      <c r="Q11" s="13"/>
    </row>
    <row r="12" spans="1:17" s="2" customFormat="1" x14ac:dyDescent="0.2">
      <c r="A12" s="34" t="s">
        <v>13</v>
      </c>
      <c r="B12" s="34" t="s">
        <v>14</v>
      </c>
      <c r="C12" s="34">
        <v>600</v>
      </c>
      <c r="D12" s="34">
        <v>200</v>
      </c>
      <c r="E12" s="34" t="s">
        <v>48</v>
      </c>
      <c r="F12" s="19" t="s">
        <v>49</v>
      </c>
      <c r="G12" s="20" t="s">
        <v>50</v>
      </c>
      <c r="H12" s="20" t="s">
        <v>51</v>
      </c>
      <c r="I12" s="20" t="s">
        <v>52</v>
      </c>
      <c r="J12" s="20"/>
      <c r="K12" s="20"/>
      <c r="L12" s="20"/>
      <c r="M12" s="20"/>
      <c r="N12" s="20"/>
      <c r="O12" s="21"/>
    </row>
    <row r="13" spans="1:17" s="2" customFormat="1" x14ac:dyDescent="0.2">
      <c r="A13" s="35" t="s">
        <v>15</v>
      </c>
      <c r="B13" s="35" t="s">
        <v>14</v>
      </c>
      <c r="C13" s="35">
        <v>1200</v>
      </c>
      <c r="D13" s="35">
        <v>600</v>
      </c>
      <c r="E13" s="35" t="s">
        <v>53</v>
      </c>
      <c r="F13" s="22" t="s">
        <v>54</v>
      </c>
      <c r="G13" s="23" t="s">
        <v>55</v>
      </c>
      <c r="H13" s="23" t="s">
        <v>56</v>
      </c>
      <c r="I13" s="23" t="s">
        <v>57</v>
      </c>
      <c r="J13" s="23" t="s">
        <v>58</v>
      </c>
      <c r="K13" s="23"/>
      <c r="L13" s="23"/>
      <c r="M13" s="23"/>
      <c r="N13" s="23"/>
      <c r="O13" s="24"/>
    </row>
    <row r="14" spans="1:17" s="2" customFormat="1" ht="17" thickBot="1" x14ac:dyDescent="0.25">
      <c r="A14" s="36" t="s">
        <v>16</v>
      </c>
      <c r="B14" s="36" t="s">
        <v>14</v>
      </c>
      <c r="C14" s="36">
        <v>120</v>
      </c>
      <c r="D14" s="36">
        <v>50</v>
      </c>
      <c r="E14" s="36" t="s">
        <v>59</v>
      </c>
      <c r="F14" s="25" t="s">
        <v>60</v>
      </c>
      <c r="G14" s="26" t="s">
        <v>61</v>
      </c>
      <c r="H14" s="26" t="s">
        <v>62</v>
      </c>
      <c r="I14" s="26"/>
      <c r="J14" s="26"/>
      <c r="K14" s="26"/>
      <c r="L14" s="26"/>
      <c r="M14" s="26"/>
      <c r="N14" s="26"/>
      <c r="O14" s="27"/>
    </row>
  </sheetData>
  <conditionalFormatting sqref="A12:XFD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{5B084DD9-AD85-9F43-812D-3A9B85A61799}</x14:id>
        </ext>
      </extLst>
    </cfRule>
  </conditionalFormatting>
  <conditionalFormatting sqref="A8:XFD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{133CDBD1-C283-E64D-9750-37EF896C58E5}</x14:id>
        </ext>
      </extLst>
    </cfRule>
  </conditionalFormatting>
  <conditionalFormatting sqref="A4:XFD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{A21ED931-A146-9046-B62F-27B4B0A4E5FE}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084DD9-AD85-9F43-812D-3A9B85A617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A12:XFD14</xm:sqref>
        </x14:conditionalFormatting>
        <x14:conditionalFormatting xmlns:xm="http://schemas.microsoft.com/office/excel/2006/main">
          <x14:cfRule type="dataBar" id="{133CDBD1-C283-E64D-9750-37EF896C58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A8:XFD11</xm:sqref>
        </x14:conditionalFormatting>
        <x14:conditionalFormatting xmlns:xm="http://schemas.microsoft.com/office/excel/2006/main">
          <x14:cfRule type="dataBar" id="{A21ED931-A146-9046-B62F-27B4B0A4E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A4:XFD7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Pigelet</dc:creator>
  <cp:lastModifiedBy>Alice Pigelet</cp:lastModifiedBy>
  <dcterms:created xsi:type="dcterms:W3CDTF">2025-05-25T08:33:54Z</dcterms:created>
  <dcterms:modified xsi:type="dcterms:W3CDTF">2025-05-25T08:52:31Z</dcterms:modified>
</cp:coreProperties>
</file>